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1330" windowHeight="9255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Lookups!$A$19:$A$28</definedName>
    <definedName name="instance_defs">Lookups!$A$2:$E$10</definedName>
    <definedName name="instance_types">Lookups!$A$2:$A$10</definedName>
    <definedName name="nsga">Lookups!$O$20:$P$27</definedName>
    <definedName name="nsga_nrel">Lookups!$O$20:$P$27</definedName>
    <definedName name="optim">Lookups!$I$19:$J$24</definedName>
    <definedName name="rgenoud">Lookups!$L$19:$M$30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C37" i="7" l="1"/>
  <c r="C38" i="7"/>
  <c r="C36" i="7"/>
  <c r="C35" i="7"/>
  <c r="B37" i="7"/>
  <c r="B36" i="7"/>
  <c r="B38" i="7"/>
  <c r="A38" i="7"/>
  <c r="A37" i="7"/>
  <c r="A36" i="7"/>
  <c r="A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6" i="7"/>
  <c r="B25" i="7"/>
  <c r="A34" i="7"/>
  <c r="A33" i="7"/>
  <c r="A32" i="7"/>
  <c r="A31" i="7"/>
  <c r="A30" i="7"/>
  <c r="A29" i="7"/>
  <c r="A28" i="7"/>
  <c r="A27" i="7"/>
  <c r="A26" i="7"/>
  <c r="A25" i="7"/>
  <c r="E7" i="7"/>
  <c r="E8" i="7"/>
  <c r="E9" i="7" s="1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<sst xmlns="http://schemas.openxmlformats.org/spreadsheetml/2006/main" count="3255" uniqueCount="987">
  <si>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</si>
  <si>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</si>
  <si>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</si>
  <si>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</si>
  <si>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</si>
  <si>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</si>
  <si>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</si>
  <si>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</si>
  <si>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</si>
  <si>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</si>
  <si>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</si>
  <si>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</si>
  <si>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</si>
  <si>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</si>
  <si>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</si>
  <si>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</si>
  <si>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</si>
  <si>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</si>
  <si>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</si>
  <si>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</si>
  <si>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</si>
  <si>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</si>
  <si>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</si>
  <si>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</si>
  <si>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</si>
  <si>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</si>
  <si>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</si>
  <si>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</si>
  <si>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</si>
  <si>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</si>
  <si>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</si>
  <si>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</si>
  <si>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</si>
  <si>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</si>
  <si>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</si>
  <si>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</si>
  <si>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</si>
  <si>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</si>
  <si>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</si>
  <si>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</si>
  <si>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</si>
  <si>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</si>
  <si>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</si>
  <si>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</si>
  <si>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</si>
  <si>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</si>
  <si>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</si>
  <si>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</si>
  <si>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</si>
  <si>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</si>
  <si>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</si>
  <si>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</si>
  <si>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</si>
  <si>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</si>
  <si>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</si>
  <si>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</si>
  <si>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</si>
  <si>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</si>
  <si>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</si>
  <si>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</si>
  <si>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</si>
  <si>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</si>
  <si>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</si>
  <si>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</si>
  <si>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</si>
  <si>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</si>
  <si>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</si>
  <si>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</si>
  <si>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</si>
  <si>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</si>
  <si>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</si>
  <si>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</si>
  <si>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</si>
  <si>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</si>
  <si>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</si>
  <si>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</si>
  <si>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</si>
  <si>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</si>
  <si>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</si>
  <si>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</si>
  <si>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</si>
  <si>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</si>
  <si>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</si>
  <si>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</si>
  <si>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</si>
  <si>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</si>
  <si>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</si>
  <si>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</si>
  <si>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</si>
  <si>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</si>
  <si>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</si>
  <si>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</si>
  <si>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</si>
  <si>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</si>
  <si>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</si>
  <si>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</si>
  <si>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</si>
  <si>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</si>
  <si>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</si>
  <si>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</si>
  <si>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</si>
  <si>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</si>
  <si>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</si>
  <si>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</si>
  <si>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</si>
  <si>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</si>
  <si>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</si>
  <si>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</si>
  <si>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</si>
  <si>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</si>
  <si>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</si>
  <si>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</si>
  <si>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</si>
  <si>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</si>
  <si>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</si>
  <si>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</si>
  <si>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</si>
  <si>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</si>
  <si>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</si>
  <si>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</si>
  <si>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</si>
  <si>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</si>
  <si>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</si>
  <si>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</si>
  <si>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</si>
  <si>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</si>
  <si>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</si>
  <si>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</si>
  <si>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</si>
  <si>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</si>
  <si>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</si>
  <si>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</si>
  <si>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</si>
  <si>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</si>
  <si>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</si>
  <si>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</si>
  <si>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</si>
  <si>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</si>
  <si>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</si>
  <si>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</si>
  <si>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</si>
  <si>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</si>
  <si>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</si>
  <si>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</si>
  <si>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</si>
  <si>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</si>
  <si>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</si>
  <si>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</si>
  <si>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</si>
  <si>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</si>
  <si>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</si>
  <si>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</si>
  <si>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</si>
  <si>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</si>
  <si>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</si>
  <si>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</si>
  <si>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</si>
  <si>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</si>
  <si>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</si>
  <si>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</si>
  <si>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</si>
  <si>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</si>
  <si>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</si>
  <si>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</si>
  <si>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</si>
  <si>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</si>
  <si>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</si>
  <si>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</si>
  <si>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</si>
  <si>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</si>
  <si>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</si>
  <si>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</si>
  <si>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</si>
  <si>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</si>
  <si>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</si>
  <si>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</si>
  <si>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</si>
  <si>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</si>
  <si>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</si>
  <si>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</si>
  <si>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</si>
  <si>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</si>
  <si>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</si>
  <si>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</si>
  <si>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</si>
  <si>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</si>
  <si>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</si>
  <si>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</si>
  <si>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</si>
  <si>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</si>
  <si>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</si>
  <si>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</si>
  <si>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</si>
  <si>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</si>
  <si>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</si>
  <si>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</si>
  <si>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</si>
  <si>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</si>
  <si>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</si>
  <si>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</si>
  <si>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</si>
  <si>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</si>
  <si>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</si>
  <si>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</si>
  <si>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</si>
  <si>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</si>
  <si>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</si>
  <si>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</si>
  <si>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</si>
  <si>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</si>
  <si>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</si>
  <si>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</si>
  <si>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</si>
  <si>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</si>
  <si>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</si>
  <si>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</si>
  <si>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</si>
  <si>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</si>
  <si>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</si>
  <si>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</si>
  <si>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</si>
  <si>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</si>
  <si>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</si>
  <si>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</si>
  <si>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</si>
  <si>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</si>
  <si>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</si>
  <si>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</si>
  <si>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</si>
  <si>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</si>
  <si>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</si>
  <si>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</si>
  <si>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</si>
  <si>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</si>
  <si>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</si>
  <si>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</si>
  <si>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</si>
  <si>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</si>
  <si>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</si>
  <si>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</si>
  <si>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</si>
  <si>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</si>
  <si>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</si>
  <si>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</si>
  <si>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</si>
  <si>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</si>
  <si>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</si>
  <si>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</si>
  <si>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</si>
  <si>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</si>
  <si>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</si>
  <si>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</si>
  <si>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</si>
  <si>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</si>
  <si>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</si>
  <si>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</si>
  <si>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</si>
  <si>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</si>
  <si>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</si>
  <si>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</si>
  <si>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</si>
  <si>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</si>
  <si>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</si>
  <si>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</si>
  <si>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</si>
  <si>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</si>
  <si>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</si>
  <si>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</si>
  <si>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</si>
  <si>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</si>
  <si>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</si>
  <si>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</si>
  <si>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</si>
  <si>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</si>
  <si>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</si>
  <si>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</si>
  <si>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</si>
  <si>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</si>
  <si>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</si>
  <si>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</si>
  <si>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</si>
  <si>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</si>
  <si>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</si>
  <si>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</si>
  <si>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</si>
  <si>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</si>
  <si>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</si>
  <si>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</si>
  <si>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</si>
  <si>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</si>
  <si>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</si>
  <si>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</si>
  <si>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</si>
  <si>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</si>
  <si>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</si>
  <si>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</si>
  <si>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</si>
  <si>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</si>
  <si>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</si>
  <si>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</si>
  <si>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</si>
  <si>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</si>
  <si>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</si>
  <si>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</si>
  <si>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</si>
  <si>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</si>
  <si>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</si>
  <si>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</si>
  <si>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</si>
  <si>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</si>
  <si>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</si>
  <si>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</si>
  <si>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</si>
  <si>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</si>
  <si>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</si>
  <si>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</si>
  <si>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</si>
  <si>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</si>
  <si>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</si>
  <si>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</si>
  <si>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</si>
  <si>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</si>
  <si>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</si>
  <si>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</si>
  <si>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</si>
  <si>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</si>
  <si>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</si>
  <si>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</si>
  <si>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</si>
  <si>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</si>
  <si>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</si>
  <si>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</si>
  <si>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</si>
  <si>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</si>
  <si>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</si>
  <si>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</si>
  <si>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</si>
  <si>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</si>
  <si>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</si>
  <si>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</si>
  <si>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</si>
  <si>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</si>
  <si>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</si>
  <si>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</si>
  <si>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</si>
  <si>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</si>
  <si>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</si>
  <si>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</si>
  <si>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</si>
  <si>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</si>
  <si>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</si>
  <si>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</si>
  <si>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</si>
  <si>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</si>
  <si>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</si>
  <si>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</si>
  <si>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</si>
  <si>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</si>
  <si>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</si>
  <si>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</si>
  <si>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</si>
  <si>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</si>
  <si>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</si>
  <si>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</si>
  <si>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</si>
  <si>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</si>
  <si>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</si>
  <si>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</si>
  <si>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</si>
  <si>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</si>
  <si>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</si>
  <si>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</si>
  <si>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</si>
  <si>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</si>
  <si>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</si>
  <si>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</si>
  <si>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</si>
  <si>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</si>
  <si>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</si>
  <si>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</si>
  <si>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</si>
  <si>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</si>
  <si>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</si>
  <si>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</si>
  <si>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</si>
  <si>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</si>
  <si>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</si>
  <si>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</si>
  <si>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</si>
  <si>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</si>
  <si>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</si>
  <si>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</si>
  <si>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</si>
  <si>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</si>
  <si>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</si>
  <si>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</si>
  <si>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</si>
  <si>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</si>
  <si>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</si>
  <si>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</si>
  <si>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</si>
  <si>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</si>
  <si>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</si>
  <si>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</si>
  <si>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</si>
  <si>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</si>
  <si>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</si>
  <si>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</si>
  <si>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</si>
  <si>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</si>
  <si>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</si>
  <si>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</si>
  <si>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</si>
  <si>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</si>
  <si>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</si>
  <si>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</si>
  <si>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</si>
  <si>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</si>
  <si>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</si>
  <si>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</si>
  <si>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</si>
  <si>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</si>
  <si>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</si>
  <si>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</si>
  <si>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</si>
  <si>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</si>
  <si>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</si>
  <si>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</si>
  <si>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</si>
  <si>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</si>
  <si>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</si>
  <si>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</si>
  <si>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</si>
  <si>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</si>
  <si>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</si>
  <si>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</si>
  <si>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</si>
  <si>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</si>
  <si>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</si>
  <si>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</si>
  <si>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</si>
  <si>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</si>
  <si>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</si>
  <si>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</si>
  <si>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</si>
  <si>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</si>
  <si>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</si>
  <si>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</si>
  <si>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</si>
  <si>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</si>
  <si>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</si>
  <si>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</si>
  <si>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</si>
  <si>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</si>
  <si>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</si>
  <si>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</si>
  <si>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</si>
  <si>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</si>
  <si>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</si>
  <si>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</si>
  <si>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</si>
  <si>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</si>
  <si>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</si>
  <si>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</si>
  <si>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</si>
  <si>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</si>
  <si>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</si>
  <si>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</si>
  <si>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</si>
  <si>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</si>
  <si>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</si>
  <si>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</si>
  <si>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</si>
  <si>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</si>
  <si>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</si>
  <si>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</si>
  <si>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</si>
  <si>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</si>
  <si>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</si>
  <si>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</si>
  <si>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</si>
  <si>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</si>
  <si>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</si>
  <si>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</si>
  <si>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</si>
  <si>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</si>
  <si>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</si>
  <si>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</si>
  <si>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</si>
  <si>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</si>
  <si>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</si>
  <si>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</si>
  <si>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</si>
  <si>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</si>
  <si>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</si>
  <si>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</si>
  <si>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</si>
  <si>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</si>
  <si>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</si>
  <si>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</si>
  <si>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</si>
  <si>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</si>
  <si>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</si>
  <si>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</si>
  <si>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</si>
  <si>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</si>
  <si>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</si>
  <si>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</si>
  <si>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</si>
  <si>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</si>
  <si>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</si>
  <si>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</si>
  <si>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</si>
  <si>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</si>
  <si>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</si>
  <si>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</si>
  <si>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</si>
  <si>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</si>
  <si>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</si>
  <si>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</si>
  <si>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</si>
  <si>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</si>
  <si>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</si>
  <si>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</si>
  <si>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</si>
  <si>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</si>
  <si>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</si>
  <si>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</si>
  <si>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</si>
  <si>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</si>
  <si>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</si>
  <si>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</si>
  <si>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</si>
  <si>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</si>
  <si>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</si>
  <si>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</si>
  <si>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</si>
  <si>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</si>
  <si>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</si>
  <si>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</si>
  <si>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</si>
  <si>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</si>
  <si>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</si>
  <si>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</si>
  <si>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</si>
  <si>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</si>
  <si>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</si>
  <si>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</si>
  <si>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</si>
  <si>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</si>
  <si>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</si>
  <si>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</si>
  <si>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</si>
  <si>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</si>
  <si>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</si>
  <si>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</si>
  <si>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</si>
  <si>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</si>
  <si>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</si>
  <si>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</si>
  <si>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</si>
  <si>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</si>
  <si>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</si>
  <si>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</si>
  <si>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</si>
  <si>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</si>
  <si>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</si>
  <si>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</si>
  <si>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</si>
  <si>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</si>
  <si>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</si>
  <si>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</si>
  <si>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</si>
  <si>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</si>
  <si>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</si>
  <si>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</si>
  <si>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</si>
  <si>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</si>
  <si>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</si>
  <si>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</si>
  <si>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</si>
  <si>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</si>
  <si>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</si>
  <si>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</si>
  <si>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</si>
  <si>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</si>
  <si>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</si>
  <si>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</si>
  <si>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</si>
  <si>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</si>
  <si>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</si>
  <si>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</si>
  <si>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</si>
  <si>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</si>
  <si>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</si>
  <si>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</si>
  <si>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</si>
  <si>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</si>
  <si>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</si>
  <si>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</si>
  <si>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</si>
  <si>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</si>
  <si>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</si>
  <si>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</si>
  <si>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</si>
  <si>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</si>
  <si>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</si>
  <si>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</si>
  <si>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</si>
  <si>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</si>
  <si>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</si>
  <si>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</si>
  <si>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</si>
  <si>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</si>
  <si>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</si>
  <si>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</si>
  <si>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</si>
  <si>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</si>
  <si>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</si>
  <si>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</si>
  <si>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</si>
  <si>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</si>
  <si>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</si>
  <si>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</si>
  <si>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</si>
  <si>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</si>
  <si>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</si>
  <si>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</si>
  <si>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</si>
  <si>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</si>
  <si>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</si>
  <si>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</si>
  <si>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</si>
  <si>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</si>
  <si>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</si>
  <si>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</si>
  <si>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</si>
  <si>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</si>
  <si>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</si>
  <si>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</si>
  <si>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</si>
  <si>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</si>
  <si>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</si>
  <si>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</si>
  <si>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</si>
  <si>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</si>
  <si>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</si>
  <si>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</si>
  <si>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</si>
  <si>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</si>
  <si>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</si>
  <si>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</si>
  <si>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</si>
  <si>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</si>
  <si>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</si>
  <si>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</si>
  <si>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</si>
  <si>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</si>
  <si>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</si>
  <si>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</si>
  <si>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</si>
  <si>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</si>
  <si>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</si>
  <si>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</si>
  <si>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</si>
  <si>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</si>
  <si>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</si>
  <si>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</si>
  <si>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</si>
  <si>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</si>
  <si>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</si>
  <si>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</si>
  <si>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</si>
  <si>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</si>
  <si>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</si>
  <si>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</si>
  <si>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</si>
  <si>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</si>
  <si>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</si>
  <si>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</si>
  <si>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</si>
  <si>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</si>
  <si>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</si>
  <si>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</si>
  <si>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</si>
  <si>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</si>
  <si>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</si>
  <si>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</si>
  <si>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</si>
  <si>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</si>
  <si>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</si>
  <si>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</si>
  <si>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</si>
  <si>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</si>
  <si>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</si>
  <si>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</si>
  <si>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</si>
  <si>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</si>
  <si>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</si>
  <si>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</si>
  <si>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</si>
  <si>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</si>
  <si>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</si>
  <si>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</si>
  <si>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</si>
  <si>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</si>
  <si>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</si>
  <si>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</si>
  <si>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</si>
  <si>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</si>
  <si>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</si>
  <si>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</si>
  <si>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</si>
  <si>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</si>
  <si>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</si>
  <si>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</si>
  <si>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</si>
  <si>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</si>
  <si>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</si>
  <si>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</si>
  <si>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</si>
  <si>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</si>
  <si>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</si>
  <si>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</si>
  <si>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</si>
  <si>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</si>
  <si>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</si>
  <si>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</si>
  <si>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</si>
  <si>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</si>
  <si>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</si>
  <si>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FDD-LDRD</t>
  </si>
  <si>
    <t>../weather/SRRL_2012AMY_60min.epw</t>
  </si>
  <si>
    <t>Add Meter 1</t>
  </si>
  <si>
    <t>AddMeter</t>
  </si>
  <si>
    <t>Enter Meter Name</t>
  </si>
  <si>
    <t>meter_name</t>
  </si>
  <si>
    <t>Electricity:Facility</t>
  </si>
  <si>
    <t>Reporting Frequency</t>
  </si>
  <si>
    <t>timestep</t>
  </si>
  <si>
    <t>Add Meter 2</t>
  </si>
  <si>
    <t>InteriorLights:Electricity</t>
  </si>
  <si>
    <t>Add Meter 3</t>
  </si>
  <si>
    <t>InteriorEquipment:Electricity</t>
  </si>
  <si>
    <t>Add Meter 4</t>
  </si>
  <si>
    <t>Fans:Electricity</t>
  </si>
  <si>
    <t>Add Meter 5</t>
  </si>
  <si>
    <t>Pumps:Electricity</t>
  </si>
  <si>
    <t>Add Meter 6</t>
  </si>
  <si>
    <t>Heating:Electricity</t>
  </si>
  <si>
    <t>Add Meter 7</t>
  </si>
  <si>
    <t>HeatRecovery:Electricity</t>
  </si>
  <si>
    <t>Add Meter 8</t>
  </si>
  <si>
    <t>Cooling:Electricity</t>
  </si>
  <si>
    <t>Add Meter 9</t>
  </si>
  <si>
    <t>Add Meter 10</t>
  </si>
  <si>
    <t>Gas:Facility</t>
  </si>
  <si>
    <t>Add Output Variable 1</t>
  </si>
  <si>
    <t>Enter Variable Name</t>
  </si>
  <si>
    <t>Site Outdoor Air Drybulb Temperature</t>
  </si>
  <si>
    <t>Add Output Variable 2</t>
  </si>
  <si>
    <t>Site Outdoor Air Relative Humidity</t>
  </si>
  <si>
    <t>Add Output Variable 3</t>
  </si>
  <si>
    <t>Site Wind Speed</t>
  </si>
  <si>
    <t>Add Output Variable 4</t>
  </si>
  <si>
    <t>Zone Air Temperature</t>
  </si>
  <si>
    <t>Add Output Variable 5</t>
  </si>
  <si>
    <t>Zone Air Relative Humidity</t>
  </si>
  <si>
    <t>Add Output Variable 6</t>
  </si>
  <si>
    <t>Air System Outdoor Air Mass Flow Rate</t>
  </si>
  <si>
    <t>Add Output Variable 7</t>
  </si>
  <si>
    <t>Air System Mixed Air Mass Flow Rate</t>
  </si>
  <si>
    <t>Add Output Variable 8</t>
  </si>
  <si>
    <t>Chiller Electric Power</t>
  </si>
  <si>
    <t>Add Output Variable 9</t>
  </si>
  <si>
    <t>Boiler Gas Energy</t>
  </si>
  <si>
    <t>Add Output Variable 10</t>
  </si>
  <si>
    <t>Cooling Coil Total Cooling Energy</t>
  </si>
  <si>
    <t>Add Output Variable 11</t>
  </si>
  <si>
    <t>Cooling Coil Sensible Cooling Energy</t>
  </si>
  <si>
    <t>Add Output Variable 12</t>
  </si>
  <si>
    <t>Heating Coil Heating Energy</t>
  </si>
  <si>
    <t>Add Output Variable 13</t>
  </si>
  <si>
    <t>Pump Electric Energy</t>
  </si>
  <si>
    <t>Output For Evaluation</t>
  </si>
  <si>
    <t>OutputForEvaluation</t>
  </si>
  <si>
    <t>Enter the electricity cost (US$/kWh)</t>
  </si>
  <si>
    <t>cost_per_kwh</t>
  </si>
  <si>
    <t>Enter the gas cost (US$/ccf)</t>
  </si>
  <si>
    <t>cost_per_ccf</t>
  </si>
  <si>
    <t>ThermostatBiasReportingAnalysisSpreadSheet</t>
  </si>
  <si>
    <t>ExportTimeSeriesDatatoCSV</t>
  </si>
  <si>
    <t>bias_level</t>
  </si>
  <si>
    <t>discrete_uncertain</t>
  </si>
  <si>
    <t>Fault active start month</t>
  </si>
  <si>
    <t>start_month</t>
  </si>
  <si>
    <t>January</t>
  </si>
  <si>
    <t>|January,February,March,April,May,June,July,August,September,October,November,December|</t>
  </si>
  <si>
    <t>Fault active end month</t>
  </si>
  <si>
    <t>end_month</t>
  </si>
  <si>
    <t>December</t>
  </si>
  <si>
    <t>FanMotorEfficiencyFault</t>
  </si>
  <si>
    <t>Enter the name of the faulted Fan:ConstantVolume, Fan:OnOff object or Fan:VariableVolume</t>
  </si>
  <si>
    <t>fan_choice</t>
  </si>
  <si>
    <t>Degradation factor of the total efficiency of the fan during the simulation periodIf the fan is not faulted, set it to zero</t>
  </si>
  <si>
    <t>eff_degrad_fac</t>
  </si>
  <si>
    <t>Enter the name of the schedule of the fault levelIf you do not have a schedule, leave this blank</t>
  </si>
  <si>
    <t>sch_choice</t>
  </si>
  <si>
    <t>econ_choice</t>
  </si>
  <si>
    <t>electricity_cost</t>
  </si>
  <si>
    <t>xcel_eda_reporting_and_qaqc.electricity_cost</t>
  </si>
  <si>
    <t>gas_cost</t>
  </si>
  <si>
    <t>xcel_eda_reporting_and_qaqc.gas_cost</t>
  </si>
  <si>
    <t>PlantLoopTempSensorBiasOS</t>
  </si>
  <si>
    <t>Choose the PlantLoop where its Loop Temperature sensor is faulted.</t>
  </si>
  <si>
    <t>plantloop</t>
  </si>
  <si>
    <t>Air stack</t>
  </si>
  <si>
    <t>|Air stack|</t>
  </si>
  <si>
    <t>Enter the constant bias [0=Non faulted case] (K)</t>
  </si>
  <si>
    <t>../seeds/EC_DifferentialEnthalpy_WaterChiller_160.osm</t>
  </si>
  <si>
    <t>EC_DH_WaterChiller</t>
  </si>
  <si>
    <t>Zone</t>
  </si>
  <si>
    <t>zone</t>
  </si>
  <si>
    <t>|Exhibit Hall new,Central office corridor,Conference room,Level 0 Ceiling Plenum Zone, * All Zones *|</t>
  </si>
  <si>
    <t>* All Zones *</t>
  </si>
  <si>
    <t>Day of the week</t>
  </si>
  <si>
    <t>dayofweek</t>
  </si>
  <si>
    <t>Not faulted</t>
  </si>
  <si>
    <t>[0.5, 0.5]</t>
  </si>
  <si>
    <t>[1]</t>
  </si>
  <si>
    <t>['All days']</t>
  </si>
  <si>
    <t>Number of operating hours extended to the morning</t>
  </si>
  <si>
    <t>ext_hr</t>
  </si>
  <si>
    <t>|0, 3|</t>
  </si>
  <si>
    <t>[3]</t>
  </si>
  <si>
    <t>Enter the name of the zone</t>
  </si>
  <si>
    <t>zone_choice</t>
  </si>
  <si>
    <t>Enter the minimum outdoor air temperature</t>
  </si>
  <si>
    <t>min_oa_tmp</t>
  </si>
  <si>
    <t>C</t>
  </si>
  <si>
    <t>Enter the expected occupant offset to the thermostat</t>
  </si>
  <si>
    <t>offset_lvl</t>
  </si>
  <si>
    <t>|0, 4|</t>
  </si>
  <si>
    <t>[4]</t>
  </si>
  <si>
    <t>Enter the name of the zone. * All Zones * for all zones</t>
  </si>
  <si>
    <t>Enter the name of the faulted Controller:OutdoorAir object</t>
  </si>
  <si>
    <t>Enter the bias level of the return air relative humidity sensorA positive number means that the sensor is reading a relative humidity higher than the true relative humidity</t>
  </si>
  <si>
    <t>ret_rh_bias</t>
  </si>
  <si>
    <t>oa_rh_bias</t>
  </si>
  <si>
    <t>[-0.03]</t>
  </si>
  <si>
    <t>[0.03]</t>
  </si>
  <si>
    <t>|* ALL Controller:OutdoorAir *|</t>
  </si>
  <si>
    <t>[-3, 3]</t>
  </si>
  <si>
    <t>|-3, 0, 3|</t>
  </si>
  <si>
    <t>Air Loop Supply Temp Sensor Bias</t>
  </si>
  <si>
    <t>Enter the name of the faulted AirLoopHVAC object with a SetpointManager at its supply air</t>
  </si>
  <si>
    <t>airloophvac_choice</t>
  </si>
  <si>
    <t>Enter the bias level</t>
  </si>
  <si>
    <t>K</t>
  </si>
  <si>
    <t>* All AirLoops *</t>
  </si>
  <si>
    <t>[2]</t>
  </si>
  <si>
    <t>Chiller Overcharge</t>
  </si>
  <si>
    <t>ChillerOvercharge</t>
  </si>
  <si>
    <t>Enter the name of the faulted Chiller:Electric:EIR object</t>
  </si>
  <si>
    <t>chiller_choice</t>
  </si>
  <si>
    <t>Charge level of the Chiller:Electric:EIR objectThis model only simulates overcharged condition so the number should be higher than 1</t>
  </si>
  <si>
    <t>fault_level</t>
  </si>
  <si>
    <t>Maximum value of fault level</t>
  </si>
  <si>
    <t>max_fl</t>
  </si>
  <si>
    <t>Coefficient a1 for power adjustment</t>
  </si>
  <si>
    <t>power_faulta1</t>
  </si>
  <si>
    <t>Coefficient a2 for power adjustment</t>
  </si>
  <si>
    <t>power_faulta2</t>
  </si>
  <si>
    <t>Coefficient a3 for power adjustment</t>
  </si>
  <si>
    <t>power_faulta3</t>
  </si>
  <si>
    <t>Coefficient a4 for power adjustment</t>
  </si>
  <si>
    <t>power_faulta4</t>
  </si>
  <si>
    <t>Coefficient a5 for power adjustment</t>
  </si>
  <si>
    <t>power_faulta5</t>
  </si>
  <si>
    <t>Minimum value of evaporator water outlet temperature for the overcharging model</t>
  </si>
  <si>
    <t>min_evap_tmp_fault</t>
  </si>
  <si>
    <t>Maximum value of evaporator water outlet temperature for the overcharging model</t>
  </si>
  <si>
    <t>max_evap_tmp_fault</t>
  </si>
  <si>
    <t>Minimum value of condenser inlet temperature for the overcharging model</t>
  </si>
  <si>
    <t>min_cond_tmp_fault</t>
  </si>
  <si>
    <t>Maximum value of condenser inlet temperature for the overcharging model</t>
  </si>
  <si>
    <t>max_cond_tmp_fault</t>
  </si>
  <si>
    <t>Minimum ratio of evaporator heat transfer rate to the reference capacity for the overcharging model</t>
  </si>
  <si>
    <t>min_cap_fault</t>
  </si>
  <si>
    <t>Maximum ratio of evaporator heat transfer rate to the reference capacity for the overcharging model</t>
  </si>
  <si>
    <t>max_cap_fault</t>
  </si>
  <si>
    <t>|1, 1.3|</t>
  </si>
  <si>
    <t>[1.3]</t>
  </si>
  <si>
    <t>Chiller Electric EIR</t>
  </si>
  <si>
    <t>Chiller Excess Oil</t>
  </si>
  <si>
    <t>ChillerExcessOil</t>
  </si>
  <si>
    <t>Excessive oil level of the Chiller:Electric:EIR objectThis model only simulates overcharged condition so the number should be between 0 and 1</t>
  </si>
  <si>
    <t>Minimum value of evaporator water outlet temperature for the excessive oil model</t>
  </si>
  <si>
    <t>Maximum value of evaporator water outlet temperature for the excessive oil model</t>
  </si>
  <si>
    <t>Minimum value of condenser inlet temperature for the excessive oil model</t>
  </si>
  <si>
    <t>Maximum value of condenser inlet temperature for the excessive oil model</t>
  </si>
  <si>
    <t>Minimum ratio of evaporator heat transfer rate to the reference capacity for the excessive oil model</t>
  </si>
  <si>
    <t>kW</t>
  </si>
  <si>
    <t>Maximum value of reference capacity for the excessive oil model</t>
  </si>
  <si>
    <t>|0, 0.7|</t>
  </si>
  <si>
    <t>[0.7]</t>
  </si>
  <si>
    <t>Chiller Non Condensable</t>
  </si>
  <si>
    <t>ChillerNonCondensable</t>
  </si>
  <si>
    <t>Non-condensable level of the Chiller:Electric:EIR objectThis model only simulates overcharged condition so the number should be between 0 and 1</t>
  </si>
  <si>
    <t>Minimum value of evaporator water outlet temperature for the non-condensable model</t>
  </si>
  <si>
    <t>Maximum value of evaporator water outlet temperature for the non-condensable model</t>
  </si>
  <si>
    <t>Minimum value of condenser inlet temperature for the non-condensable model</t>
  </si>
  <si>
    <t>Maximum value of condenser inlet temperature for the non-condensable model</t>
  </si>
  <si>
    <t>Minimum ratio of evaporator heat transfer rate to the reference capacity for the non-condensable model</t>
  </si>
  <si>
    <t>Maximum value of reference capacity for the non-condensable model</t>
  </si>
  <si>
    <t>|0, 0.05|</t>
  </si>
  <si>
    <t>[0.05]</t>
  </si>
  <si>
    <t>Chiller Condenser Fouling</t>
  </si>
  <si>
    <t>ChillerCondenserFouling</t>
  </si>
  <si>
    <t>|0, 0.4|</t>
  </si>
  <si>
    <t>[0.4]</t>
  </si>
  <si>
    <t>Duct Fouling</t>
  </si>
  <si>
    <t>DuctFouling</t>
  </si>
  <si>
    <t>Choice of AirLoopHVAC objects</t>
  </si>
  <si>
    <t>equip_name</t>
  </si>
  <si>
    <t>Percentage increase of air duct pressure drop when the fans are running at their maximum speed</t>
  </si>
  <si>
    <t>pressure_rise_lvl</t>
  </si>
  <si>
    <t>from 0 to 100</t>
  </si>
  <si>
    <t>* ALL AHUs *</t>
  </si>
  <si>
    <t>|* ALL AHUs *|</t>
  </si>
  <si>
    <t>|0, 0.1|</t>
  </si>
  <si>
    <t>[0.1]</t>
  </si>
  <si>
    <t>Fan Motor Efficiency Fault</t>
  </si>
  <si>
    <t>* ALL Fan objects *</t>
  </si>
  <si>
    <t>|0, 0.25|</t>
  </si>
  <si>
    <t>[0.25]</t>
  </si>
  <si>
    <t>Pump Motor Efficiency Fault</t>
  </si>
  <si>
    <t>PumpMotorEfficiencyFault</t>
  </si>
  <si>
    <t>Enter the name of the faulted Pump:ConstantSpeed and Pump:VariableSpeed</t>
  </si>
  <si>
    <t>pump_choice</t>
  </si>
  <si>
    <t>|0, 0.15|</t>
  </si>
  <si>
    <t>[0.15]</t>
  </si>
  <si>
    <t>New defined pump 1</t>
  </si>
  <si>
    <t>Reduce Space Infiltration by Percentage</t>
  </si>
  <si>
    <t>Space Infiltration Power Reduction</t>
  </si>
  <si>
    <t>%</t>
  </si>
  <si>
    <t>Increase in Material and Installation Costs for Building per Affected Floor Area</t>
  </si>
  <si>
    <t>$/ft^2</t>
  </si>
  <si>
    <t>O &amp; M Costs for Construction per Affected Floor Area</t>
  </si>
  <si>
    <t>O &amp; M Frequency</t>
  </si>
  <si>
    <t>whole years</t>
  </si>
  <si>
    <t>Auto Size to Hard Size E Plus Version</t>
  </si>
  <si>
    <t>AutoSizeToHardSizeEPlusVersion</t>
  </si>
  <si>
    <t>EnergyPlus version in use</t>
  </si>
  <si>
    <t>eplus_version</t>
  </si>
  <si>
    <t>AirLoopSupplyTempSensorBias</t>
  </si>
  <si>
    <t>EconomizerReturnRHSensorBiasFault</t>
  </si>
  <si>
    <t>Economizer Outdoor Rh Sensor Bias Fault</t>
  </si>
  <si>
    <t>Economizer Return Rh Sensor Bias Fault</t>
  </si>
  <si>
    <t>HeatingThermostatSetpointOccRedByOutdoorTemp</t>
  </si>
  <si>
    <t>Heating Thermostat Setpoint Occ Red by Outdoor Temp</t>
  </si>
  <si>
    <t>Cooling Thermostat Setpoint Occ Red by Outdoor Temp</t>
  </si>
  <si>
    <t>CoolingThermostatSetpointOccRedByOutdoorTemp</t>
  </si>
  <si>
    <t>ExtendEveningThermostatSetpointWeek</t>
  </si>
  <si>
    <t>ExtendMorningThermostatSetpointWeek</t>
  </si>
  <si>
    <t>Extend Morning Thermostat Setpoint Week</t>
  </si>
  <si>
    <t>Extend Evening Thermostat Setpoint Week</t>
  </si>
  <si>
    <t>No Overnight Setback Week</t>
  </si>
  <si>
    <t>NoOvernightSetbackWeek</t>
  </si>
  <si>
    <t>|0, -30|</t>
  </si>
  <si>
    <t>[-30]</t>
  </si>
  <si>
    <t>Condenser fouling level</t>
  </si>
  <si>
    <t>Enter the bias level of the return air relative humidity sensor. A positive number means that the sensor is reading a relative humidity higher than the true relative humidity</t>
  </si>
  <si>
    <t>EconomizerOutdoorRHSensorBiasFault</t>
  </si>
  <si>
    <t>Enter the bias level of the outdoor air relative humidity sensor. A positive number means that the sensor is reading a relative humidity higher than the true relative humidity</t>
  </si>
  <si>
    <t>Enter the expected occupant offset to the cooling thermostat</t>
  </si>
  <si>
    <t>Enter the expected occupant offset to the heating thermostat</t>
  </si>
  <si>
    <t>Number of operating hours extended to the evening</t>
  </si>
  <si>
    <t>All days</t>
  </si>
  <si>
    <t>|'Not faulted', 'All days'|</t>
  </si>
  <si>
    <t>* ALL Controller:OutdoorAir *</t>
  </si>
  <si>
    <t>../fault_measures</t>
  </si>
  <si>
    <t>1.12.4</t>
  </si>
  <si>
    <t>Enter the name of the schedule of the fault level. If you do not have a schedule, leave this blank</t>
  </si>
  <si>
    <t>Day of the week for overnight setback</t>
  </si>
  <si>
    <t>Enter the bias level for supply air temperature sensor</t>
  </si>
  <si>
    <t>Degradation factor of the total efficiency of the pump during the simulation period. If the pump is not faulted, set it to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</si>
</sst>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6" fillId="14" borderId="5" applyNumberFormat="0" applyAlignment="0" applyProtection="0"/>
    <xf numFmtId="0" fontId="17" fillId="15" borderId="6" applyNumberFormat="0" applyAlignment="0" applyProtection="0"/>
    <xf numFmtId="0" fontId="18" fillId="15" borderId="5" applyNumberFormat="0" applyAlignment="0" applyProtection="0"/>
    <xf numFmtId="0" fontId="19" fillId="0" borderId="7" applyNumberFormat="0" applyFill="0" applyAlignment="0" applyProtection="0"/>
    <xf numFmtId="0" fontId="20" fillId="16" borderId="8" applyNumberFormat="0" applyAlignment="0" applyProtection="0"/>
    <xf numFmtId="0" fontId="21" fillId="0" borderId="0" applyNumberFormat="0" applyFill="0" applyBorder="0" applyAlignment="0" applyProtection="0"/>
    <xf numFmtId="0" fontId="8" fillId="17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24" fillId="41" borderId="0" applyNumberFormat="0" applyBorder="0" applyAlignment="0" applyProtection="0"/>
    <xf numFmtId="0" fontId="25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0" fillId="3" borderId="1" xfId="0" applyFill="1" applyBorder="1" applyAlignment="1">
      <alignment horizontal="left" wrapText="1"/>
    </xf>
    <xf numFmtId="0" fontId="6" fillId="3" borderId="0" xfId="0" applyFont="1" applyFill="1" applyAlignment="1">
      <alignment horizontal="right"/>
    </xf>
    <xf numFmtId="0" fontId="0" fillId="5" borderId="0" xfId="0" applyFill="1" applyAlignment="1">
      <alignment horizontal="left"/>
    </xf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5" borderId="0" xfId="0" applyFill="1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/>
    <xf numFmtId="0" fontId="0" fillId="0" borderId="0" xfId="0" applyFill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0" fillId="3" borderId="0" xfId="0" applyFill="1"/>
    <xf numFmtId="0" fontId="5" fillId="3" borderId="0" xfId="0" applyFont="1" applyFill="1"/>
    <xf numFmtId="0" fontId="0" fillId="3" borderId="0" xfId="0" applyFill="1" applyAlignment="1"/>
    <xf numFmtId="0" fontId="5" fillId="0" borderId="0" xfId="0" applyFont="1" applyFill="1"/>
    <xf numFmtId="0" fontId="0" fillId="42" borderId="0" xfId="0" applyFill="1"/>
    <xf numFmtId="0" fontId="6" fillId="3" borderId="0" xfId="0" applyFont="1" applyFill="1"/>
    <xf numFmtId="0" fontId="0" fillId="0" borderId="0" xfId="0"/>
    <xf numFmtId="0" fontId="0" fillId="0" borderId="0" xfId="0" applyFill="1"/>
    <xf numFmtId="0" fontId="0" fillId="0" borderId="0" xfId="0" applyFill="1"/>
    <xf numFmtId="0" fontId="0" fillId="3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 applyAlignme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0" fillId="3" borderId="0" xfId="0" applyFill="1"/>
    <xf numFmtId="0" fontId="0" fillId="3" borderId="0" xfId="0" applyFill="1" applyAlignment="1"/>
    <xf numFmtId="0" fontId="5" fillId="0" borderId="0" xfId="0" applyFont="1" applyFill="1"/>
    <xf numFmtId="0" fontId="0" fillId="42" borderId="0" xfId="0" applyFont="1" applyFill="1"/>
    <xf numFmtId="0" fontId="0" fillId="0" borderId="0" xfId="0"/>
    <xf numFmtId="0" fontId="0" fillId="0" borderId="0" xfId="0" applyFill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0" fillId="3" borderId="0" xfId="0" applyFill="1"/>
    <xf numFmtId="0" fontId="5" fillId="3" borderId="0" xfId="0" applyFont="1" applyFill="1"/>
    <xf numFmtId="0" fontId="0" fillId="3" borderId="0" xfId="0" applyFill="1" applyAlignment="1"/>
    <xf numFmtId="0" fontId="5" fillId="0" borderId="0" xfId="0" applyFont="1" applyFill="1"/>
    <xf numFmtId="0" fontId="0" fillId="4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quotePrefix="1" applyFont="1"/>
    <xf numFmtId="0" fontId="7" fillId="9" borderId="0" xfId="0" applyFont="1" applyFill="1" applyAlignment="1">
      <alignment horizontal="center"/>
    </xf>
  </cellXfs>
  <cellStyles count="1545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rmal 2" xfId="1544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C35" sqref="C35"/>
    </sheetView>
  </sheetViews>
  <sheetFormatPr defaultColWidth="10.7109375" defaultRowHeight="15" x14ac:dyDescent="0.25"/>
  <cols>
    <col min="1" max="1" width="25.7109375" style="1" customWidth="1"/>
    <col min="2" max="2" width="42.7109375" style="18" bestFit="1" customWidth="1"/>
    <col min="3" max="3" width="44.855468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x14ac:dyDescent="0.25">
      <c r="A1" s="12"/>
      <c r="B1" s="20"/>
      <c r="C1" s="12"/>
      <c r="D1" s="13"/>
      <c r="E1" s="13"/>
      <c r="F1" s="13" t="s">
        <v>5</v>
      </c>
    </row>
    <row r="2" spans="1:6" s="7" customFormat="1" x14ac:dyDescent="0.25">
      <c r="A2" s="6" t="s">
        <v>434</v>
      </c>
      <c r="B2" s="19"/>
      <c r="C2" s="8"/>
      <c r="D2" s="8"/>
      <c r="E2" s="8"/>
      <c r="F2" s="8"/>
    </row>
    <row r="3" spans="1:6" x14ac:dyDescent="0.25">
      <c r="A3" s="1" t="s">
        <v>435</v>
      </c>
      <c r="B3" s="18" t="s">
        <v>709</v>
      </c>
      <c r="F3" s="1" t="s">
        <v>436</v>
      </c>
    </row>
    <row r="4" spans="1:6" ht="30" x14ac:dyDescent="0.25">
      <c r="A4" s="1" t="s">
        <v>457</v>
      </c>
      <c r="B4" s="17" t="s">
        <v>725</v>
      </c>
      <c r="F4" s="2" t="s">
        <v>458</v>
      </c>
    </row>
    <row r="5" spans="1:6" ht="75" x14ac:dyDescent="0.25">
      <c r="A5" s="1" t="s">
        <v>470</v>
      </c>
      <c r="B5" s="18" t="s">
        <v>982</v>
      </c>
      <c r="F5" s="2" t="s">
        <v>611</v>
      </c>
    </row>
    <row r="6" spans="1:6" ht="45.95" customHeight="1" x14ac:dyDescent="0.25">
      <c r="A6" s="1" t="s">
        <v>471</v>
      </c>
      <c r="B6" s="39" t="s">
        <v>731</v>
      </c>
      <c r="F6" s="2" t="s">
        <v>473</v>
      </c>
    </row>
    <row r="7" spans="1:6" x14ac:dyDescent="0.25">
      <c r="A7" s="1" t="s">
        <v>441</v>
      </c>
      <c r="B7" s="17" t="s">
        <v>590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2 Cores with 32 GB</v>
      </c>
      <c r="E7" s="24" t="str">
        <f>VLOOKUP($B7,instance_defs,3,FALSE)</f>
        <v>$0.14/hour</v>
      </c>
      <c r="F7" s="1" t="s">
        <v>605</v>
      </c>
    </row>
    <row r="8" spans="1:6" ht="30" x14ac:dyDescent="0.25">
      <c r="A8" s="1" t="s">
        <v>442</v>
      </c>
      <c r="B8" s="17" t="s">
        <v>596</v>
      </c>
      <c r="C8" s="24" t="str">
        <f>VLOOKUP($B8,instance_defs,5,FALSE)</f>
        <v>Can be used as worker</v>
      </c>
      <c r="D8" s="24" t="str">
        <f>VLOOKUP($B8,instance_defs,2,FALSE)&amp;" with "&amp;VLOOKUP($B8,instance_defs,4,FALSE)</f>
        <v>2 Cores with 16 GB</v>
      </c>
      <c r="E8" s="24" t="str">
        <f>VLOOKUP($B8,instance_defs,3,FALSE)</f>
        <v>$0.11/hour</v>
      </c>
      <c r="F8" s="2" t="s">
        <v>443</v>
      </c>
    </row>
    <row r="9" spans="1:6" ht="30" x14ac:dyDescent="0.25">
      <c r="A9" s="1" t="s">
        <v>459</v>
      </c>
      <c r="B9" s="17">
        <v>1</v>
      </c>
      <c r="C9" s="3"/>
      <c r="D9" s="24" t="s">
        <v>651</v>
      </c>
      <c r="E9" s="24" t="str">
        <f>"$"&amp;VALUE(LEFT(E7,5))+B9*VALUE(LEFT(E8,5))&amp;"/hour"</f>
        <v>$0.25/hour</v>
      </c>
      <c r="F9" s="2" t="s">
        <v>707</v>
      </c>
    </row>
    <row r="10" spans="1:6" s="23" customFormat="1" ht="30" x14ac:dyDescent="0.25">
      <c r="A10" s="23" t="s">
        <v>697</v>
      </c>
      <c r="B10" s="17" t="s">
        <v>698</v>
      </c>
      <c r="C10" s="3"/>
      <c r="D10" s="24"/>
      <c r="E10" s="24"/>
      <c r="F10" s="2" t="s">
        <v>699</v>
      </c>
    </row>
    <row r="12" spans="1:6" s="7" customFormat="1" x14ac:dyDescent="0.25">
      <c r="A12" s="6" t="s">
        <v>27</v>
      </c>
      <c r="B12" s="19"/>
      <c r="C12" s="6"/>
      <c r="D12" s="8"/>
      <c r="E12" s="8"/>
      <c r="F12" s="8"/>
    </row>
    <row r="13" spans="1:6" x14ac:dyDescent="0.25">
      <c r="A13" s="1" t="s">
        <v>38</v>
      </c>
      <c r="B13" s="43" t="s">
        <v>820</v>
      </c>
      <c r="F13" s="1" t="s">
        <v>472</v>
      </c>
    </row>
    <row r="14" spans="1:6" x14ac:dyDescent="0.25">
      <c r="A14" s="1" t="s">
        <v>24</v>
      </c>
      <c r="B14" s="43" t="s">
        <v>981</v>
      </c>
      <c r="F14" s="23" t="s">
        <v>612</v>
      </c>
    </row>
    <row r="15" spans="1:6" x14ac:dyDescent="0.25">
      <c r="A15" s="1" t="s">
        <v>25</v>
      </c>
      <c r="B15" s="17" t="s">
        <v>451</v>
      </c>
      <c r="F15" s="23" t="s">
        <v>612</v>
      </c>
    </row>
    <row r="16" spans="1:6" x14ac:dyDescent="0.25">
      <c r="A16" s="1" t="s">
        <v>463</v>
      </c>
      <c r="B16" s="18" t="b">
        <v>1</v>
      </c>
      <c r="F16" s="1" t="s">
        <v>436</v>
      </c>
    </row>
    <row r="17" spans="1:6" ht="30" x14ac:dyDescent="0.25">
      <c r="A17" s="1" t="s">
        <v>464</v>
      </c>
      <c r="B17" s="16" t="b">
        <v>1</v>
      </c>
      <c r="F17" s="2" t="s">
        <v>708</v>
      </c>
    </row>
    <row r="18" spans="1:6" x14ac:dyDescent="0.25">
      <c r="A18" s="1" t="s">
        <v>465</v>
      </c>
      <c r="B18" s="18" t="s">
        <v>466</v>
      </c>
      <c r="F18" s="1" t="s">
        <v>436</v>
      </c>
    </row>
    <row r="19" spans="1:6" x14ac:dyDescent="0.25">
      <c r="A19" s="1" t="s">
        <v>467</v>
      </c>
      <c r="B19" s="18" t="s">
        <v>545</v>
      </c>
      <c r="F19" s="1" t="s">
        <v>436</v>
      </c>
    </row>
    <row r="21" spans="1:6" s="2" customFormat="1" ht="60" x14ac:dyDescent="0.25">
      <c r="A21" s="6" t="s">
        <v>26</v>
      </c>
      <c r="B21" s="19" t="s">
        <v>606</v>
      </c>
      <c r="C21" s="6"/>
      <c r="D21" s="6"/>
      <c r="E21" s="6"/>
      <c r="F21" s="8" t="s">
        <v>456</v>
      </c>
    </row>
    <row r="22" spans="1:6" x14ac:dyDescent="0.25">
      <c r="A22" s="1" t="s">
        <v>452</v>
      </c>
      <c r="B22" s="17" t="s">
        <v>726</v>
      </c>
    </row>
    <row r="23" spans="1:6" s="23" customFormat="1" x14ac:dyDescent="0.25">
      <c r="B23" s="18"/>
      <c r="D23" s="2"/>
      <c r="E23" s="2"/>
    </row>
    <row r="24" spans="1:6" s="2" customFormat="1" ht="60" x14ac:dyDescent="0.25">
      <c r="A24" s="6" t="s">
        <v>450</v>
      </c>
      <c r="B24" s="19" t="s">
        <v>609</v>
      </c>
      <c r="C24" s="6" t="s">
        <v>607</v>
      </c>
      <c r="D24" s="6" t="s">
        <v>608</v>
      </c>
      <c r="E24" s="6"/>
      <c r="F24" s="8" t="s">
        <v>456</v>
      </c>
    </row>
    <row r="25" spans="1:6" ht="30" x14ac:dyDescent="0.25">
      <c r="A25" s="23" t="str">
        <f>IF(LEN(INDEX(Lookups!$C$19:$AF$28,1,3*MATCH(Setup!$B22,Lookups!$A$19:$A$28,0)-2))=0,"",INDEX(Lookups!$C$19:$AF$28,1,3*MATCH(Setup!$B22,Lookups!$A$19:$A$28,0)-2))</f>
        <v>in_measure_combinations</v>
      </c>
      <c r="B25" s="18" t="b">
        <f>IF(D25&lt;&gt;"",D25,IF(LEN(INDEX(Lookups!$C$19:$AF$28,1,3*MATCH(Setup!$B22,Lookups!$A$19:$A$28,0)-1))=0,"",INDEX(Lookups!$C$19:$AF$28,1,3*MATCH(Setup!$B22,Lookups!$A$19:$A$28,0)-1)))</f>
        <v>1</v>
      </c>
      <c r="C25" s="25" t="str">
        <f>IF(LEN(INDEX(Lookups!$C$19:$AF$28,1,3*MATCH(Setup!$B22,Lookups!$A$19:$A$28,0)))=0,"",INDEX(Lookups!$C$19:$AF$28,1,3*MATCH(Setup!$B22,Lookups!$A$19:$A$28,0)))</f>
        <v>(TRUE/FALSE) Run full factorial search over in-measure variable combinations</v>
      </c>
      <c r="D25" s="27"/>
      <c r="E25" s="23"/>
    </row>
    <row r="26" spans="1:6" ht="45" x14ac:dyDescent="0.25">
      <c r="A26" s="23" t="str">
        <f>IF(LEN(INDEX(Lookups!$C$19:$AF$28,2,3*MATCH(Setup!$B22,Lookups!$A$19:$A$28,0)-2))=0,"",INDEX(Lookups!$C$19:$AF$28,2,3*MATCH(Setup!$B22,Lookups!$A$19:$A$28,0)-2))</f>
        <v>include_baseline_in_combinations</v>
      </c>
      <c r="B26" s="18" t="b">
        <f>IF(D26&lt;&gt;"",D26,IF(LEN(INDEX(Lookups!$C$19:$AF$28,2,3*MATCH(Setup!$B22,Lookups!$A$19:$A$28,0)-1))=0,"",INDEX(Lookups!$C$19:$AF$28,2,3*MATCH(Setup!$B22,Lookups!$A$19:$A$28,0)-1)))</f>
        <v>0</v>
      </c>
      <c r="C26" s="25" t="str">
        <f>IF(LEN(INDEX(Lookups!$C$19:$AF$28,2,3*MATCH(Setup!$B22,Lookups!$A$19:$A$28,0)))=0,"",INDEX(Lookups!$C$19:$AF$28,2,3*MATCH(Setup!$B22,Lookups!$A$19:$A$28,0)))</f>
        <v>(TRUE/FALSE) If in_measure_combinations are TRUE, sets if static values be included in combinations</v>
      </c>
      <c r="D26" s="27" t="b">
        <v>0</v>
      </c>
      <c r="E26" s="23"/>
    </row>
    <row r="27" spans="1:6" x14ac:dyDescent="0.25">
      <c r="A27" s="23" t="str">
        <f>IF(LEN(INDEX(Lookups!$C$19:$AF$28,3,3*MATCH(Setup!$B22,Lookups!$A$19:$A$28,0)-2))=0,"",INDEX(Lookups!$C$19:$AF$28,3,3*MATCH(Setup!$B22,Lookups!$A$19:$A$28,0)-2))</f>
        <v/>
      </c>
      <c r="B27" s="18" t="str">
        <f>IF(D27&lt;&gt;"",D27,IF(LEN(INDEX(Lookups!$C$19:$AF$28,3,3*MATCH(Setup!$B22,Lookups!$A$19:$A$28,0)-1))=0,"",INDEX(Lookups!$C$19:$AF$28,3,3*MATCH(Setup!$B22,Lookups!$A$19:$A$28,0)-1)))</f>
        <v/>
      </c>
      <c r="C27" s="25" t="str">
        <f>IF(LEN(INDEX(Lookups!$C$19:$AF$28,3,3*MATCH(Setup!$B22,Lookups!$A$19:$A$28,0)))=0,"",INDEX(Lookups!$C$19:$AF$28,3,3*MATCH(Setup!$B22,Lookups!$A$19:$A$28,0)))</f>
        <v/>
      </c>
      <c r="D27" s="27"/>
      <c r="E27" s="23"/>
    </row>
    <row r="28" spans="1:6" s="23" customFormat="1" x14ac:dyDescent="0.25">
      <c r="A28" s="23" t="str">
        <f>IF(LEN(INDEX(Lookups!$C$19:$AF$28,4,3*MATCH(Setup!$B22,Lookups!$A$19:$A$28,0)-2))=0,"",INDEX(Lookups!$C$19:$AF$28,4,3*MATCH(Setup!$B22,Lookups!$A$19:$A$28,0)-2))</f>
        <v/>
      </c>
      <c r="B28" s="18" t="str">
        <f>IF(D28&lt;&gt;"",D28,IF(LEN(INDEX(Lookups!$C$19:$AF$28,4,3*MATCH(Setup!$B22,Lookups!$A$19:$A$28,0)-1))=0,"",INDEX(Lookups!$C$19:$AF$28,4,3*MATCH(Setup!$B22,Lookups!$A$19:$A$28,0)-1)))</f>
        <v/>
      </c>
      <c r="C28" s="25" t="str">
        <f>IF(LEN(INDEX(Lookups!$C$19:$AF$28,4,3*MATCH(Setup!$B22,Lookups!$A$19:$A$28,0)))=0,"",INDEX(Lookups!$C$19:$AF$28,4,3*MATCH(Setup!$B22,Lookups!$A$19:$A$28,0)))</f>
        <v/>
      </c>
      <c r="D28" s="27"/>
    </row>
    <row r="29" spans="1:6" s="23" customFormat="1" x14ac:dyDescent="0.25">
      <c r="A29" s="23" t="str">
        <f>IF(LEN(INDEX(Lookups!$C$19:$AF$28,5,3*MATCH(Setup!$B22,Lookups!$A$19:$A$28,0)-2))=0,"",INDEX(Lookups!$C$19:$AF$28,5,3*MATCH(Setup!$B22,Lookups!$A$19:$A$28,0)-2))</f>
        <v/>
      </c>
      <c r="B29" s="18" t="str">
        <f>IF(D29&lt;&gt;"",D29,IF(LEN(INDEX(Lookups!$C$19:$AF$28,5,3*MATCH(Setup!$B22,Lookups!$A$19:$A$28,0)-1))=0,"",INDEX(Lookups!$C$19:$AF$28,5,3*MATCH(Setup!$B22,Lookups!$A$19:$A$28,0)-1)))</f>
        <v/>
      </c>
      <c r="C29" s="25" t="str">
        <f>IF(LEN(INDEX(Lookups!$C$19:$AF$28,5,3*MATCH(Setup!$B22,Lookups!$A$19:$A$28,0)))=0,"",INDEX(Lookups!$C$19:$AF$28,5,3*MATCH(Setup!$B22,Lookups!$A$19:$A$28,0)))</f>
        <v/>
      </c>
      <c r="D29" s="27"/>
    </row>
    <row r="30" spans="1:6" s="23" customFormat="1" x14ac:dyDescent="0.25">
      <c r="A30" s="23" t="str">
        <f>IF(LEN(INDEX(Lookups!$C$19:$AF$28,6,3*MATCH(Setup!$B22,Lookups!$A$19:$A$28,0)-2))=0,"",INDEX(Lookups!$C$19:$AF$28,6,3*MATCH(Setup!$B22,Lookups!$A$19:$A$28,0)-2))</f>
        <v/>
      </c>
      <c r="B30" s="18" t="str">
        <f>IF(D30&lt;&gt;"",D30,IF(LEN(INDEX(Lookups!$C$19:$AF$28,6,3*MATCH(Setup!$B22,Lookups!$A$19:$A$28,0)-1))=0,"",INDEX(Lookups!$C$19:$AF$28,6,3*MATCH(Setup!$B22,Lookups!$A$19:$A$28,0)-1)))</f>
        <v/>
      </c>
      <c r="C30" s="25" t="str">
        <f>IF(LEN(INDEX(Lookups!$C$19:$AF$28,6,3*MATCH(Setup!$B22,Lookups!$A$19:$A$28,0)))=0,"",INDEX(Lookups!$C$19:$AF$28,6,3*MATCH(Setup!$B22,Lookups!$A$19:$A$28,0)))</f>
        <v/>
      </c>
      <c r="D30" s="27"/>
    </row>
    <row r="31" spans="1:6" s="23" customFormat="1" x14ac:dyDescent="0.25">
      <c r="A31" s="23" t="str">
        <f>IF(LEN(INDEX(Lookups!$C$19:$AF$28,7,3*MATCH(Setup!$B22,Lookups!$A$19:$A$28,0)-2))=0,"",INDEX(Lookups!$C$19:$AF$28,7,3*MATCH(Setup!$B22,Lookups!$A$19:$A$28,0)-2))</f>
        <v/>
      </c>
      <c r="B31" s="18" t="str">
        <f>IF(D31&lt;&gt;"",D31,IF(LEN(INDEX(Lookups!$C$19:$AF$28,7,3*MATCH(Setup!$B22,Lookups!$A$19:$A$28,0)-1))=0,"",INDEX(Lookups!$C$19:$AF$28,7,3*MATCH(Setup!$B22,Lookups!$A$19:$A$28,0)-1)))</f>
        <v/>
      </c>
      <c r="C31" s="25" t="str">
        <f>IF(LEN(INDEX(Lookups!$C$19:$AF$28,7,3*MATCH(Setup!$B22,Lookups!$A$19:$A$28,0)))=0,"",INDEX(Lookups!$C$19:$AF$28,7,3*MATCH(Setup!$B22,Lookups!$A$19:$A$28,0)))</f>
        <v/>
      </c>
      <c r="D31" s="27"/>
    </row>
    <row r="32" spans="1:6" s="23" customFormat="1" x14ac:dyDescent="0.25">
      <c r="A32" s="23" t="str">
        <f>IF(LEN(INDEX(Lookups!$C$19:$AF$28,8,3*MATCH(Setup!$B22,Lookups!$A$19:$A$28,0)-2))=0,"",INDEX(Lookups!$C$19:$AF$28,8,3*MATCH(Setup!$B22,Lookups!$A$19:$A$28,0)-2))</f>
        <v/>
      </c>
      <c r="B32" s="18" t="str">
        <f>IF(D32&lt;&gt;"",D32,IF(LEN(INDEX(Lookups!$C$19:$AF$28,8,3*MATCH(Setup!$B22,Lookups!$A$19:$A$28,0)-1))=0,"",INDEX(Lookups!$C$19:$AF$28,8,3*MATCH(Setup!$B22,Lookups!$A$19:$A$28,0)-1)))</f>
        <v/>
      </c>
      <c r="C32" s="25" t="str">
        <f>IF(LEN(INDEX(Lookups!$C$19:$AF$28,8,3*MATCH(Setup!$B22,Lookups!$A$19:$A$28,0)))=0,"",INDEX(Lookups!$C$19:$AF$28,8,3*MATCH(Setup!$B22,Lookups!$A$19:$A$28,0)))</f>
        <v/>
      </c>
      <c r="D32" s="27"/>
    </row>
    <row r="33" spans="1:6" s="23" customFormat="1" x14ac:dyDescent="0.25">
      <c r="A33" s="23" t="str">
        <f>IF(LEN(INDEX(Lookups!$C$19:$AF$28,9,3*MATCH(Setup!$B22,Lookups!$A$19:$A$28,0)-2))=0,"",INDEX(Lookups!$C$19:$AF$28,9,3*MATCH(Setup!$B22,Lookups!$A$19:$A$28,0)-2))</f>
        <v/>
      </c>
      <c r="B33" s="18" t="str">
        <f>IF(D33&lt;&gt;"",D33,IF(LEN(INDEX(Lookups!$C$19:$AF$28,9,3*MATCH(Setup!$B22,Lookups!$A$19:$A$28,0)-1))=0,"",INDEX(Lookups!$C$19:$AF$28,9,3*MATCH(Setup!$B22,Lookups!$A$19:$A$28,0)-1)))</f>
        <v/>
      </c>
      <c r="C33" s="25" t="str">
        <f>IF(LEN(INDEX(Lookups!$C$19:$AF$28,9,3*MATCH(Setup!$B22,Lookups!$A$19:$A$28,0)))=0,"",INDEX(Lookups!$C$19:$AF$28,9,3*MATCH(Setup!$B22,Lookups!$A$19:$A$28,0)))</f>
        <v/>
      </c>
      <c r="D33" s="27"/>
    </row>
    <row r="34" spans="1:6" x14ac:dyDescent="0.25">
      <c r="A34" s="23" t="str">
        <f>IF(LEN(INDEX(Lookups!$C$19:$AF$28,10,3*MATCH(Setup!$B22,Lookups!$A$19:$A$28,0)-2))=0,"",INDEX(Lookups!$C$19:$AF$28,10,3*MATCH(Setup!$B22,Lookups!$A$19:$A$28,0)-2))</f>
        <v/>
      </c>
      <c r="B34" s="18" t="str">
        <f>IF(D34&lt;&gt;"",D34,IF(LEN(INDEX(Lookups!$C$19:$AF$28,10,3*MATCH(Setup!$B22,Lookups!$A$19:$A$28,0)-1))=0,"",INDEX(Lookups!$C$19:$AF$28,10,3*MATCH(Setup!$B22,Lookups!$A$19:$A$28,0)-1)))</f>
        <v/>
      </c>
      <c r="C34" s="25" t="str">
        <f>IF(LEN(INDEX(Lookups!$C$19:$AF$28,10,3*MATCH(Setup!$B22,Lookups!$A$19:$A$28,0)))=0,"",INDEX(Lookups!$C$19:$AF$28,10,3*MATCH(Setup!$B22,Lookups!$A$19:$A$28,0)))</f>
        <v/>
      </c>
      <c r="D34" s="27"/>
      <c r="E34" s="23"/>
    </row>
    <row r="35" spans="1:6" s="23" customFormat="1" x14ac:dyDescent="0.25">
      <c r="A35" s="23" t="str">
        <f>IF(LEN(INDEX(Lookups!$C$19:$AF$32,11,3*MATCH(Setup!$B22,Lookups!$A$19:$A$28,0)-2))=0,"",INDEX(Lookups!$C$19:$AF$32,11,3*MATCH(Setup!$B22,Lookups!$A$19:$A$28,0)-2))</f>
        <v/>
      </c>
      <c r="B35" s="18" t="str">
        <f>IF(D35&lt;&gt;"",D35,IF(LEN(INDEX(Lookups!$C$19:$AF$29,11,3*MATCH(Setup!$B22,Lookups!$A$19:$A$28,0)-1))=0,"",INDEX(Lookups!$C$19:$AF$29,11,3*MATCH(Setup!$B22,Lookups!$A$19:$A$28,0)-1)))</f>
        <v/>
      </c>
      <c r="C35" s="25" t="str">
        <f>IF(LEN(INDEX(Lookups!$C$19:$AF$32,11,3*MATCH(Setup!$B22,Lookups!$A$19:$A$28,0)))=0,"",INDEX(Lookups!$C$19:$AF$32,11,3*MATCH(Setup!$B22,Lookups!$A$19:$A$28,0)))</f>
        <v/>
      </c>
      <c r="D35" s="27"/>
    </row>
    <row r="36" spans="1:6" s="23" customFormat="1" x14ac:dyDescent="0.25">
      <c r="A36" s="23" t="str">
        <f>IF(LEN(INDEX(Lookups!$C$19:$AF$32,12,3*MATCH(Setup!$B22,Lookups!$A$19:$A$28,0)-2))=0,"",INDEX(Lookups!$C$19:$AF$32,12,3*MATCH(Setup!$B22,Lookups!$A$19:$A$28,0)-2))</f>
        <v/>
      </c>
      <c r="B36" s="18" t="str">
        <f>IF(D36&lt;&gt;"",D36,IF(LEN(INDEX(Lookups!$C$19:$AF$32,12,3*MATCH(Setup!$B22,Lookups!$A$19:$A$28,0)-1))=0,"",INDEX(Lookups!$C$19:$AF$32,12,3*MATCH(Setup!$B22,Lookups!$A$19:$A$28,0)-1)))</f>
        <v/>
      </c>
      <c r="C36" s="25" t="str">
        <f>IF(LEN(INDEX(Lookups!$C$19:$AF$32,12,3*MATCH(Setup!$B22,Lookups!$A$19:$A$28,0)))=0,"",INDEX(Lookups!$C$19:$AF$32,12,3*MATCH(Setup!$B22,Lookups!$A$19:$A$28,0)))</f>
        <v/>
      </c>
      <c r="D36" s="2"/>
      <c r="E36" s="2"/>
    </row>
    <row r="37" spans="1:6" s="23" customFormat="1" x14ac:dyDescent="0.25">
      <c r="A37" s="23" t="str">
        <f>IF(LEN(INDEX(Lookups!$C$19:$AF$32,13,3*MATCH(Setup!$B22,Lookups!$A$19:$A$28,0)-2))=0,"",INDEX(Lookups!$C$19:$AF$32,13,3*MATCH(Setup!$B22,Lookups!$A$19:$A$28,0)-2))</f>
        <v/>
      </c>
      <c r="B37" s="18" t="str">
        <f>IF(D37&lt;&gt;"",D37,IF(LEN(INDEX(Lookups!$C$19:$AF$32,13,3*MATCH(Setup!$B22,Lookups!$A$19:$A$28,0)-1))=0,"",INDEX(Lookups!$C$19:$AF$32,13,3*MATCH(Setup!$B22,Lookups!$A$19:$A$28,0)-1)))</f>
        <v/>
      </c>
      <c r="C37" s="25" t="str">
        <f>IF(LEN(INDEX(Lookups!$C$19:$AF$32,13,3*MATCH(Setup!$B22,Lookups!$A$19:$A$28,0)))=0,"",INDEX(Lookups!$C$19:$AF$32,13,3*MATCH(Setup!$B22,Lookups!$A$19:$A$28,0)))</f>
        <v/>
      </c>
      <c r="D37" s="2"/>
      <c r="E37" s="2"/>
    </row>
    <row r="38" spans="1:6" s="23" customFormat="1" x14ac:dyDescent="0.25">
      <c r="A38" s="23" t="str">
        <f>IF(LEN(INDEX(Lookups!$C$19:$AF$32,14,3*MATCH(Setup!$B22,Lookups!$A$19:$A$28,0)-2))=0,"",INDEX(Lookups!$C$19:$AF$32,14,3*MATCH(Setup!$B22,Lookups!$A$19:$A$28,0)-2))</f>
        <v/>
      </c>
      <c r="B38" s="18" t="str">
        <f>IF(D38&lt;&gt;"",D38,IF(LEN(INDEX(Lookups!$C$19:$AF$32,14,3*MATCH(Setup!$B22,Lookups!$A$19:$A$28,0)-1))=0,"",INDEX(Lookups!$C$19:$AF$32,14,3*MATCH(Setup!$B22,Lookups!$A$19:$A$28,0)-1)))</f>
        <v/>
      </c>
      <c r="C38" s="25" t="str">
        <f>IF(LEN(INDEX(Lookups!$C$19:$AF$32,14,3*MATCH(Setup!$B22,Lookups!$A$19:$A$28,0)))=0,"",INDEX(Lookups!$C$19:$AF$32,14,3*MATCH(Setup!$B22,Lookups!$A$19:$A$28,0)))</f>
        <v/>
      </c>
      <c r="D38" s="2"/>
      <c r="E38" s="2"/>
    </row>
    <row r="39" spans="1:6" s="2" customFormat="1" ht="30" x14ac:dyDescent="0.25">
      <c r="A39" s="6" t="s">
        <v>32</v>
      </c>
      <c r="B39" s="19" t="s">
        <v>613</v>
      </c>
      <c r="C39" s="6" t="s">
        <v>30</v>
      </c>
      <c r="D39" s="6"/>
      <c r="E39" s="6"/>
      <c r="F39" s="8"/>
    </row>
    <row r="40" spans="1:6" x14ac:dyDescent="0.25">
      <c r="A40" s="1" t="s">
        <v>28</v>
      </c>
      <c r="B40" s="26" t="s">
        <v>732</v>
      </c>
    </row>
    <row r="42" spans="1:6" s="2" customFormat="1" ht="30" x14ac:dyDescent="0.25">
      <c r="A42" s="6" t="s">
        <v>29</v>
      </c>
      <c r="B42" s="37" t="s">
        <v>454</v>
      </c>
      <c r="C42" s="6" t="s">
        <v>37</v>
      </c>
      <c r="D42" s="6" t="s">
        <v>613</v>
      </c>
      <c r="E42" s="6"/>
      <c r="F42" s="8" t="s">
        <v>448</v>
      </c>
    </row>
    <row r="43" spans="1:6" ht="30" x14ac:dyDescent="0.25">
      <c r="A43" s="23" t="s">
        <v>31</v>
      </c>
      <c r="B43" s="43" t="s">
        <v>820</v>
      </c>
      <c r="C43" s="14" t="s">
        <v>40</v>
      </c>
      <c r="D43" s="14" t="s">
        <v>819</v>
      </c>
      <c r="F43" s="2" t="s">
        <v>449</v>
      </c>
    </row>
    <row r="45" spans="1:6" s="2" customFormat="1" ht="45" x14ac:dyDescent="0.25">
      <c r="A45" s="6" t="s">
        <v>34</v>
      </c>
      <c r="B45" s="19" t="s">
        <v>33</v>
      </c>
      <c r="C45" s="6" t="s">
        <v>614</v>
      </c>
      <c r="D45" s="6"/>
      <c r="E45" s="6"/>
      <c r="F45" s="8" t="s">
        <v>610</v>
      </c>
    </row>
    <row r="48" spans="1:6" s="2" customFormat="1" ht="60" x14ac:dyDescent="0.25">
      <c r="A48" s="6" t="s">
        <v>700</v>
      </c>
      <c r="B48" s="19" t="s">
        <v>701</v>
      </c>
      <c r="C48" s="6" t="s">
        <v>702</v>
      </c>
      <c r="D48" s="19"/>
      <c r="E48" s="19"/>
      <c r="F48" s="8" t="s">
        <v>703</v>
      </c>
    </row>
    <row r="49" spans="1:6" s="2" customFormat="1" x14ac:dyDescent="0.25">
      <c r="B49" s="25"/>
      <c r="D49" s="25"/>
      <c r="E49" s="25"/>
      <c r="F49" s="7"/>
    </row>
    <row r="50" spans="1:6" s="23" customFormat="1" x14ac:dyDescent="0.25">
      <c r="B50" s="18"/>
      <c r="D50" s="2"/>
    </row>
    <row r="51" spans="1:6" s="2" customFormat="1" ht="60" x14ac:dyDescent="0.25">
      <c r="A51" s="6" t="s">
        <v>704</v>
      </c>
      <c r="B51" s="19" t="s">
        <v>705</v>
      </c>
      <c r="C51" s="6" t="s">
        <v>702</v>
      </c>
      <c r="D51" s="19"/>
      <c r="E51" s="19"/>
      <c r="F51" s="8" t="s">
        <v>706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3"/>
  <sheetViews>
    <sheetView tabSelected="1" topLeftCell="C174" workbookViewId="0">
      <selection activeCell="I191" sqref="I191"/>
    </sheetView>
  </sheetViews>
  <sheetFormatPr defaultColWidth="11.42578125" defaultRowHeight="15" x14ac:dyDescent="0.25"/>
  <cols>
    <col min="1" max="1" width="9.140625" style="1" customWidth="1"/>
    <col min="2" max="2" width="47" style="1" bestFit="1" customWidth="1"/>
    <col min="3" max="3" width="47" style="1" customWidth="1"/>
    <col min="4" max="4" width="39.140625" style="1" customWidth="1"/>
    <col min="5" max="5" width="27.28515625" style="1" customWidth="1"/>
    <col min="6" max="6" width="24.140625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7" width="15.85546875" style="1" bestFit="1" customWidth="1"/>
    <col min="18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.75" x14ac:dyDescent="0.3">
      <c r="A1" s="28"/>
      <c r="B1" s="28"/>
      <c r="C1" s="28"/>
      <c r="D1" s="29" t="s">
        <v>39</v>
      </c>
      <c r="E1" s="28"/>
      <c r="F1" s="28"/>
      <c r="G1" s="28"/>
      <c r="H1" s="28"/>
      <c r="I1" s="28"/>
      <c r="J1" s="28"/>
      <c r="K1" s="30" t="s">
        <v>474</v>
      </c>
      <c r="L1" s="30"/>
      <c r="M1" s="30"/>
      <c r="N1" s="30"/>
      <c r="O1" s="30"/>
      <c r="P1" s="31" t="s">
        <v>475</v>
      </c>
      <c r="Q1" s="31"/>
      <c r="R1" s="31"/>
      <c r="S1" s="28"/>
      <c r="T1" s="28"/>
      <c r="U1" s="92" t="s">
        <v>60</v>
      </c>
      <c r="V1" s="92"/>
      <c r="W1" s="92"/>
      <c r="X1" s="92"/>
      <c r="Y1" s="92"/>
      <c r="Z1" s="92"/>
    </row>
    <row r="2" spans="1:26" s="5" customFormat="1" ht="15.75" x14ac:dyDescent="0.25">
      <c r="A2" s="32" t="s">
        <v>3</v>
      </c>
      <c r="B2" s="32" t="s">
        <v>36</v>
      </c>
      <c r="C2" s="32" t="s">
        <v>548</v>
      </c>
      <c r="D2" s="32" t="s">
        <v>547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9" customFormat="1" ht="63" x14ac:dyDescent="0.25">
      <c r="A3" s="33" t="s">
        <v>1</v>
      </c>
      <c r="B3" s="33" t="s">
        <v>0</v>
      </c>
      <c r="C3" s="33" t="s">
        <v>24</v>
      </c>
      <c r="D3" s="33" t="s">
        <v>41</v>
      </c>
      <c r="E3" s="33" t="s">
        <v>35</v>
      </c>
      <c r="F3" s="34" t="s">
        <v>634</v>
      </c>
      <c r="G3" s="35" t="s">
        <v>11</v>
      </c>
      <c r="H3" s="33" t="s">
        <v>7</v>
      </c>
      <c r="I3" s="33" t="s">
        <v>84</v>
      </c>
      <c r="J3" s="33" t="s">
        <v>12</v>
      </c>
      <c r="K3" s="36" t="s">
        <v>13</v>
      </c>
      <c r="L3" s="36" t="s">
        <v>14</v>
      </c>
      <c r="M3" s="36" t="s">
        <v>10</v>
      </c>
      <c r="N3" s="36" t="s">
        <v>9</v>
      </c>
      <c r="O3" s="36" t="s">
        <v>546</v>
      </c>
      <c r="P3" s="36" t="s">
        <v>476</v>
      </c>
      <c r="Q3" s="36" t="s">
        <v>477</v>
      </c>
      <c r="R3" s="33" t="s">
        <v>8</v>
      </c>
      <c r="S3" s="33" t="s">
        <v>6</v>
      </c>
      <c r="T3" s="33" t="s">
        <v>5</v>
      </c>
      <c r="U3" s="33" t="s">
        <v>20</v>
      </c>
      <c r="V3" s="33" t="s">
        <v>16</v>
      </c>
      <c r="W3" s="33" t="s">
        <v>17</v>
      </c>
      <c r="X3" s="33" t="s">
        <v>18</v>
      </c>
      <c r="Y3" s="33" t="s">
        <v>19</v>
      </c>
      <c r="Z3" s="33"/>
    </row>
    <row r="4" spans="1:26" s="77" customFormat="1" ht="15.75" x14ac:dyDescent="0.25">
      <c r="A4" s="78" t="b">
        <v>1</v>
      </c>
      <c r="B4" s="77" t="s">
        <v>951</v>
      </c>
      <c r="C4" s="77" t="s">
        <v>952</v>
      </c>
      <c r="D4" s="77" t="s">
        <v>952</v>
      </c>
      <c r="E4" s="77" t="s">
        <v>67</v>
      </c>
      <c r="J4" s="79"/>
    </row>
    <row r="5" spans="1:26" s="73" customFormat="1" x14ac:dyDescent="0.25">
      <c r="A5" s="90"/>
      <c r="B5" s="90" t="s">
        <v>21</v>
      </c>
      <c r="C5" s="90"/>
      <c r="D5" s="90" t="s">
        <v>953</v>
      </c>
      <c r="E5" s="90" t="s">
        <v>954</v>
      </c>
      <c r="F5" s="90" t="s">
        <v>953</v>
      </c>
      <c r="G5" s="90" t="s">
        <v>63</v>
      </c>
      <c r="H5" s="90"/>
      <c r="I5" s="90">
        <v>8.1999999999999993</v>
      </c>
      <c r="J5" s="64"/>
    </row>
    <row r="6" spans="1:26" customFormat="1" ht="15.75" x14ac:dyDescent="0.25">
      <c r="A6" s="51" t="b">
        <v>1</v>
      </c>
      <c r="B6" s="51" t="s">
        <v>733</v>
      </c>
      <c r="C6" s="51" t="s">
        <v>734</v>
      </c>
      <c r="D6" s="51" t="s">
        <v>734</v>
      </c>
      <c r="E6" s="51" t="s">
        <v>67</v>
      </c>
      <c r="F6" s="51"/>
      <c r="G6" s="51"/>
      <c r="H6" s="51"/>
      <c r="I6" s="51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customFormat="1" ht="15.75" x14ac:dyDescent="0.25">
      <c r="A7" s="54"/>
      <c r="B7" s="53" t="s">
        <v>21</v>
      </c>
      <c r="C7" s="53"/>
      <c r="D7" s="53" t="s">
        <v>735</v>
      </c>
      <c r="E7" s="53" t="s">
        <v>736</v>
      </c>
      <c r="F7" s="53"/>
      <c r="G7" s="53" t="s">
        <v>103</v>
      </c>
      <c r="H7" s="53"/>
      <c r="I7" s="53" t="s">
        <v>737</v>
      </c>
      <c r="J7" s="53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customFormat="1" ht="15.75" x14ac:dyDescent="0.25">
      <c r="A8" s="53"/>
      <c r="B8" s="53" t="s">
        <v>21</v>
      </c>
      <c r="C8" s="53"/>
      <c r="D8" s="53" t="s">
        <v>738</v>
      </c>
      <c r="E8" s="53" t="s">
        <v>167</v>
      </c>
      <c r="F8" s="53"/>
      <c r="G8" s="53" t="s">
        <v>61</v>
      </c>
      <c r="H8" s="53"/>
      <c r="I8" s="53" t="s">
        <v>739</v>
      </c>
      <c r="J8" s="53" t="s">
        <v>413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customFormat="1" ht="15.75" x14ac:dyDescent="0.25">
      <c r="A9" s="51" t="b">
        <v>1</v>
      </c>
      <c r="B9" s="51" t="s">
        <v>740</v>
      </c>
      <c r="C9" s="51" t="s">
        <v>734</v>
      </c>
      <c r="D9" s="51" t="s">
        <v>734</v>
      </c>
      <c r="E9" s="51" t="s">
        <v>67</v>
      </c>
      <c r="F9" s="51"/>
      <c r="G9" s="51"/>
      <c r="H9" s="51"/>
      <c r="I9" s="51"/>
      <c r="J9" s="51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customFormat="1" ht="15.75" x14ac:dyDescent="0.25">
      <c r="A10" s="54"/>
      <c r="B10" s="53" t="s">
        <v>21</v>
      </c>
      <c r="C10" s="53"/>
      <c r="D10" s="53" t="s">
        <v>735</v>
      </c>
      <c r="E10" s="53" t="s">
        <v>736</v>
      </c>
      <c r="F10" s="53"/>
      <c r="G10" s="53" t="s">
        <v>103</v>
      </c>
      <c r="H10" s="53"/>
      <c r="I10" s="53" t="s">
        <v>741</v>
      </c>
      <c r="J10" s="53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5.75" x14ac:dyDescent="0.25">
      <c r="A11" s="53"/>
      <c r="B11" s="53" t="s">
        <v>21</v>
      </c>
      <c r="C11" s="53"/>
      <c r="D11" s="53" t="s">
        <v>738</v>
      </c>
      <c r="E11" s="53" t="s">
        <v>167</v>
      </c>
      <c r="F11" s="53"/>
      <c r="G11" s="53" t="s">
        <v>61</v>
      </c>
      <c r="H11" s="53"/>
      <c r="I11" s="53" t="s">
        <v>739</v>
      </c>
      <c r="J11" s="53" t="s">
        <v>413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customFormat="1" ht="15.75" x14ac:dyDescent="0.25">
      <c r="A12" s="51" t="b">
        <v>1</v>
      </c>
      <c r="B12" s="51" t="s">
        <v>742</v>
      </c>
      <c r="C12" s="51" t="s">
        <v>734</v>
      </c>
      <c r="D12" s="51" t="s">
        <v>734</v>
      </c>
      <c r="E12" s="51" t="s">
        <v>67</v>
      </c>
      <c r="F12" s="51"/>
      <c r="G12" s="51"/>
      <c r="H12" s="51"/>
      <c r="I12" s="51"/>
      <c r="J12" s="51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5.75" x14ac:dyDescent="0.25">
      <c r="A13" s="54"/>
      <c r="B13" s="53" t="s">
        <v>21</v>
      </c>
      <c r="C13" s="53"/>
      <c r="D13" s="53" t="s">
        <v>735</v>
      </c>
      <c r="E13" s="53" t="s">
        <v>736</v>
      </c>
      <c r="F13" s="53"/>
      <c r="G13" s="53" t="s">
        <v>103</v>
      </c>
      <c r="H13" s="53"/>
      <c r="I13" s="53" t="s">
        <v>743</v>
      </c>
      <c r="J13" s="53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15.75" x14ac:dyDescent="0.25">
      <c r="A14" s="53"/>
      <c r="B14" s="53" t="s">
        <v>21</v>
      </c>
      <c r="C14" s="53"/>
      <c r="D14" s="53" t="s">
        <v>738</v>
      </c>
      <c r="E14" s="53" t="s">
        <v>167</v>
      </c>
      <c r="F14" s="53"/>
      <c r="G14" s="53" t="s">
        <v>61</v>
      </c>
      <c r="H14" s="53"/>
      <c r="I14" s="53" t="s">
        <v>739</v>
      </c>
      <c r="J14" s="53" t="s">
        <v>413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15.75" x14ac:dyDescent="0.25">
      <c r="A15" s="51" t="b">
        <v>1</v>
      </c>
      <c r="B15" s="51" t="s">
        <v>744</v>
      </c>
      <c r="C15" s="51" t="s">
        <v>734</v>
      </c>
      <c r="D15" s="51" t="s">
        <v>734</v>
      </c>
      <c r="E15" s="51" t="s">
        <v>67</v>
      </c>
      <c r="F15" s="51"/>
      <c r="G15" s="51"/>
      <c r="H15" s="51"/>
      <c r="I15" s="51"/>
      <c r="J15" s="51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.75" x14ac:dyDescent="0.25">
      <c r="A16" s="54"/>
      <c r="B16" s="53" t="s">
        <v>21</v>
      </c>
      <c r="C16" s="53"/>
      <c r="D16" s="53" t="s">
        <v>735</v>
      </c>
      <c r="E16" s="53" t="s">
        <v>736</v>
      </c>
      <c r="F16" s="53"/>
      <c r="G16" s="53" t="s">
        <v>103</v>
      </c>
      <c r="H16" s="53"/>
      <c r="I16" s="53" t="s">
        <v>745</v>
      </c>
      <c r="J16" s="53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5.75" x14ac:dyDescent="0.25">
      <c r="A17" s="53"/>
      <c r="B17" s="53" t="s">
        <v>21</v>
      </c>
      <c r="C17" s="53"/>
      <c r="D17" s="53" t="s">
        <v>738</v>
      </c>
      <c r="E17" s="53" t="s">
        <v>167</v>
      </c>
      <c r="F17" s="53"/>
      <c r="G17" s="53" t="s">
        <v>61</v>
      </c>
      <c r="H17" s="53"/>
      <c r="I17" s="53" t="s">
        <v>739</v>
      </c>
      <c r="J17" s="53" t="s">
        <v>413</v>
      </c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5.75" x14ac:dyDescent="0.25">
      <c r="A18" s="51" t="b">
        <v>1</v>
      </c>
      <c r="B18" s="51" t="s">
        <v>746</v>
      </c>
      <c r="C18" s="51" t="s">
        <v>734</v>
      </c>
      <c r="D18" s="51" t="s">
        <v>734</v>
      </c>
      <c r="E18" s="51" t="s">
        <v>67</v>
      </c>
      <c r="F18" s="51"/>
      <c r="G18" s="51"/>
      <c r="H18" s="51"/>
      <c r="I18" s="51"/>
      <c r="J18" s="51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75" x14ac:dyDescent="0.25">
      <c r="A19" s="54"/>
      <c r="B19" s="53" t="s">
        <v>21</v>
      </c>
      <c r="C19" s="53"/>
      <c r="D19" s="53" t="s">
        <v>735</v>
      </c>
      <c r="E19" s="53" t="s">
        <v>736</v>
      </c>
      <c r="F19" s="53"/>
      <c r="G19" s="53" t="s">
        <v>103</v>
      </c>
      <c r="H19" s="53"/>
      <c r="I19" s="53" t="s">
        <v>747</v>
      </c>
      <c r="J19" s="53"/>
      <c r="K19" s="41"/>
      <c r="L19" s="41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5.75" x14ac:dyDescent="0.25">
      <c r="A20" s="53"/>
      <c r="B20" s="53" t="s">
        <v>21</v>
      </c>
      <c r="C20" s="53"/>
      <c r="D20" s="53" t="s">
        <v>738</v>
      </c>
      <c r="E20" s="53" t="s">
        <v>167</v>
      </c>
      <c r="F20" s="53"/>
      <c r="G20" s="53" t="s">
        <v>61</v>
      </c>
      <c r="H20" s="53"/>
      <c r="I20" s="53" t="s">
        <v>739</v>
      </c>
      <c r="J20" s="53" t="s">
        <v>413</v>
      </c>
      <c r="K20" s="41"/>
      <c r="L20" s="41"/>
      <c r="M20" s="41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s="50" customFormat="1" ht="15.75" x14ac:dyDescent="0.25">
      <c r="A21" s="51" t="b">
        <v>1</v>
      </c>
      <c r="B21" s="51" t="s">
        <v>748</v>
      </c>
      <c r="C21" s="51" t="s">
        <v>734</v>
      </c>
      <c r="D21" s="51" t="s">
        <v>734</v>
      </c>
      <c r="E21" s="51" t="s">
        <v>67</v>
      </c>
      <c r="F21" s="51"/>
      <c r="G21" s="51"/>
      <c r="H21" s="51"/>
      <c r="I21" s="51"/>
      <c r="J21" s="51"/>
      <c r="K21" s="51"/>
      <c r="L21" s="51"/>
      <c r="M21" s="38"/>
      <c r="N21" s="38"/>
      <c r="O21" s="38"/>
      <c r="P21" s="38"/>
      <c r="Q21" s="38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x14ac:dyDescent="0.25">
      <c r="A22" s="54"/>
      <c r="B22" s="53" t="s">
        <v>21</v>
      </c>
      <c r="C22" s="53"/>
      <c r="D22" s="53" t="s">
        <v>735</v>
      </c>
      <c r="E22" s="53" t="s">
        <v>736</v>
      </c>
      <c r="F22" s="53"/>
      <c r="G22" s="53" t="s">
        <v>103</v>
      </c>
      <c r="H22" s="53"/>
      <c r="I22" s="53" t="s">
        <v>749</v>
      </c>
      <c r="J22" s="53"/>
      <c r="K22" s="41"/>
      <c r="L22" s="41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.75" x14ac:dyDescent="0.25">
      <c r="A23" s="53"/>
      <c r="B23" s="53" t="s">
        <v>21</v>
      </c>
      <c r="C23" s="53"/>
      <c r="D23" s="53" t="s">
        <v>738</v>
      </c>
      <c r="E23" s="53" t="s">
        <v>167</v>
      </c>
      <c r="F23" s="53"/>
      <c r="G23" s="53" t="s">
        <v>61</v>
      </c>
      <c r="H23" s="53"/>
      <c r="I23" s="53" t="s">
        <v>739</v>
      </c>
      <c r="J23" s="53" t="s">
        <v>413</v>
      </c>
      <c r="K23" s="41"/>
      <c r="L23" s="41"/>
      <c r="M23" s="41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s="50" customFormat="1" ht="15.75" x14ac:dyDescent="0.25">
      <c r="A24" s="51" t="b">
        <v>1</v>
      </c>
      <c r="B24" s="51" t="s">
        <v>750</v>
      </c>
      <c r="C24" s="51" t="s">
        <v>734</v>
      </c>
      <c r="D24" s="51" t="s">
        <v>734</v>
      </c>
      <c r="E24" s="51" t="s">
        <v>67</v>
      </c>
      <c r="F24" s="51"/>
      <c r="G24" s="51"/>
      <c r="H24" s="51"/>
      <c r="I24" s="51"/>
      <c r="J24" s="51"/>
      <c r="K24" s="51"/>
      <c r="L24" s="51"/>
      <c r="M24" s="38"/>
      <c r="N24" s="38"/>
      <c r="O24" s="38"/>
      <c r="P24" s="38"/>
      <c r="Q24" s="38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x14ac:dyDescent="0.25">
      <c r="A25" s="54"/>
      <c r="B25" s="53" t="s">
        <v>21</v>
      </c>
      <c r="C25" s="53"/>
      <c r="D25" s="53" t="s">
        <v>735</v>
      </c>
      <c r="E25" s="53" t="s">
        <v>736</v>
      </c>
      <c r="F25" s="53"/>
      <c r="G25" s="53" t="s">
        <v>103</v>
      </c>
      <c r="H25" s="53"/>
      <c r="I25" s="53" t="s">
        <v>751</v>
      </c>
      <c r="J25" s="53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5.75" x14ac:dyDescent="0.25">
      <c r="A26" s="53"/>
      <c r="B26" s="53" t="s">
        <v>21</v>
      </c>
      <c r="C26" s="53"/>
      <c r="D26" s="53" t="s">
        <v>738</v>
      </c>
      <c r="E26" s="53" t="s">
        <v>167</v>
      </c>
      <c r="F26" s="53"/>
      <c r="G26" s="53" t="s">
        <v>61</v>
      </c>
      <c r="H26" s="53"/>
      <c r="I26" s="53" t="s">
        <v>739</v>
      </c>
      <c r="J26" s="53" t="s">
        <v>413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s="50" customFormat="1" ht="15.75" x14ac:dyDescent="0.25">
      <c r="A27" s="51" t="b">
        <v>1</v>
      </c>
      <c r="B27" s="51" t="s">
        <v>752</v>
      </c>
      <c r="C27" s="51" t="s">
        <v>734</v>
      </c>
      <c r="D27" s="51" t="s">
        <v>734</v>
      </c>
      <c r="E27" s="51" t="s">
        <v>67</v>
      </c>
      <c r="F27" s="51"/>
      <c r="G27" s="51"/>
      <c r="H27" s="51"/>
      <c r="I27" s="51"/>
      <c r="J27" s="51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x14ac:dyDescent="0.25">
      <c r="A28" s="54"/>
      <c r="B28" s="53" t="s">
        <v>21</v>
      </c>
      <c r="C28" s="53"/>
      <c r="D28" s="53" t="s">
        <v>735</v>
      </c>
      <c r="E28" s="53" t="s">
        <v>736</v>
      </c>
      <c r="F28" s="53"/>
      <c r="G28" s="53" t="s">
        <v>103</v>
      </c>
      <c r="H28" s="53"/>
      <c r="I28" s="53" t="s">
        <v>753</v>
      </c>
      <c r="J28" s="53"/>
      <c r="K28" s="42"/>
      <c r="L28" s="42"/>
      <c r="M28" s="42"/>
      <c r="N28" s="42"/>
      <c r="O28" s="44"/>
      <c r="P28" s="44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5.75" x14ac:dyDescent="0.25">
      <c r="A29" s="53"/>
      <c r="B29" s="53" t="s">
        <v>21</v>
      </c>
      <c r="C29" s="53"/>
      <c r="D29" s="53" t="s">
        <v>738</v>
      </c>
      <c r="E29" s="53" t="s">
        <v>167</v>
      </c>
      <c r="F29" s="53"/>
      <c r="G29" s="53" t="s">
        <v>61</v>
      </c>
      <c r="H29" s="53"/>
      <c r="I29" s="53" t="s">
        <v>739</v>
      </c>
      <c r="J29" s="53" t="s">
        <v>413</v>
      </c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s="50" customFormat="1" ht="15.75" x14ac:dyDescent="0.25">
      <c r="A30" s="51" t="b">
        <v>1</v>
      </c>
      <c r="B30" s="51" t="s">
        <v>754</v>
      </c>
      <c r="C30" s="51" t="s">
        <v>734</v>
      </c>
      <c r="D30" s="51" t="s">
        <v>734</v>
      </c>
      <c r="E30" s="51" t="s">
        <v>67</v>
      </c>
      <c r="F30" s="51"/>
      <c r="G30" s="51"/>
      <c r="H30" s="51"/>
      <c r="I30" s="51"/>
      <c r="J30" s="51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x14ac:dyDescent="0.25">
      <c r="A31" s="54"/>
      <c r="B31" s="53" t="s">
        <v>21</v>
      </c>
      <c r="C31" s="53"/>
      <c r="D31" s="53" t="s">
        <v>735</v>
      </c>
      <c r="E31" s="53" t="s">
        <v>736</v>
      </c>
      <c r="F31" s="53"/>
      <c r="G31" s="53" t="s">
        <v>103</v>
      </c>
      <c r="H31" s="53"/>
      <c r="I31" s="53" t="s">
        <v>737</v>
      </c>
      <c r="J31" s="53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5.75" x14ac:dyDescent="0.25">
      <c r="A32" s="53"/>
      <c r="B32" s="53" t="s">
        <v>21</v>
      </c>
      <c r="C32" s="53"/>
      <c r="D32" s="53" t="s">
        <v>738</v>
      </c>
      <c r="E32" s="53" t="s">
        <v>167</v>
      </c>
      <c r="F32" s="53"/>
      <c r="G32" s="53" t="s">
        <v>61</v>
      </c>
      <c r="H32" s="53"/>
      <c r="I32" s="53" t="s">
        <v>739</v>
      </c>
      <c r="J32" s="53" t="s">
        <v>413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s="50" customFormat="1" ht="15.75" x14ac:dyDescent="0.25">
      <c r="A33" s="51" t="b">
        <v>1</v>
      </c>
      <c r="B33" s="51" t="s">
        <v>755</v>
      </c>
      <c r="C33" s="51" t="s">
        <v>734</v>
      </c>
      <c r="D33" s="51" t="s">
        <v>734</v>
      </c>
      <c r="E33" s="51" t="s">
        <v>67</v>
      </c>
      <c r="F33" s="51"/>
      <c r="G33" s="51"/>
      <c r="H33" s="51"/>
      <c r="I33" s="51"/>
      <c r="J33" s="51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x14ac:dyDescent="0.25">
      <c r="A34" s="54"/>
      <c r="B34" s="53" t="s">
        <v>21</v>
      </c>
      <c r="C34" s="53"/>
      <c r="D34" s="53" t="s">
        <v>735</v>
      </c>
      <c r="E34" s="53" t="s">
        <v>736</v>
      </c>
      <c r="F34" s="53"/>
      <c r="G34" s="53" t="s">
        <v>103</v>
      </c>
      <c r="H34" s="53"/>
      <c r="I34" s="53" t="s">
        <v>756</v>
      </c>
      <c r="J34" s="53"/>
      <c r="K34" s="42"/>
      <c r="L34" s="42"/>
      <c r="M34" s="42"/>
      <c r="N34" s="41"/>
      <c r="O34" s="44"/>
      <c r="P34" s="44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5.75" x14ac:dyDescent="0.25">
      <c r="A35" s="53"/>
      <c r="B35" s="53" t="s">
        <v>21</v>
      </c>
      <c r="C35" s="53"/>
      <c r="D35" s="53" t="s">
        <v>738</v>
      </c>
      <c r="E35" s="53" t="s">
        <v>167</v>
      </c>
      <c r="F35" s="53"/>
      <c r="G35" s="53" t="s">
        <v>61</v>
      </c>
      <c r="H35" s="53"/>
      <c r="I35" s="53" t="s">
        <v>739</v>
      </c>
      <c r="J35" s="53" t="s">
        <v>413</v>
      </c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s="50" customFormat="1" ht="15.75" x14ac:dyDescent="0.25">
      <c r="A36" s="51" t="b">
        <v>1</v>
      </c>
      <c r="B36" s="51" t="s">
        <v>757</v>
      </c>
      <c r="C36" s="51" t="s">
        <v>163</v>
      </c>
      <c r="D36" s="51" t="s">
        <v>163</v>
      </c>
      <c r="E36" s="51" t="s">
        <v>67</v>
      </c>
      <c r="F36" s="51"/>
      <c r="G36" s="51"/>
      <c r="H36" s="51"/>
      <c r="I36" s="51"/>
      <c r="J36" s="51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.75" x14ac:dyDescent="0.25">
      <c r="A37" s="54"/>
      <c r="B37" s="53" t="s">
        <v>21</v>
      </c>
      <c r="C37" s="53"/>
      <c r="D37" s="53" t="s">
        <v>758</v>
      </c>
      <c r="E37" s="53" t="s">
        <v>165</v>
      </c>
      <c r="F37" s="53"/>
      <c r="G37" s="53" t="s">
        <v>103</v>
      </c>
      <c r="H37" s="53"/>
      <c r="I37" s="53" t="s">
        <v>759</v>
      </c>
      <c r="J37" s="53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5.75" x14ac:dyDescent="0.25">
      <c r="A38" s="53"/>
      <c r="B38" s="53" t="s">
        <v>21</v>
      </c>
      <c r="C38" s="53"/>
      <c r="D38" s="53" t="s">
        <v>738</v>
      </c>
      <c r="E38" s="53" t="s">
        <v>167</v>
      </c>
      <c r="F38" s="53"/>
      <c r="G38" s="53" t="s">
        <v>61</v>
      </c>
      <c r="H38" s="53"/>
      <c r="I38" s="53" t="s">
        <v>739</v>
      </c>
      <c r="J38" s="53" t="s">
        <v>413</v>
      </c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s="50" customFormat="1" ht="15.75" x14ac:dyDescent="0.25">
      <c r="A39" s="51" t="b">
        <v>1</v>
      </c>
      <c r="B39" s="51" t="s">
        <v>760</v>
      </c>
      <c r="C39" s="51" t="s">
        <v>163</v>
      </c>
      <c r="D39" s="51" t="s">
        <v>163</v>
      </c>
      <c r="E39" s="51" t="s">
        <v>67</v>
      </c>
      <c r="F39" s="51"/>
      <c r="G39" s="51"/>
      <c r="H39" s="51"/>
      <c r="I39" s="51"/>
      <c r="J39" s="51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5.75" x14ac:dyDescent="0.25">
      <c r="A40" s="54"/>
      <c r="B40" s="53" t="s">
        <v>21</v>
      </c>
      <c r="C40" s="53"/>
      <c r="D40" s="53" t="s">
        <v>758</v>
      </c>
      <c r="E40" s="53" t="s">
        <v>165</v>
      </c>
      <c r="F40" s="53"/>
      <c r="G40" s="53" t="s">
        <v>103</v>
      </c>
      <c r="H40" s="53"/>
      <c r="I40" s="53" t="s">
        <v>761</v>
      </c>
      <c r="J40" s="53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x14ac:dyDescent="0.25">
      <c r="A41" s="53"/>
      <c r="B41" s="53" t="s">
        <v>21</v>
      </c>
      <c r="C41" s="53"/>
      <c r="D41" s="53" t="s">
        <v>738</v>
      </c>
      <c r="E41" s="53" t="s">
        <v>167</v>
      </c>
      <c r="F41" s="53"/>
      <c r="G41" s="53" t="s">
        <v>61</v>
      </c>
      <c r="H41" s="53"/>
      <c r="I41" s="53" t="s">
        <v>739</v>
      </c>
      <c r="J41" s="53" t="s">
        <v>413</v>
      </c>
      <c r="K41" s="42"/>
      <c r="L41" s="42"/>
      <c r="M41" s="42"/>
      <c r="N41" s="42"/>
      <c r="O41" s="44"/>
      <c r="P41" s="44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s="50" customFormat="1" ht="15.75" x14ac:dyDescent="0.25">
      <c r="A42" s="51" t="b">
        <v>1</v>
      </c>
      <c r="B42" s="51" t="s">
        <v>762</v>
      </c>
      <c r="C42" s="51" t="s">
        <v>163</v>
      </c>
      <c r="D42" s="51" t="s">
        <v>163</v>
      </c>
      <c r="E42" s="51" t="s">
        <v>67</v>
      </c>
      <c r="F42" s="51"/>
      <c r="G42" s="51"/>
      <c r="H42" s="51"/>
      <c r="I42" s="51"/>
      <c r="J42" s="51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.75" x14ac:dyDescent="0.25">
      <c r="A43" s="54"/>
      <c r="B43" s="53" t="s">
        <v>21</v>
      </c>
      <c r="C43" s="53"/>
      <c r="D43" s="53" t="s">
        <v>758</v>
      </c>
      <c r="E43" s="53" t="s">
        <v>165</v>
      </c>
      <c r="F43" s="53"/>
      <c r="G43" s="53" t="s">
        <v>103</v>
      </c>
      <c r="H43" s="53"/>
      <c r="I43" s="53" t="s">
        <v>763</v>
      </c>
      <c r="J43" s="53"/>
      <c r="K43" s="42"/>
      <c r="L43" s="42"/>
      <c r="M43" s="42"/>
      <c r="N43" s="42"/>
      <c r="O43" s="44"/>
      <c r="P43" s="44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5.75" x14ac:dyDescent="0.25">
      <c r="A44" s="53"/>
      <c r="B44" s="53" t="s">
        <v>21</v>
      </c>
      <c r="C44" s="53"/>
      <c r="D44" s="53" t="s">
        <v>738</v>
      </c>
      <c r="E44" s="53" t="s">
        <v>167</v>
      </c>
      <c r="F44" s="53"/>
      <c r="G44" s="53" t="s">
        <v>61</v>
      </c>
      <c r="H44" s="53"/>
      <c r="I44" s="53" t="s">
        <v>739</v>
      </c>
      <c r="J44" s="53" t="s">
        <v>413</v>
      </c>
      <c r="K44" s="42"/>
      <c r="L44" s="42"/>
      <c r="M44" s="42"/>
      <c r="N44" s="42"/>
      <c r="O44" s="44"/>
      <c r="P44" s="44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s="50" customFormat="1" ht="15.75" x14ac:dyDescent="0.25">
      <c r="A45" s="51" t="b">
        <v>1</v>
      </c>
      <c r="B45" s="51" t="s">
        <v>764</v>
      </c>
      <c r="C45" s="51" t="s">
        <v>163</v>
      </c>
      <c r="D45" s="51" t="s">
        <v>163</v>
      </c>
      <c r="E45" s="51" t="s">
        <v>67</v>
      </c>
      <c r="F45" s="51"/>
      <c r="G45" s="51"/>
      <c r="H45" s="51"/>
      <c r="I45" s="51"/>
      <c r="J45" s="51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.75" x14ac:dyDescent="0.25">
      <c r="A46" s="54"/>
      <c r="B46" s="53" t="s">
        <v>21</v>
      </c>
      <c r="C46" s="53"/>
      <c r="D46" s="53" t="s">
        <v>758</v>
      </c>
      <c r="E46" s="53" t="s">
        <v>165</v>
      </c>
      <c r="F46" s="53"/>
      <c r="G46" s="53" t="s">
        <v>103</v>
      </c>
      <c r="H46" s="53"/>
      <c r="I46" s="53" t="s">
        <v>765</v>
      </c>
      <c r="J46" s="53"/>
      <c r="K46" s="42"/>
      <c r="L46" s="42"/>
      <c r="M46" s="42"/>
      <c r="N46" s="42"/>
      <c r="O46" s="44"/>
      <c r="P46" s="44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5.75" x14ac:dyDescent="0.25">
      <c r="A47" s="53"/>
      <c r="B47" s="53" t="s">
        <v>21</v>
      </c>
      <c r="C47" s="53"/>
      <c r="D47" s="53" t="s">
        <v>738</v>
      </c>
      <c r="E47" s="53" t="s">
        <v>167</v>
      </c>
      <c r="F47" s="53"/>
      <c r="G47" s="53" t="s">
        <v>61</v>
      </c>
      <c r="H47" s="53"/>
      <c r="I47" s="53" t="s">
        <v>739</v>
      </c>
      <c r="J47" s="53" t="s">
        <v>413</v>
      </c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s="50" customFormat="1" ht="15.75" x14ac:dyDescent="0.25">
      <c r="A48" s="51" t="b">
        <v>1</v>
      </c>
      <c r="B48" s="51" t="s">
        <v>766</v>
      </c>
      <c r="C48" s="51" t="s">
        <v>163</v>
      </c>
      <c r="D48" s="51" t="s">
        <v>163</v>
      </c>
      <c r="E48" s="51" t="s">
        <v>67</v>
      </c>
      <c r="F48" s="51"/>
      <c r="G48" s="51"/>
      <c r="H48" s="51"/>
      <c r="I48" s="51"/>
      <c r="J48" s="51"/>
      <c r="K48" s="55"/>
      <c r="L48" s="55"/>
      <c r="M48" s="55"/>
      <c r="N48" s="55"/>
      <c r="O48" s="38"/>
      <c r="P48" s="38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5.75" x14ac:dyDescent="0.25">
      <c r="A49" s="54"/>
      <c r="B49" s="53" t="s">
        <v>21</v>
      </c>
      <c r="C49" s="53"/>
      <c r="D49" s="53" t="s">
        <v>165</v>
      </c>
      <c r="E49" s="53" t="s">
        <v>165</v>
      </c>
      <c r="F49" s="53"/>
      <c r="G49" s="53" t="s">
        <v>103</v>
      </c>
      <c r="H49" s="53"/>
      <c r="I49" s="53" t="s">
        <v>767</v>
      </c>
      <c r="J49" s="53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5.75" x14ac:dyDescent="0.25">
      <c r="A50" s="53"/>
      <c r="B50" s="53" t="s">
        <v>21</v>
      </c>
      <c r="C50" s="53"/>
      <c r="D50" s="53" t="s">
        <v>167</v>
      </c>
      <c r="E50" s="53" t="s">
        <v>167</v>
      </c>
      <c r="F50" s="53"/>
      <c r="G50" s="53" t="s">
        <v>61</v>
      </c>
      <c r="H50" s="53"/>
      <c r="I50" s="53" t="s">
        <v>739</v>
      </c>
      <c r="J50" s="53" t="s">
        <v>413</v>
      </c>
      <c r="K50" s="42"/>
      <c r="L50" s="42"/>
      <c r="M50" s="42"/>
      <c r="N50" s="42"/>
      <c r="O50" s="44"/>
      <c r="P50" s="44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s="50" customFormat="1" ht="15.75" x14ac:dyDescent="0.25">
      <c r="A51" s="51" t="b">
        <v>1</v>
      </c>
      <c r="B51" s="51" t="s">
        <v>768</v>
      </c>
      <c r="C51" s="51" t="s">
        <v>163</v>
      </c>
      <c r="D51" s="51" t="s">
        <v>163</v>
      </c>
      <c r="E51" s="51" t="s">
        <v>67</v>
      </c>
      <c r="F51" s="51"/>
      <c r="G51" s="51"/>
      <c r="H51" s="51"/>
      <c r="I51" s="51"/>
      <c r="J51" s="51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x14ac:dyDescent="0.25">
      <c r="A52" s="54"/>
      <c r="B52" s="53" t="s">
        <v>21</v>
      </c>
      <c r="C52" s="53"/>
      <c r="D52" s="53" t="s">
        <v>165</v>
      </c>
      <c r="E52" s="53" t="s">
        <v>165</v>
      </c>
      <c r="F52" s="53"/>
      <c r="G52" s="53" t="s">
        <v>103</v>
      </c>
      <c r="H52" s="53"/>
      <c r="I52" s="53" t="s">
        <v>769</v>
      </c>
      <c r="J52" s="53"/>
      <c r="K52" s="42"/>
      <c r="L52" s="42"/>
      <c r="M52" s="42"/>
      <c r="N52" s="42"/>
      <c r="O52" s="44"/>
      <c r="P52" s="44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5.75" x14ac:dyDescent="0.25">
      <c r="A53" s="53"/>
      <c r="B53" s="53" t="s">
        <v>21</v>
      </c>
      <c r="C53" s="53"/>
      <c r="D53" s="53" t="s">
        <v>167</v>
      </c>
      <c r="E53" s="53" t="s">
        <v>167</v>
      </c>
      <c r="F53" s="53"/>
      <c r="G53" s="53" t="s">
        <v>61</v>
      </c>
      <c r="H53" s="53"/>
      <c r="I53" s="53" t="s">
        <v>739</v>
      </c>
      <c r="J53" s="53" t="s">
        <v>413</v>
      </c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s="50" customFormat="1" ht="15.75" x14ac:dyDescent="0.25">
      <c r="A54" s="51" t="b">
        <v>1</v>
      </c>
      <c r="B54" s="51" t="s">
        <v>770</v>
      </c>
      <c r="C54" s="51" t="s">
        <v>163</v>
      </c>
      <c r="D54" s="51" t="s">
        <v>163</v>
      </c>
      <c r="E54" s="51" t="s">
        <v>67</v>
      </c>
      <c r="F54" s="51"/>
      <c r="G54" s="51"/>
      <c r="H54" s="51"/>
      <c r="I54" s="51"/>
      <c r="J54" s="51"/>
    </row>
    <row r="55" spans="1:26" ht="15.75" x14ac:dyDescent="0.25">
      <c r="A55" s="54"/>
      <c r="B55" s="53" t="s">
        <v>21</v>
      </c>
      <c r="C55" s="53"/>
      <c r="D55" s="53" t="s">
        <v>758</v>
      </c>
      <c r="E55" s="53" t="s">
        <v>165</v>
      </c>
      <c r="F55" s="53"/>
      <c r="G55" s="53" t="s">
        <v>103</v>
      </c>
      <c r="H55" s="53"/>
      <c r="I55" s="53" t="s">
        <v>771</v>
      </c>
      <c r="J55" s="53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5.75" x14ac:dyDescent="0.25">
      <c r="A56" s="53"/>
      <c r="B56" s="53" t="s">
        <v>21</v>
      </c>
      <c r="C56" s="53"/>
      <c r="D56" s="53" t="s">
        <v>738</v>
      </c>
      <c r="E56" s="53" t="s">
        <v>167</v>
      </c>
      <c r="F56" s="53"/>
      <c r="G56" s="53" t="s">
        <v>61</v>
      </c>
      <c r="H56" s="53"/>
      <c r="I56" s="53" t="s">
        <v>739</v>
      </c>
      <c r="J56" s="53" t="s">
        <v>413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s="50" customFormat="1" ht="15.75" x14ac:dyDescent="0.25">
      <c r="A57" s="51" t="b">
        <v>1</v>
      </c>
      <c r="B57" s="51" t="s">
        <v>772</v>
      </c>
      <c r="C57" s="51" t="s">
        <v>163</v>
      </c>
      <c r="D57" s="51" t="s">
        <v>163</v>
      </c>
      <c r="E57" s="51" t="s">
        <v>67</v>
      </c>
      <c r="F57" s="51"/>
      <c r="G57" s="51"/>
      <c r="H57" s="51"/>
      <c r="I57" s="51"/>
      <c r="J57" s="51"/>
    </row>
    <row r="58" spans="1:26" ht="15.75" x14ac:dyDescent="0.25">
      <c r="A58" s="54"/>
      <c r="B58" s="53" t="s">
        <v>21</v>
      </c>
      <c r="C58" s="53"/>
      <c r="D58" s="53" t="s">
        <v>758</v>
      </c>
      <c r="E58" s="53" t="s">
        <v>165</v>
      </c>
      <c r="F58" s="53"/>
      <c r="G58" s="53" t="s">
        <v>103</v>
      </c>
      <c r="H58" s="53"/>
      <c r="I58" s="53" t="s">
        <v>773</v>
      </c>
      <c r="J58" s="53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5.75" x14ac:dyDescent="0.25">
      <c r="A59" s="53"/>
      <c r="B59" s="53" t="s">
        <v>21</v>
      </c>
      <c r="C59" s="53"/>
      <c r="D59" s="53" t="s">
        <v>738</v>
      </c>
      <c r="E59" s="53" t="s">
        <v>167</v>
      </c>
      <c r="F59" s="53"/>
      <c r="G59" s="53" t="s">
        <v>61</v>
      </c>
      <c r="H59" s="53"/>
      <c r="I59" s="53" t="s">
        <v>739</v>
      </c>
      <c r="J59" s="53" t="s">
        <v>413</v>
      </c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s="50" customFormat="1" ht="15.75" x14ac:dyDescent="0.25">
      <c r="A60" s="51" t="b">
        <v>1</v>
      </c>
      <c r="B60" s="51" t="s">
        <v>774</v>
      </c>
      <c r="C60" s="51" t="s">
        <v>163</v>
      </c>
      <c r="D60" s="51" t="s">
        <v>163</v>
      </c>
      <c r="E60" s="51" t="s">
        <v>67</v>
      </c>
      <c r="F60" s="51"/>
      <c r="G60" s="51"/>
      <c r="H60" s="51"/>
      <c r="I60" s="51"/>
      <c r="J60" s="51"/>
    </row>
    <row r="61" spans="1:26" ht="15.75" x14ac:dyDescent="0.25">
      <c r="A61" s="54"/>
      <c r="B61" s="53" t="s">
        <v>21</v>
      </c>
      <c r="C61" s="53"/>
      <c r="D61" s="53" t="s">
        <v>758</v>
      </c>
      <c r="E61" s="53" t="s">
        <v>165</v>
      </c>
      <c r="F61" s="53"/>
      <c r="G61" s="53" t="s">
        <v>103</v>
      </c>
      <c r="H61" s="53"/>
      <c r="I61" s="53" t="s">
        <v>775</v>
      </c>
      <c r="J61" s="53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5.75" x14ac:dyDescent="0.25">
      <c r="A62" s="53"/>
      <c r="B62" s="53" t="s">
        <v>21</v>
      </c>
      <c r="C62" s="53"/>
      <c r="D62" s="53" t="s">
        <v>738</v>
      </c>
      <c r="E62" s="53" t="s">
        <v>167</v>
      </c>
      <c r="F62" s="53"/>
      <c r="G62" s="53" t="s">
        <v>61</v>
      </c>
      <c r="H62" s="53"/>
      <c r="I62" s="53" t="s">
        <v>739</v>
      </c>
      <c r="J62" s="53" t="s">
        <v>413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s="50" customFormat="1" ht="15.75" x14ac:dyDescent="0.25">
      <c r="A63" s="51" t="b">
        <v>1</v>
      </c>
      <c r="B63" s="51" t="s">
        <v>776</v>
      </c>
      <c r="C63" s="51" t="s">
        <v>163</v>
      </c>
      <c r="D63" s="51" t="s">
        <v>163</v>
      </c>
      <c r="E63" s="51" t="s">
        <v>67</v>
      </c>
      <c r="F63" s="51"/>
      <c r="G63" s="51"/>
      <c r="H63" s="51"/>
      <c r="I63" s="51"/>
      <c r="J63" s="51"/>
    </row>
    <row r="64" spans="1:26" ht="15.75" x14ac:dyDescent="0.25">
      <c r="A64" s="54"/>
      <c r="B64" s="53" t="s">
        <v>21</v>
      </c>
      <c r="C64" s="53"/>
      <c r="D64" s="53" t="s">
        <v>758</v>
      </c>
      <c r="E64" s="53" t="s">
        <v>165</v>
      </c>
      <c r="F64" s="53"/>
      <c r="G64" s="53" t="s">
        <v>103</v>
      </c>
      <c r="H64" s="53"/>
      <c r="I64" s="53" t="s">
        <v>777</v>
      </c>
      <c r="J64" s="53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5.75" x14ac:dyDescent="0.25">
      <c r="A65" s="53"/>
      <c r="B65" s="53" t="s">
        <v>21</v>
      </c>
      <c r="C65" s="53"/>
      <c r="D65" s="53" t="s">
        <v>738</v>
      </c>
      <c r="E65" s="53" t="s">
        <v>167</v>
      </c>
      <c r="F65" s="53"/>
      <c r="G65" s="53" t="s">
        <v>61</v>
      </c>
      <c r="H65" s="53"/>
      <c r="I65" s="53" t="s">
        <v>739</v>
      </c>
      <c r="J65" s="53" t="s">
        <v>413</v>
      </c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s="50" customFormat="1" ht="15.75" x14ac:dyDescent="0.25">
      <c r="A66" s="51" t="b">
        <v>1</v>
      </c>
      <c r="B66" s="51" t="s">
        <v>778</v>
      </c>
      <c r="C66" s="51" t="s">
        <v>163</v>
      </c>
      <c r="D66" s="51" t="s">
        <v>163</v>
      </c>
      <c r="E66" s="51" t="s">
        <v>67</v>
      </c>
      <c r="F66" s="51"/>
      <c r="G66" s="51"/>
      <c r="H66" s="51"/>
      <c r="I66" s="51"/>
      <c r="J66" s="51"/>
    </row>
    <row r="67" spans="1:26" ht="15.75" x14ac:dyDescent="0.25">
      <c r="A67" s="54"/>
      <c r="B67" s="53" t="s">
        <v>21</v>
      </c>
      <c r="C67" s="53"/>
      <c r="D67" s="53" t="s">
        <v>165</v>
      </c>
      <c r="E67" s="53" t="s">
        <v>165</v>
      </c>
      <c r="F67" s="53"/>
      <c r="G67" s="53" t="s">
        <v>103</v>
      </c>
      <c r="H67" s="53"/>
      <c r="I67" s="53" t="s">
        <v>779</v>
      </c>
      <c r="J67" s="53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5.75" x14ac:dyDescent="0.25">
      <c r="A68" s="53"/>
      <c r="B68" s="53" t="s">
        <v>21</v>
      </c>
      <c r="C68" s="53"/>
      <c r="D68" s="53" t="s">
        <v>167</v>
      </c>
      <c r="E68" s="53" t="s">
        <v>167</v>
      </c>
      <c r="F68" s="53"/>
      <c r="G68" s="53" t="s">
        <v>61</v>
      </c>
      <c r="H68" s="53"/>
      <c r="I68" s="53" t="s">
        <v>739</v>
      </c>
      <c r="J68" s="53" t="s">
        <v>413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x14ac:dyDescent="0.25">
      <c r="A69" s="51" t="b">
        <v>1</v>
      </c>
      <c r="B69" s="51" t="s">
        <v>780</v>
      </c>
      <c r="C69" s="51" t="s">
        <v>163</v>
      </c>
      <c r="D69" s="51" t="s">
        <v>163</v>
      </c>
      <c r="E69" s="51" t="s">
        <v>67</v>
      </c>
      <c r="F69" s="51"/>
      <c r="G69" s="51"/>
      <c r="H69" s="51"/>
      <c r="I69" s="51"/>
      <c r="J69" s="51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x14ac:dyDescent="0.25">
      <c r="A70" s="54"/>
      <c r="B70" s="53" t="s">
        <v>21</v>
      </c>
      <c r="C70" s="53"/>
      <c r="D70" s="53" t="s">
        <v>165</v>
      </c>
      <c r="E70" s="53" t="s">
        <v>165</v>
      </c>
      <c r="F70" s="53"/>
      <c r="G70" s="53" t="s">
        <v>103</v>
      </c>
      <c r="H70" s="53"/>
      <c r="I70" s="53" t="s">
        <v>781</v>
      </c>
      <c r="J70" s="53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5.75" x14ac:dyDescent="0.25">
      <c r="A71" s="53"/>
      <c r="B71" s="53" t="s">
        <v>21</v>
      </c>
      <c r="C71" s="53"/>
      <c r="D71" s="53" t="s">
        <v>167</v>
      </c>
      <c r="E71" s="53" t="s">
        <v>167</v>
      </c>
      <c r="F71" s="53"/>
      <c r="G71" s="53" t="s">
        <v>61</v>
      </c>
      <c r="H71" s="53"/>
      <c r="I71" s="53" t="s">
        <v>739</v>
      </c>
      <c r="J71" s="53" t="s">
        <v>413</v>
      </c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5.75" x14ac:dyDescent="0.25">
      <c r="A72" s="51" t="b">
        <v>1</v>
      </c>
      <c r="B72" s="51" t="s">
        <v>782</v>
      </c>
      <c r="C72" s="51" t="s">
        <v>163</v>
      </c>
      <c r="D72" s="51" t="s">
        <v>163</v>
      </c>
      <c r="E72" s="51" t="s">
        <v>67</v>
      </c>
      <c r="F72" s="51"/>
      <c r="G72" s="51"/>
      <c r="H72" s="51"/>
      <c r="I72" s="51"/>
      <c r="J72" s="51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x14ac:dyDescent="0.25">
      <c r="A73" s="54"/>
      <c r="B73" s="53" t="s">
        <v>21</v>
      </c>
      <c r="C73" s="53"/>
      <c r="D73" s="53" t="s">
        <v>165</v>
      </c>
      <c r="E73" s="53" t="s">
        <v>165</v>
      </c>
      <c r="F73" s="53"/>
      <c r="G73" s="53" t="s">
        <v>103</v>
      </c>
      <c r="H73" s="53"/>
      <c r="I73" s="53" t="s">
        <v>783</v>
      </c>
      <c r="J73" s="53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5.75" x14ac:dyDescent="0.25">
      <c r="A74" s="53"/>
      <c r="B74" s="53" t="s">
        <v>21</v>
      </c>
      <c r="C74" s="53"/>
      <c r="D74" s="53" t="s">
        <v>167</v>
      </c>
      <c r="E74" s="53" t="s">
        <v>167</v>
      </c>
      <c r="F74" s="53"/>
      <c r="G74" s="53" t="s">
        <v>61</v>
      </c>
      <c r="H74" s="53"/>
      <c r="I74" s="53" t="s">
        <v>739</v>
      </c>
      <c r="J74" s="53" t="s">
        <v>413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5.75" x14ac:dyDescent="0.25">
      <c r="A75" s="51" t="b">
        <v>1</v>
      </c>
      <c r="B75" s="51" t="s">
        <v>784</v>
      </c>
      <c r="C75" s="51" t="s">
        <v>785</v>
      </c>
      <c r="D75" s="51" t="s">
        <v>785</v>
      </c>
      <c r="E75" s="51" t="s">
        <v>159</v>
      </c>
      <c r="F75" s="51"/>
      <c r="G75" s="51"/>
      <c r="H75" s="51"/>
      <c r="I75" s="51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x14ac:dyDescent="0.25">
      <c r="A76" s="47"/>
      <c r="B76" s="45" t="s">
        <v>21</v>
      </c>
      <c r="C76" s="47"/>
      <c r="D76" s="47" t="s">
        <v>786</v>
      </c>
      <c r="E76" s="47" t="s">
        <v>787</v>
      </c>
      <c r="F76" s="47"/>
      <c r="G76" s="47" t="s">
        <v>63</v>
      </c>
      <c r="H76" s="47"/>
      <c r="I76" s="47">
        <v>9.8599999999999993E-2</v>
      </c>
      <c r="J76" s="47"/>
      <c r="K76" s="47"/>
      <c r="L76" s="47"/>
      <c r="M76" s="47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5.75" x14ac:dyDescent="0.25">
      <c r="A77" s="47"/>
      <c r="B77" s="45" t="s">
        <v>21</v>
      </c>
      <c r="C77" s="47"/>
      <c r="D77" s="47" t="s">
        <v>788</v>
      </c>
      <c r="E77" s="47" t="s">
        <v>789</v>
      </c>
      <c r="F77" s="47"/>
      <c r="G77" s="47" t="s">
        <v>63</v>
      </c>
      <c r="H77" s="47"/>
      <c r="I77" s="47">
        <v>7.25</v>
      </c>
      <c r="J77" s="47"/>
      <c r="K77" s="47"/>
      <c r="L77" s="47"/>
      <c r="M77" s="49"/>
      <c r="N77" s="49"/>
      <c r="O77" s="49"/>
      <c r="P77" s="49"/>
      <c r="Q77" s="49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x14ac:dyDescent="0.25">
      <c r="A78" s="51" t="b">
        <v>1</v>
      </c>
      <c r="B78" s="51" t="s">
        <v>398</v>
      </c>
      <c r="C78" s="51" t="s">
        <v>399</v>
      </c>
      <c r="D78" s="51" t="s">
        <v>399</v>
      </c>
      <c r="E78" s="51" t="s">
        <v>159</v>
      </c>
      <c r="F78" s="51"/>
      <c r="G78" s="51"/>
      <c r="H78" s="51"/>
      <c r="I78" s="51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x14ac:dyDescent="0.25">
      <c r="A79" s="47"/>
      <c r="B79" s="47" t="s">
        <v>21</v>
      </c>
      <c r="C79" s="46"/>
      <c r="D79" s="47" t="s">
        <v>400</v>
      </c>
      <c r="E79" s="47" t="s">
        <v>401</v>
      </c>
      <c r="F79" s="47"/>
      <c r="G79" s="47" t="s">
        <v>61</v>
      </c>
      <c r="H79" s="47"/>
      <c r="I79" s="47" t="s">
        <v>430</v>
      </c>
      <c r="J79" s="47" t="s">
        <v>431</v>
      </c>
      <c r="K79" s="45"/>
      <c r="L79" s="45"/>
      <c r="M79" s="45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5.75" x14ac:dyDescent="0.25">
      <c r="A80" s="47"/>
      <c r="B80" s="47" t="s">
        <v>21</v>
      </c>
      <c r="C80" s="46"/>
      <c r="D80" s="47" t="s">
        <v>402</v>
      </c>
      <c r="E80" s="47" t="s">
        <v>403</v>
      </c>
      <c r="F80" s="47"/>
      <c r="G80" s="47" t="s">
        <v>61</v>
      </c>
      <c r="H80" s="47"/>
      <c r="I80" s="47" t="s">
        <v>432</v>
      </c>
      <c r="J80" s="47" t="s">
        <v>433</v>
      </c>
      <c r="K80" s="45"/>
      <c r="L80" s="45"/>
      <c r="M80" s="45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5.75" x14ac:dyDescent="0.25">
      <c r="A81" s="51" t="b">
        <v>1</v>
      </c>
      <c r="B81" s="51" t="s">
        <v>396</v>
      </c>
      <c r="C81" s="50" t="s">
        <v>397</v>
      </c>
      <c r="D81" s="50" t="s">
        <v>397</v>
      </c>
      <c r="E81" s="51" t="s">
        <v>232</v>
      </c>
      <c r="F81" s="51"/>
      <c r="G81" s="51"/>
      <c r="H81" s="51"/>
      <c r="I81" s="51"/>
      <c r="J81" s="51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x14ac:dyDescent="0.25">
      <c r="A82" s="51" t="b">
        <v>1</v>
      </c>
      <c r="B82" s="50" t="s">
        <v>790</v>
      </c>
      <c r="C82" s="50" t="s">
        <v>790</v>
      </c>
      <c r="D82" s="50" t="s">
        <v>790</v>
      </c>
      <c r="E82" s="50" t="s">
        <v>232</v>
      </c>
      <c r="F82" s="50"/>
      <c r="G82" s="50"/>
      <c r="H82" s="52"/>
      <c r="I82" s="52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x14ac:dyDescent="0.25">
      <c r="A83" s="51" t="b">
        <v>1</v>
      </c>
      <c r="B83" s="50" t="s">
        <v>791</v>
      </c>
      <c r="C83" s="50" t="s">
        <v>791</v>
      </c>
      <c r="D83" s="50" t="s">
        <v>791</v>
      </c>
      <c r="E83" s="50" t="s">
        <v>232</v>
      </c>
      <c r="F83" s="50"/>
      <c r="G83" s="50"/>
      <c r="H83" s="52"/>
      <c r="I83" s="52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s="77" customFormat="1" ht="15.75" x14ac:dyDescent="0.25">
      <c r="A84" s="78" t="b">
        <v>1</v>
      </c>
      <c r="B84" s="77" t="s">
        <v>861</v>
      </c>
      <c r="C84" s="77" t="s">
        <v>862</v>
      </c>
      <c r="D84" s="77" t="s">
        <v>862</v>
      </c>
      <c r="E84" s="77" t="s">
        <v>159</v>
      </c>
      <c r="J84" s="79"/>
    </row>
    <row r="85" spans="1:26" x14ac:dyDescent="0.25">
      <c r="A85" s="82"/>
      <c r="B85" s="82" t="s">
        <v>21</v>
      </c>
      <c r="C85" s="82"/>
      <c r="D85" s="82" t="s">
        <v>863</v>
      </c>
      <c r="E85" s="82" t="s">
        <v>864</v>
      </c>
      <c r="F85" s="82" t="s">
        <v>863</v>
      </c>
      <c r="G85" s="82" t="s">
        <v>103</v>
      </c>
      <c r="H85" s="82"/>
      <c r="I85" s="82" t="s">
        <v>893</v>
      </c>
    </row>
    <row r="86" spans="1:26" x14ac:dyDescent="0.25">
      <c r="A86" s="82"/>
      <c r="B86" s="82" t="s">
        <v>21</v>
      </c>
      <c r="C86" s="82"/>
      <c r="D86" s="82" t="s">
        <v>806</v>
      </c>
      <c r="E86" s="82" t="s">
        <v>807</v>
      </c>
      <c r="F86" s="82" t="s">
        <v>806</v>
      </c>
      <c r="G86" s="82" t="s">
        <v>103</v>
      </c>
      <c r="H86" s="82"/>
      <c r="I86" s="82"/>
    </row>
    <row r="87" spans="1:26" x14ac:dyDescent="0.25">
      <c r="A87" s="82"/>
      <c r="B87" s="86" t="s">
        <v>22</v>
      </c>
      <c r="C87" s="82"/>
      <c r="D87" s="82" t="s">
        <v>865</v>
      </c>
      <c r="E87" s="82" t="s">
        <v>866</v>
      </c>
      <c r="F87" s="82" t="s">
        <v>865</v>
      </c>
      <c r="G87" s="82" t="s">
        <v>63</v>
      </c>
      <c r="H87" s="82"/>
      <c r="I87" s="82">
        <v>1</v>
      </c>
      <c r="J87" s="4" t="s">
        <v>891</v>
      </c>
      <c r="K87" s="1">
        <v>1</v>
      </c>
      <c r="L87" s="1">
        <v>1.3</v>
      </c>
      <c r="M87" s="1">
        <v>1.1499999999999999</v>
      </c>
      <c r="P87" s="1" t="s">
        <v>892</v>
      </c>
      <c r="Q87" s="1" t="s">
        <v>829</v>
      </c>
      <c r="R87" s="81" t="s">
        <v>793</v>
      </c>
    </row>
    <row r="88" spans="1:26" x14ac:dyDescent="0.25">
      <c r="A88" s="82"/>
      <c r="B88" s="82" t="s">
        <v>21</v>
      </c>
      <c r="C88" s="82"/>
      <c r="D88" s="82" t="s">
        <v>867</v>
      </c>
      <c r="E88" s="82" t="s">
        <v>868</v>
      </c>
      <c r="F88" s="82" t="s">
        <v>867</v>
      </c>
      <c r="G88" s="82" t="s">
        <v>63</v>
      </c>
      <c r="H88" s="82"/>
      <c r="I88" s="82">
        <v>1.4</v>
      </c>
    </row>
    <row r="89" spans="1:26" x14ac:dyDescent="0.25">
      <c r="A89" s="82"/>
      <c r="B89" s="82" t="s">
        <v>21</v>
      </c>
      <c r="C89" s="82"/>
      <c r="D89" s="82" t="s">
        <v>869</v>
      </c>
      <c r="E89" s="82" t="s">
        <v>870</v>
      </c>
      <c r="F89" s="82"/>
      <c r="G89" s="82" t="s">
        <v>63</v>
      </c>
      <c r="H89" s="82"/>
      <c r="I89" s="82">
        <v>-6.5290802599999997</v>
      </c>
    </row>
    <row r="90" spans="1:26" x14ac:dyDescent="0.25">
      <c r="A90" s="82"/>
      <c r="B90" s="82" t="s">
        <v>21</v>
      </c>
      <c r="C90" s="82"/>
      <c r="D90" s="82" t="s">
        <v>871</v>
      </c>
      <c r="E90" s="82" t="s">
        <v>872</v>
      </c>
      <c r="F90" s="82"/>
      <c r="G90" s="82" t="s">
        <v>63</v>
      </c>
      <c r="H90" s="82"/>
      <c r="I90" s="82">
        <v>4.6299779999999999E-3</v>
      </c>
    </row>
    <row r="91" spans="1:26" x14ac:dyDescent="0.25">
      <c r="A91" s="82"/>
      <c r="B91" s="82" t="s">
        <v>21</v>
      </c>
      <c r="C91" s="82"/>
      <c r="D91" s="82" t="s">
        <v>873</v>
      </c>
      <c r="E91" s="82" t="s">
        <v>874</v>
      </c>
      <c r="F91" s="82"/>
      <c r="G91" s="82" t="s">
        <v>63</v>
      </c>
      <c r="H91" s="82"/>
      <c r="I91" s="82">
        <v>1.6836437999999999E-2</v>
      </c>
    </row>
    <row r="92" spans="1:26" x14ac:dyDescent="0.25">
      <c r="A92" s="82"/>
      <c r="B92" s="82" t="s">
        <v>21</v>
      </c>
      <c r="C92" s="82"/>
      <c r="D92" s="82" t="s">
        <v>875</v>
      </c>
      <c r="E92" s="82" t="s">
        <v>876</v>
      </c>
      <c r="F92" s="82"/>
      <c r="G92" s="82" t="s">
        <v>63</v>
      </c>
      <c r="H92" s="82"/>
      <c r="I92" s="82">
        <v>2.4426405450000002</v>
      </c>
    </row>
    <row r="93" spans="1:26" x14ac:dyDescent="0.25">
      <c r="A93" s="82"/>
      <c r="B93" s="82" t="s">
        <v>21</v>
      </c>
      <c r="C93" s="82"/>
      <c r="D93" s="82" t="s">
        <v>877</v>
      </c>
      <c r="E93" s="82" t="s">
        <v>878</v>
      </c>
      <c r="F93" s="82"/>
      <c r="G93" s="82" t="s">
        <v>63</v>
      </c>
      <c r="H93" s="82"/>
      <c r="I93" s="82">
        <v>-1.5254414439999999</v>
      </c>
    </row>
    <row r="94" spans="1:26" x14ac:dyDescent="0.25">
      <c r="A94" s="82"/>
      <c r="B94" s="82" t="s">
        <v>21</v>
      </c>
      <c r="C94" s="82"/>
      <c r="D94" s="82" t="s">
        <v>879</v>
      </c>
      <c r="E94" s="82" t="s">
        <v>880</v>
      </c>
      <c r="F94" s="82" t="s">
        <v>879</v>
      </c>
      <c r="G94" s="82" t="s">
        <v>63</v>
      </c>
      <c r="H94" s="82" t="s">
        <v>839</v>
      </c>
      <c r="I94" s="82">
        <v>4.04</v>
      </c>
    </row>
    <row r="95" spans="1:26" x14ac:dyDescent="0.25">
      <c r="A95" s="82"/>
      <c r="B95" s="82" t="s">
        <v>21</v>
      </c>
      <c r="C95" s="82"/>
      <c r="D95" s="82" t="s">
        <v>881</v>
      </c>
      <c r="E95" s="82" t="s">
        <v>882</v>
      </c>
      <c r="F95" s="82" t="s">
        <v>881</v>
      </c>
      <c r="G95" s="82" t="s">
        <v>63</v>
      </c>
      <c r="H95" s="82" t="s">
        <v>839</v>
      </c>
      <c r="I95" s="82">
        <v>11.6</v>
      </c>
    </row>
    <row r="96" spans="1:26" x14ac:dyDescent="0.25">
      <c r="A96" s="82"/>
      <c r="B96" s="82" t="s">
        <v>21</v>
      </c>
      <c r="C96" s="82"/>
      <c r="D96" s="82" t="s">
        <v>883</v>
      </c>
      <c r="E96" s="82" t="s">
        <v>884</v>
      </c>
      <c r="F96" s="82" t="s">
        <v>883</v>
      </c>
      <c r="G96" s="82" t="s">
        <v>63</v>
      </c>
      <c r="H96" s="82" t="s">
        <v>839</v>
      </c>
      <c r="I96" s="82">
        <v>17.899999999999999</v>
      </c>
    </row>
    <row r="97" spans="1:18" x14ac:dyDescent="0.25">
      <c r="A97" s="82"/>
      <c r="B97" s="82" t="s">
        <v>21</v>
      </c>
      <c r="C97" s="82"/>
      <c r="D97" s="82" t="s">
        <v>885</v>
      </c>
      <c r="E97" s="82" t="s">
        <v>886</v>
      </c>
      <c r="F97" s="82" t="s">
        <v>885</v>
      </c>
      <c r="G97" s="82" t="s">
        <v>63</v>
      </c>
      <c r="H97" s="82" t="s">
        <v>839</v>
      </c>
      <c r="I97" s="82">
        <v>30</v>
      </c>
    </row>
    <row r="98" spans="1:18" x14ac:dyDescent="0.25">
      <c r="A98" s="82"/>
      <c r="B98" s="82" t="s">
        <v>21</v>
      </c>
      <c r="C98" s="82"/>
      <c r="D98" s="82" t="s">
        <v>887</v>
      </c>
      <c r="E98" s="82" t="s">
        <v>888</v>
      </c>
      <c r="F98" s="82" t="s">
        <v>887</v>
      </c>
      <c r="G98" s="82" t="s">
        <v>63</v>
      </c>
      <c r="H98" s="82"/>
      <c r="I98" s="82">
        <v>0.27</v>
      </c>
    </row>
    <row r="99" spans="1:18" x14ac:dyDescent="0.25">
      <c r="A99" s="82"/>
      <c r="B99" s="82" t="s">
        <v>21</v>
      </c>
      <c r="C99" s="82"/>
      <c r="D99" s="82" t="s">
        <v>889</v>
      </c>
      <c r="E99" s="82" t="s">
        <v>890</v>
      </c>
      <c r="F99" s="82" t="s">
        <v>889</v>
      </c>
      <c r="G99" s="82" t="s">
        <v>63</v>
      </c>
      <c r="H99" s="82"/>
      <c r="I99" s="82">
        <v>1</v>
      </c>
    </row>
    <row r="100" spans="1:18" s="77" customFormat="1" ht="15.75" x14ac:dyDescent="0.25">
      <c r="A100" s="78" t="b">
        <v>1</v>
      </c>
      <c r="B100" s="77" t="s">
        <v>894</v>
      </c>
      <c r="C100" s="77" t="s">
        <v>895</v>
      </c>
      <c r="D100" s="77" t="s">
        <v>895</v>
      </c>
      <c r="E100" s="77" t="s">
        <v>159</v>
      </c>
      <c r="J100" s="79"/>
    </row>
    <row r="101" spans="1:18" x14ac:dyDescent="0.25">
      <c r="A101" s="83"/>
      <c r="B101" s="83" t="s">
        <v>21</v>
      </c>
      <c r="C101" s="83"/>
      <c r="D101" s="83" t="s">
        <v>863</v>
      </c>
      <c r="E101" s="83" t="s">
        <v>864</v>
      </c>
      <c r="F101" s="83" t="s">
        <v>863</v>
      </c>
      <c r="G101" s="83" t="s">
        <v>103</v>
      </c>
      <c r="H101" s="83"/>
      <c r="I101" s="83" t="s">
        <v>893</v>
      </c>
    </row>
    <row r="102" spans="1:18" x14ac:dyDescent="0.25">
      <c r="A102" s="83"/>
      <c r="B102" s="83" t="s">
        <v>21</v>
      </c>
      <c r="C102" s="83"/>
      <c r="D102" s="83" t="s">
        <v>806</v>
      </c>
      <c r="E102" s="83" t="s">
        <v>807</v>
      </c>
      <c r="F102" s="83" t="s">
        <v>806</v>
      </c>
      <c r="G102" s="83" t="s">
        <v>103</v>
      </c>
      <c r="H102" s="83"/>
      <c r="I102" s="83"/>
    </row>
    <row r="103" spans="1:18" x14ac:dyDescent="0.25">
      <c r="A103" s="83"/>
      <c r="B103" s="86" t="s">
        <v>22</v>
      </c>
      <c r="C103" s="83"/>
      <c r="D103" s="83" t="s">
        <v>896</v>
      </c>
      <c r="E103" s="83" t="s">
        <v>866</v>
      </c>
      <c r="F103" s="83" t="s">
        <v>896</v>
      </c>
      <c r="G103" s="83" t="s">
        <v>63</v>
      </c>
      <c r="H103" s="83"/>
      <c r="I103" s="83">
        <v>0</v>
      </c>
      <c r="J103" s="4" t="s">
        <v>904</v>
      </c>
      <c r="K103" s="1">
        <v>0.7</v>
      </c>
      <c r="L103" s="1">
        <v>1</v>
      </c>
      <c r="M103" s="73">
        <v>0.85</v>
      </c>
      <c r="P103" s="1" t="s">
        <v>905</v>
      </c>
      <c r="Q103" s="1" t="s">
        <v>829</v>
      </c>
      <c r="R103" s="81" t="s">
        <v>793</v>
      </c>
    </row>
    <row r="104" spans="1:18" x14ac:dyDescent="0.25">
      <c r="A104" s="83"/>
      <c r="B104" s="83" t="s">
        <v>21</v>
      </c>
      <c r="C104" s="83"/>
      <c r="D104" s="83" t="s">
        <v>867</v>
      </c>
      <c r="E104" s="83" t="s">
        <v>868</v>
      </c>
      <c r="F104" s="83" t="s">
        <v>867</v>
      </c>
      <c r="G104" s="83" t="s">
        <v>63</v>
      </c>
      <c r="H104" s="83"/>
      <c r="I104" s="83">
        <v>0.73</v>
      </c>
    </row>
    <row r="105" spans="1:18" x14ac:dyDescent="0.25">
      <c r="A105" s="83"/>
      <c r="B105" s="83" t="s">
        <v>21</v>
      </c>
      <c r="C105" s="83"/>
      <c r="D105" s="83" t="s">
        <v>869</v>
      </c>
      <c r="E105" s="83" t="s">
        <v>870</v>
      </c>
      <c r="F105" s="83"/>
      <c r="G105" s="83" t="s">
        <v>63</v>
      </c>
      <c r="H105" s="83"/>
      <c r="I105" s="83">
        <v>-0.98916563199999996</v>
      </c>
    </row>
    <row r="106" spans="1:18" x14ac:dyDescent="0.25">
      <c r="A106" s="83"/>
      <c r="B106" s="83" t="s">
        <v>21</v>
      </c>
      <c r="C106" s="83"/>
      <c r="D106" s="83" t="s">
        <v>871</v>
      </c>
      <c r="E106" s="83" t="s">
        <v>872</v>
      </c>
      <c r="F106" s="83"/>
      <c r="G106" s="83" t="s">
        <v>63</v>
      </c>
      <c r="H106" s="83"/>
      <c r="I106" s="83">
        <v>4.2178629999999996E-3</v>
      </c>
    </row>
    <row r="107" spans="1:18" x14ac:dyDescent="0.25">
      <c r="A107" s="83"/>
      <c r="B107" s="83" t="s">
        <v>21</v>
      </c>
      <c r="C107" s="83"/>
      <c r="D107" s="83" t="s">
        <v>873</v>
      </c>
      <c r="E107" s="83" t="s">
        <v>874</v>
      </c>
      <c r="F107" s="83"/>
      <c r="G107" s="83" t="s">
        <v>63</v>
      </c>
      <c r="H107" s="83"/>
      <c r="I107" s="83">
        <v>1.5317400000000001E-4</v>
      </c>
    </row>
    <row r="108" spans="1:18" x14ac:dyDescent="0.25">
      <c r="A108" s="83"/>
      <c r="B108" s="83" t="s">
        <v>21</v>
      </c>
      <c r="C108" s="83"/>
      <c r="D108" s="83" t="s">
        <v>875</v>
      </c>
      <c r="E108" s="83" t="s">
        <v>876</v>
      </c>
      <c r="F108" s="83"/>
      <c r="G108" s="83" t="s">
        <v>63</v>
      </c>
      <c r="H108" s="83"/>
      <c r="I108" s="83">
        <v>0.46568094700000001</v>
      </c>
    </row>
    <row r="109" spans="1:18" x14ac:dyDescent="0.25">
      <c r="A109" s="83"/>
      <c r="B109" s="83" t="s">
        <v>21</v>
      </c>
      <c r="C109" s="83"/>
      <c r="D109" s="83" t="s">
        <v>877</v>
      </c>
      <c r="E109" s="83" t="s">
        <v>878</v>
      </c>
      <c r="F109" s="83"/>
      <c r="G109" s="83" t="s">
        <v>63</v>
      </c>
      <c r="H109" s="83"/>
      <c r="I109" s="83">
        <v>-0.54752219800000002</v>
      </c>
    </row>
    <row r="110" spans="1:18" x14ac:dyDescent="0.25">
      <c r="A110" s="83"/>
      <c r="B110" s="83" t="s">
        <v>21</v>
      </c>
      <c r="C110" s="83"/>
      <c r="D110" s="83" t="s">
        <v>897</v>
      </c>
      <c r="E110" s="83" t="s">
        <v>880</v>
      </c>
      <c r="F110" s="83" t="s">
        <v>897</v>
      </c>
      <c r="G110" s="83" t="s">
        <v>63</v>
      </c>
      <c r="H110" s="83" t="s">
        <v>839</v>
      </c>
      <c r="I110" s="83">
        <v>4.2</v>
      </c>
    </row>
    <row r="111" spans="1:18" x14ac:dyDescent="0.25">
      <c r="A111" s="83"/>
      <c r="B111" s="83" t="s">
        <v>21</v>
      </c>
      <c r="C111" s="83"/>
      <c r="D111" s="83" t="s">
        <v>898</v>
      </c>
      <c r="E111" s="83" t="s">
        <v>882</v>
      </c>
      <c r="F111" s="83" t="s">
        <v>898</v>
      </c>
      <c r="G111" s="83" t="s">
        <v>63</v>
      </c>
      <c r="H111" s="83" t="s">
        <v>839</v>
      </c>
      <c r="I111" s="83">
        <v>10.6</v>
      </c>
    </row>
    <row r="112" spans="1:18" x14ac:dyDescent="0.25">
      <c r="A112" s="83"/>
      <c r="B112" s="83" t="s">
        <v>21</v>
      </c>
      <c r="C112" s="83"/>
      <c r="D112" s="83" t="s">
        <v>899</v>
      </c>
      <c r="E112" s="83" t="s">
        <v>884</v>
      </c>
      <c r="F112" s="83" t="s">
        <v>899</v>
      </c>
      <c r="G112" s="83" t="s">
        <v>63</v>
      </c>
      <c r="H112" s="83" t="s">
        <v>839</v>
      </c>
      <c r="I112" s="83">
        <v>17.2</v>
      </c>
    </row>
    <row r="113" spans="1:18" x14ac:dyDescent="0.25">
      <c r="A113" s="83"/>
      <c r="B113" s="83" t="s">
        <v>21</v>
      </c>
      <c r="C113" s="83"/>
      <c r="D113" s="83" t="s">
        <v>900</v>
      </c>
      <c r="E113" s="83" t="s">
        <v>886</v>
      </c>
      <c r="F113" s="83" t="s">
        <v>900</v>
      </c>
      <c r="G113" s="83" t="s">
        <v>63</v>
      </c>
      <c r="H113" s="83" t="s">
        <v>839</v>
      </c>
      <c r="I113" s="83">
        <v>30</v>
      </c>
    </row>
    <row r="114" spans="1:18" x14ac:dyDescent="0.25">
      <c r="A114" s="83"/>
      <c r="B114" s="83" t="s">
        <v>21</v>
      </c>
      <c r="C114" s="83"/>
      <c r="D114" s="83" t="s">
        <v>901</v>
      </c>
      <c r="E114" s="83" t="s">
        <v>888</v>
      </c>
      <c r="F114" s="83" t="s">
        <v>901</v>
      </c>
      <c r="G114" s="83" t="s">
        <v>63</v>
      </c>
      <c r="H114" s="83" t="s">
        <v>902</v>
      </c>
      <c r="I114" s="83">
        <v>0.27</v>
      </c>
    </row>
    <row r="115" spans="1:18" x14ac:dyDescent="0.25">
      <c r="A115" s="83"/>
      <c r="B115" s="83" t="s">
        <v>21</v>
      </c>
      <c r="C115" s="83"/>
      <c r="D115" s="83" t="s">
        <v>903</v>
      </c>
      <c r="E115" s="83" t="s">
        <v>890</v>
      </c>
      <c r="F115" s="83" t="s">
        <v>903</v>
      </c>
      <c r="G115" s="83" t="s">
        <v>63</v>
      </c>
      <c r="H115" s="83" t="s">
        <v>902</v>
      </c>
      <c r="I115" s="83">
        <v>1</v>
      </c>
    </row>
    <row r="116" spans="1:18" s="77" customFormat="1" ht="15.75" x14ac:dyDescent="0.25">
      <c r="A116" s="78" t="b">
        <v>1</v>
      </c>
      <c r="B116" s="77" t="s">
        <v>906</v>
      </c>
      <c r="C116" s="77" t="s">
        <v>907</v>
      </c>
      <c r="D116" s="77" t="s">
        <v>907</v>
      </c>
      <c r="E116" s="77" t="s">
        <v>159</v>
      </c>
      <c r="J116" s="79"/>
    </row>
    <row r="117" spans="1:18" x14ac:dyDescent="0.25">
      <c r="A117" s="84"/>
      <c r="B117" s="84" t="s">
        <v>21</v>
      </c>
      <c r="C117" s="84"/>
      <c r="D117" s="84" t="s">
        <v>863</v>
      </c>
      <c r="E117" s="84" t="s">
        <v>864</v>
      </c>
      <c r="F117" s="84" t="s">
        <v>863</v>
      </c>
      <c r="G117" s="84" t="s">
        <v>103</v>
      </c>
      <c r="H117" s="84"/>
      <c r="I117" s="84" t="s">
        <v>893</v>
      </c>
    </row>
    <row r="118" spans="1:18" x14ac:dyDescent="0.25">
      <c r="A118" s="84"/>
      <c r="B118" s="84" t="s">
        <v>21</v>
      </c>
      <c r="C118" s="84"/>
      <c r="D118" s="84" t="s">
        <v>983</v>
      </c>
      <c r="E118" s="84" t="s">
        <v>807</v>
      </c>
      <c r="F118" s="84" t="s">
        <v>806</v>
      </c>
      <c r="G118" s="84" t="s">
        <v>103</v>
      </c>
      <c r="H118" s="84"/>
      <c r="I118" s="84"/>
    </row>
    <row r="119" spans="1:18" x14ac:dyDescent="0.25">
      <c r="A119" s="84"/>
      <c r="B119" s="86" t="s">
        <v>22</v>
      </c>
      <c r="C119" s="84"/>
      <c r="D119" s="84" t="s">
        <v>908</v>
      </c>
      <c r="E119" s="84" t="s">
        <v>866</v>
      </c>
      <c r="F119" s="84" t="s">
        <v>908</v>
      </c>
      <c r="G119" s="84" t="s">
        <v>63</v>
      </c>
      <c r="H119" s="84"/>
      <c r="I119" s="84">
        <v>0</v>
      </c>
      <c r="J119" s="4" t="s">
        <v>915</v>
      </c>
      <c r="K119" s="1">
        <v>0</v>
      </c>
      <c r="L119" s="1">
        <v>0.05</v>
      </c>
      <c r="M119" s="73">
        <v>2.5000000000000001E-2</v>
      </c>
      <c r="P119" s="1" t="s">
        <v>916</v>
      </c>
      <c r="Q119" s="1" t="s">
        <v>829</v>
      </c>
      <c r="R119" s="81" t="s">
        <v>793</v>
      </c>
    </row>
    <row r="120" spans="1:18" x14ac:dyDescent="0.25">
      <c r="A120" s="84"/>
      <c r="B120" s="84" t="s">
        <v>21</v>
      </c>
      <c r="C120" s="84"/>
      <c r="D120" s="84" t="s">
        <v>867</v>
      </c>
      <c r="E120" s="84" t="s">
        <v>868</v>
      </c>
      <c r="F120" s="84" t="s">
        <v>867</v>
      </c>
      <c r="G120" s="84" t="s">
        <v>63</v>
      </c>
      <c r="H120" s="84"/>
      <c r="I120" s="84">
        <v>0.05</v>
      </c>
    </row>
    <row r="121" spans="1:18" x14ac:dyDescent="0.25">
      <c r="A121" s="84"/>
      <c r="B121" s="84" t="s">
        <v>21</v>
      </c>
      <c r="C121" s="84"/>
      <c r="D121" s="84" t="s">
        <v>869</v>
      </c>
      <c r="E121" s="84" t="s">
        <v>870</v>
      </c>
      <c r="F121" s="84"/>
      <c r="G121" s="84" t="s">
        <v>63</v>
      </c>
      <c r="H121" s="84"/>
      <c r="I121" s="84">
        <v>6.8573809609999996</v>
      </c>
    </row>
    <row r="122" spans="1:18" x14ac:dyDescent="0.25">
      <c r="A122" s="84"/>
      <c r="B122" s="84" t="s">
        <v>21</v>
      </c>
      <c r="C122" s="84"/>
      <c r="D122" s="84" t="s">
        <v>871</v>
      </c>
      <c r="E122" s="84" t="s">
        <v>872</v>
      </c>
      <c r="F122" s="84"/>
      <c r="G122" s="84" t="s">
        <v>63</v>
      </c>
      <c r="H122" s="84"/>
      <c r="I122" s="84">
        <v>-3.8358560999999999E-2</v>
      </c>
    </row>
    <row r="123" spans="1:18" x14ac:dyDescent="0.25">
      <c r="A123" s="84"/>
      <c r="B123" s="84" t="s">
        <v>21</v>
      </c>
      <c r="C123" s="84"/>
      <c r="D123" s="84" t="s">
        <v>873</v>
      </c>
      <c r="E123" s="84" t="s">
        <v>874</v>
      </c>
      <c r="F123" s="84"/>
      <c r="G123" s="84" t="s">
        <v>63</v>
      </c>
      <c r="H123" s="84"/>
      <c r="I123" s="84">
        <v>1.5675754E-2</v>
      </c>
    </row>
    <row r="124" spans="1:18" x14ac:dyDescent="0.25">
      <c r="A124" s="84"/>
      <c r="B124" s="84" t="s">
        <v>21</v>
      </c>
      <c r="C124" s="84"/>
      <c r="D124" s="84" t="s">
        <v>875</v>
      </c>
      <c r="E124" s="84" t="s">
        <v>876</v>
      </c>
      <c r="F124" s="84"/>
      <c r="G124" s="84" t="s">
        <v>63</v>
      </c>
      <c r="H124" s="84"/>
      <c r="I124" s="84">
        <v>3.2853419920000002</v>
      </c>
    </row>
    <row r="125" spans="1:18" x14ac:dyDescent="0.25">
      <c r="A125" s="84"/>
      <c r="B125" s="84" t="s">
        <v>21</v>
      </c>
      <c r="C125" s="84"/>
      <c r="D125" s="84" t="s">
        <v>877</v>
      </c>
      <c r="E125" s="84" t="s">
        <v>878</v>
      </c>
      <c r="F125" s="84"/>
      <c r="G125" s="84" t="s">
        <v>63</v>
      </c>
      <c r="H125" s="84"/>
      <c r="I125" s="84">
        <v>-2.374185964</v>
      </c>
    </row>
    <row r="126" spans="1:18" x14ac:dyDescent="0.25">
      <c r="A126" s="84"/>
      <c r="B126" s="84" t="s">
        <v>21</v>
      </c>
      <c r="C126" s="84"/>
      <c r="D126" s="84" t="s">
        <v>909</v>
      </c>
      <c r="E126" s="84" t="s">
        <v>880</v>
      </c>
      <c r="F126" s="84" t="s">
        <v>909</v>
      </c>
      <c r="G126" s="84" t="s">
        <v>63</v>
      </c>
      <c r="H126" s="84" t="s">
        <v>839</v>
      </c>
      <c r="I126" s="84">
        <v>4.4000000000000004</v>
      </c>
    </row>
    <row r="127" spans="1:18" x14ac:dyDescent="0.25">
      <c r="A127" s="84"/>
      <c r="B127" s="84" t="s">
        <v>21</v>
      </c>
      <c r="C127" s="84"/>
      <c r="D127" s="84" t="s">
        <v>910</v>
      </c>
      <c r="E127" s="84" t="s">
        <v>882</v>
      </c>
      <c r="F127" s="84" t="s">
        <v>910</v>
      </c>
      <c r="G127" s="84" t="s">
        <v>63</v>
      </c>
      <c r="H127" s="84" t="s">
        <v>839</v>
      </c>
      <c r="I127" s="84">
        <v>10.3</v>
      </c>
    </row>
    <row r="128" spans="1:18" x14ac:dyDescent="0.25">
      <c r="A128" s="84"/>
      <c r="B128" s="84" t="s">
        <v>21</v>
      </c>
      <c r="C128" s="84"/>
      <c r="D128" s="84" t="s">
        <v>911</v>
      </c>
      <c r="E128" s="84" t="s">
        <v>884</v>
      </c>
      <c r="F128" s="84" t="s">
        <v>911</v>
      </c>
      <c r="G128" s="84" t="s">
        <v>63</v>
      </c>
      <c r="H128" s="84" t="s">
        <v>839</v>
      </c>
      <c r="I128" s="84">
        <v>17.399999999999999</v>
      </c>
    </row>
    <row r="129" spans="1:18" x14ac:dyDescent="0.25">
      <c r="A129" s="84"/>
      <c r="B129" s="84" t="s">
        <v>21</v>
      </c>
      <c r="C129" s="84"/>
      <c r="D129" s="84" t="s">
        <v>912</v>
      </c>
      <c r="E129" s="84" t="s">
        <v>886</v>
      </c>
      <c r="F129" s="84" t="s">
        <v>912</v>
      </c>
      <c r="G129" s="84" t="s">
        <v>63</v>
      </c>
      <c r="H129" s="84" t="s">
        <v>839</v>
      </c>
      <c r="I129" s="84">
        <v>29.9</v>
      </c>
    </row>
    <row r="130" spans="1:18" x14ac:dyDescent="0.25">
      <c r="A130" s="84"/>
      <c r="B130" s="84" t="s">
        <v>21</v>
      </c>
      <c r="C130" s="84"/>
      <c r="D130" s="84" t="s">
        <v>913</v>
      </c>
      <c r="E130" s="84" t="s">
        <v>888</v>
      </c>
      <c r="F130" s="84" t="s">
        <v>913</v>
      </c>
      <c r="G130" s="84" t="s">
        <v>63</v>
      </c>
      <c r="H130" s="84" t="s">
        <v>902</v>
      </c>
      <c r="I130" s="84">
        <v>0.27</v>
      </c>
    </row>
    <row r="131" spans="1:18" x14ac:dyDescent="0.25">
      <c r="A131" s="84"/>
      <c r="B131" s="84" t="s">
        <v>21</v>
      </c>
      <c r="C131" s="84"/>
      <c r="D131" s="84" t="s">
        <v>914</v>
      </c>
      <c r="E131" s="84" t="s">
        <v>890</v>
      </c>
      <c r="F131" s="84" t="s">
        <v>914</v>
      </c>
      <c r="G131" s="84" t="s">
        <v>63</v>
      </c>
      <c r="H131" s="84" t="s">
        <v>902</v>
      </c>
      <c r="I131" s="84">
        <v>1</v>
      </c>
    </row>
    <row r="132" spans="1:18" s="77" customFormat="1" ht="15.75" x14ac:dyDescent="0.25">
      <c r="A132" s="78" t="b">
        <v>1</v>
      </c>
      <c r="B132" s="77" t="s">
        <v>917</v>
      </c>
      <c r="C132" s="77" t="s">
        <v>918</v>
      </c>
      <c r="D132" s="77" t="s">
        <v>918</v>
      </c>
      <c r="E132" s="77" t="s">
        <v>159</v>
      </c>
      <c r="J132" s="79"/>
    </row>
    <row r="133" spans="1:18" x14ac:dyDescent="0.25">
      <c r="A133" s="85"/>
      <c r="B133" s="85" t="s">
        <v>21</v>
      </c>
      <c r="C133" s="85"/>
      <c r="D133" s="85" t="s">
        <v>863</v>
      </c>
      <c r="E133" s="85" t="s">
        <v>864</v>
      </c>
      <c r="F133" s="85" t="s">
        <v>863</v>
      </c>
      <c r="G133" s="85" t="s">
        <v>103</v>
      </c>
      <c r="H133" s="85"/>
      <c r="I133" s="85" t="s">
        <v>893</v>
      </c>
    </row>
    <row r="134" spans="1:18" x14ac:dyDescent="0.25">
      <c r="A134" s="85"/>
      <c r="B134" s="85" t="s">
        <v>21</v>
      </c>
      <c r="C134" s="85"/>
      <c r="D134" s="85" t="s">
        <v>983</v>
      </c>
      <c r="E134" s="85" t="s">
        <v>807</v>
      </c>
      <c r="F134" s="85" t="s">
        <v>806</v>
      </c>
      <c r="G134" s="85" t="s">
        <v>103</v>
      </c>
      <c r="H134" s="85"/>
      <c r="I134" s="85"/>
    </row>
    <row r="135" spans="1:18" x14ac:dyDescent="0.25">
      <c r="A135" s="85"/>
      <c r="B135" s="86" t="s">
        <v>22</v>
      </c>
      <c r="C135" s="85"/>
      <c r="D135" s="85" t="s">
        <v>971</v>
      </c>
      <c r="E135" s="85" t="s">
        <v>866</v>
      </c>
      <c r="F135" s="90" t="s">
        <v>971</v>
      </c>
      <c r="G135" s="85" t="s">
        <v>63</v>
      </c>
      <c r="H135" s="85"/>
      <c r="I135" s="85">
        <v>0</v>
      </c>
      <c r="J135" s="4" t="s">
        <v>919</v>
      </c>
      <c r="K135" s="73">
        <v>0</v>
      </c>
      <c r="L135" s="73">
        <v>0.4</v>
      </c>
      <c r="M135" s="73">
        <v>0.2</v>
      </c>
      <c r="P135" s="1" t="s">
        <v>920</v>
      </c>
      <c r="Q135" s="1" t="s">
        <v>829</v>
      </c>
      <c r="R135" s="81" t="s">
        <v>793</v>
      </c>
    </row>
    <row r="136" spans="1:18" x14ac:dyDescent="0.25">
      <c r="A136" s="85"/>
      <c r="B136" s="85" t="s">
        <v>21</v>
      </c>
      <c r="C136" s="85"/>
      <c r="D136" s="85" t="s">
        <v>867</v>
      </c>
      <c r="E136" s="85" t="s">
        <v>868</v>
      </c>
      <c r="F136" s="85" t="s">
        <v>867</v>
      </c>
      <c r="G136" s="85" t="s">
        <v>63</v>
      </c>
      <c r="H136" s="85"/>
      <c r="I136" s="85">
        <v>0.45</v>
      </c>
    </row>
    <row r="137" spans="1:18" x14ac:dyDescent="0.25">
      <c r="A137" s="85"/>
      <c r="B137" s="85" t="s">
        <v>21</v>
      </c>
      <c r="C137" s="85"/>
      <c r="D137" s="85" t="s">
        <v>869</v>
      </c>
      <c r="E137" s="85" t="s">
        <v>870</v>
      </c>
      <c r="F137" s="85"/>
      <c r="G137" s="85" t="s">
        <v>63</v>
      </c>
      <c r="H137" s="85"/>
      <c r="I137" s="85">
        <v>-3.4758127540000001</v>
      </c>
    </row>
    <row r="138" spans="1:18" x14ac:dyDescent="0.25">
      <c r="A138" s="85"/>
      <c r="B138" s="85" t="s">
        <v>21</v>
      </c>
      <c r="C138" s="85"/>
      <c r="D138" s="85" t="s">
        <v>871</v>
      </c>
      <c r="E138" s="85" t="s">
        <v>872</v>
      </c>
      <c r="F138" s="85"/>
      <c r="G138" s="85" t="s">
        <v>63</v>
      </c>
      <c r="H138" s="85"/>
      <c r="I138" s="85">
        <v>-1.4398372E-2</v>
      </c>
    </row>
    <row r="139" spans="1:18" x14ac:dyDescent="0.25">
      <c r="A139" s="85"/>
      <c r="B139" s="85" t="s">
        <v>21</v>
      </c>
      <c r="C139" s="85"/>
      <c r="D139" s="85" t="s">
        <v>873</v>
      </c>
      <c r="E139" s="85" t="s">
        <v>874</v>
      </c>
      <c r="F139" s="85"/>
      <c r="G139" s="85" t="s">
        <v>63</v>
      </c>
      <c r="H139" s="85"/>
      <c r="I139" s="85">
        <v>2.5076600000000001E-2</v>
      </c>
    </row>
    <row r="140" spans="1:18" x14ac:dyDescent="0.25">
      <c r="A140" s="85"/>
      <c r="B140" s="85" t="s">
        <v>21</v>
      </c>
      <c r="C140" s="85"/>
      <c r="D140" s="85" t="s">
        <v>875</v>
      </c>
      <c r="E140" s="85" t="s">
        <v>876</v>
      </c>
      <c r="F140" s="85"/>
      <c r="G140" s="85" t="s">
        <v>63</v>
      </c>
      <c r="H140" s="85"/>
      <c r="I140" s="85">
        <v>0.73805722500000004</v>
      </c>
    </row>
    <row r="141" spans="1:18" x14ac:dyDescent="0.25">
      <c r="A141" s="85"/>
      <c r="B141" s="85" t="s">
        <v>21</v>
      </c>
      <c r="C141" s="85"/>
      <c r="D141" s="85" t="s">
        <v>877</v>
      </c>
      <c r="E141" s="85" t="s">
        <v>878</v>
      </c>
      <c r="F141" s="85"/>
      <c r="G141" s="85" t="s">
        <v>63</v>
      </c>
      <c r="H141" s="85"/>
      <c r="I141" s="85">
        <v>0.11571909700000001</v>
      </c>
    </row>
    <row r="142" spans="1:18" x14ac:dyDescent="0.25">
      <c r="A142" s="85"/>
      <c r="B142" s="85" t="s">
        <v>21</v>
      </c>
      <c r="C142" s="85"/>
      <c r="D142" s="85" t="s">
        <v>879</v>
      </c>
      <c r="E142" s="85" t="s">
        <v>880</v>
      </c>
      <c r="F142" s="85" t="s">
        <v>879</v>
      </c>
      <c r="G142" s="85" t="s">
        <v>63</v>
      </c>
      <c r="H142" s="85" t="s">
        <v>839</v>
      </c>
      <c r="I142" s="85">
        <v>4.03</v>
      </c>
    </row>
    <row r="143" spans="1:18" x14ac:dyDescent="0.25">
      <c r="A143" s="85"/>
      <c r="B143" s="85" t="s">
        <v>21</v>
      </c>
      <c r="C143" s="85"/>
      <c r="D143" s="85" t="s">
        <v>881</v>
      </c>
      <c r="E143" s="85" t="s">
        <v>882</v>
      </c>
      <c r="F143" s="85" t="s">
        <v>881</v>
      </c>
      <c r="G143" s="85" t="s">
        <v>63</v>
      </c>
      <c r="H143" s="85" t="s">
        <v>839</v>
      </c>
      <c r="I143" s="85">
        <v>10.4</v>
      </c>
    </row>
    <row r="144" spans="1:18" x14ac:dyDescent="0.25">
      <c r="A144" s="85"/>
      <c r="B144" s="85" t="s">
        <v>21</v>
      </c>
      <c r="C144" s="85"/>
      <c r="D144" s="85" t="s">
        <v>883</v>
      </c>
      <c r="E144" s="85" t="s">
        <v>884</v>
      </c>
      <c r="F144" s="85" t="s">
        <v>883</v>
      </c>
      <c r="G144" s="85" t="s">
        <v>63</v>
      </c>
      <c r="H144" s="85" t="s">
        <v>839</v>
      </c>
      <c r="I144" s="85">
        <v>17.2</v>
      </c>
    </row>
    <row r="145" spans="1:16384" x14ac:dyDescent="0.25">
      <c r="A145" s="85"/>
      <c r="B145" s="85" t="s">
        <v>21</v>
      </c>
      <c r="C145" s="85"/>
      <c r="D145" s="85" t="s">
        <v>885</v>
      </c>
      <c r="E145" s="85" t="s">
        <v>886</v>
      </c>
      <c r="F145" s="85" t="s">
        <v>885</v>
      </c>
      <c r="G145" s="85" t="s">
        <v>63</v>
      </c>
      <c r="H145" s="85" t="s">
        <v>839</v>
      </c>
      <c r="I145" s="85">
        <v>29.9</v>
      </c>
    </row>
    <row r="146" spans="1:16384" x14ac:dyDescent="0.25">
      <c r="A146" s="85"/>
      <c r="B146" s="85" t="s">
        <v>21</v>
      </c>
      <c r="C146" s="85"/>
      <c r="D146" s="85" t="s">
        <v>887</v>
      </c>
      <c r="E146" s="85" t="s">
        <v>888</v>
      </c>
      <c r="F146" s="85" t="s">
        <v>887</v>
      </c>
      <c r="G146" s="85" t="s">
        <v>63</v>
      </c>
      <c r="H146" s="85"/>
      <c r="I146" s="85">
        <v>0.27</v>
      </c>
    </row>
    <row r="147" spans="1:16384" x14ac:dyDescent="0.25">
      <c r="A147" s="85"/>
      <c r="B147" s="85" t="s">
        <v>21</v>
      </c>
      <c r="C147" s="85"/>
      <c r="D147" s="85" t="s">
        <v>889</v>
      </c>
      <c r="E147" s="85" t="s">
        <v>890</v>
      </c>
      <c r="F147" s="85" t="s">
        <v>889</v>
      </c>
      <c r="G147" s="85" t="s">
        <v>63</v>
      </c>
      <c r="H147" s="85"/>
      <c r="I147" s="85">
        <v>1</v>
      </c>
    </row>
    <row r="148" spans="1:16384" s="59" customFormat="1" ht="15.75" x14ac:dyDescent="0.25">
      <c r="A148" s="78" t="b">
        <v>1</v>
      </c>
      <c r="B148" s="59" t="s">
        <v>967</v>
      </c>
      <c r="C148" s="59" t="s">
        <v>968</v>
      </c>
      <c r="D148" s="77" t="s">
        <v>968</v>
      </c>
      <c r="E148" s="59" t="s">
        <v>67</v>
      </c>
    </row>
    <row r="149" spans="1:16384" s="58" customFormat="1" x14ac:dyDescent="0.25">
      <c r="A149" s="62"/>
      <c r="B149" s="63" t="s">
        <v>21</v>
      </c>
      <c r="C149" s="62"/>
      <c r="D149" s="63" t="s">
        <v>821</v>
      </c>
      <c r="E149" s="63" t="s">
        <v>822</v>
      </c>
      <c r="F149" s="63"/>
      <c r="G149" s="63" t="s">
        <v>61</v>
      </c>
      <c r="H149" s="63"/>
      <c r="I149" s="64" t="s">
        <v>824</v>
      </c>
      <c r="J149" s="64" t="s">
        <v>823</v>
      </c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  <c r="DS149" s="62"/>
      <c r="DT149" s="62"/>
      <c r="DU149" s="62"/>
      <c r="DV149" s="62"/>
      <c r="DW149" s="62"/>
      <c r="DX149" s="62"/>
      <c r="DY149" s="62"/>
      <c r="DZ149" s="62"/>
      <c r="EA149" s="62"/>
      <c r="EB149" s="62"/>
      <c r="EC149" s="62"/>
      <c r="ED149" s="62"/>
      <c r="EE149" s="62"/>
      <c r="EF149" s="62"/>
      <c r="EG149" s="62"/>
      <c r="EH149" s="62"/>
      <c r="EI149" s="62"/>
      <c r="EJ149" s="62"/>
      <c r="EK149" s="62"/>
      <c r="EL149" s="62"/>
      <c r="EM149" s="62"/>
      <c r="EN149" s="62"/>
      <c r="EO149" s="62"/>
      <c r="EP149" s="62"/>
      <c r="EQ149" s="62"/>
      <c r="ER149" s="62"/>
      <c r="ES149" s="62"/>
      <c r="ET149" s="62"/>
      <c r="EU149" s="62"/>
      <c r="EV149" s="62"/>
      <c r="EW149" s="62"/>
      <c r="EX149" s="62"/>
      <c r="EY149" s="62"/>
      <c r="EZ149" s="62"/>
      <c r="FA149" s="62"/>
      <c r="FB149" s="62"/>
      <c r="FC149" s="62"/>
      <c r="FD149" s="62"/>
      <c r="FE149" s="62"/>
      <c r="FF149" s="62"/>
      <c r="FG149" s="62"/>
      <c r="FH149" s="62"/>
      <c r="FI149" s="62"/>
      <c r="FJ149" s="62"/>
      <c r="FK149" s="62"/>
      <c r="FL149" s="62"/>
      <c r="FM149" s="62"/>
      <c r="FN149" s="62"/>
      <c r="FO149" s="62"/>
      <c r="FP149" s="62"/>
      <c r="FQ149" s="62"/>
      <c r="FR149" s="62"/>
      <c r="FS149" s="62"/>
      <c r="FT149" s="62"/>
      <c r="FU149" s="62"/>
      <c r="FV149" s="62"/>
      <c r="FW149" s="62"/>
      <c r="FX149" s="62"/>
      <c r="FY149" s="62"/>
      <c r="FZ149" s="62"/>
      <c r="GA149" s="62"/>
      <c r="GB149" s="62"/>
      <c r="GC149" s="62"/>
      <c r="GD149" s="62"/>
      <c r="GE149" s="62"/>
      <c r="GF149" s="62"/>
      <c r="GG149" s="62"/>
      <c r="GH149" s="62"/>
      <c r="GI149" s="62"/>
      <c r="GJ149" s="62"/>
      <c r="GK149" s="62"/>
      <c r="GL149" s="62"/>
      <c r="GM149" s="62"/>
      <c r="GN149" s="62"/>
      <c r="GO149" s="62"/>
      <c r="GP149" s="62"/>
      <c r="GQ149" s="62"/>
      <c r="GR149" s="62"/>
      <c r="GS149" s="62"/>
      <c r="GT149" s="62"/>
      <c r="GU149" s="62"/>
      <c r="GV149" s="62"/>
      <c r="GW149" s="62"/>
      <c r="GX149" s="62"/>
      <c r="GY149" s="62"/>
      <c r="GZ149" s="62"/>
      <c r="HA149" s="62"/>
      <c r="HB149" s="62"/>
      <c r="HC149" s="62"/>
      <c r="HD149" s="62"/>
      <c r="HE149" s="62"/>
      <c r="HF149" s="62"/>
      <c r="HG149" s="62"/>
      <c r="HH149" s="62"/>
      <c r="HI149" s="62"/>
      <c r="HJ149" s="62"/>
      <c r="HK149" s="62"/>
      <c r="HL149" s="62"/>
      <c r="HM149" s="62"/>
      <c r="HN149" s="62"/>
      <c r="HO149" s="62"/>
      <c r="HP149" s="62"/>
      <c r="HQ149" s="62"/>
      <c r="HR149" s="62"/>
      <c r="HS149" s="62"/>
      <c r="HT149" s="62"/>
      <c r="HU149" s="62"/>
      <c r="HV149" s="62"/>
      <c r="HW149" s="62"/>
      <c r="HX149" s="62"/>
      <c r="HY149" s="62"/>
      <c r="HZ149" s="62"/>
      <c r="IA149" s="62"/>
      <c r="IB149" s="62"/>
      <c r="IC149" s="62"/>
      <c r="ID149" s="62"/>
      <c r="IE149" s="62"/>
      <c r="IF149" s="62"/>
      <c r="IG149" s="62"/>
      <c r="IH149" s="62"/>
      <c r="II149" s="62"/>
      <c r="IJ149" s="62"/>
      <c r="IK149" s="62"/>
      <c r="IL149" s="62"/>
      <c r="IM149" s="62"/>
      <c r="IN149" s="62"/>
      <c r="IO149" s="62"/>
      <c r="IP149" s="62"/>
      <c r="IQ149" s="62"/>
      <c r="IR149" s="62"/>
      <c r="IS149" s="62"/>
      <c r="IT149" s="62"/>
      <c r="IU149" s="62"/>
      <c r="IV149" s="62"/>
      <c r="IW149" s="62"/>
      <c r="IX149" s="62"/>
      <c r="IY149" s="62"/>
      <c r="IZ149" s="62"/>
      <c r="JA149" s="62"/>
      <c r="JB149" s="62"/>
      <c r="JC149" s="62"/>
      <c r="JD149" s="62"/>
      <c r="JE149" s="62"/>
      <c r="JF149" s="62"/>
      <c r="JG149" s="62"/>
      <c r="JH149" s="62"/>
      <c r="JI149" s="62"/>
      <c r="JJ149" s="62"/>
      <c r="JK149" s="62"/>
      <c r="JL149" s="62"/>
      <c r="JM149" s="62"/>
      <c r="JN149" s="62"/>
      <c r="JO149" s="62"/>
      <c r="JP149" s="62"/>
      <c r="JQ149" s="62"/>
      <c r="JR149" s="62"/>
      <c r="JS149" s="62"/>
      <c r="JT149" s="62"/>
      <c r="JU149" s="62"/>
      <c r="JV149" s="62"/>
      <c r="JW149" s="62"/>
      <c r="JX149" s="62"/>
      <c r="JY149" s="62"/>
      <c r="JZ149" s="62"/>
      <c r="KA149" s="62"/>
      <c r="KB149" s="62"/>
      <c r="KC149" s="62"/>
      <c r="KD149" s="62"/>
      <c r="KE149" s="62"/>
      <c r="KF149" s="62"/>
      <c r="KG149" s="62"/>
      <c r="KH149" s="62"/>
      <c r="KI149" s="62"/>
      <c r="KJ149" s="62"/>
      <c r="KK149" s="62"/>
      <c r="KL149" s="62"/>
      <c r="KM149" s="62"/>
      <c r="KN149" s="62"/>
      <c r="KO149" s="62"/>
      <c r="KP149" s="62"/>
      <c r="KQ149" s="62"/>
      <c r="KR149" s="62"/>
      <c r="KS149" s="62"/>
      <c r="KT149" s="62"/>
      <c r="KU149" s="62"/>
      <c r="KV149" s="62"/>
      <c r="KW149" s="62"/>
      <c r="KX149" s="62"/>
      <c r="KY149" s="62"/>
      <c r="KZ149" s="62"/>
      <c r="LA149" s="62"/>
      <c r="LB149" s="62"/>
      <c r="LC149" s="62"/>
      <c r="LD149" s="62"/>
      <c r="LE149" s="62"/>
      <c r="LF149" s="62"/>
      <c r="LG149" s="62"/>
      <c r="LH149" s="62"/>
      <c r="LI149" s="62"/>
      <c r="LJ149" s="62"/>
      <c r="LK149" s="62"/>
      <c r="LL149" s="62"/>
      <c r="LM149" s="62"/>
      <c r="LN149" s="62"/>
      <c r="LO149" s="62"/>
      <c r="LP149" s="62"/>
      <c r="LQ149" s="62"/>
      <c r="LR149" s="62"/>
      <c r="LS149" s="62"/>
      <c r="LT149" s="62"/>
      <c r="LU149" s="62"/>
      <c r="LV149" s="62"/>
      <c r="LW149" s="62"/>
      <c r="LX149" s="62"/>
      <c r="LY149" s="62"/>
      <c r="LZ149" s="62"/>
      <c r="MA149" s="62"/>
      <c r="MB149" s="62"/>
      <c r="MC149" s="62"/>
      <c r="MD149" s="62"/>
      <c r="ME149" s="62"/>
      <c r="MF149" s="62"/>
      <c r="MG149" s="62"/>
      <c r="MH149" s="62"/>
      <c r="MI149" s="62"/>
      <c r="MJ149" s="62"/>
      <c r="MK149" s="62"/>
      <c r="ML149" s="62"/>
      <c r="MM149" s="62"/>
      <c r="MN149" s="62"/>
      <c r="MO149" s="62"/>
      <c r="MP149" s="62"/>
      <c r="MQ149" s="62"/>
      <c r="MR149" s="62"/>
      <c r="MS149" s="62"/>
      <c r="MT149" s="62"/>
      <c r="MU149" s="62"/>
      <c r="MV149" s="62"/>
      <c r="MW149" s="62"/>
      <c r="MX149" s="62"/>
      <c r="MY149" s="62"/>
      <c r="MZ149" s="62"/>
      <c r="NA149" s="62"/>
      <c r="NB149" s="62"/>
      <c r="NC149" s="62"/>
      <c r="ND149" s="62"/>
      <c r="NE149" s="62"/>
      <c r="NF149" s="62"/>
      <c r="NG149" s="62"/>
      <c r="NH149" s="62"/>
      <c r="NI149" s="62"/>
      <c r="NJ149" s="62"/>
      <c r="NK149" s="62"/>
      <c r="NL149" s="62"/>
      <c r="NM149" s="62"/>
      <c r="NN149" s="62"/>
      <c r="NO149" s="62"/>
      <c r="NP149" s="62"/>
      <c r="NQ149" s="62"/>
      <c r="NR149" s="62"/>
      <c r="NS149" s="62"/>
      <c r="NT149" s="62"/>
      <c r="NU149" s="62"/>
      <c r="NV149" s="62"/>
      <c r="NW149" s="62"/>
      <c r="NX149" s="62"/>
      <c r="NY149" s="62"/>
      <c r="NZ149" s="62"/>
      <c r="OA149" s="62"/>
      <c r="OB149" s="62"/>
      <c r="OC149" s="62"/>
      <c r="OD149" s="62"/>
      <c r="OE149" s="62"/>
      <c r="OF149" s="62"/>
      <c r="OG149" s="62"/>
      <c r="OH149" s="62"/>
      <c r="OI149" s="62"/>
      <c r="OJ149" s="62"/>
      <c r="OK149" s="62"/>
      <c r="OL149" s="62"/>
      <c r="OM149" s="62"/>
      <c r="ON149" s="62"/>
      <c r="OO149" s="62"/>
      <c r="OP149" s="62"/>
      <c r="OQ149" s="62"/>
      <c r="OR149" s="62"/>
      <c r="OS149" s="62"/>
      <c r="OT149" s="62"/>
      <c r="OU149" s="62"/>
      <c r="OV149" s="62"/>
      <c r="OW149" s="62"/>
      <c r="OX149" s="62"/>
      <c r="OY149" s="62"/>
      <c r="OZ149" s="62"/>
      <c r="PA149" s="62"/>
      <c r="PB149" s="62"/>
      <c r="PC149" s="62"/>
      <c r="PD149" s="62"/>
      <c r="PE149" s="62"/>
      <c r="PF149" s="62"/>
      <c r="PG149" s="62"/>
      <c r="PH149" s="62"/>
      <c r="PI149" s="62"/>
      <c r="PJ149" s="62"/>
      <c r="PK149" s="62"/>
      <c r="PL149" s="62"/>
      <c r="PM149" s="62"/>
      <c r="PN149" s="62"/>
      <c r="PO149" s="62"/>
      <c r="PP149" s="62"/>
      <c r="PQ149" s="62"/>
      <c r="PR149" s="62"/>
      <c r="PS149" s="62"/>
      <c r="PT149" s="62"/>
      <c r="PU149" s="62"/>
      <c r="PV149" s="62"/>
      <c r="PW149" s="62"/>
      <c r="PX149" s="62"/>
      <c r="PY149" s="62"/>
      <c r="PZ149" s="62"/>
      <c r="QA149" s="62"/>
      <c r="QB149" s="62"/>
      <c r="QC149" s="62"/>
      <c r="QD149" s="62"/>
      <c r="QE149" s="62"/>
      <c r="QF149" s="62"/>
      <c r="QG149" s="62"/>
      <c r="QH149" s="62"/>
      <c r="QI149" s="62"/>
      <c r="QJ149" s="62"/>
      <c r="QK149" s="62"/>
      <c r="QL149" s="62"/>
      <c r="QM149" s="62"/>
      <c r="QN149" s="62"/>
      <c r="QO149" s="62"/>
      <c r="QP149" s="62"/>
      <c r="QQ149" s="62"/>
      <c r="QR149" s="62"/>
      <c r="QS149" s="62"/>
      <c r="QT149" s="62"/>
      <c r="QU149" s="62"/>
      <c r="QV149" s="62"/>
      <c r="QW149" s="62"/>
      <c r="QX149" s="62"/>
      <c r="QY149" s="62"/>
      <c r="QZ149" s="62"/>
      <c r="RA149" s="62"/>
      <c r="RB149" s="62"/>
      <c r="RC149" s="62"/>
      <c r="RD149" s="62"/>
      <c r="RE149" s="62"/>
      <c r="RF149" s="62"/>
      <c r="RG149" s="62"/>
      <c r="RH149" s="62"/>
      <c r="RI149" s="62"/>
      <c r="RJ149" s="62"/>
      <c r="RK149" s="62"/>
      <c r="RL149" s="62"/>
      <c r="RM149" s="62"/>
      <c r="RN149" s="62"/>
      <c r="RO149" s="62"/>
      <c r="RP149" s="62"/>
      <c r="RQ149" s="62"/>
      <c r="RR149" s="62"/>
      <c r="RS149" s="62"/>
      <c r="RT149" s="62"/>
      <c r="RU149" s="62"/>
      <c r="RV149" s="62"/>
      <c r="RW149" s="62"/>
      <c r="RX149" s="62"/>
      <c r="RY149" s="62"/>
      <c r="RZ149" s="62"/>
      <c r="SA149" s="62"/>
      <c r="SB149" s="62"/>
      <c r="SC149" s="62"/>
      <c r="SD149" s="62"/>
      <c r="SE149" s="62"/>
      <c r="SF149" s="62"/>
      <c r="SG149" s="62"/>
      <c r="SH149" s="62"/>
      <c r="SI149" s="62"/>
      <c r="SJ149" s="62"/>
      <c r="SK149" s="62"/>
      <c r="SL149" s="62"/>
      <c r="SM149" s="62"/>
      <c r="SN149" s="62"/>
      <c r="SO149" s="62"/>
      <c r="SP149" s="62"/>
      <c r="SQ149" s="62"/>
      <c r="SR149" s="62"/>
      <c r="SS149" s="62"/>
      <c r="ST149" s="62"/>
      <c r="SU149" s="62"/>
      <c r="SV149" s="62"/>
      <c r="SW149" s="62"/>
      <c r="SX149" s="62"/>
      <c r="SY149" s="62"/>
      <c r="SZ149" s="62"/>
      <c r="TA149" s="62"/>
      <c r="TB149" s="62"/>
      <c r="TC149" s="62"/>
      <c r="TD149" s="62"/>
      <c r="TE149" s="62"/>
      <c r="TF149" s="62"/>
      <c r="TG149" s="62"/>
      <c r="TH149" s="62"/>
      <c r="TI149" s="62"/>
      <c r="TJ149" s="62"/>
      <c r="TK149" s="62"/>
      <c r="TL149" s="62"/>
      <c r="TM149" s="62"/>
      <c r="TN149" s="62"/>
      <c r="TO149" s="62"/>
      <c r="TP149" s="62"/>
      <c r="TQ149" s="62"/>
      <c r="TR149" s="62"/>
      <c r="TS149" s="62"/>
      <c r="TT149" s="62"/>
      <c r="TU149" s="62"/>
      <c r="TV149" s="62"/>
      <c r="TW149" s="62"/>
      <c r="TX149" s="62"/>
      <c r="TY149" s="62"/>
      <c r="TZ149" s="62"/>
      <c r="UA149" s="62"/>
      <c r="UB149" s="62"/>
      <c r="UC149" s="62"/>
      <c r="UD149" s="62"/>
      <c r="UE149" s="62"/>
      <c r="UF149" s="62"/>
      <c r="UG149" s="62"/>
      <c r="UH149" s="62"/>
      <c r="UI149" s="62"/>
      <c r="UJ149" s="62"/>
      <c r="UK149" s="62"/>
      <c r="UL149" s="62"/>
      <c r="UM149" s="62"/>
      <c r="UN149" s="62"/>
      <c r="UO149" s="62"/>
      <c r="UP149" s="62"/>
      <c r="UQ149" s="62"/>
      <c r="UR149" s="62"/>
      <c r="US149" s="62"/>
      <c r="UT149" s="62"/>
      <c r="UU149" s="62"/>
      <c r="UV149" s="62"/>
      <c r="UW149" s="62"/>
      <c r="UX149" s="62"/>
      <c r="UY149" s="62"/>
      <c r="UZ149" s="62"/>
      <c r="VA149" s="62"/>
      <c r="VB149" s="62"/>
      <c r="VC149" s="62"/>
      <c r="VD149" s="62"/>
      <c r="VE149" s="62"/>
      <c r="VF149" s="62"/>
      <c r="VG149" s="62"/>
      <c r="VH149" s="62"/>
      <c r="VI149" s="62"/>
      <c r="VJ149" s="62"/>
      <c r="VK149" s="62"/>
      <c r="VL149" s="62"/>
      <c r="VM149" s="62"/>
      <c r="VN149" s="62"/>
      <c r="VO149" s="62"/>
      <c r="VP149" s="62"/>
      <c r="VQ149" s="62"/>
      <c r="VR149" s="62"/>
      <c r="VS149" s="62"/>
      <c r="VT149" s="62"/>
      <c r="VU149" s="62"/>
      <c r="VV149" s="62"/>
      <c r="VW149" s="62"/>
      <c r="VX149" s="62"/>
      <c r="VY149" s="62"/>
      <c r="VZ149" s="62"/>
      <c r="WA149" s="62"/>
      <c r="WB149" s="62"/>
      <c r="WC149" s="62"/>
      <c r="WD149" s="62"/>
      <c r="WE149" s="62"/>
      <c r="WF149" s="62"/>
      <c r="WG149" s="62"/>
      <c r="WH149" s="62"/>
      <c r="WI149" s="62"/>
      <c r="WJ149" s="62"/>
      <c r="WK149" s="62"/>
      <c r="WL149" s="62"/>
      <c r="WM149" s="62"/>
      <c r="WN149" s="62"/>
      <c r="WO149" s="62"/>
      <c r="WP149" s="62"/>
      <c r="WQ149" s="62"/>
      <c r="WR149" s="62"/>
      <c r="WS149" s="62"/>
      <c r="WT149" s="62"/>
      <c r="WU149" s="62"/>
      <c r="WV149" s="62"/>
      <c r="WW149" s="62"/>
      <c r="WX149" s="62"/>
      <c r="WY149" s="62"/>
      <c r="WZ149" s="62"/>
      <c r="XA149" s="62"/>
      <c r="XB149" s="62"/>
      <c r="XC149" s="62"/>
      <c r="XD149" s="62"/>
      <c r="XE149" s="62"/>
      <c r="XF149" s="62"/>
      <c r="XG149" s="62"/>
      <c r="XH149" s="62"/>
      <c r="XI149" s="62"/>
      <c r="XJ149" s="62"/>
      <c r="XK149" s="62"/>
      <c r="XL149" s="62"/>
      <c r="XM149" s="62"/>
      <c r="XN149" s="62"/>
      <c r="XO149" s="62"/>
      <c r="XP149" s="62"/>
      <c r="XQ149" s="62"/>
      <c r="XR149" s="62"/>
      <c r="XS149" s="62"/>
      <c r="XT149" s="62"/>
      <c r="XU149" s="62"/>
      <c r="XV149" s="62"/>
      <c r="XW149" s="62"/>
      <c r="XX149" s="62"/>
      <c r="XY149" s="62"/>
      <c r="XZ149" s="62"/>
      <c r="YA149" s="62"/>
      <c r="YB149" s="62"/>
      <c r="YC149" s="62"/>
      <c r="YD149" s="62"/>
      <c r="YE149" s="62"/>
      <c r="YF149" s="62"/>
      <c r="YG149" s="62"/>
      <c r="YH149" s="62"/>
      <c r="YI149" s="62"/>
      <c r="YJ149" s="62"/>
      <c r="YK149" s="62"/>
      <c r="YL149" s="62"/>
      <c r="YM149" s="62"/>
      <c r="YN149" s="62"/>
      <c r="YO149" s="62"/>
      <c r="YP149" s="62"/>
      <c r="YQ149" s="62"/>
      <c r="YR149" s="62"/>
      <c r="YS149" s="62"/>
      <c r="YT149" s="62"/>
      <c r="YU149" s="62"/>
      <c r="YV149" s="62"/>
      <c r="YW149" s="62"/>
      <c r="YX149" s="62"/>
      <c r="YY149" s="62"/>
      <c r="YZ149" s="62"/>
      <c r="ZA149" s="62"/>
      <c r="ZB149" s="62"/>
      <c r="ZC149" s="62"/>
      <c r="ZD149" s="62"/>
      <c r="ZE149" s="62"/>
      <c r="ZF149" s="62"/>
      <c r="ZG149" s="62"/>
      <c r="ZH149" s="62"/>
      <c r="ZI149" s="62"/>
      <c r="ZJ149" s="62"/>
      <c r="ZK149" s="62"/>
      <c r="ZL149" s="62"/>
      <c r="ZM149" s="62"/>
      <c r="ZN149" s="62"/>
      <c r="ZO149" s="62"/>
      <c r="ZP149" s="62"/>
      <c r="ZQ149" s="62"/>
      <c r="ZR149" s="62"/>
      <c r="ZS149" s="62"/>
      <c r="ZT149" s="62"/>
      <c r="ZU149" s="62"/>
      <c r="ZV149" s="62"/>
      <c r="ZW149" s="62"/>
      <c r="ZX149" s="62"/>
      <c r="ZY149" s="62"/>
      <c r="ZZ149" s="62"/>
      <c r="AAA149" s="62"/>
      <c r="AAB149" s="62"/>
      <c r="AAC149" s="62"/>
      <c r="AAD149" s="62"/>
      <c r="AAE149" s="62"/>
      <c r="AAF149" s="62"/>
      <c r="AAG149" s="62"/>
      <c r="AAH149" s="62"/>
      <c r="AAI149" s="62"/>
      <c r="AAJ149" s="62"/>
      <c r="AAK149" s="62"/>
      <c r="AAL149" s="62"/>
      <c r="AAM149" s="62"/>
      <c r="AAN149" s="62"/>
      <c r="AAO149" s="62"/>
      <c r="AAP149" s="62"/>
      <c r="AAQ149" s="62"/>
      <c r="AAR149" s="62"/>
      <c r="AAS149" s="62"/>
      <c r="AAT149" s="62"/>
      <c r="AAU149" s="62"/>
      <c r="AAV149" s="62"/>
      <c r="AAW149" s="62"/>
      <c r="AAX149" s="62"/>
      <c r="AAY149" s="62"/>
      <c r="AAZ149" s="62"/>
      <c r="ABA149" s="62"/>
      <c r="ABB149" s="62"/>
      <c r="ABC149" s="62"/>
      <c r="ABD149" s="62"/>
      <c r="ABE149" s="62"/>
      <c r="ABF149" s="62"/>
      <c r="ABG149" s="62"/>
      <c r="ABH149" s="62"/>
      <c r="ABI149" s="62"/>
      <c r="ABJ149" s="62"/>
      <c r="ABK149" s="62"/>
      <c r="ABL149" s="62"/>
      <c r="ABM149" s="62"/>
      <c r="ABN149" s="62"/>
      <c r="ABO149" s="62"/>
      <c r="ABP149" s="62"/>
      <c r="ABQ149" s="62"/>
      <c r="ABR149" s="62"/>
      <c r="ABS149" s="62"/>
      <c r="ABT149" s="62"/>
      <c r="ABU149" s="62"/>
      <c r="ABV149" s="62"/>
      <c r="ABW149" s="62"/>
      <c r="ABX149" s="62"/>
      <c r="ABY149" s="62"/>
      <c r="ABZ149" s="62"/>
      <c r="ACA149" s="62"/>
      <c r="ACB149" s="62"/>
      <c r="ACC149" s="62"/>
      <c r="ACD149" s="62"/>
      <c r="ACE149" s="62"/>
      <c r="ACF149" s="62"/>
      <c r="ACG149" s="62"/>
      <c r="ACH149" s="62"/>
      <c r="ACI149" s="62"/>
      <c r="ACJ149" s="62"/>
      <c r="ACK149" s="62"/>
      <c r="ACL149" s="62"/>
      <c r="ACM149" s="62"/>
      <c r="ACN149" s="62"/>
      <c r="ACO149" s="62"/>
      <c r="ACP149" s="62"/>
      <c r="ACQ149" s="62"/>
      <c r="ACR149" s="62"/>
      <c r="ACS149" s="62"/>
      <c r="ACT149" s="62"/>
      <c r="ACU149" s="62"/>
      <c r="ACV149" s="62"/>
      <c r="ACW149" s="62"/>
      <c r="ACX149" s="62"/>
      <c r="ACY149" s="62"/>
      <c r="ACZ149" s="62"/>
      <c r="ADA149" s="62"/>
      <c r="ADB149" s="62"/>
      <c r="ADC149" s="62"/>
      <c r="ADD149" s="62"/>
      <c r="ADE149" s="62"/>
      <c r="ADF149" s="62"/>
      <c r="ADG149" s="62"/>
      <c r="ADH149" s="62"/>
      <c r="ADI149" s="62"/>
      <c r="ADJ149" s="62"/>
      <c r="ADK149" s="62"/>
      <c r="ADL149" s="62"/>
      <c r="ADM149" s="62"/>
      <c r="ADN149" s="62"/>
      <c r="ADO149" s="62"/>
      <c r="ADP149" s="62"/>
      <c r="ADQ149" s="62"/>
      <c r="ADR149" s="62"/>
      <c r="ADS149" s="62"/>
      <c r="ADT149" s="62"/>
      <c r="ADU149" s="62"/>
      <c r="ADV149" s="62"/>
      <c r="ADW149" s="62"/>
      <c r="ADX149" s="62"/>
      <c r="ADY149" s="62"/>
      <c r="ADZ149" s="62"/>
      <c r="AEA149" s="62"/>
      <c r="AEB149" s="62"/>
      <c r="AEC149" s="62"/>
      <c r="AED149" s="62"/>
      <c r="AEE149" s="62"/>
      <c r="AEF149" s="62"/>
      <c r="AEG149" s="62"/>
      <c r="AEH149" s="62"/>
      <c r="AEI149" s="62"/>
      <c r="AEJ149" s="62"/>
      <c r="AEK149" s="62"/>
      <c r="AEL149" s="62"/>
      <c r="AEM149" s="62"/>
      <c r="AEN149" s="62"/>
      <c r="AEO149" s="62"/>
      <c r="AEP149" s="62"/>
      <c r="AEQ149" s="62"/>
      <c r="AER149" s="62"/>
      <c r="AES149" s="62"/>
      <c r="AET149" s="62"/>
      <c r="AEU149" s="62"/>
      <c r="AEV149" s="62"/>
      <c r="AEW149" s="62"/>
      <c r="AEX149" s="62"/>
      <c r="AEY149" s="62"/>
      <c r="AEZ149" s="62"/>
      <c r="AFA149" s="62"/>
      <c r="AFB149" s="62"/>
      <c r="AFC149" s="62"/>
      <c r="AFD149" s="62"/>
      <c r="AFE149" s="62"/>
      <c r="AFF149" s="62"/>
      <c r="AFG149" s="62"/>
      <c r="AFH149" s="62"/>
      <c r="AFI149" s="62"/>
      <c r="AFJ149" s="62"/>
      <c r="AFK149" s="62"/>
      <c r="AFL149" s="62"/>
      <c r="AFM149" s="62"/>
      <c r="AFN149" s="62"/>
      <c r="AFO149" s="62"/>
      <c r="AFP149" s="62"/>
      <c r="AFQ149" s="62"/>
      <c r="AFR149" s="62"/>
      <c r="AFS149" s="62"/>
      <c r="AFT149" s="62"/>
      <c r="AFU149" s="62"/>
      <c r="AFV149" s="62"/>
      <c r="AFW149" s="62"/>
      <c r="AFX149" s="62"/>
      <c r="AFY149" s="62"/>
      <c r="AFZ149" s="62"/>
      <c r="AGA149" s="62"/>
      <c r="AGB149" s="62"/>
      <c r="AGC149" s="62"/>
      <c r="AGD149" s="62"/>
      <c r="AGE149" s="62"/>
      <c r="AGF149" s="62"/>
      <c r="AGG149" s="62"/>
      <c r="AGH149" s="62"/>
      <c r="AGI149" s="62"/>
      <c r="AGJ149" s="62"/>
      <c r="AGK149" s="62"/>
      <c r="AGL149" s="62"/>
      <c r="AGM149" s="62"/>
      <c r="AGN149" s="62"/>
      <c r="AGO149" s="62"/>
      <c r="AGP149" s="62"/>
      <c r="AGQ149" s="62"/>
      <c r="AGR149" s="62"/>
      <c r="AGS149" s="62"/>
      <c r="AGT149" s="62"/>
      <c r="AGU149" s="62"/>
      <c r="AGV149" s="62"/>
      <c r="AGW149" s="62"/>
      <c r="AGX149" s="62"/>
      <c r="AGY149" s="62"/>
      <c r="AGZ149" s="62"/>
      <c r="AHA149" s="62"/>
      <c r="AHB149" s="62"/>
      <c r="AHC149" s="62"/>
      <c r="AHD149" s="62"/>
      <c r="AHE149" s="62"/>
      <c r="AHF149" s="62"/>
      <c r="AHG149" s="62"/>
      <c r="AHH149" s="62"/>
      <c r="AHI149" s="62"/>
      <c r="AHJ149" s="62"/>
      <c r="AHK149" s="62"/>
      <c r="AHL149" s="62"/>
      <c r="AHM149" s="62"/>
      <c r="AHN149" s="62"/>
      <c r="AHO149" s="62"/>
      <c r="AHP149" s="62"/>
      <c r="AHQ149" s="62"/>
      <c r="AHR149" s="62"/>
      <c r="AHS149" s="62"/>
      <c r="AHT149" s="62"/>
      <c r="AHU149" s="62"/>
      <c r="AHV149" s="62"/>
      <c r="AHW149" s="62"/>
      <c r="AHX149" s="62"/>
      <c r="AHY149" s="62"/>
      <c r="AHZ149" s="62"/>
      <c r="AIA149" s="62"/>
      <c r="AIB149" s="62"/>
      <c r="AIC149" s="62"/>
      <c r="AID149" s="62"/>
      <c r="AIE149" s="62"/>
      <c r="AIF149" s="62"/>
      <c r="AIG149" s="62"/>
      <c r="AIH149" s="62"/>
      <c r="AII149" s="62"/>
      <c r="AIJ149" s="62"/>
      <c r="AIK149" s="62"/>
      <c r="AIL149" s="62"/>
      <c r="AIM149" s="62"/>
      <c r="AIN149" s="62"/>
      <c r="AIO149" s="62"/>
      <c r="AIP149" s="62"/>
      <c r="AIQ149" s="62"/>
      <c r="AIR149" s="62"/>
      <c r="AIS149" s="62"/>
      <c r="AIT149" s="62"/>
      <c r="AIU149" s="62"/>
      <c r="AIV149" s="62"/>
      <c r="AIW149" s="62"/>
      <c r="AIX149" s="62"/>
      <c r="AIY149" s="62"/>
      <c r="AIZ149" s="62"/>
      <c r="AJA149" s="62"/>
      <c r="AJB149" s="62"/>
      <c r="AJC149" s="62"/>
      <c r="AJD149" s="62"/>
      <c r="AJE149" s="62"/>
      <c r="AJF149" s="62"/>
      <c r="AJG149" s="62"/>
      <c r="AJH149" s="62"/>
      <c r="AJI149" s="62"/>
      <c r="AJJ149" s="62"/>
      <c r="AJK149" s="62"/>
      <c r="AJL149" s="62"/>
      <c r="AJM149" s="62"/>
      <c r="AJN149" s="62"/>
      <c r="AJO149" s="62"/>
      <c r="AJP149" s="62"/>
      <c r="AJQ149" s="62"/>
      <c r="AJR149" s="62"/>
      <c r="AJS149" s="62"/>
      <c r="AJT149" s="62"/>
      <c r="AJU149" s="62"/>
      <c r="AJV149" s="62"/>
      <c r="AJW149" s="62"/>
      <c r="AJX149" s="62"/>
      <c r="AJY149" s="62"/>
      <c r="AJZ149" s="62"/>
      <c r="AKA149" s="62"/>
      <c r="AKB149" s="62"/>
      <c r="AKC149" s="62"/>
      <c r="AKD149" s="62"/>
      <c r="AKE149" s="62"/>
      <c r="AKF149" s="62"/>
      <c r="AKG149" s="62"/>
      <c r="AKH149" s="62"/>
      <c r="AKI149" s="62"/>
      <c r="AKJ149" s="62"/>
      <c r="AKK149" s="62"/>
      <c r="AKL149" s="62"/>
      <c r="AKM149" s="62"/>
      <c r="AKN149" s="62"/>
      <c r="AKO149" s="62"/>
      <c r="AKP149" s="62"/>
      <c r="AKQ149" s="62"/>
      <c r="AKR149" s="62"/>
      <c r="AKS149" s="62"/>
      <c r="AKT149" s="62"/>
      <c r="AKU149" s="62"/>
      <c r="AKV149" s="62"/>
      <c r="AKW149" s="62"/>
      <c r="AKX149" s="62"/>
      <c r="AKY149" s="62"/>
      <c r="AKZ149" s="62"/>
      <c r="ALA149" s="62"/>
      <c r="ALB149" s="62"/>
      <c r="ALC149" s="62"/>
      <c r="ALD149" s="62"/>
      <c r="ALE149" s="62"/>
      <c r="ALF149" s="62"/>
      <c r="ALG149" s="62"/>
      <c r="ALH149" s="62"/>
      <c r="ALI149" s="62"/>
      <c r="ALJ149" s="62"/>
      <c r="ALK149" s="62"/>
      <c r="ALL149" s="62"/>
      <c r="ALM149" s="62"/>
      <c r="ALN149" s="62"/>
      <c r="ALO149" s="62"/>
      <c r="ALP149" s="62"/>
      <c r="ALQ149" s="62"/>
      <c r="ALR149" s="62"/>
      <c r="ALS149" s="62"/>
      <c r="ALT149" s="62"/>
      <c r="ALU149" s="62"/>
      <c r="ALV149" s="62"/>
      <c r="ALW149" s="62"/>
      <c r="ALX149" s="62"/>
      <c r="ALY149" s="62"/>
      <c r="ALZ149" s="62"/>
      <c r="AMA149" s="62"/>
      <c r="AMB149" s="62"/>
      <c r="AMC149" s="62"/>
      <c r="AMD149" s="62"/>
      <c r="AME149" s="62"/>
      <c r="AMF149" s="62"/>
      <c r="AMG149" s="62"/>
      <c r="AMH149" s="62"/>
      <c r="AMI149" s="62"/>
      <c r="AMJ149" s="62"/>
      <c r="AMK149" s="62"/>
      <c r="AML149" s="62"/>
      <c r="AMM149" s="62"/>
      <c r="AMN149" s="62"/>
      <c r="AMO149" s="62"/>
      <c r="AMP149" s="62"/>
      <c r="AMQ149" s="62"/>
      <c r="AMR149" s="62"/>
      <c r="AMS149" s="62"/>
      <c r="AMT149" s="62"/>
      <c r="AMU149" s="62"/>
      <c r="AMV149" s="62"/>
      <c r="AMW149" s="62"/>
      <c r="AMX149" s="62"/>
      <c r="AMY149" s="62"/>
      <c r="AMZ149" s="62"/>
      <c r="ANA149" s="62"/>
      <c r="ANB149" s="62"/>
      <c r="ANC149" s="62"/>
      <c r="AND149" s="62"/>
      <c r="ANE149" s="62"/>
      <c r="ANF149" s="62"/>
      <c r="ANG149" s="62"/>
      <c r="ANH149" s="62"/>
      <c r="ANI149" s="62"/>
      <c r="ANJ149" s="62"/>
      <c r="ANK149" s="62"/>
      <c r="ANL149" s="62"/>
      <c r="ANM149" s="62"/>
      <c r="ANN149" s="62"/>
      <c r="ANO149" s="62"/>
      <c r="ANP149" s="62"/>
      <c r="ANQ149" s="62"/>
      <c r="ANR149" s="62"/>
      <c r="ANS149" s="62"/>
      <c r="ANT149" s="62"/>
      <c r="ANU149" s="62"/>
      <c r="ANV149" s="62"/>
      <c r="ANW149" s="62"/>
      <c r="ANX149" s="62"/>
      <c r="ANY149" s="62"/>
      <c r="ANZ149" s="62"/>
      <c r="AOA149" s="62"/>
      <c r="AOB149" s="62"/>
      <c r="AOC149" s="62"/>
      <c r="AOD149" s="62"/>
      <c r="AOE149" s="62"/>
      <c r="AOF149" s="62"/>
      <c r="AOG149" s="62"/>
      <c r="AOH149" s="62"/>
      <c r="AOI149" s="62"/>
      <c r="AOJ149" s="62"/>
      <c r="AOK149" s="62"/>
      <c r="AOL149" s="62"/>
      <c r="AOM149" s="62"/>
      <c r="AON149" s="62"/>
      <c r="AOO149" s="62"/>
      <c r="AOP149" s="62"/>
      <c r="AOQ149" s="62"/>
      <c r="AOR149" s="62"/>
      <c r="AOS149" s="62"/>
      <c r="AOT149" s="62"/>
      <c r="AOU149" s="62"/>
      <c r="AOV149" s="62"/>
      <c r="AOW149" s="62"/>
      <c r="AOX149" s="62"/>
      <c r="AOY149" s="62"/>
      <c r="AOZ149" s="62"/>
      <c r="APA149" s="62"/>
      <c r="APB149" s="62"/>
      <c r="APC149" s="62"/>
      <c r="APD149" s="62"/>
      <c r="APE149" s="62"/>
      <c r="APF149" s="62"/>
      <c r="APG149" s="62"/>
      <c r="APH149" s="62"/>
      <c r="API149" s="62"/>
      <c r="APJ149" s="62"/>
      <c r="APK149" s="62"/>
      <c r="APL149" s="62"/>
      <c r="APM149" s="62"/>
      <c r="APN149" s="62"/>
      <c r="APO149" s="62"/>
      <c r="APP149" s="62"/>
      <c r="APQ149" s="62"/>
      <c r="APR149" s="62"/>
      <c r="APS149" s="62"/>
      <c r="APT149" s="62"/>
      <c r="APU149" s="62"/>
      <c r="APV149" s="62"/>
      <c r="APW149" s="62"/>
      <c r="APX149" s="62"/>
      <c r="APY149" s="62"/>
      <c r="APZ149" s="62"/>
      <c r="AQA149" s="62"/>
      <c r="AQB149" s="62"/>
      <c r="AQC149" s="62"/>
      <c r="AQD149" s="62"/>
      <c r="AQE149" s="62"/>
      <c r="AQF149" s="62"/>
      <c r="AQG149" s="62"/>
      <c r="AQH149" s="62"/>
      <c r="AQI149" s="62"/>
      <c r="AQJ149" s="62"/>
      <c r="AQK149" s="62"/>
      <c r="AQL149" s="62"/>
      <c r="AQM149" s="62"/>
      <c r="AQN149" s="62"/>
      <c r="AQO149" s="62"/>
      <c r="AQP149" s="62"/>
      <c r="AQQ149" s="62"/>
      <c r="AQR149" s="62"/>
      <c r="AQS149" s="62"/>
      <c r="AQT149" s="62"/>
      <c r="AQU149" s="62"/>
      <c r="AQV149" s="62"/>
      <c r="AQW149" s="62"/>
      <c r="AQX149" s="62"/>
      <c r="AQY149" s="62"/>
      <c r="AQZ149" s="62"/>
      <c r="ARA149" s="62"/>
      <c r="ARB149" s="62"/>
      <c r="ARC149" s="62"/>
      <c r="ARD149" s="62"/>
      <c r="ARE149" s="62"/>
      <c r="ARF149" s="62"/>
      <c r="ARG149" s="62"/>
      <c r="ARH149" s="62"/>
      <c r="ARI149" s="62"/>
      <c r="ARJ149" s="62"/>
      <c r="ARK149" s="62"/>
      <c r="ARL149" s="62"/>
      <c r="ARM149" s="62"/>
      <c r="ARN149" s="62"/>
      <c r="ARO149" s="62"/>
      <c r="ARP149" s="62"/>
      <c r="ARQ149" s="62"/>
      <c r="ARR149" s="62"/>
      <c r="ARS149" s="62"/>
      <c r="ART149" s="62"/>
      <c r="ARU149" s="62"/>
      <c r="ARV149" s="62"/>
      <c r="ARW149" s="62"/>
      <c r="ARX149" s="62"/>
      <c r="ARY149" s="62"/>
      <c r="ARZ149" s="62"/>
      <c r="ASA149" s="62"/>
      <c r="ASB149" s="62"/>
      <c r="ASC149" s="62"/>
      <c r="ASD149" s="62"/>
      <c r="ASE149" s="62"/>
      <c r="ASF149" s="62"/>
      <c r="ASG149" s="62"/>
      <c r="ASH149" s="62"/>
      <c r="ASI149" s="62"/>
      <c r="ASJ149" s="62"/>
      <c r="ASK149" s="62"/>
      <c r="ASL149" s="62"/>
      <c r="ASM149" s="62"/>
      <c r="ASN149" s="62"/>
      <c r="ASO149" s="62"/>
      <c r="ASP149" s="62"/>
      <c r="ASQ149" s="62"/>
      <c r="ASR149" s="62"/>
      <c r="ASS149" s="62"/>
      <c r="AST149" s="62"/>
      <c r="ASU149" s="62"/>
      <c r="ASV149" s="62"/>
      <c r="ASW149" s="62"/>
      <c r="ASX149" s="62"/>
      <c r="ASY149" s="62"/>
      <c r="ASZ149" s="62"/>
      <c r="ATA149" s="62"/>
      <c r="ATB149" s="62"/>
      <c r="ATC149" s="62"/>
      <c r="ATD149" s="62"/>
      <c r="ATE149" s="62"/>
      <c r="ATF149" s="62"/>
      <c r="ATG149" s="62"/>
      <c r="ATH149" s="62"/>
      <c r="ATI149" s="62"/>
      <c r="ATJ149" s="62"/>
      <c r="ATK149" s="62"/>
      <c r="ATL149" s="62"/>
      <c r="ATM149" s="62"/>
      <c r="ATN149" s="62"/>
      <c r="ATO149" s="62"/>
      <c r="ATP149" s="62"/>
      <c r="ATQ149" s="62"/>
      <c r="ATR149" s="62"/>
      <c r="ATS149" s="62"/>
      <c r="ATT149" s="62"/>
      <c r="ATU149" s="62"/>
      <c r="ATV149" s="62"/>
      <c r="ATW149" s="62"/>
      <c r="ATX149" s="62"/>
      <c r="ATY149" s="62"/>
      <c r="ATZ149" s="62"/>
      <c r="AUA149" s="62"/>
      <c r="AUB149" s="62"/>
      <c r="AUC149" s="62"/>
      <c r="AUD149" s="62"/>
      <c r="AUE149" s="62"/>
      <c r="AUF149" s="62"/>
      <c r="AUG149" s="62"/>
      <c r="AUH149" s="62"/>
      <c r="AUI149" s="62"/>
      <c r="AUJ149" s="62"/>
      <c r="AUK149" s="62"/>
      <c r="AUL149" s="62"/>
      <c r="AUM149" s="62"/>
      <c r="AUN149" s="62"/>
      <c r="AUO149" s="62"/>
      <c r="AUP149" s="62"/>
      <c r="AUQ149" s="62"/>
      <c r="AUR149" s="62"/>
      <c r="AUS149" s="62"/>
      <c r="AUT149" s="62"/>
      <c r="AUU149" s="62"/>
      <c r="AUV149" s="62"/>
      <c r="AUW149" s="62"/>
      <c r="AUX149" s="62"/>
      <c r="AUY149" s="62"/>
      <c r="AUZ149" s="62"/>
      <c r="AVA149" s="62"/>
      <c r="AVB149" s="62"/>
      <c r="AVC149" s="62"/>
      <c r="AVD149" s="62"/>
      <c r="AVE149" s="62"/>
      <c r="AVF149" s="62"/>
      <c r="AVG149" s="62"/>
      <c r="AVH149" s="62"/>
      <c r="AVI149" s="62"/>
      <c r="AVJ149" s="62"/>
      <c r="AVK149" s="62"/>
      <c r="AVL149" s="62"/>
      <c r="AVM149" s="62"/>
      <c r="AVN149" s="62"/>
      <c r="AVO149" s="62"/>
      <c r="AVP149" s="62"/>
      <c r="AVQ149" s="62"/>
      <c r="AVR149" s="62"/>
      <c r="AVS149" s="62"/>
      <c r="AVT149" s="62"/>
      <c r="AVU149" s="62"/>
      <c r="AVV149" s="62"/>
      <c r="AVW149" s="62"/>
      <c r="AVX149" s="62"/>
      <c r="AVY149" s="62"/>
      <c r="AVZ149" s="62"/>
      <c r="AWA149" s="62"/>
      <c r="AWB149" s="62"/>
      <c r="AWC149" s="62"/>
      <c r="AWD149" s="62"/>
      <c r="AWE149" s="62"/>
      <c r="AWF149" s="62"/>
      <c r="AWG149" s="62"/>
      <c r="AWH149" s="62"/>
      <c r="AWI149" s="62"/>
      <c r="AWJ149" s="62"/>
      <c r="AWK149" s="62"/>
      <c r="AWL149" s="62"/>
      <c r="AWM149" s="62"/>
      <c r="AWN149" s="62"/>
      <c r="AWO149" s="62"/>
      <c r="AWP149" s="62"/>
      <c r="AWQ149" s="62"/>
      <c r="AWR149" s="62"/>
      <c r="AWS149" s="62"/>
      <c r="AWT149" s="62"/>
      <c r="AWU149" s="62"/>
      <c r="AWV149" s="62"/>
      <c r="AWW149" s="62"/>
      <c r="AWX149" s="62"/>
      <c r="AWY149" s="62"/>
      <c r="AWZ149" s="62"/>
      <c r="AXA149" s="62"/>
      <c r="AXB149" s="62"/>
      <c r="AXC149" s="62"/>
      <c r="AXD149" s="62"/>
      <c r="AXE149" s="62"/>
      <c r="AXF149" s="62"/>
      <c r="AXG149" s="62"/>
      <c r="AXH149" s="62"/>
      <c r="AXI149" s="62"/>
      <c r="AXJ149" s="62"/>
      <c r="AXK149" s="62"/>
      <c r="AXL149" s="62"/>
      <c r="AXM149" s="62"/>
      <c r="AXN149" s="62"/>
      <c r="AXO149" s="62"/>
      <c r="AXP149" s="62"/>
      <c r="AXQ149" s="62"/>
      <c r="AXR149" s="62"/>
      <c r="AXS149" s="62"/>
      <c r="AXT149" s="62"/>
      <c r="AXU149" s="62"/>
      <c r="AXV149" s="62"/>
      <c r="AXW149" s="62"/>
      <c r="AXX149" s="62"/>
      <c r="AXY149" s="62"/>
      <c r="AXZ149" s="62"/>
      <c r="AYA149" s="62"/>
      <c r="AYB149" s="62"/>
      <c r="AYC149" s="62"/>
      <c r="AYD149" s="62"/>
      <c r="AYE149" s="62"/>
      <c r="AYF149" s="62"/>
      <c r="AYG149" s="62"/>
      <c r="AYH149" s="62"/>
      <c r="AYI149" s="62"/>
      <c r="AYJ149" s="62"/>
      <c r="AYK149" s="62"/>
      <c r="AYL149" s="62"/>
      <c r="AYM149" s="62"/>
      <c r="AYN149" s="62"/>
      <c r="AYO149" s="62"/>
      <c r="AYP149" s="62"/>
      <c r="AYQ149" s="62"/>
      <c r="AYR149" s="62"/>
      <c r="AYS149" s="62"/>
      <c r="AYT149" s="62"/>
      <c r="AYU149" s="62"/>
      <c r="AYV149" s="62"/>
      <c r="AYW149" s="62"/>
      <c r="AYX149" s="62"/>
      <c r="AYY149" s="62"/>
      <c r="AYZ149" s="62"/>
      <c r="AZA149" s="62"/>
      <c r="AZB149" s="62"/>
      <c r="AZC149" s="62"/>
      <c r="AZD149" s="62"/>
      <c r="AZE149" s="62"/>
      <c r="AZF149" s="62"/>
      <c r="AZG149" s="62"/>
      <c r="AZH149" s="62"/>
      <c r="AZI149" s="62"/>
      <c r="AZJ149" s="62"/>
      <c r="AZK149" s="62"/>
      <c r="AZL149" s="62"/>
      <c r="AZM149" s="62"/>
      <c r="AZN149" s="62"/>
      <c r="AZO149" s="62"/>
      <c r="AZP149" s="62"/>
      <c r="AZQ149" s="62"/>
      <c r="AZR149" s="62"/>
      <c r="AZS149" s="62"/>
      <c r="AZT149" s="62"/>
      <c r="AZU149" s="62"/>
      <c r="AZV149" s="62"/>
      <c r="AZW149" s="62"/>
      <c r="AZX149" s="62"/>
      <c r="AZY149" s="62"/>
      <c r="AZZ149" s="62"/>
      <c r="BAA149" s="62"/>
      <c r="BAB149" s="62"/>
      <c r="BAC149" s="62"/>
      <c r="BAD149" s="62"/>
      <c r="BAE149" s="62"/>
      <c r="BAF149" s="62"/>
      <c r="BAG149" s="62"/>
      <c r="BAH149" s="62"/>
      <c r="BAI149" s="62"/>
      <c r="BAJ149" s="62"/>
      <c r="BAK149" s="62"/>
      <c r="BAL149" s="62"/>
      <c r="BAM149" s="62"/>
      <c r="BAN149" s="62"/>
      <c r="BAO149" s="62"/>
      <c r="BAP149" s="62"/>
      <c r="BAQ149" s="62"/>
      <c r="BAR149" s="62"/>
      <c r="BAS149" s="62"/>
      <c r="BAT149" s="62"/>
      <c r="BAU149" s="62"/>
      <c r="BAV149" s="62"/>
      <c r="BAW149" s="62"/>
      <c r="BAX149" s="62"/>
      <c r="BAY149" s="62"/>
      <c r="BAZ149" s="62"/>
      <c r="BBA149" s="62"/>
      <c r="BBB149" s="62"/>
      <c r="BBC149" s="62"/>
      <c r="BBD149" s="62"/>
      <c r="BBE149" s="62"/>
      <c r="BBF149" s="62"/>
      <c r="BBG149" s="62"/>
      <c r="BBH149" s="62"/>
      <c r="BBI149" s="62"/>
      <c r="BBJ149" s="62"/>
      <c r="BBK149" s="62"/>
      <c r="BBL149" s="62"/>
      <c r="BBM149" s="62"/>
      <c r="BBN149" s="62"/>
      <c r="BBO149" s="62"/>
      <c r="BBP149" s="62"/>
      <c r="BBQ149" s="62"/>
      <c r="BBR149" s="62"/>
      <c r="BBS149" s="62"/>
      <c r="BBT149" s="62"/>
      <c r="BBU149" s="62"/>
      <c r="BBV149" s="62"/>
      <c r="BBW149" s="62"/>
      <c r="BBX149" s="62"/>
      <c r="BBY149" s="62"/>
      <c r="BBZ149" s="62"/>
      <c r="BCA149" s="62"/>
      <c r="BCB149" s="62"/>
      <c r="BCC149" s="62"/>
      <c r="BCD149" s="62"/>
      <c r="BCE149" s="62"/>
      <c r="BCF149" s="62"/>
      <c r="BCG149" s="62"/>
      <c r="BCH149" s="62"/>
      <c r="BCI149" s="62"/>
      <c r="BCJ149" s="62"/>
      <c r="BCK149" s="62"/>
      <c r="BCL149" s="62"/>
      <c r="BCM149" s="62"/>
      <c r="BCN149" s="62"/>
      <c r="BCO149" s="62"/>
      <c r="BCP149" s="62"/>
      <c r="BCQ149" s="62"/>
      <c r="BCR149" s="62"/>
      <c r="BCS149" s="62"/>
      <c r="BCT149" s="62"/>
      <c r="BCU149" s="62"/>
      <c r="BCV149" s="62"/>
      <c r="BCW149" s="62"/>
      <c r="BCX149" s="62"/>
      <c r="BCY149" s="62"/>
      <c r="BCZ149" s="62"/>
      <c r="BDA149" s="62"/>
      <c r="BDB149" s="62"/>
      <c r="BDC149" s="62"/>
      <c r="BDD149" s="62"/>
      <c r="BDE149" s="62"/>
      <c r="BDF149" s="62"/>
      <c r="BDG149" s="62"/>
      <c r="BDH149" s="62"/>
      <c r="BDI149" s="62"/>
      <c r="BDJ149" s="62"/>
      <c r="BDK149" s="62"/>
      <c r="BDL149" s="62"/>
      <c r="BDM149" s="62"/>
      <c r="BDN149" s="62"/>
      <c r="BDO149" s="62"/>
      <c r="BDP149" s="62"/>
      <c r="BDQ149" s="62"/>
      <c r="BDR149" s="62"/>
      <c r="BDS149" s="62"/>
      <c r="BDT149" s="62"/>
      <c r="BDU149" s="62"/>
      <c r="BDV149" s="62"/>
      <c r="BDW149" s="62"/>
      <c r="BDX149" s="62"/>
      <c r="BDY149" s="62"/>
      <c r="BDZ149" s="62"/>
      <c r="BEA149" s="62"/>
      <c r="BEB149" s="62"/>
      <c r="BEC149" s="62"/>
      <c r="BED149" s="62"/>
      <c r="BEE149" s="62"/>
      <c r="BEF149" s="62"/>
      <c r="BEG149" s="62"/>
      <c r="BEH149" s="62"/>
      <c r="BEI149" s="62"/>
      <c r="BEJ149" s="62"/>
      <c r="BEK149" s="62"/>
      <c r="BEL149" s="62"/>
      <c r="BEM149" s="62"/>
      <c r="BEN149" s="62"/>
      <c r="BEO149" s="62"/>
      <c r="BEP149" s="62"/>
      <c r="BEQ149" s="62"/>
      <c r="BER149" s="62"/>
      <c r="BES149" s="62"/>
      <c r="BET149" s="62"/>
      <c r="BEU149" s="62"/>
      <c r="BEV149" s="62"/>
      <c r="BEW149" s="62"/>
      <c r="BEX149" s="62"/>
      <c r="BEY149" s="62"/>
      <c r="BEZ149" s="62"/>
      <c r="BFA149" s="62"/>
      <c r="BFB149" s="62"/>
      <c r="BFC149" s="62"/>
      <c r="BFD149" s="62"/>
      <c r="BFE149" s="62"/>
      <c r="BFF149" s="62"/>
      <c r="BFG149" s="62"/>
      <c r="BFH149" s="62"/>
      <c r="BFI149" s="62"/>
      <c r="BFJ149" s="62"/>
      <c r="BFK149" s="62"/>
      <c r="BFL149" s="62"/>
      <c r="BFM149" s="62"/>
      <c r="BFN149" s="62"/>
      <c r="BFO149" s="62"/>
      <c r="BFP149" s="62"/>
      <c r="BFQ149" s="62"/>
      <c r="BFR149" s="62"/>
      <c r="BFS149" s="62"/>
      <c r="BFT149" s="62"/>
      <c r="BFU149" s="62"/>
      <c r="BFV149" s="62"/>
      <c r="BFW149" s="62"/>
      <c r="BFX149" s="62"/>
      <c r="BFY149" s="62"/>
      <c r="BFZ149" s="62"/>
      <c r="BGA149" s="62"/>
      <c r="BGB149" s="62"/>
      <c r="BGC149" s="62"/>
      <c r="BGD149" s="62"/>
      <c r="BGE149" s="62"/>
      <c r="BGF149" s="62"/>
      <c r="BGG149" s="62"/>
      <c r="BGH149" s="62"/>
      <c r="BGI149" s="62"/>
      <c r="BGJ149" s="62"/>
      <c r="BGK149" s="62"/>
      <c r="BGL149" s="62"/>
      <c r="BGM149" s="62"/>
      <c r="BGN149" s="62"/>
      <c r="BGO149" s="62"/>
      <c r="BGP149" s="62"/>
      <c r="BGQ149" s="62"/>
      <c r="BGR149" s="62"/>
      <c r="BGS149" s="62"/>
      <c r="BGT149" s="62"/>
      <c r="BGU149" s="62"/>
      <c r="BGV149" s="62"/>
      <c r="BGW149" s="62"/>
      <c r="BGX149" s="62"/>
      <c r="BGY149" s="62"/>
      <c r="BGZ149" s="62"/>
      <c r="BHA149" s="62"/>
      <c r="BHB149" s="62"/>
      <c r="BHC149" s="62"/>
      <c r="BHD149" s="62"/>
      <c r="BHE149" s="62"/>
      <c r="BHF149" s="62"/>
      <c r="BHG149" s="62"/>
      <c r="BHH149" s="62"/>
      <c r="BHI149" s="62"/>
      <c r="BHJ149" s="62"/>
      <c r="BHK149" s="62"/>
      <c r="BHL149" s="62"/>
      <c r="BHM149" s="62"/>
      <c r="BHN149" s="62"/>
      <c r="BHO149" s="62"/>
      <c r="BHP149" s="62"/>
      <c r="BHQ149" s="62"/>
      <c r="BHR149" s="62"/>
      <c r="BHS149" s="62"/>
      <c r="BHT149" s="62"/>
      <c r="BHU149" s="62"/>
      <c r="BHV149" s="62"/>
      <c r="BHW149" s="62"/>
      <c r="BHX149" s="62"/>
      <c r="BHY149" s="62"/>
      <c r="BHZ149" s="62"/>
      <c r="BIA149" s="62"/>
      <c r="BIB149" s="62"/>
      <c r="BIC149" s="62"/>
      <c r="BID149" s="62"/>
      <c r="BIE149" s="62"/>
      <c r="BIF149" s="62"/>
      <c r="BIG149" s="62"/>
      <c r="BIH149" s="62"/>
      <c r="BII149" s="62"/>
      <c r="BIJ149" s="62"/>
      <c r="BIK149" s="62"/>
      <c r="BIL149" s="62"/>
      <c r="BIM149" s="62"/>
      <c r="BIN149" s="62"/>
      <c r="BIO149" s="62"/>
      <c r="BIP149" s="62"/>
      <c r="BIQ149" s="62"/>
      <c r="BIR149" s="62"/>
      <c r="BIS149" s="62"/>
      <c r="BIT149" s="62"/>
      <c r="BIU149" s="62"/>
      <c r="BIV149" s="62"/>
      <c r="BIW149" s="62"/>
      <c r="BIX149" s="62"/>
      <c r="BIY149" s="62"/>
      <c r="BIZ149" s="62"/>
      <c r="BJA149" s="62"/>
      <c r="BJB149" s="62"/>
      <c r="BJC149" s="62"/>
      <c r="BJD149" s="62"/>
      <c r="BJE149" s="62"/>
      <c r="BJF149" s="62"/>
      <c r="BJG149" s="62"/>
      <c r="BJH149" s="62"/>
      <c r="BJI149" s="62"/>
      <c r="BJJ149" s="62"/>
      <c r="BJK149" s="62"/>
      <c r="BJL149" s="62"/>
      <c r="BJM149" s="62"/>
      <c r="BJN149" s="62"/>
      <c r="BJO149" s="62"/>
      <c r="BJP149" s="62"/>
      <c r="BJQ149" s="62"/>
      <c r="BJR149" s="62"/>
      <c r="BJS149" s="62"/>
      <c r="BJT149" s="62"/>
      <c r="BJU149" s="62"/>
      <c r="BJV149" s="62"/>
      <c r="BJW149" s="62"/>
      <c r="BJX149" s="62"/>
      <c r="BJY149" s="62"/>
      <c r="BJZ149" s="62"/>
      <c r="BKA149" s="62"/>
      <c r="BKB149" s="62"/>
      <c r="BKC149" s="62"/>
      <c r="BKD149" s="62"/>
      <c r="BKE149" s="62"/>
      <c r="BKF149" s="62"/>
      <c r="BKG149" s="62"/>
      <c r="BKH149" s="62"/>
      <c r="BKI149" s="62"/>
      <c r="BKJ149" s="62"/>
      <c r="BKK149" s="62"/>
      <c r="BKL149" s="62"/>
      <c r="BKM149" s="62"/>
      <c r="BKN149" s="62"/>
      <c r="BKO149" s="62"/>
      <c r="BKP149" s="62"/>
      <c r="BKQ149" s="62"/>
      <c r="BKR149" s="62"/>
      <c r="BKS149" s="62"/>
      <c r="BKT149" s="62"/>
      <c r="BKU149" s="62"/>
      <c r="BKV149" s="62"/>
      <c r="BKW149" s="62"/>
      <c r="BKX149" s="62"/>
      <c r="BKY149" s="62"/>
      <c r="BKZ149" s="62"/>
      <c r="BLA149" s="62"/>
      <c r="BLB149" s="62"/>
      <c r="BLC149" s="62"/>
      <c r="BLD149" s="62"/>
      <c r="BLE149" s="62"/>
      <c r="BLF149" s="62"/>
      <c r="BLG149" s="62"/>
      <c r="BLH149" s="62"/>
      <c r="BLI149" s="62"/>
      <c r="BLJ149" s="62"/>
      <c r="BLK149" s="62"/>
      <c r="BLL149" s="62"/>
      <c r="BLM149" s="62"/>
      <c r="BLN149" s="62"/>
      <c r="BLO149" s="62"/>
      <c r="BLP149" s="62"/>
      <c r="BLQ149" s="62"/>
      <c r="BLR149" s="62"/>
      <c r="BLS149" s="62"/>
      <c r="BLT149" s="62"/>
      <c r="BLU149" s="62"/>
      <c r="BLV149" s="62"/>
      <c r="BLW149" s="62"/>
      <c r="BLX149" s="62"/>
      <c r="BLY149" s="62"/>
      <c r="BLZ149" s="62"/>
      <c r="BMA149" s="62"/>
      <c r="BMB149" s="62"/>
      <c r="BMC149" s="62"/>
      <c r="BMD149" s="62"/>
      <c r="BME149" s="62"/>
      <c r="BMF149" s="62"/>
      <c r="BMG149" s="62"/>
      <c r="BMH149" s="62"/>
      <c r="BMI149" s="62"/>
      <c r="BMJ149" s="62"/>
      <c r="BMK149" s="62"/>
      <c r="BML149" s="62"/>
      <c r="BMM149" s="62"/>
      <c r="BMN149" s="62"/>
      <c r="BMO149" s="62"/>
      <c r="BMP149" s="62"/>
      <c r="BMQ149" s="62"/>
      <c r="BMR149" s="62"/>
      <c r="BMS149" s="62"/>
      <c r="BMT149" s="62"/>
      <c r="BMU149" s="62"/>
      <c r="BMV149" s="62"/>
      <c r="BMW149" s="62"/>
      <c r="BMX149" s="62"/>
      <c r="BMY149" s="62"/>
      <c r="BMZ149" s="62"/>
      <c r="BNA149" s="62"/>
      <c r="BNB149" s="62"/>
      <c r="BNC149" s="62"/>
      <c r="BND149" s="62"/>
      <c r="BNE149" s="62"/>
      <c r="BNF149" s="62"/>
      <c r="BNG149" s="62"/>
      <c r="BNH149" s="62"/>
      <c r="BNI149" s="62"/>
      <c r="BNJ149" s="62"/>
      <c r="BNK149" s="62"/>
      <c r="BNL149" s="62"/>
      <c r="BNM149" s="62"/>
      <c r="BNN149" s="62"/>
      <c r="BNO149" s="62"/>
      <c r="BNP149" s="62"/>
      <c r="BNQ149" s="62"/>
      <c r="BNR149" s="62"/>
      <c r="BNS149" s="62"/>
      <c r="BNT149" s="62"/>
      <c r="BNU149" s="62"/>
      <c r="BNV149" s="62"/>
      <c r="BNW149" s="62"/>
      <c r="BNX149" s="62"/>
      <c r="BNY149" s="62"/>
      <c r="BNZ149" s="62"/>
      <c r="BOA149" s="62"/>
      <c r="BOB149" s="62"/>
      <c r="BOC149" s="62"/>
      <c r="BOD149" s="62"/>
      <c r="BOE149" s="62"/>
      <c r="BOF149" s="62"/>
      <c r="BOG149" s="62"/>
      <c r="BOH149" s="62"/>
      <c r="BOI149" s="62"/>
      <c r="BOJ149" s="62"/>
      <c r="BOK149" s="62"/>
      <c r="BOL149" s="62"/>
      <c r="BOM149" s="62"/>
      <c r="BON149" s="62"/>
      <c r="BOO149" s="62"/>
      <c r="BOP149" s="62"/>
      <c r="BOQ149" s="62"/>
      <c r="BOR149" s="62"/>
      <c r="BOS149" s="62"/>
      <c r="BOT149" s="62"/>
      <c r="BOU149" s="62"/>
      <c r="BOV149" s="62"/>
      <c r="BOW149" s="62"/>
      <c r="BOX149" s="62"/>
      <c r="BOY149" s="62"/>
      <c r="BOZ149" s="62"/>
      <c r="BPA149" s="62"/>
      <c r="BPB149" s="62"/>
      <c r="BPC149" s="62"/>
      <c r="BPD149" s="62"/>
      <c r="BPE149" s="62"/>
      <c r="BPF149" s="62"/>
      <c r="BPG149" s="62"/>
      <c r="BPH149" s="62"/>
      <c r="BPI149" s="62"/>
      <c r="BPJ149" s="62"/>
      <c r="BPK149" s="62"/>
      <c r="BPL149" s="62"/>
      <c r="BPM149" s="62"/>
      <c r="BPN149" s="62"/>
      <c r="BPO149" s="62"/>
      <c r="BPP149" s="62"/>
      <c r="BPQ149" s="62"/>
      <c r="BPR149" s="62"/>
      <c r="BPS149" s="62"/>
      <c r="BPT149" s="62"/>
      <c r="BPU149" s="62"/>
      <c r="BPV149" s="62"/>
      <c r="BPW149" s="62"/>
      <c r="BPX149" s="62"/>
      <c r="BPY149" s="62"/>
      <c r="BPZ149" s="62"/>
      <c r="BQA149" s="62"/>
      <c r="BQB149" s="62"/>
      <c r="BQC149" s="62"/>
      <c r="BQD149" s="62"/>
      <c r="BQE149" s="62"/>
      <c r="BQF149" s="62"/>
      <c r="BQG149" s="62"/>
      <c r="BQH149" s="62"/>
      <c r="BQI149" s="62"/>
      <c r="BQJ149" s="62"/>
      <c r="BQK149" s="62"/>
      <c r="BQL149" s="62"/>
      <c r="BQM149" s="62"/>
      <c r="BQN149" s="62"/>
      <c r="BQO149" s="62"/>
      <c r="BQP149" s="62"/>
      <c r="BQQ149" s="62"/>
      <c r="BQR149" s="62"/>
      <c r="BQS149" s="62"/>
      <c r="BQT149" s="62"/>
      <c r="BQU149" s="62"/>
      <c r="BQV149" s="62"/>
      <c r="BQW149" s="62"/>
      <c r="BQX149" s="62"/>
      <c r="BQY149" s="62"/>
      <c r="BQZ149" s="62"/>
      <c r="BRA149" s="62"/>
      <c r="BRB149" s="62"/>
      <c r="BRC149" s="62"/>
      <c r="BRD149" s="62"/>
      <c r="BRE149" s="62"/>
      <c r="BRF149" s="62"/>
      <c r="BRG149" s="62"/>
      <c r="BRH149" s="62"/>
      <c r="BRI149" s="62"/>
      <c r="BRJ149" s="62"/>
      <c r="BRK149" s="62"/>
      <c r="BRL149" s="62"/>
      <c r="BRM149" s="62"/>
      <c r="BRN149" s="62"/>
      <c r="BRO149" s="62"/>
      <c r="BRP149" s="62"/>
      <c r="BRQ149" s="62"/>
      <c r="BRR149" s="62"/>
      <c r="BRS149" s="62"/>
      <c r="BRT149" s="62"/>
      <c r="BRU149" s="62"/>
      <c r="BRV149" s="62"/>
      <c r="BRW149" s="62"/>
      <c r="BRX149" s="62"/>
      <c r="BRY149" s="62"/>
      <c r="BRZ149" s="62"/>
      <c r="BSA149" s="62"/>
      <c r="BSB149" s="62"/>
      <c r="BSC149" s="62"/>
      <c r="BSD149" s="62"/>
      <c r="BSE149" s="62"/>
      <c r="BSF149" s="62"/>
      <c r="BSG149" s="62"/>
      <c r="BSH149" s="62"/>
      <c r="BSI149" s="62"/>
      <c r="BSJ149" s="62"/>
      <c r="BSK149" s="62"/>
      <c r="BSL149" s="62"/>
      <c r="BSM149" s="62"/>
      <c r="BSN149" s="62"/>
      <c r="BSO149" s="62"/>
      <c r="BSP149" s="62"/>
      <c r="BSQ149" s="62"/>
      <c r="BSR149" s="62"/>
      <c r="BSS149" s="62"/>
      <c r="BST149" s="62"/>
      <c r="BSU149" s="62"/>
      <c r="BSV149" s="62"/>
      <c r="BSW149" s="62"/>
      <c r="BSX149" s="62"/>
      <c r="BSY149" s="62"/>
      <c r="BSZ149" s="62"/>
      <c r="BTA149" s="62"/>
      <c r="BTB149" s="62"/>
      <c r="BTC149" s="62"/>
      <c r="BTD149" s="62"/>
      <c r="BTE149" s="62"/>
      <c r="BTF149" s="62"/>
      <c r="BTG149" s="62"/>
      <c r="BTH149" s="62"/>
      <c r="BTI149" s="62"/>
      <c r="BTJ149" s="62"/>
      <c r="BTK149" s="62"/>
      <c r="BTL149" s="62"/>
      <c r="BTM149" s="62"/>
      <c r="BTN149" s="62"/>
      <c r="BTO149" s="62"/>
      <c r="BTP149" s="62"/>
      <c r="BTQ149" s="62"/>
      <c r="BTR149" s="62"/>
      <c r="BTS149" s="62"/>
      <c r="BTT149" s="62"/>
      <c r="BTU149" s="62"/>
      <c r="BTV149" s="62"/>
      <c r="BTW149" s="62"/>
      <c r="BTX149" s="62"/>
      <c r="BTY149" s="62"/>
      <c r="BTZ149" s="62"/>
      <c r="BUA149" s="62"/>
      <c r="BUB149" s="62"/>
      <c r="BUC149" s="62"/>
      <c r="BUD149" s="62"/>
      <c r="BUE149" s="62"/>
      <c r="BUF149" s="62"/>
      <c r="BUG149" s="62"/>
      <c r="BUH149" s="62"/>
      <c r="BUI149" s="62"/>
      <c r="BUJ149" s="62"/>
      <c r="BUK149" s="62"/>
      <c r="BUL149" s="62"/>
      <c r="BUM149" s="62"/>
      <c r="BUN149" s="62"/>
      <c r="BUO149" s="62"/>
      <c r="BUP149" s="62"/>
      <c r="BUQ149" s="62"/>
      <c r="BUR149" s="62"/>
      <c r="BUS149" s="62"/>
      <c r="BUT149" s="62"/>
      <c r="BUU149" s="62"/>
      <c r="BUV149" s="62"/>
      <c r="BUW149" s="62"/>
      <c r="BUX149" s="62"/>
      <c r="BUY149" s="62"/>
      <c r="BUZ149" s="62"/>
      <c r="BVA149" s="62"/>
      <c r="BVB149" s="62"/>
      <c r="BVC149" s="62"/>
      <c r="BVD149" s="62"/>
      <c r="BVE149" s="62"/>
      <c r="BVF149" s="62"/>
      <c r="BVG149" s="62"/>
      <c r="BVH149" s="62"/>
      <c r="BVI149" s="62"/>
      <c r="BVJ149" s="62"/>
      <c r="BVK149" s="62"/>
      <c r="BVL149" s="62"/>
      <c r="BVM149" s="62"/>
      <c r="BVN149" s="62"/>
      <c r="BVO149" s="62"/>
      <c r="BVP149" s="62"/>
      <c r="BVQ149" s="62"/>
      <c r="BVR149" s="62"/>
      <c r="BVS149" s="62"/>
      <c r="BVT149" s="62"/>
      <c r="BVU149" s="62"/>
      <c r="BVV149" s="62"/>
      <c r="BVW149" s="62"/>
      <c r="BVX149" s="62"/>
      <c r="BVY149" s="62"/>
      <c r="BVZ149" s="62"/>
      <c r="BWA149" s="62"/>
      <c r="BWB149" s="62"/>
      <c r="BWC149" s="62"/>
      <c r="BWD149" s="62"/>
      <c r="BWE149" s="62"/>
      <c r="BWF149" s="62"/>
      <c r="BWG149" s="62"/>
      <c r="BWH149" s="62"/>
      <c r="BWI149" s="62"/>
      <c r="BWJ149" s="62"/>
      <c r="BWK149" s="62"/>
      <c r="BWL149" s="62"/>
      <c r="BWM149" s="62"/>
      <c r="BWN149" s="62"/>
      <c r="BWO149" s="62"/>
      <c r="BWP149" s="62"/>
      <c r="BWQ149" s="62"/>
      <c r="BWR149" s="62"/>
      <c r="BWS149" s="62"/>
      <c r="BWT149" s="62"/>
      <c r="BWU149" s="62"/>
      <c r="BWV149" s="62"/>
      <c r="BWW149" s="62"/>
      <c r="BWX149" s="62"/>
      <c r="BWY149" s="62"/>
      <c r="BWZ149" s="62"/>
      <c r="BXA149" s="62"/>
      <c r="BXB149" s="62"/>
      <c r="BXC149" s="62"/>
      <c r="BXD149" s="62"/>
      <c r="BXE149" s="62"/>
      <c r="BXF149" s="62"/>
      <c r="BXG149" s="62"/>
      <c r="BXH149" s="62"/>
      <c r="BXI149" s="62"/>
      <c r="BXJ149" s="62"/>
      <c r="BXK149" s="62"/>
      <c r="BXL149" s="62"/>
      <c r="BXM149" s="62"/>
      <c r="BXN149" s="62"/>
      <c r="BXO149" s="62"/>
      <c r="BXP149" s="62"/>
      <c r="BXQ149" s="62"/>
      <c r="BXR149" s="62"/>
      <c r="BXS149" s="62"/>
      <c r="BXT149" s="62"/>
      <c r="BXU149" s="62"/>
      <c r="BXV149" s="62"/>
      <c r="BXW149" s="62"/>
      <c r="BXX149" s="62"/>
      <c r="BXY149" s="62"/>
      <c r="BXZ149" s="62"/>
      <c r="BYA149" s="62"/>
      <c r="BYB149" s="62"/>
      <c r="BYC149" s="62"/>
      <c r="BYD149" s="62"/>
      <c r="BYE149" s="62"/>
      <c r="BYF149" s="62"/>
      <c r="BYG149" s="62"/>
      <c r="BYH149" s="62"/>
      <c r="BYI149" s="62"/>
      <c r="BYJ149" s="62"/>
      <c r="BYK149" s="62"/>
      <c r="BYL149" s="62"/>
      <c r="BYM149" s="62"/>
      <c r="BYN149" s="62"/>
      <c r="BYO149" s="62"/>
      <c r="BYP149" s="62"/>
      <c r="BYQ149" s="62"/>
      <c r="BYR149" s="62"/>
      <c r="BYS149" s="62"/>
      <c r="BYT149" s="62"/>
      <c r="BYU149" s="62"/>
      <c r="BYV149" s="62"/>
      <c r="BYW149" s="62"/>
      <c r="BYX149" s="62"/>
      <c r="BYY149" s="62"/>
      <c r="BYZ149" s="62"/>
      <c r="BZA149" s="62"/>
      <c r="BZB149" s="62"/>
      <c r="BZC149" s="62"/>
      <c r="BZD149" s="62"/>
      <c r="BZE149" s="62"/>
      <c r="BZF149" s="62"/>
      <c r="BZG149" s="62"/>
      <c r="BZH149" s="62"/>
      <c r="BZI149" s="62"/>
      <c r="BZJ149" s="62"/>
      <c r="BZK149" s="62"/>
      <c r="BZL149" s="62"/>
      <c r="BZM149" s="62"/>
      <c r="BZN149" s="62"/>
      <c r="BZO149" s="62"/>
      <c r="BZP149" s="62"/>
      <c r="BZQ149" s="62"/>
      <c r="BZR149" s="62"/>
      <c r="BZS149" s="62"/>
      <c r="BZT149" s="62"/>
      <c r="BZU149" s="62"/>
      <c r="BZV149" s="62"/>
      <c r="BZW149" s="62"/>
      <c r="BZX149" s="62"/>
      <c r="BZY149" s="62"/>
      <c r="BZZ149" s="62"/>
      <c r="CAA149" s="62"/>
      <c r="CAB149" s="62"/>
      <c r="CAC149" s="62"/>
      <c r="CAD149" s="62"/>
      <c r="CAE149" s="62"/>
      <c r="CAF149" s="62"/>
      <c r="CAG149" s="62"/>
      <c r="CAH149" s="62"/>
      <c r="CAI149" s="62"/>
      <c r="CAJ149" s="62"/>
      <c r="CAK149" s="62"/>
      <c r="CAL149" s="62"/>
      <c r="CAM149" s="62"/>
      <c r="CAN149" s="62"/>
      <c r="CAO149" s="62"/>
      <c r="CAP149" s="62"/>
      <c r="CAQ149" s="62"/>
      <c r="CAR149" s="62"/>
      <c r="CAS149" s="62"/>
      <c r="CAT149" s="62"/>
      <c r="CAU149" s="62"/>
      <c r="CAV149" s="62"/>
      <c r="CAW149" s="62"/>
      <c r="CAX149" s="62"/>
      <c r="CAY149" s="62"/>
      <c r="CAZ149" s="62"/>
      <c r="CBA149" s="62"/>
      <c r="CBB149" s="62"/>
      <c r="CBC149" s="62"/>
      <c r="CBD149" s="62"/>
      <c r="CBE149" s="62"/>
      <c r="CBF149" s="62"/>
      <c r="CBG149" s="62"/>
      <c r="CBH149" s="62"/>
      <c r="CBI149" s="62"/>
      <c r="CBJ149" s="62"/>
      <c r="CBK149" s="62"/>
      <c r="CBL149" s="62"/>
      <c r="CBM149" s="62"/>
      <c r="CBN149" s="62"/>
      <c r="CBO149" s="62"/>
      <c r="CBP149" s="62"/>
      <c r="CBQ149" s="62"/>
      <c r="CBR149" s="62"/>
      <c r="CBS149" s="62"/>
      <c r="CBT149" s="62"/>
      <c r="CBU149" s="62"/>
      <c r="CBV149" s="62"/>
      <c r="CBW149" s="62"/>
      <c r="CBX149" s="62"/>
      <c r="CBY149" s="62"/>
      <c r="CBZ149" s="62"/>
      <c r="CCA149" s="62"/>
      <c r="CCB149" s="62"/>
      <c r="CCC149" s="62"/>
      <c r="CCD149" s="62"/>
      <c r="CCE149" s="62"/>
      <c r="CCF149" s="62"/>
      <c r="CCG149" s="62"/>
      <c r="CCH149" s="62"/>
      <c r="CCI149" s="62"/>
      <c r="CCJ149" s="62"/>
      <c r="CCK149" s="62"/>
      <c r="CCL149" s="62"/>
      <c r="CCM149" s="62"/>
      <c r="CCN149" s="62"/>
      <c r="CCO149" s="62"/>
      <c r="CCP149" s="62"/>
      <c r="CCQ149" s="62"/>
      <c r="CCR149" s="62"/>
      <c r="CCS149" s="62"/>
      <c r="CCT149" s="62"/>
      <c r="CCU149" s="62"/>
      <c r="CCV149" s="62"/>
      <c r="CCW149" s="62"/>
      <c r="CCX149" s="62"/>
      <c r="CCY149" s="62"/>
      <c r="CCZ149" s="62"/>
      <c r="CDA149" s="62"/>
      <c r="CDB149" s="62"/>
      <c r="CDC149" s="62"/>
      <c r="CDD149" s="62"/>
      <c r="CDE149" s="62"/>
      <c r="CDF149" s="62"/>
      <c r="CDG149" s="62"/>
      <c r="CDH149" s="62"/>
      <c r="CDI149" s="62"/>
      <c r="CDJ149" s="62"/>
      <c r="CDK149" s="62"/>
      <c r="CDL149" s="62"/>
      <c r="CDM149" s="62"/>
      <c r="CDN149" s="62"/>
      <c r="CDO149" s="62"/>
      <c r="CDP149" s="62"/>
      <c r="CDQ149" s="62"/>
      <c r="CDR149" s="62"/>
      <c r="CDS149" s="62"/>
      <c r="CDT149" s="62"/>
      <c r="CDU149" s="62"/>
      <c r="CDV149" s="62"/>
      <c r="CDW149" s="62"/>
      <c r="CDX149" s="62"/>
      <c r="CDY149" s="62"/>
      <c r="CDZ149" s="62"/>
      <c r="CEA149" s="62"/>
      <c r="CEB149" s="62"/>
      <c r="CEC149" s="62"/>
      <c r="CED149" s="62"/>
      <c r="CEE149" s="62"/>
      <c r="CEF149" s="62"/>
      <c r="CEG149" s="62"/>
      <c r="CEH149" s="62"/>
      <c r="CEI149" s="62"/>
      <c r="CEJ149" s="62"/>
      <c r="CEK149" s="62"/>
      <c r="CEL149" s="62"/>
      <c r="CEM149" s="62"/>
      <c r="CEN149" s="62"/>
      <c r="CEO149" s="62"/>
      <c r="CEP149" s="62"/>
      <c r="CEQ149" s="62"/>
      <c r="CER149" s="62"/>
      <c r="CES149" s="62"/>
      <c r="CET149" s="62"/>
      <c r="CEU149" s="62"/>
      <c r="CEV149" s="62"/>
      <c r="CEW149" s="62"/>
      <c r="CEX149" s="62"/>
      <c r="CEY149" s="62"/>
      <c r="CEZ149" s="62"/>
      <c r="CFA149" s="62"/>
      <c r="CFB149" s="62"/>
      <c r="CFC149" s="62"/>
      <c r="CFD149" s="62"/>
      <c r="CFE149" s="62"/>
      <c r="CFF149" s="62"/>
      <c r="CFG149" s="62"/>
      <c r="CFH149" s="62"/>
      <c r="CFI149" s="62"/>
      <c r="CFJ149" s="62"/>
      <c r="CFK149" s="62"/>
      <c r="CFL149" s="62"/>
      <c r="CFM149" s="62"/>
      <c r="CFN149" s="62"/>
      <c r="CFO149" s="62"/>
      <c r="CFP149" s="62"/>
      <c r="CFQ149" s="62"/>
      <c r="CFR149" s="62"/>
      <c r="CFS149" s="62"/>
      <c r="CFT149" s="62"/>
      <c r="CFU149" s="62"/>
      <c r="CFV149" s="62"/>
      <c r="CFW149" s="62"/>
      <c r="CFX149" s="62"/>
      <c r="CFY149" s="62"/>
      <c r="CFZ149" s="62"/>
      <c r="CGA149" s="62"/>
      <c r="CGB149" s="62"/>
      <c r="CGC149" s="62"/>
      <c r="CGD149" s="62"/>
      <c r="CGE149" s="62"/>
      <c r="CGF149" s="62"/>
      <c r="CGG149" s="62"/>
      <c r="CGH149" s="62"/>
      <c r="CGI149" s="62"/>
      <c r="CGJ149" s="62"/>
      <c r="CGK149" s="62"/>
      <c r="CGL149" s="62"/>
      <c r="CGM149" s="62"/>
      <c r="CGN149" s="62"/>
      <c r="CGO149" s="62"/>
      <c r="CGP149" s="62"/>
      <c r="CGQ149" s="62"/>
      <c r="CGR149" s="62"/>
      <c r="CGS149" s="62"/>
      <c r="CGT149" s="62"/>
      <c r="CGU149" s="62"/>
      <c r="CGV149" s="62"/>
      <c r="CGW149" s="62"/>
      <c r="CGX149" s="62"/>
      <c r="CGY149" s="62"/>
      <c r="CGZ149" s="62"/>
      <c r="CHA149" s="62"/>
      <c r="CHB149" s="62"/>
      <c r="CHC149" s="62"/>
      <c r="CHD149" s="62"/>
      <c r="CHE149" s="62"/>
      <c r="CHF149" s="62"/>
      <c r="CHG149" s="62"/>
      <c r="CHH149" s="62"/>
      <c r="CHI149" s="62"/>
      <c r="CHJ149" s="62"/>
      <c r="CHK149" s="62"/>
      <c r="CHL149" s="62"/>
      <c r="CHM149" s="62"/>
      <c r="CHN149" s="62"/>
      <c r="CHO149" s="62"/>
      <c r="CHP149" s="62"/>
      <c r="CHQ149" s="62"/>
      <c r="CHR149" s="62"/>
      <c r="CHS149" s="62"/>
      <c r="CHT149" s="62"/>
      <c r="CHU149" s="62"/>
      <c r="CHV149" s="62"/>
      <c r="CHW149" s="62"/>
      <c r="CHX149" s="62"/>
      <c r="CHY149" s="62"/>
      <c r="CHZ149" s="62"/>
      <c r="CIA149" s="62"/>
      <c r="CIB149" s="62"/>
      <c r="CIC149" s="62"/>
      <c r="CID149" s="62"/>
      <c r="CIE149" s="62"/>
      <c r="CIF149" s="62"/>
      <c r="CIG149" s="62"/>
      <c r="CIH149" s="62"/>
      <c r="CII149" s="62"/>
      <c r="CIJ149" s="62"/>
      <c r="CIK149" s="62"/>
      <c r="CIL149" s="62"/>
      <c r="CIM149" s="62"/>
      <c r="CIN149" s="62"/>
      <c r="CIO149" s="62"/>
      <c r="CIP149" s="62"/>
      <c r="CIQ149" s="62"/>
      <c r="CIR149" s="62"/>
      <c r="CIS149" s="62"/>
      <c r="CIT149" s="62"/>
      <c r="CIU149" s="62"/>
      <c r="CIV149" s="62"/>
      <c r="CIW149" s="62"/>
      <c r="CIX149" s="62"/>
      <c r="CIY149" s="62"/>
      <c r="CIZ149" s="62"/>
      <c r="CJA149" s="62"/>
      <c r="CJB149" s="62"/>
      <c r="CJC149" s="62"/>
      <c r="CJD149" s="62"/>
      <c r="CJE149" s="62"/>
      <c r="CJF149" s="62"/>
      <c r="CJG149" s="62"/>
      <c r="CJH149" s="62"/>
      <c r="CJI149" s="62"/>
      <c r="CJJ149" s="62"/>
      <c r="CJK149" s="62"/>
      <c r="CJL149" s="62"/>
      <c r="CJM149" s="62"/>
      <c r="CJN149" s="62"/>
      <c r="CJO149" s="62"/>
      <c r="CJP149" s="62"/>
      <c r="CJQ149" s="62"/>
      <c r="CJR149" s="62"/>
      <c r="CJS149" s="62"/>
      <c r="CJT149" s="62"/>
      <c r="CJU149" s="62"/>
      <c r="CJV149" s="62"/>
      <c r="CJW149" s="62"/>
      <c r="CJX149" s="62"/>
      <c r="CJY149" s="62"/>
      <c r="CJZ149" s="62"/>
      <c r="CKA149" s="62"/>
      <c r="CKB149" s="62"/>
      <c r="CKC149" s="62"/>
      <c r="CKD149" s="62"/>
      <c r="CKE149" s="62"/>
      <c r="CKF149" s="62"/>
      <c r="CKG149" s="62"/>
      <c r="CKH149" s="62"/>
      <c r="CKI149" s="62"/>
      <c r="CKJ149" s="62"/>
      <c r="CKK149" s="62"/>
      <c r="CKL149" s="62"/>
      <c r="CKM149" s="62"/>
      <c r="CKN149" s="62"/>
      <c r="CKO149" s="62"/>
      <c r="CKP149" s="62"/>
      <c r="CKQ149" s="62"/>
      <c r="CKR149" s="62"/>
      <c r="CKS149" s="62"/>
      <c r="CKT149" s="62"/>
      <c r="CKU149" s="62"/>
      <c r="CKV149" s="62"/>
      <c r="CKW149" s="62"/>
      <c r="CKX149" s="62"/>
      <c r="CKY149" s="62"/>
      <c r="CKZ149" s="62"/>
      <c r="CLA149" s="62"/>
      <c r="CLB149" s="62"/>
      <c r="CLC149" s="62"/>
      <c r="CLD149" s="62"/>
      <c r="CLE149" s="62"/>
      <c r="CLF149" s="62"/>
      <c r="CLG149" s="62"/>
      <c r="CLH149" s="62"/>
      <c r="CLI149" s="62"/>
      <c r="CLJ149" s="62"/>
      <c r="CLK149" s="62"/>
      <c r="CLL149" s="62"/>
      <c r="CLM149" s="62"/>
      <c r="CLN149" s="62"/>
      <c r="CLO149" s="62"/>
      <c r="CLP149" s="62"/>
      <c r="CLQ149" s="62"/>
      <c r="CLR149" s="62"/>
      <c r="CLS149" s="62"/>
      <c r="CLT149" s="62"/>
      <c r="CLU149" s="62"/>
      <c r="CLV149" s="62"/>
      <c r="CLW149" s="62"/>
      <c r="CLX149" s="62"/>
      <c r="CLY149" s="62"/>
      <c r="CLZ149" s="62"/>
      <c r="CMA149" s="62"/>
      <c r="CMB149" s="62"/>
      <c r="CMC149" s="62"/>
      <c r="CMD149" s="62"/>
      <c r="CME149" s="62"/>
      <c r="CMF149" s="62"/>
      <c r="CMG149" s="62"/>
      <c r="CMH149" s="62"/>
      <c r="CMI149" s="62"/>
      <c r="CMJ149" s="62"/>
      <c r="CMK149" s="62"/>
      <c r="CML149" s="62"/>
      <c r="CMM149" s="62"/>
      <c r="CMN149" s="62"/>
      <c r="CMO149" s="62"/>
      <c r="CMP149" s="62"/>
      <c r="CMQ149" s="62"/>
      <c r="CMR149" s="62"/>
      <c r="CMS149" s="62"/>
      <c r="CMT149" s="62"/>
      <c r="CMU149" s="62"/>
      <c r="CMV149" s="62"/>
      <c r="CMW149" s="62"/>
      <c r="CMX149" s="62"/>
      <c r="CMY149" s="62"/>
      <c r="CMZ149" s="62"/>
      <c r="CNA149" s="62"/>
      <c r="CNB149" s="62"/>
      <c r="CNC149" s="62"/>
      <c r="CND149" s="62"/>
      <c r="CNE149" s="62"/>
      <c r="CNF149" s="62"/>
      <c r="CNG149" s="62"/>
      <c r="CNH149" s="62"/>
      <c r="CNI149" s="62"/>
      <c r="CNJ149" s="62"/>
      <c r="CNK149" s="62"/>
      <c r="CNL149" s="62"/>
      <c r="CNM149" s="62"/>
      <c r="CNN149" s="62"/>
      <c r="CNO149" s="62"/>
      <c r="CNP149" s="62"/>
      <c r="CNQ149" s="62"/>
      <c r="CNR149" s="62"/>
      <c r="CNS149" s="62"/>
      <c r="CNT149" s="62"/>
      <c r="CNU149" s="62"/>
      <c r="CNV149" s="62"/>
      <c r="CNW149" s="62"/>
      <c r="CNX149" s="62"/>
      <c r="CNY149" s="62"/>
      <c r="CNZ149" s="62"/>
      <c r="COA149" s="62"/>
      <c r="COB149" s="62"/>
      <c r="COC149" s="62"/>
      <c r="COD149" s="62"/>
      <c r="COE149" s="62"/>
      <c r="COF149" s="62"/>
      <c r="COG149" s="62"/>
      <c r="COH149" s="62"/>
      <c r="COI149" s="62"/>
      <c r="COJ149" s="62"/>
      <c r="COK149" s="62"/>
      <c r="COL149" s="62"/>
      <c r="COM149" s="62"/>
      <c r="CON149" s="62"/>
      <c r="COO149" s="62"/>
      <c r="COP149" s="62"/>
      <c r="COQ149" s="62"/>
      <c r="COR149" s="62"/>
      <c r="COS149" s="62"/>
      <c r="COT149" s="62"/>
      <c r="COU149" s="62"/>
      <c r="COV149" s="62"/>
      <c r="COW149" s="62"/>
      <c r="COX149" s="62"/>
      <c r="COY149" s="62"/>
      <c r="COZ149" s="62"/>
      <c r="CPA149" s="62"/>
      <c r="CPB149" s="62"/>
      <c r="CPC149" s="62"/>
      <c r="CPD149" s="62"/>
      <c r="CPE149" s="62"/>
      <c r="CPF149" s="62"/>
      <c r="CPG149" s="62"/>
      <c r="CPH149" s="62"/>
      <c r="CPI149" s="62"/>
      <c r="CPJ149" s="62"/>
      <c r="CPK149" s="62"/>
      <c r="CPL149" s="62"/>
      <c r="CPM149" s="62"/>
      <c r="CPN149" s="62"/>
      <c r="CPO149" s="62"/>
      <c r="CPP149" s="62"/>
      <c r="CPQ149" s="62"/>
      <c r="CPR149" s="62"/>
      <c r="CPS149" s="62"/>
      <c r="CPT149" s="62"/>
      <c r="CPU149" s="62"/>
      <c r="CPV149" s="62"/>
      <c r="CPW149" s="62"/>
      <c r="CPX149" s="62"/>
      <c r="CPY149" s="62"/>
      <c r="CPZ149" s="62"/>
      <c r="CQA149" s="62"/>
      <c r="CQB149" s="62"/>
      <c r="CQC149" s="62"/>
      <c r="CQD149" s="62"/>
      <c r="CQE149" s="62"/>
      <c r="CQF149" s="62"/>
      <c r="CQG149" s="62"/>
      <c r="CQH149" s="62"/>
      <c r="CQI149" s="62"/>
      <c r="CQJ149" s="62"/>
      <c r="CQK149" s="62"/>
      <c r="CQL149" s="62"/>
      <c r="CQM149" s="62"/>
      <c r="CQN149" s="62"/>
      <c r="CQO149" s="62"/>
      <c r="CQP149" s="62"/>
      <c r="CQQ149" s="62"/>
      <c r="CQR149" s="62"/>
      <c r="CQS149" s="62"/>
      <c r="CQT149" s="62"/>
      <c r="CQU149" s="62"/>
      <c r="CQV149" s="62"/>
      <c r="CQW149" s="62"/>
      <c r="CQX149" s="62"/>
      <c r="CQY149" s="62"/>
      <c r="CQZ149" s="62"/>
      <c r="CRA149" s="62"/>
      <c r="CRB149" s="62"/>
      <c r="CRC149" s="62"/>
      <c r="CRD149" s="62"/>
      <c r="CRE149" s="62"/>
      <c r="CRF149" s="62"/>
      <c r="CRG149" s="62"/>
      <c r="CRH149" s="62"/>
      <c r="CRI149" s="62"/>
      <c r="CRJ149" s="62"/>
      <c r="CRK149" s="62"/>
      <c r="CRL149" s="62"/>
      <c r="CRM149" s="62"/>
      <c r="CRN149" s="62"/>
      <c r="CRO149" s="62"/>
      <c r="CRP149" s="62"/>
      <c r="CRQ149" s="62"/>
      <c r="CRR149" s="62"/>
      <c r="CRS149" s="62"/>
      <c r="CRT149" s="62"/>
      <c r="CRU149" s="62"/>
      <c r="CRV149" s="62"/>
      <c r="CRW149" s="62"/>
      <c r="CRX149" s="62"/>
      <c r="CRY149" s="62"/>
      <c r="CRZ149" s="62"/>
      <c r="CSA149" s="62"/>
      <c r="CSB149" s="62"/>
      <c r="CSC149" s="62"/>
      <c r="CSD149" s="62"/>
      <c r="CSE149" s="62"/>
      <c r="CSF149" s="62"/>
      <c r="CSG149" s="62"/>
      <c r="CSH149" s="62"/>
      <c r="CSI149" s="62"/>
      <c r="CSJ149" s="62"/>
      <c r="CSK149" s="62"/>
      <c r="CSL149" s="62"/>
      <c r="CSM149" s="62"/>
      <c r="CSN149" s="62"/>
      <c r="CSO149" s="62"/>
      <c r="CSP149" s="62"/>
      <c r="CSQ149" s="62"/>
      <c r="CSR149" s="62"/>
      <c r="CSS149" s="62"/>
      <c r="CST149" s="62"/>
      <c r="CSU149" s="62"/>
      <c r="CSV149" s="62"/>
      <c r="CSW149" s="62"/>
      <c r="CSX149" s="62"/>
      <c r="CSY149" s="62"/>
      <c r="CSZ149" s="62"/>
      <c r="CTA149" s="62"/>
      <c r="CTB149" s="62"/>
      <c r="CTC149" s="62"/>
      <c r="CTD149" s="62"/>
      <c r="CTE149" s="62"/>
      <c r="CTF149" s="62"/>
      <c r="CTG149" s="62"/>
      <c r="CTH149" s="62"/>
      <c r="CTI149" s="62"/>
      <c r="CTJ149" s="62"/>
      <c r="CTK149" s="62"/>
      <c r="CTL149" s="62"/>
      <c r="CTM149" s="62"/>
      <c r="CTN149" s="62"/>
      <c r="CTO149" s="62"/>
      <c r="CTP149" s="62"/>
      <c r="CTQ149" s="62"/>
      <c r="CTR149" s="62"/>
      <c r="CTS149" s="62"/>
      <c r="CTT149" s="62"/>
      <c r="CTU149" s="62"/>
      <c r="CTV149" s="62"/>
      <c r="CTW149" s="62"/>
      <c r="CTX149" s="62"/>
      <c r="CTY149" s="62"/>
      <c r="CTZ149" s="62"/>
      <c r="CUA149" s="62"/>
      <c r="CUB149" s="62"/>
      <c r="CUC149" s="62"/>
      <c r="CUD149" s="62"/>
      <c r="CUE149" s="62"/>
      <c r="CUF149" s="62"/>
      <c r="CUG149" s="62"/>
      <c r="CUH149" s="62"/>
      <c r="CUI149" s="62"/>
      <c r="CUJ149" s="62"/>
      <c r="CUK149" s="62"/>
      <c r="CUL149" s="62"/>
      <c r="CUM149" s="62"/>
      <c r="CUN149" s="62"/>
      <c r="CUO149" s="62"/>
      <c r="CUP149" s="62"/>
      <c r="CUQ149" s="62"/>
      <c r="CUR149" s="62"/>
      <c r="CUS149" s="62"/>
      <c r="CUT149" s="62"/>
      <c r="CUU149" s="62"/>
      <c r="CUV149" s="62"/>
      <c r="CUW149" s="62"/>
      <c r="CUX149" s="62"/>
      <c r="CUY149" s="62"/>
      <c r="CUZ149" s="62"/>
      <c r="CVA149" s="62"/>
      <c r="CVB149" s="62"/>
      <c r="CVC149" s="62"/>
      <c r="CVD149" s="62"/>
      <c r="CVE149" s="62"/>
      <c r="CVF149" s="62"/>
      <c r="CVG149" s="62"/>
      <c r="CVH149" s="62"/>
      <c r="CVI149" s="62"/>
      <c r="CVJ149" s="62"/>
      <c r="CVK149" s="62"/>
      <c r="CVL149" s="62"/>
      <c r="CVM149" s="62"/>
      <c r="CVN149" s="62"/>
      <c r="CVO149" s="62"/>
      <c r="CVP149" s="62"/>
      <c r="CVQ149" s="62"/>
      <c r="CVR149" s="62"/>
      <c r="CVS149" s="62"/>
      <c r="CVT149" s="62"/>
      <c r="CVU149" s="62"/>
      <c r="CVV149" s="62"/>
      <c r="CVW149" s="62"/>
      <c r="CVX149" s="62"/>
      <c r="CVY149" s="62"/>
      <c r="CVZ149" s="62"/>
      <c r="CWA149" s="62"/>
      <c r="CWB149" s="62"/>
      <c r="CWC149" s="62"/>
      <c r="CWD149" s="62"/>
      <c r="CWE149" s="62"/>
      <c r="CWF149" s="62"/>
      <c r="CWG149" s="62"/>
      <c r="CWH149" s="62"/>
      <c r="CWI149" s="62"/>
      <c r="CWJ149" s="62"/>
      <c r="CWK149" s="62"/>
      <c r="CWL149" s="62"/>
      <c r="CWM149" s="62"/>
      <c r="CWN149" s="62"/>
      <c r="CWO149" s="62"/>
      <c r="CWP149" s="62"/>
      <c r="CWQ149" s="62"/>
      <c r="CWR149" s="62"/>
      <c r="CWS149" s="62"/>
      <c r="CWT149" s="62"/>
      <c r="CWU149" s="62"/>
      <c r="CWV149" s="62"/>
      <c r="CWW149" s="62"/>
      <c r="CWX149" s="62"/>
      <c r="CWY149" s="62"/>
      <c r="CWZ149" s="62"/>
      <c r="CXA149" s="62"/>
      <c r="CXB149" s="62"/>
      <c r="CXC149" s="62"/>
      <c r="CXD149" s="62"/>
      <c r="CXE149" s="62"/>
      <c r="CXF149" s="62"/>
      <c r="CXG149" s="62"/>
      <c r="CXH149" s="62"/>
      <c r="CXI149" s="62"/>
      <c r="CXJ149" s="62"/>
      <c r="CXK149" s="62"/>
      <c r="CXL149" s="62"/>
      <c r="CXM149" s="62"/>
      <c r="CXN149" s="62"/>
      <c r="CXO149" s="62"/>
      <c r="CXP149" s="62"/>
      <c r="CXQ149" s="62"/>
      <c r="CXR149" s="62"/>
      <c r="CXS149" s="62"/>
      <c r="CXT149" s="62"/>
      <c r="CXU149" s="62"/>
      <c r="CXV149" s="62"/>
      <c r="CXW149" s="62"/>
      <c r="CXX149" s="62"/>
      <c r="CXY149" s="62"/>
      <c r="CXZ149" s="62"/>
      <c r="CYA149" s="62"/>
      <c r="CYB149" s="62"/>
      <c r="CYC149" s="62"/>
      <c r="CYD149" s="62"/>
      <c r="CYE149" s="62"/>
      <c r="CYF149" s="62"/>
      <c r="CYG149" s="62"/>
      <c r="CYH149" s="62"/>
      <c r="CYI149" s="62"/>
      <c r="CYJ149" s="62"/>
      <c r="CYK149" s="62"/>
      <c r="CYL149" s="62"/>
      <c r="CYM149" s="62"/>
      <c r="CYN149" s="62"/>
      <c r="CYO149" s="62"/>
      <c r="CYP149" s="62"/>
      <c r="CYQ149" s="62"/>
      <c r="CYR149" s="62"/>
      <c r="CYS149" s="62"/>
      <c r="CYT149" s="62"/>
      <c r="CYU149" s="62"/>
      <c r="CYV149" s="62"/>
      <c r="CYW149" s="62"/>
      <c r="CYX149" s="62"/>
      <c r="CYY149" s="62"/>
      <c r="CYZ149" s="62"/>
      <c r="CZA149" s="62"/>
      <c r="CZB149" s="62"/>
      <c r="CZC149" s="62"/>
      <c r="CZD149" s="62"/>
      <c r="CZE149" s="62"/>
      <c r="CZF149" s="62"/>
      <c r="CZG149" s="62"/>
      <c r="CZH149" s="62"/>
      <c r="CZI149" s="62"/>
      <c r="CZJ149" s="62"/>
      <c r="CZK149" s="62"/>
      <c r="CZL149" s="62"/>
      <c r="CZM149" s="62"/>
      <c r="CZN149" s="62"/>
      <c r="CZO149" s="62"/>
      <c r="CZP149" s="62"/>
      <c r="CZQ149" s="62"/>
      <c r="CZR149" s="62"/>
      <c r="CZS149" s="62"/>
      <c r="CZT149" s="62"/>
      <c r="CZU149" s="62"/>
      <c r="CZV149" s="62"/>
      <c r="CZW149" s="62"/>
      <c r="CZX149" s="62"/>
      <c r="CZY149" s="62"/>
      <c r="CZZ149" s="62"/>
      <c r="DAA149" s="62"/>
      <c r="DAB149" s="62"/>
      <c r="DAC149" s="62"/>
      <c r="DAD149" s="62"/>
      <c r="DAE149" s="62"/>
      <c r="DAF149" s="62"/>
      <c r="DAG149" s="62"/>
      <c r="DAH149" s="62"/>
      <c r="DAI149" s="62"/>
      <c r="DAJ149" s="62"/>
      <c r="DAK149" s="62"/>
      <c r="DAL149" s="62"/>
      <c r="DAM149" s="62"/>
      <c r="DAN149" s="62"/>
      <c r="DAO149" s="62"/>
      <c r="DAP149" s="62"/>
      <c r="DAQ149" s="62"/>
      <c r="DAR149" s="62"/>
      <c r="DAS149" s="62"/>
      <c r="DAT149" s="62"/>
      <c r="DAU149" s="62"/>
      <c r="DAV149" s="62"/>
      <c r="DAW149" s="62"/>
      <c r="DAX149" s="62"/>
      <c r="DAY149" s="62"/>
      <c r="DAZ149" s="62"/>
      <c r="DBA149" s="62"/>
      <c r="DBB149" s="62"/>
      <c r="DBC149" s="62"/>
      <c r="DBD149" s="62"/>
      <c r="DBE149" s="62"/>
      <c r="DBF149" s="62"/>
      <c r="DBG149" s="62"/>
      <c r="DBH149" s="62"/>
      <c r="DBI149" s="62"/>
      <c r="DBJ149" s="62"/>
      <c r="DBK149" s="62"/>
      <c r="DBL149" s="62"/>
      <c r="DBM149" s="62"/>
      <c r="DBN149" s="62"/>
      <c r="DBO149" s="62"/>
      <c r="DBP149" s="62"/>
      <c r="DBQ149" s="62"/>
      <c r="DBR149" s="62"/>
      <c r="DBS149" s="62"/>
      <c r="DBT149" s="62"/>
      <c r="DBU149" s="62"/>
      <c r="DBV149" s="62"/>
      <c r="DBW149" s="62"/>
      <c r="DBX149" s="62"/>
      <c r="DBY149" s="62"/>
      <c r="DBZ149" s="62"/>
      <c r="DCA149" s="62"/>
      <c r="DCB149" s="62"/>
      <c r="DCC149" s="62"/>
      <c r="DCD149" s="62"/>
      <c r="DCE149" s="62"/>
      <c r="DCF149" s="62"/>
      <c r="DCG149" s="62"/>
      <c r="DCH149" s="62"/>
      <c r="DCI149" s="62"/>
      <c r="DCJ149" s="62"/>
      <c r="DCK149" s="62"/>
      <c r="DCL149" s="62"/>
      <c r="DCM149" s="62"/>
      <c r="DCN149" s="62"/>
      <c r="DCO149" s="62"/>
      <c r="DCP149" s="62"/>
      <c r="DCQ149" s="62"/>
      <c r="DCR149" s="62"/>
      <c r="DCS149" s="62"/>
      <c r="DCT149" s="62"/>
      <c r="DCU149" s="62"/>
      <c r="DCV149" s="62"/>
      <c r="DCW149" s="62"/>
      <c r="DCX149" s="62"/>
      <c r="DCY149" s="62"/>
      <c r="DCZ149" s="62"/>
      <c r="DDA149" s="62"/>
      <c r="DDB149" s="62"/>
      <c r="DDC149" s="62"/>
      <c r="DDD149" s="62"/>
      <c r="DDE149" s="62"/>
      <c r="DDF149" s="62"/>
      <c r="DDG149" s="62"/>
      <c r="DDH149" s="62"/>
      <c r="DDI149" s="62"/>
      <c r="DDJ149" s="62"/>
      <c r="DDK149" s="62"/>
      <c r="DDL149" s="62"/>
      <c r="DDM149" s="62"/>
      <c r="DDN149" s="62"/>
      <c r="DDO149" s="62"/>
      <c r="DDP149" s="62"/>
      <c r="DDQ149" s="62"/>
      <c r="DDR149" s="62"/>
      <c r="DDS149" s="62"/>
      <c r="DDT149" s="62"/>
      <c r="DDU149" s="62"/>
      <c r="DDV149" s="62"/>
      <c r="DDW149" s="62"/>
      <c r="DDX149" s="62"/>
      <c r="DDY149" s="62"/>
      <c r="DDZ149" s="62"/>
      <c r="DEA149" s="62"/>
      <c r="DEB149" s="62"/>
      <c r="DEC149" s="62"/>
      <c r="DED149" s="62"/>
      <c r="DEE149" s="62"/>
      <c r="DEF149" s="62"/>
      <c r="DEG149" s="62"/>
      <c r="DEH149" s="62"/>
      <c r="DEI149" s="62"/>
      <c r="DEJ149" s="62"/>
      <c r="DEK149" s="62"/>
      <c r="DEL149" s="62"/>
      <c r="DEM149" s="62"/>
      <c r="DEN149" s="62"/>
      <c r="DEO149" s="62"/>
      <c r="DEP149" s="62"/>
      <c r="DEQ149" s="62"/>
      <c r="DER149" s="62"/>
      <c r="DES149" s="62"/>
      <c r="DET149" s="62"/>
      <c r="DEU149" s="62"/>
      <c r="DEV149" s="62"/>
      <c r="DEW149" s="62"/>
      <c r="DEX149" s="62"/>
      <c r="DEY149" s="62"/>
      <c r="DEZ149" s="62"/>
      <c r="DFA149" s="62"/>
      <c r="DFB149" s="62"/>
      <c r="DFC149" s="62"/>
      <c r="DFD149" s="62"/>
      <c r="DFE149" s="62"/>
      <c r="DFF149" s="62"/>
      <c r="DFG149" s="62"/>
      <c r="DFH149" s="62"/>
      <c r="DFI149" s="62"/>
      <c r="DFJ149" s="62"/>
      <c r="DFK149" s="62"/>
      <c r="DFL149" s="62"/>
      <c r="DFM149" s="62"/>
      <c r="DFN149" s="62"/>
      <c r="DFO149" s="62"/>
      <c r="DFP149" s="62"/>
      <c r="DFQ149" s="62"/>
      <c r="DFR149" s="62"/>
      <c r="DFS149" s="62"/>
      <c r="DFT149" s="62"/>
      <c r="DFU149" s="62"/>
      <c r="DFV149" s="62"/>
      <c r="DFW149" s="62"/>
      <c r="DFX149" s="62"/>
      <c r="DFY149" s="62"/>
      <c r="DFZ149" s="62"/>
      <c r="DGA149" s="62"/>
      <c r="DGB149" s="62"/>
      <c r="DGC149" s="62"/>
      <c r="DGD149" s="62"/>
      <c r="DGE149" s="62"/>
      <c r="DGF149" s="62"/>
      <c r="DGG149" s="62"/>
      <c r="DGH149" s="62"/>
      <c r="DGI149" s="62"/>
      <c r="DGJ149" s="62"/>
      <c r="DGK149" s="62"/>
      <c r="DGL149" s="62"/>
      <c r="DGM149" s="62"/>
      <c r="DGN149" s="62"/>
      <c r="DGO149" s="62"/>
      <c r="DGP149" s="62"/>
      <c r="DGQ149" s="62"/>
      <c r="DGR149" s="62"/>
      <c r="DGS149" s="62"/>
      <c r="DGT149" s="62"/>
      <c r="DGU149" s="62"/>
      <c r="DGV149" s="62"/>
      <c r="DGW149" s="62"/>
      <c r="DGX149" s="62"/>
      <c r="DGY149" s="62"/>
      <c r="DGZ149" s="62"/>
      <c r="DHA149" s="62"/>
      <c r="DHB149" s="62"/>
      <c r="DHC149" s="62"/>
      <c r="DHD149" s="62"/>
      <c r="DHE149" s="62"/>
      <c r="DHF149" s="62"/>
      <c r="DHG149" s="62"/>
      <c r="DHH149" s="62"/>
      <c r="DHI149" s="62"/>
      <c r="DHJ149" s="62"/>
      <c r="DHK149" s="62"/>
      <c r="DHL149" s="62"/>
      <c r="DHM149" s="62"/>
      <c r="DHN149" s="62"/>
      <c r="DHO149" s="62"/>
      <c r="DHP149" s="62"/>
      <c r="DHQ149" s="62"/>
      <c r="DHR149" s="62"/>
      <c r="DHS149" s="62"/>
      <c r="DHT149" s="62"/>
      <c r="DHU149" s="62"/>
      <c r="DHV149" s="62"/>
      <c r="DHW149" s="62"/>
      <c r="DHX149" s="62"/>
      <c r="DHY149" s="62"/>
      <c r="DHZ149" s="62"/>
      <c r="DIA149" s="62"/>
      <c r="DIB149" s="62"/>
      <c r="DIC149" s="62"/>
      <c r="DID149" s="62"/>
      <c r="DIE149" s="62"/>
      <c r="DIF149" s="62"/>
      <c r="DIG149" s="62"/>
      <c r="DIH149" s="62"/>
      <c r="DII149" s="62"/>
      <c r="DIJ149" s="62"/>
      <c r="DIK149" s="62"/>
      <c r="DIL149" s="62"/>
      <c r="DIM149" s="62"/>
      <c r="DIN149" s="62"/>
      <c r="DIO149" s="62"/>
      <c r="DIP149" s="62"/>
      <c r="DIQ149" s="62"/>
      <c r="DIR149" s="62"/>
      <c r="DIS149" s="62"/>
      <c r="DIT149" s="62"/>
      <c r="DIU149" s="62"/>
      <c r="DIV149" s="62"/>
      <c r="DIW149" s="62"/>
      <c r="DIX149" s="62"/>
      <c r="DIY149" s="62"/>
      <c r="DIZ149" s="62"/>
      <c r="DJA149" s="62"/>
      <c r="DJB149" s="62"/>
      <c r="DJC149" s="62"/>
      <c r="DJD149" s="62"/>
      <c r="DJE149" s="62"/>
      <c r="DJF149" s="62"/>
      <c r="DJG149" s="62"/>
      <c r="DJH149" s="62"/>
      <c r="DJI149" s="62"/>
      <c r="DJJ149" s="62"/>
      <c r="DJK149" s="62"/>
      <c r="DJL149" s="62"/>
      <c r="DJM149" s="62"/>
      <c r="DJN149" s="62"/>
      <c r="DJO149" s="62"/>
      <c r="DJP149" s="62"/>
      <c r="DJQ149" s="62"/>
      <c r="DJR149" s="62"/>
      <c r="DJS149" s="62"/>
      <c r="DJT149" s="62"/>
      <c r="DJU149" s="62"/>
      <c r="DJV149" s="62"/>
      <c r="DJW149" s="62"/>
      <c r="DJX149" s="62"/>
      <c r="DJY149" s="62"/>
      <c r="DJZ149" s="62"/>
      <c r="DKA149" s="62"/>
      <c r="DKB149" s="62"/>
      <c r="DKC149" s="62"/>
      <c r="DKD149" s="62"/>
      <c r="DKE149" s="62"/>
      <c r="DKF149" s="62"/>
      <c r="DKG149" s="62"/>
      <c r="DKH149" s="62"/>
      <c r="DKI149" s="62"/>
      <c r="DKJ149" s="62"/>
      <c r="DKK149" s="62"/>
      <c r="DKL149" s="62"/>
      <c r="DKM149" s="62"/>
      <c r="DKN149" s="62"/>
      <c r="DKO149" s="62"/>
      <c r="DKP149" s="62"/>
      <c r="DKQ149" s="62"/>
      <c r="DKR149" s="62"/>
      <c r="DKS149" s="62"/>
      <c r="DKT149" s="62"/>
      <c r="DKU149" s="62"/>
      <c r="DKV149" s="62"/>
      <c r="DKW149" s="62"/>
      <c r="DKX149" s="62"/>
      <c r="DKY149" s="62"/>
      <c r="DKZ149" s="62"/>
      <c r="DLA149" s="62"/>
      <c r="DLB149" s="62"/>
      <c r="DLC149" s="62"/>
      <c r="DLD149" s="62"/>
      <c r="DLE149" s="62"/>
      <c r="DLF149" s="62"/>
      <c r="DLG149" s="62"/>
      <c r="DLH149" s="62"/>
      <c r="DLI149" s="62"/>
      <c r="DLJ149" s="62"/>
      <c r="DLK149" s="62"/>
      <c r="DLL149" s="62"/>
      <c r="DLM149" s="62"/>
      <c r="DLN149" s="62"/>
      <c r="DLO149" s="62"/>
      <c r="DLP149" s="62"/>
      <c r="DLQ149" s="62"/>
      <c r="DLR149" s="62"/>
      <c r="DLS149" s="62"/>
      <c r="DLT149" s="62"/>
      <c r="DLU149" s="62"/>
      <c r="DLV149" s="62"/>
      <c r="DLW149" s="62"/>
      <c r="DLX149" s="62"/>
      <c r="DLY149" s="62"/>
      <c r="DLZ149" s="62"/>
      <c r="DMA149" s="62"/>
      <c r="DMB149" s="62"/>
      <c r="DMC149" s="62"/>
      <c r="DMD149" s="62"/>
      <c r="DME149" s="62"/>
      <c r="DMF149" s="62"/>
      <c r="DMG149" s="62"/>
      <c r="DMH149" s="62"/>
      <c r="DMI149" s="62"/>
      <c r="DMJ149" s="62"/>
      <c r="DMK149" s="62"/>
      <c r="DML149" s="62"/>
      <c r="DMM149" s="62"/>
      <c r="DMN149" s="62"/>
      <c r="DMO149" s="62"/>
      <c r="DMP149" s="62"/>
      <c r="DMQ149" s="62"/>
      <c r="DMR149" s="62"/>
      <c r="DMS149" s="62"/>
      <c r="DMT149" s="62"/>
      <c r="DMU149" s="62"/>
      <c r="DMV149" s="62"/>
      <c r="DMW149" s="62"/>
      <c r="DMX149" s="62"/>
      <c r="DMY149" s="62"/>
      <c r="DMZ149" s="62"/>
      <c r="DNA149" s="62"/>
      <c r="DNB149" s="62"/>
      <c r="DNC149" s="62"/>
      <c r="DND149" s="62"/>
      <c r="DNE149" s="62"/>
      <c r="DNF149" s="62"/>
      <c r="DNG149" s="62"/>
      <c r="DNH149" s="62"/>
      <c r="DNI149" s="62"/>
      <c r="DNJ149" s="62"/>
      <c r="DNK149" s="62"/>
      <c r="DNL149" s="62"/>
      <c r="DNM149" s="62"/>
      <c r="DNN149" s="62"/>
      <c r="DNO149" s="62"/>
      <c r="DNP149" s="62"/>
      <c r="DNQ149" s="62"/>
      <c r="DNR149" s="62"/>
      <c r="DNS149" s="62"/>
      <c r="DNT149" s="62"/>
      <c r="DNU149" s="62"/>
      <c r="DNV149" s="62"/>
      <c r="DNW149" s="62"/>
      <c r="DNX149" s="62"/>
      <c r="DNY149" s="62"/>
      <c r="DNZ149" s="62"/>
      <c r="DOA149" s="62"/>
      <c r="DOB149" s="62"/>
      <c r="DOC149" s="62"/>
      <c r="DOD149" s="62"/>
      <c r="DOE149" s="62"/>
      <c r="DOF149" s="62"/>
      <c r="DOG149" s="62"/>
      <c r="DOH149" s="62"/>
      <c r="DOI149" s="62"/>
      <c r="DOJ149" s="62"/>
      <c r="DOK149" s="62"/>
      <c r="DOL149" s="62"/>
      <c r="DOM149" s="62"/>
      <c r="DON149" s="62"/>
      <c r="DOO149" s="62"/>
      <c r="DOP149" s="62"/>
      <c r="DOQ149" s="62"/>
      <c r="DOR149" s="62"/>
      <c r="DOS149" s="62"/>
      <c r="DOT149" s="62"/>
      <c r="DOU149" s="62"/>
      <c r="DOV149" s="62"/>
      <c r="DOW149" s="62"/>
      <c r="DOX149" s="62"/>
      <c r="DOY149" s="62"/>
      <c r="DOZ149" s="62"/>
      <c r="DPA149" s="62"/>
      <c r="DPB149" s="62"/>
      <c r="DPC149" s="62"/>
      <c r="DPD149" s="62"/>
      <c r="DPE149" s="62"/>
      <c r="DPF149" s="62"/>
      <c r="DPG149" s="62"/>
      <c r="DPH149" s="62"/>
      <c r="DPI149" s="62"/>
      <c r="DPJ149" s="62"/>
      <c r="DPK149" s="62"/>
      <c r="DPL149" s="62"/>
      <c r="DPM149" s="62"/>
      <c r="DPN149" s="62"/>
      <c r="DPO149" s="62"/>
      <c r="DPP149" s="62"/>
      <c r="DPQ149" s="62"/>
      <c r="DPR149" s="62"/>
      <c r="DPS149" s="62"/>
      <c r="DPT149" s="62"/>
      <c r="DPU149" s="62"/>
      <c r="DPV149" s="62"/>
      <c r="DPW149" s="62"/>
      <c r="DPX149" s="62"/>
      <c r="DPY149" s="62"/>
      <c r="DPZ149" s="62"/>
      <c r="DQA149" s="62"/>
      <c r="DQB149" s="62"/>
      <c r="DQC149" s="62"/>
      <c r="DQD149" s="62"/>
      <c r="DQE149" s="62"/>
      <c r="DQF149" s="62"/>
      <c r="DQG149" s="62"/>
      <c r="DQH149" s="62"/>
      <c r="DQI149" s="62"/>
      <c r="DQJ149" s="62"/>
      <c r="DQK149" s="62"/>
      <c r="DQL149" s="62"/>
      <c r="DQM149" s="62"/>
      <c r="DQN149" s="62"/>
      <c r="DQO149" s="62"/>
      <c r="DQP149" s="62"/>
      <c r="DQQ149" s="62"/>
      <c r="DQR149" s="62"/>
      <c r="DQS149" s="62"/>
      <c r="DQT149" s="62"/>
      <c r="DQU149" s="62"/>
      <c r="DQV149" s="62"/>
      <c r="DQW149" s="62"/>
      <c r="DQX149" s="62"/>
      <c r="DQY149" s="62"/>
      <c r="DQZ149" s="62"/>
      <c r="DRA149" s="62"/>
      <c r="DRB149" s="62"/>
      <c r="DRC149" s="62"/>
      <c r="DRD149" s="62"/>
      <c r="DRE149" s="62"/>
      <c r="DRF149" s="62"/>
      <c r="DRG149" s="62"/>
      <c r="DRH149" s="62"/>
      <c r="DRI149" s="62"/>
      <c r="DRJ149" s="62"/>
      <c r="DRK149" s="62"/>
      <c r="DRL149" s="62"/>
      <c r="DRM149" s="62"/>
      <c r="DRN149" s="62"/>
      <c r="DRO149" s="62"/>
      <c r="DRP149" s="62"/>
      <c r="DRQ149" s="62"/>
      <c r="DRR149" s="62"/>
      <c r="DRS149" s="62"/>
      <c r="DRT149" s="62"/>
      <c r="DRU149" s="62"/>
      <c r="DRV149" s="62"/>
      <c r="DRW149" s="62"/>
      <c r="DRX149" s="62"/>
      <c r="DRY149" s="62"/>
      <c r="DRZ149" s="62"/>
      <c r="DSA149" s="62"/>
      <c r="DSB149" s="62"/>
      <c r="DSC149" s="62"/>
      <c r="DSD149" s="62"/>
      <c r="DSE149" s="62"/>
      <c r="DSF149" s="62"/>
      <c r="DSG149" s="62"/>
      <c r="DSH149" s="62"/>
      <c r="DSI149" s="62"/>
      <c r="DSJ149" s="62"/>
      <c r="DSK149" s="62"/>
      <c r="DSL149" s="62"/>
      <c r="DSM149" s="62"/>
      <c r="DSN149" s="62"/>
      <c r="DSO149" s="62"/>
      <c r="DSP149" s="62"/>
      <c r="DSQ149" s="62"/>
      <c r="DSR149" s="62"/>
      <c r="DSS149" s="62"/>
      <c r="DST149" s="62"/>
      <c r="DSU149" s="62"/>
      <c r="DSV149" s="62"/>
      <c r="DSW149" s="62"/>
      <c r="DSX149" s="62"/>
      <c r="DSY149" s="62"/>
      <c r="DSZ149" s="62"/>
      <c r="DTA149" s="62"/>
      <c r="DTB149" s="62"/>
      <c r="DTC149" s="62"/>
      <c r="DTD149" s="62"/>
      <c r="DTE149" s="62"/>
      <c r="DTF149" s="62"/>
      <c r="DTG149" s="62"/>
      <c r="DTH149" s="62"/>
      <c r="DTI149" s="62"/>
      <c r="DTJ149" s="62"/>
      <c r="DTK149" s="62"/>
      <c r="DTL149" s="62"/>
      <c r="DTM149" s="62"/>
      <c r="DTN149" s="62"/>
      <c r="DTO149" s="62"/>
      <c r="DTP149" s="62"/>
      <c r="DTQ149" s="62"/>
      <c r="DTR149" s="62"/>
      <c r="DTS149" s="62"/>
      <c r="DTT149" s="62"/>
      <c r="DTU149" s="62"/>
      <c r="DTV149" s="62"/>
      <c r="DTW149" s="62"/>
      <c r="DTX149" s="62"/>
      <c r="DTY149" s="62"/>
      <c r="DTZ149" s="62"/>
      <c r="DUA149" s="62"/>
      <c r="DUB149" s="62"/>
      <c r="DUC149" s="62"/>
      <c r="DUD149" s="62"/>
      <c r="DUE149" s="62"/>
      <c r="DUF149" s="62"/>
      <c r="DUG149" s="62"/>
      <c r="DUH149" s="62"/>
      <c r="DUI149" s="62"/>
      <c r="DUJ149" s="62"/>
      <c r="DUK149" s="62"/>
      <c r="DUL149" s="62"/>
      <c r="DUM149" s="62"/>
      <c r="DUN149" s="62"/>
      <c r="DUO149" s="62"/>
      <c r="DUP149" s="62"/>
      <c r="DUQ149" s="62"/>
      <c r="DUR149" s="62"/>
      <c r="DUS149" s="62"/>
      <c r="DUT149" s="62"/>
      <c r="DUU149" s="62"/>
      <c r="DUV149" s="62"/>
      <c r="DUW149" s="62"/>
      <c r="DUX149" s="62"/>
      <c r="DUY149" s="62"/>
      <c r="DUZ149" s="62"/>
      <c r="DVA149" s="62"/>
      <c r="DVB149" s="62"/>
      <c r="DVC149" s="62"/>
      <c r="DVD149" s="62"/>
      <c r="DVE149" s="62"/>
      <c r="DVF149" s="62"/>
      <c r="DVG149" s="62"/>
      <c r="DVH149" s="62"/>
      <c r="DVI149" s="62"/>
      <c r="DVJ149" s="62"/>
      <c r="DVK149" s="62"/>
      <c r="DVL149" s="62"/>
      <c r="DVM149" s="62"/>
      <c r="DVN149" s="62"/>
      <c r="DVO149" s="62"/>
      <c r="DVP149" s="62"/>
      <c r="DVQ149" s="62"/>
      <c r="DVR149" s="62"/>
      <c r="DVS149" s="62"/>
      <c r="DVT149" s="62"/>
      <c r="DVU149" s="62"/>
      <c r="DVV149" s="62"/>
      <c r="DVW149" s="62"/>
      <c r="DVX149" s="62"/>
      <c r="DVY149" s="62"/>
      <c r="DVZ149" s="62"/>
      <c r="DWA149" s="62"/>
      <c r="DWB149" s="62"/>
      <c r="DWC149" s="62"/>
      <c r="DWD149" s="62"/>
      <c r="DWE149" s="62"/>
      <c r="DWF149" s="62"/>
      <c r="DWG149" s="62"/>
      <c r="DWH149" s="62"/>
      <c r="DWI149" s="62"/>
      <c r="DWJ149" s="62"/>
      <c r="DWK149" s="62"/>
      <c r="DWL149" s="62"/>
      <c r="DWM149" s="62"/>
      <c r="DWN149" s="62"/>
      <c r="DWO149" s="62"/>
      <c r="DWP149" s="62"/>
      <c r="DWQ149" s="62"/>
      <c r="DWR149" s="62"/>
      <c r="DWS149" s="62"/>
      <c r="DWT149" s="62"/>
      <c r="DWU149" s="62"/>
      <c r="DWV149" s="62"/>
      <c r="DWW149" s="62"/>
      <c r="DWX149" s="62"/>
      <c r="DWY149" s="62"/>
      <c r="DWZ149" s="62"/>
      <c r="DXA149" s="62"/>
      <c r="DXB149" s="62"/>
      <c r="DXC149" s="62"/>
      <c r="DXD149" s="62"/>
      <c r="DXE149" s="62"/>
      <c r="DXF149" s="62"/>
      <c r="DXG149" s="62"/>
      <c r="DXH149" s="62"/>
      <c r="DXI149" s="62"/>
      <c r="DXJ149" s="62"/>
      <c r="DXK149" s="62"/>
      <c r="DXL149" s="62"/>
      <c r="DXM149" s="62"/>
      <c r="DXN149" s="62"/>
      <c r="DXO149" s="62"/>
      <c r="DXP149" s="62"/>
      <c r="DXQ149" s="62"/>
      <c r="DXR149" s="62"/>
      <c r="DXS149" s="62"/>
      <c r="DXT149" s="62"/>
      <c r="DXU149" s="62"/>
      <c r="DXV149" s="62"/>
      <c r="DXW149" s="62"/>
      <c r="DXX149" s="62"/>
      <c r="DXY149" s="62"/>
      <c r="DXZ149" s="62"/>
      <c r="DYA149" s="62"/>
      <c r="DYB149" s="62"/>
      <c r="DYC149" s="62"/>
      <c r="DYD149" s="62"/>
      <c r="DYE149" s="62"/>
      <c r="DYF149" s="62"/>
      <c r="DYG149" s="62"/>
      <c r="DYH149" s="62"/>
      <c r="DYI149" s="62"/>
      <c r="DYJ149" s="62"/>
      <c r="DYK149" s="62"/>
      <c r="DYL149" s="62"/>
      <c r="DYM149" s="62"/>
      <c r="DYN149" s="62"/>
      <c r="DYO149" s="62"/>
      <c r="DYP149" s="62"/>
      <c r="DYQ149" s="62"/>
      <c r="DYR149" s="62"/>
      <c r="DYS149" s="62"/>
      <c r="DYT149" s="62"/>
      <c r="DYU149" s="62"/>
      <c r="DYV149" s="62"/>
      <c r="DYW149" s="62"/>
      <c r="DYX149" s="62"/>
      <c r="DYY149" s="62"/>
      <c r="DYZ149" s="62"/>
      <c r="DZA149" s="62"/>
      <c r="DZB149" s="62"/>
      <c r="DZC149" s="62"/>
      <c r="DZD149" s="62"/>
      <c r="DZE149" s="62"/>
      <c r="DZF149" s="62"/>
      <c r="DZG149" s="62"/>
      <c r="DZH149" s="62"/>
      <c r="DZI149" s="62"/>
      <c r="DZJ149" s="62"/>
      <c r="DZK149" s="62"/>
      <c r="DZL149" s="62"/>
      <c r="DZM149" s="62"/>
      <c r="DZN149" s="62"/>
      <c r="DZO149" s="62"/>
      <c r="DZP149" s="62"/>
      <c r="DZQ149" s="62"/>
      <c r="DZR149" s="62"/>
      <c r="DZS149" s="62"/>
      <c r="DZT149" s="62"/>
      <c r="DZU149" s="62"/>
      <c r="DZV149" s="62"/>
      <c r="DZW149" s="62"/>
      <c r="DZX149" s="62"/>
      <c r="DZY149" s="62"/>
      <c r="DZZ149" s="62"/>
      <c r="EAA149" s="62"/>
      <c r="EAB149" s="62"/>
      <c r="EAC149" s="62"/>
      <c r="EAD149" s="62"/>
      <c r="EAE149" s="62"/>
      <c r="EAF149" s="62"/>
      <c r="EAG149" s="62"/>
      <c r="EAH149" s="62"/>
      <c r="EAI149" s="62"/>
      <c r="EAJ149" s="62"/>
      <c r="EAK149" s="62"/>
      <c r="EAL149" s="62"/>
      <c r="EAM149" s="62"/>
      <c r="EAN149" s="62"/>
      <c r="EAO149" s="62"/>
      <c r="EAP149" s="62"/>
      <c r="EAQ149" s="62"/>
      <c r="EAR149" s="62"/>
      <c r="EAS149" s="62"/>
      <c r="EAT149" s="62"/>
      <c r="EAU149" s="62"/>
      <c r="EAV149" s="62"/>
      <c r="EAW149" s="62"/>
      <c r="EAX149" s="62"/>
      <c r="EAY149" s="62"/>
      <c r="EAZ149" s="62"/>
      <c r="EBA149" s="62"/>
      <c r="EBB149" s="62"/>
      <c r="EBC149" s="62"/>
      <c r="EBD149" s="62"/>
      <c r="EBE149" s="62"/>
      <c r="EBF149" s="62"/>
      <c r="EBG149" s="62"/>
      <c r="EBH149" s="62"/>
      <c r="EBI149" s="62"/>
      <c r="EBJ149" s="62"/>
      <c r="EBK149" s="62"/>
      <c r="EBL149" s="62"/>
      <c r="EBM149" s="62"/>
      <c r="EBN149" s="62"/>
      <c r="EBO149" s="62"/>
      <c r="EBP149" s="62"/>
      <c r="EBQ149" s="62"/>
      <c r="EBR149" s="62"/>
      <c r="EBS149" s="62"/>
      <c r="EBT149" s="62"/>
      <c r="EBU149" s="62"/>
      <c r="EBV149" s="62"/>
      <c r="EBW149" s="62"/>
      <c r="EBX149" s="62"/>
      <c r="EBY149" s="62"/>
      <c r="EBZ149" s="62"/>
      <c r="ECA149" s="62"/>
      <c r="ECB149" s="62"/>
      <c r="ECC149" s="62"/>
      <c r="ECD149" s="62"/>
      <c r="ECE149" s="62"/>
      <c r="ECF149" s="62"/>
      <c r="ECG149" s="62"/>
      <c r="ECH149" s="62"/>
      <c r="ECI149" s="62"/>
      <c r="ECJ149" s="62"/>
      <c r="ECK149" s="62"/>
      <c r="ECL149" s="62"/>
      <c r="ECM149" s="62"/>
      <c r="ECN149" s="62"/>
      <c r="ECO149" s="62"/>
      <c r="ECP149" s="62"/>
      <c r="ECQ149" s="62"/>
      <c r="ECR149" s="62"/>
      <c r="ECS149" s="62"/>
      <c r="ECT149" s="62"/>
      <c r="ECU149" s="62"/>
      <c r="ECV149" s="62"/>
      <c r="ECW149" s="62"/>
      <c r="ECX149" s="62"/>
      <c r="ECY149" s="62"/>
      <c r="ECZ149" s="62"/>
      <c r="EDA149" s="62"/>
      <c r="EDB149" s="62"/>
      <c r="EDC149" s="62"/>
      <c r="EDD149" s="62"/>
      <c r="EDE149" s="62"/>
      <c r="EDF149" s="62"/>
      <c r="EDG149" s="62"/>
      <c r="EDH149" s="62"/>
      <c r="EDI149" s="62"/>
      <c r="EDJ149" s="62"/>
      <c r="EDK149" s="62"/>
      <c r="EDL149" s="62"/>
      <c r="EDM149" s="62"/>
      <c r="EDN149" s="62"/>
      <c r="EDO149" s="62"/>
      <c r="EDP149" s="62"/>
      <c r="EDQ149" s="62"/>
      <c r="EDR149" s="62"/>
      <c r="EDS149" s="62"/>
      <c r="EDT149" s="62"/>
      <c r="EDU149" s="62"/>
      <c r="EDV149" s="62"/>
      <c r="EDW149" s="62"/>
      <c r="EDX149" s="62"/>
      <c r="EDY149" s="62"/>
      <c r="EDZ149" s="62"/>
      <c r="EEA149" s="62"/>
      <c r="EEB149" s="62"/>
      <c r="EEC149" s="62"/>
      <c r="EED149" s="62"/>
      <c r="EEE149" s="62"/>
      <c r="EEF149" s="62"/>
      <c r="EEG149" s="62"/>
      <c r="EEH149" s="62"/>
      <c r="EEI149" s="62"/>
      <c r="EEJ149" s="62"/>
      <c r="EEK149" s="62"/>
      <c r="EEL149" s="62"/>
      <c r="EEM149" s="62"/>
      <c r="EEN149" s="62"/>
      <c r="EEO149" s="62"/>
      <c r="EEP149" s="62"/>
      <c r="EEQ149" s="62"/>
      <c r="EER149" s="62"/>
      <c r="EES149" s="62"/>
      <c r="EET149" s="62"/>
      <c r="EEU149" s="62"/>
      <c r="EEV149" s="62"/>
      <c r="EEW149" s="62"/>
      <c r="EEX149" s="62"/>
      <c r="EEY149" s="62"/>
      <c r="EEZ149" s="62"/>
      <c r="EFA149" s="62"/>
      <c r="EFB149" s="62"/>
      <c r="EFC149" s="62"/>
      <c r="EFD149" s="62"/>
      <c r="EFE149" s="62"/>
      <c r="EFF149" s="62"/>
      <c r="EFG149" s="62"/>
      <c r="EFH149" s="62"/>
      <c r="EFI149" s="62"/>
      <c r="EFJ149" s="62"/>
      <c r="EFK149" s="62"/>
      <c r="EFL149" s="62"/>
      <c r="EFM149" s="62"/>
      <c r="EFN149" s="62"/>
      <c r="EFO149" s="62"/>
      <c r="EFP149" s="62"/>
      <c r="EFQ149" s="62"/>
      <c r="EFR149" s="62"/>
      <c r="EFS149" s="62"/>
      <c r="EFT149" s="62"/>
      <c r="EFU149" s="62"/>
      <c r="EFV149" s="62"/>
      <c r="EFW149" s="62"/>
      <c r="EFX149" s="62"/>
      <c r="EFY149" s="62"/>
      <c r="EFZ149" s="62"/>
      <c r="EGA149" s="62"/>
      <c r="EGB149" s="62"/>
      <c r="EGC149" s="62"/>
      <c r="EGD149" s="62"/>
      <c r="EGE149" s="62"/>
      <c r="EGF149" s="62"/>
      <c r="EGG149" s="62"/>
      <c r="EGH149" s="62"/>
      <c r="EGI149" s="62"/>
      <c r="EGJ149" s="62"/>
      <c r="EGK149" s="62"/>
      <c r="EGL149" s="62"/>
      <c r="EGM149" s="62"/>
      <c r="EGN149" s="62"/>
      <c r="EGO149" s="62"/>
      <c r="EGP149" s="62"/>
      <c r="EGQ149" s="62"/>
      <c r="EGR149" s="62"/>
      <c r="EGS149" s="62"/>
      <c r="EGT149" s="62"/>
      <c r="EGU149" s="62"/>
      <c r="EGV149" s="62"/>
      <c r="EGW149" s="62"/>
      <c r="EGX149" s="62"/>
      <c r="EGY149" s="62"/>
      <c r="EGZ149" s="62"/>
      <c r="EHA149" s="62"/>
      <c r="EHB149" s="62"/>
      <c r="EHC149" s="62"/>
      <c r="EHD149" s="62"/>
      <c r="EHE149" s="62"/>
      <c r="EHF149" s="62"/>
      <c r="EHG149" s="62"/>
      <c r="EHH149" s="62"/>
      <c r="EHI149" s="62"/>
      <c r="EHJ149" s="62"/>
      <c r="EHK149" s="62"/>
      <c r="EHL149" s="62"/>
      <c r="EHM149" s="62"/>
      <c r="EHN149" s="62"/>
      <c r="EHO149" s="62"/>
      <c r="EHP149" s="62"/>
      <c r="EHQ149" s="62"/>
      <c r="EHR149" s="62"/>
      <c r="EHS149" s="62"/>
      <c r="EHT149" s="62"/>
      <c r="EHU149" s="62"/>
      <c r="EHV149" s="62"/>
      <c r="EHW149" s="62"/>
      <c r="EHX149" s="62"/>
      <c r="EHY149" s="62"/>
      <c r="EHZ149" s="62"/>
      <c r="EIA149" s="62"/>
      <c r="EIB149" s="62"/>
      <c r="EIC149" s="62"/>
      <c r="EID149" s="62"/>
      <c r="EIE149" s="62"/>
      <c r="EIF149" s="62"/>
      <c r="EIG149" s="62"/>
      <c r="EIH149" s="62"/>
      <c r="EII149" s="62"/>
      <c r="EIJ149" s="62"/>
      <c r="EIK149" s="62"/>
      <c r="EIL149" s="62"/>
      <c r="EIM149" s="62"/>
      <c r="EIN149" s="62"/>
      <c r="EIO149" s="62"/>
      <c r="EIP149" s="62"/>
      <c r="EIQ149" s="62"/>
      <c r="EIR149" s="62"/>
      <c r="EIS149" s="62"/>
      <c r="EIT149" s="62"/>
      <c r="EIU149" s="62"/>
      <c r="EIV149" s="62"/>
      <c r="EIW149" s="62"/>
      <c r="EIX149" s="62"/>
      <c r="EIY149" s="62"/>
      <c r="EIZ149" s="62"/>
      <c r="EJA149" s="62"/>
      <c r="EJB149" s="62"/>
      <c r="EJC149" s="62"/>
      <c r="EJD149" s="62"/>
      <c r="EJE149" s="62"/>
      <c r="EJF149" s="62"/>
      <c r="EJG149" s="62"/>
      <c r="EJH149" s="62"/>
      <c r="EJI149" s="62"/>
      <c r="EJJ149" s="62"/>
      <c r="EJK149" s="62"/>
      <c r="EJL149" s="62"/>
      <c r="EJM149" s="62"/>
      <c r="EJN149" s="62"/>
      <c r="EJO149" s="62"/>
      <c r="EJP149" s="62"/>
      <c r="EJQ149" s="62"/>
      <c r="EJR149" s="62"/>
      <c r="EJS149" s="62"/>
      <c r="EJT149" s="62"/>
      <c r="EJU149" s="62"/>
      <c r="EJV149" s="62"/>
      <c r="EJW149" s="62"/>
      <c r="EJX149" s="62"/>
      <c r="EJY149" s="62"/>
      <c r="EJZ149" s="62"/>
      <c r="EKA149" s="62"/>
      <c r="EKB149" s="62"/>
      <c r="EKC149" s="62"/>
      <c r="EKD149" s="62"/>
      <c r="EKE149" s="62"/>
      <c r="EKF149" s="62"/>
      <c r="EKG149" s="62"/>
      <c r="EKH149" s="62"/>
      <c r="EKI149" s="62"/>
      <c r="EKJ149" s="62"/>
      <c r="EKK149" s="62"/>
      <c r="EKL149" s="62"/>
      <c r="EKM149" s="62"/>
      <c r="EKN149" s="62"/>
      <c r="EKO149" s="62"/>
      <c r="EKP149" s="62"/>
      <c r="EKQ149" s="62"/>
      <c r="EKR149" s="62"/>
      <c r="EKS149" s="62"/>
      <c r="EKT149" s="62"/>
      <c r="EKU149" s="62"/>
      <c r="EKV149" s="62"/>
      <c r="EKW149" s="62"/>
      <c r="EKX149" s="62"/>
      <c r="EKY149" s="62"/>
      <c r="EKZ149" s="62"/>
      <c r="ELA149" s="62"/>
      <c r="ELB149" s="62"/>
      <c r="ELC149" s="62"/>
      <c r="ELD149" s="62"/>
      <c r="ELE149" s="62"/>
      <c r="ELF149" s="62"/>
      <c r="ELG149" s="62"/>
      <c r="ELH149" s="62"/>
      <c r="ELI149" s="62"/>
      <c r="ELJ149" s="62"/>
      <c r="ELK149" s="62"/>
      <c r="ELL149" s="62"/>
      <c r="ELM149" s="62"/>
      <c r="ELN149" s="62"/>
      <c r="ELO149" s="62"/>
      <c r="ELP149" s="62"/>
      <c r="ELQ149" s="62"/>
      <c r="ELR149" s="62"/>
      <c r="ELS149" s="62"/>
      <c r="ELT149" s="62"/>
      <c r="ELU149" s="62"/>
      <c r="ELV149" s="62"/>
      <c r="ELW149" s="62"/>
      <c r="ELX149" s="62"/>
      <c r="ELY149" s="62"/>
      <c r="ELZ149" s="62"/>
      <c r="EMA149" s="62"/>
      <c r="EMB149" s="62"/>
      <c r="EMC149" s="62"/>
      <c r="EMD149" s="62"/>
      <c r="EME149" s="62"/>
      <c r="EMF149" s="62"/>
      <c r="EMG149" s="62"/>
      <c r="EMH149" s="62"/>
      <c r="EMI149" s="62"/>
      <c r="EMJ149" s="62"/>
      <c r="EMK149" s="62"/>
      <c r="EML149" s="62"/>
      <c r="EMM149" s="62"/>
      <c r="EMN149" s="62"/>
      <c r="EMO149" s="62"/>
      <c r="EMP149" s="62"/>
      <c r="EMQ149" s="62"/>
      <c r="EMR149" s="62"/>
      <c r="EMS149" s="62"/>
      <c r="EMT149" s="62"/>
      <c r="EMU149" s="62"/>
      <c r="EMV149" s="62"/>
      <c r="EMW149" s="62"/>
      <c r="EMX149" s="62"/>
      <c r="EMY149" s="62"/>
      <c r="EMZ149" s="62"/>
      <c r="ENA149" s="62"/>
      <c r="ENB149" s="62"/>
      <c r="ENC149" s="62"/>
      <c r="END149" s="62"/>
      <c r="ENE149" s="62"/>
      <c r="ENF149" s="62"/>
      <c r="ENG149" s="62"/>
      <c r="ENH149" s="62"/>
      <c r="ENI149" s="62"/>
      <c r="ENJ149" s="62"/>
      <c r="ENK149" s="62"/>
      <c r="ENL149" s="62"/>
      <c r="ENM149" s="62"/>
      <c r="ENN149" s="62"/>
      <c r="ENO149" s="62"/>
      <c r="ENP149" s="62"/>
      <c r="ENQ149" s="62"/>
      <c r="ENR149" s="62"/>
      <c r="ENS149" s="62"/>
      <c r="ENT149" s="62"/>
      <c r="ENU149" s="62"/>
      <c r="ENV149" s="62"/>
      <c r="ENW149" s="62"/>
      <c r="ENX149" s="62"/>
      <c r="ENY149" s="62"/>
      <c r="ENZ149" s="62"/>
      <c r="EOA149" s="62"/>
      <c r="EOB149" s="62"/>
      <c r="EOC149" s="62"/>
      <c r="EOD149" s="62"/>
      <c r="EOE149" s="62"/>
      <c r="EOF149" s="62"/>
      <c r="EOG149" s="62"/>
      <c r="EOH149" s="62"/>
      <c r="EOI149" s="62"/>
      <c r="EOJ149" s="62"/>
      <c r="EOK149" s="62"/>
      <c r="EOL149" s="62"/>
      <c r="EOM149" s="62"/>
      <c r="EON149" s="62"/>
      <c r="EOO149" s="62"/>
      <c r="EOP149" s="62"/>
      <c r="EOQ149" s="62"/>
      <c r="EOR149" s="62"/>
      <c r="EOS149" s="62"/>
      <c r="EOT149" s="62"/>
      <c r="EOU149" s="62"/>
      <c r="EOV149" s="62"/>
      <c r="EOW149" s="62"/>
      <c r="EOX149" s="62"/>
      <c r="EOY149" s="62"/>
      <c r="EOZ149" s="62"/>
      <c r="EPA149" s="62"/>
      <c r="EPB149" s="62"/>
      <c r="EPC149" s="62"/>
      <c r="EPD149" s="62"/>
      <c r="EPE149" s="62"/>
      <c r="EPF149" s="62"/>
      <c r="EPG149" s="62"/>
      <c r="EPH149" s="62"/>
      <c r="EPI149" s="62"/>
      <c r="EPJ149" s="62"/>
      <c r="EPK149" s="62"/>
      <c r="EPL149" s="62"/>
      <c r="EPM149" s="62"/>
      <c r="EPN149" s="62"/>
      <c r="EPO149" s="62"/>
      <c r="EPP149" s="62"/>
      <c r="EPQ149" s="62"/>
      <c r="EPR149" s="62"/>
      <c r="EPS149" s="62"/>
      <c r="EPT149" s="62"/>
      <c r="EPU149" s="62"/>
      <c r="EPV149" s="62"/>
      <c r="EPW149" s="62"/>
      <c r="EPX149" s="62"/>
      <c r="EPY149" s="62"/>
      <c r="EPZ149" s="62"/>
      <c r="EQA149" s="62"/>
      <c r="EQB149" s="62"/>
      <c r="EQC149" s="62"/>
      <c r="EQD149" s="62"/>
      <c r="EQE149" s="62"/>
      <c r="EQF149" s="62"/>
      <c r="EQG149" s="62"/>
      <c r="EQH149" s="62"/>
      <c r="EQI149" s="62"/>
      <c r="EQJ149" s="62"/>
      <c r="EQK149" s="62"/>
      <c r="EQL149" s="62"/>
      <c r="EQM149" s="62"/>
      <c r="EQN149" s="62"/>
      <c r="EQO149" s="62"/>
      <c r="EQP149" s="62"/>
      <c r="EQQ149" s="62"/>
      <c r="EQR149" s="62"/>
      <c r="EQS149" s="62"/>
      <c r="EQT149" s="62"/>
      <c r="EQU149" s="62"/>
      <c r="EQV149" s="62"/>
      <c r="EQW149" s="62"/>
      <c r="EQX149" s="62"/>
      <c r="EQY149" s="62"/>
      <c r="EQZ149" s="62"/>
      <c r="ERA149" s="62"/>
      <c r="ERB149" s="62"/>
      <c r="ERC149" s="62"/>
      <c r="ERD149" s="62"/>
      <c r="ERE149" s="62"/>
      <c r="ERF149" s="62"/>
      <c r="ERG149" s="62"/>
      <c r="ERH149" s="62"/>
      <c r="ERI149" s="62"/>
      <c r="ERJ149" s="62"/>
      <c r="ERK149" s="62"/>
      <c r="ERL149" s="62"/>
      <c r="ERM149" s="62"/>
      <c r="ERN149" s="62"/>
      <c r="ERO149" s="62"/>
      <c r="ERP149" s="62"/>
      <c r="ERQ149" s="62"/>
      <c r="ERR149" s="62"/>
      <c r="ERS149" s="62"/>
      <c r="ERT149" s="62"/>
      <c r="ERU149" s="62"/>
      <c r="ERV149" s="62"/>
      <c r="ERW149" s="62"/>
      <c r="ERX149" s="62"/>
      <c r="ERY149" s="62"/>
      <c r="ERZ149" s="62"/>
      <c r="ESA149" s="62"/>
      <c r="ESB149" s="62"/>
      <c r="ESC149" s="62"/>
      <c r="ESD149" s="62"/>
      <c r="ESE149" s="62"/>
      <c r="ESF149" s="62"/>
      <c r="ESG149" s="62"/>
      <c r="ESH149" s="62"/>
      <c r="ESI149" s="62"/>
      <c r="ESJ149" s="62"/>
      <c r="ESK149" s="62"/>
      <c r="ESL149" s="62"/>
      <c r="ESM149" s="62"/>
      <c r="ESN149" s="62"/>
      <c r="ESO149" s="62"/>
      <c r="ESP149" s="62"/>
      <c r="ESQ149" s="62"/>
      <c r="ESR149" s="62"/>
      <c r="ESS149" s="62"/>
      <c r="EST149" s="62"/>
      <c r="ESU149" s="62"/>
      <c r="ESV149" s="62"/>
      <c r="ESW149" s="62"/>
      <c r="ESX149" s="62"/>
      <c r="ESY149" s="62"/>
      <c r="ESZ149" s="62"/>
      <c r="ETA149" s="62"/>
      <c r="ETB149" s="62"/>
      <c r="ETC149" s="62"/>
      <c r="ETD149" s="62"/>
      <c r="ETE149" s="62"/>
      <c r="ETF149" s="62"/>
      <c r="ETG149" s="62"/>
      <c r="ETH149" s="62"/>
      <c r="ETI149" s="62"/>
      <c r="ETJ149" s="62"/>
      <c r="ETK149" s="62"/>
      <c r="ETL149" s="62"/>
      <c r="ETM149" s="62"/>
      <c r="ETN149" s="62"/>
      <c r="ETO149" s="62"/>
      <c r="ETP149" s="62"/>
      <c r="ETQ149" s="62"/>
      <c r="ETR149" s="62"/>
      <c r="ETS149" s="62"/>
      <c r="ETT149" s="62"/>
      <c r="ETU149" s="62"/>
      <c r="ETV149" s="62"/>
      <c r="ETW149" s="62"/>
      <c r="ETX149" s="62"/>
      <c r="ETY149" s="62"/>
      <c r="ETZ149" s="62"/>
      <c r="EUA149" s="62"/>
      <c r="EUB149" s="62"/>
      <c r="EUC149" s="62"/>
      <c r="EUD149" s="62"/>
      <c r="EUE149" s="62"/>
      <c r="EUF149" s="62"/>
      <c r="EUG149" s="62"/>
      <c r="EUH149" s="62"/>
      <c r="EUI149" s="62"/>
      <c r="EUJ149" s="62"/>
      <c r="EUK149" s="62"/>
      <c r="EUL149" s="62"/>
      <c r="EUM149" s="62"/>
      <c r="EUN149" s="62"/>
      <c r="EUO149" s="62"/>
      <c r="EUP149" s="62"/>
      <c r="EUQ149" s="62"/>
      <c r="EUR149" s="62"/>
      <c r="EUS149" s="62"/>
      <c r="EUT149" s="62"/>
      <c r="EUU149" s="62"/>
      <c r="EUV149" s="62"/>
      <c r="EUW149" s="62"/>
      <c r="EUX149" s="62"/>
      <c r="EUY149" s="62"/>
      <c r="EUZ149" s="62"/>
      <c r="EVA149" s="62"/>
      <c r="EVB149" s="62"/>
      <c r="EVC149" s="62"/>
      <c r="EVD149" s="62"/>
      <c r="EVE149" s="62"/>
      <c r="EVF149" s="62"/>
      <c r="EVG149" s="62"/>
      <c r="EVH149" s="62"/>
      <c r="EVI149" s="62"/>
      <c r="EVJ149" s="62"/>
      <c r="EVK149" s="62"/>
      <c r="EVL149" s="62"/>
      <c r="EVM149" s="62"/>
      <c r="EVN149" s="62"/>
      <c r="EVO149" s="62"/>
      <c r="EVP149" s="62"/>
      <c r="EVQ149" s="62"/>
      <c r="EVR149" s="62"/>
      <c r="EVS149" s="62"/>
      <c r="EVT149" s="62"/>
      <c r="EVU149" s="62"/>
      <c r="EVV149" s="62"/>
      <c r="EVW149" s="62"/>
      <c r="EVX149" s="62"/>
      <c r="EVY149" s="62"/>
      <c r="EVZ149" s="62"/>
      <c r="EWA149" s="62"/>
      <c r="EWB149" s="62"/>
      <c r="EWC149" s="62"/>
      <c r="EWD149" s="62"/>
      <c r="EWE149" s="62"/>
      <c r="EWF149" s="62"/>
      <c r="EWG149" s="62"/>
      <c r="EWH149" s="62"/>
      <c r="EWI149" s="62"/>
      <c r="EWJ149" s="62"/>
      <c r="EWK149" s="62"/>
      <c r="EWL149" s="62"/>
      <c r="EWM149" s="62"/>
      <c r="EWN149" s="62"/>
      <c r="EWO149" s="62"/>
      <c r="EWP149" s="62"/>
      <c r="EWQ149" s="62"/>
      <c r="EWR149" s="62"/>
      <c r="EWS149" s="62"/>
      <c r="EWT149" s="62"/>
      <c r="EWU149" s="62"/>
      <c r="EWV149" s="62"/>
      <c r="EWW149" s="62"/>
      <c r="EWX149" s="62"/>
      <c r="EWY149" s="62"/>
      <c r="EWZ149" s="62"/>
      <c r="EXA149" s="62"/>
      <c r="EXB149" s="62"/>
      <c r="EXC149" s="62"/>
      <c r="EXD149" s="62"/>
      <c r="EXE149" s="62"/>
      <c r="EXF149" s="62"/>
      <c r="EXG149" s="62"/>
      <c r="EXH149" s="62"/>
      <c r="EXI149" s="62"/>
      <c r="EXJ149" s="62"/>
      <c r="EXK149" s="62"/>
      <c r="EXL149" s="62"/>
      <c r="EXM149" s="62"/>
      <c r="EXN149" s="62"/>
      <c r="EXO149" s="62"/>
      <c r="EXP149" s="62"/>
      <c r="EXQ149" s="62"/>
      <c r="EXR149" s="62"/>
      <c r="EXS149" s="62"/>
      <c r="EXT149" s="62"/>
      <c r="EXU149" s="62"/>
      <c r="EXV149" s="62"/>
      <c r="EXW149" s="62"/>
      <c r="EXX149" s="62"/>
      <c r="EXY149" s="62"/>
      <c r="EXZ149" s="62"/>
      <c r="EYA149" s="62"/>
      <c r="EYB149" s="62"/>
      <c r="EYC149" s="62"/>
      <c r="EYD149" s="62"/>
      <c r="EYE149" s="62"/>
      <c r="EYF149" s="62"/>
      <c r="EYG149" s="62"/>
      <c r="EYH149" s="62"/>
      <c r="EYI149" s="62"/>
      <c r="EYJ149" s="62"/>
      <c r="EYK149" s="62"/>
      <c r="EYL149" s="62"/>
      <c r="EYM149" s="62"/>
      <c r="EYN149" s="62"/>
      <c r="EYO149" s="62"/>
      <c r="EYP149" s="62"/>
      <c r="EYQ149" s="62"/>
      <c r="EYR149" s="62"/>
      <c r="EYS149" s="62"/>
      <c r="EYT149" s="62"/>
      <c r="EYU149" s="62"/>
      <c r="EYV149" s="62"/>
      <c r="EYW149" s="62"/>
      <c r="EYX149" s="62"/>
      <c r="EYY149" s="62"/>
      <c r="EYZ149" s="62"/>
      <c r="EZA149" s="62"/>
      <c r="EZB149" s="62"/>
      <c r="EZC149" s="62"/>
      <c r="EZD149" s="62"/>
      <c r="EZE149" s="62"/>
      <c r="EZF149" s="62"/>
      <c r="EZG149" s="62"/>
      <c r="EZH149" s="62"/>
      <c r="EZI149" s="62"/>
      <c r="EZJ149" s="62"/>
      <c r="EZK149" s="62"/>
      <c r="EZL149" s="62"/>
      <c r="EZM149" s="62"/>
      <c r="EZN149" s="62"/>
      <c r="EZO149" s="62"/>
      <c r="EZP149" s="62"/>
      <c r="EZQ149" s="62"/>
      <c r="EZR149" s="62"/>
      <c r="EZS149" s="62"/>
      <c r="EZT149" s="62"/>
      <c r="EZU149" s="62"/>
      <c r="EZV149" s="62"/>
      <c r="EZW149" s="62"/>
      <c r="EZX149" s="62"/>
      <c r="EZY149" s="62"/>
      <c r="EZZ149" s="62"/>
      <c r="FAA149" s="62"/>
      <c r="FAB149" s="62"/>
      <c r="FAC149" s="62"/>
      <c r="FAD149" s="62"/>
      <c r="FAE149" s="62"/>
      <c r="FAF149" s="62"/>
      <c r="FAG149" s="62"/>
      <c r="FAH149" s="62"/>
      <c r="FAI149" s="62"/>
      <c r="FAJ149" s="62"/>
      <c r="FAK149" s="62"/>
      <c r="FAL149" s="62"/>
      <c r="FAM149" s="62"/>
      <c r="FAN149" s="62"/>
      <c r="FAO149" s="62"/>
      <c r="FAP149" s="62"/>
      <c r="FAQ149" s="62"/>
      <c r="FAR149" s="62"/>
      <c r="FAS149" s="62"/>
      <c r="FAT149" s="62"/>
      <c r="FAU149" s="62"/>
      <c r="FAV149" s="62"/>
      <c r="FAW149" s="62"/>
      <c r="FAX149" s="62"/>
      <c r="FAY149" s="62"/>
      <c r="FAZ149" s="62"/>
      <c r="FBA149" s="62"/>
      <c r="FBB149" s="62"/>
      <c r="FBC149" s="62"/>
      <c r="FBD149" s="62"/>
      <c r="FBE149" s="62"/>
      <c r="FBF149" s="62"/>
      <c r="FBG149" s="62"/>
      <c r="FBH149" s="62"/>
      <c r="FBI149" s="62"/>
      <c r="FBJ149" s="62"/>
      <c r="FBK149" s="62"/>
      <c r="FBL149" s="62"/>
      <c r="FBM149" s="62"/>
      <c r="FBN149" s="62"/>
      <c r="FBO149" s="62"/>
      <c r="FBP149" s="62"/>
      <c r="FBQ149" s="62"/>
      <c r="FBR149" s="62"/>
      <c r="FBS149" s="62"/>
      <c r="FBT149" s="62"/>
      <c r="FBU149" s="62"/>
      <c r="FBV149" s="62"/>
      <c r="FBW149" s="62"/>
      <c r="FBX149" s="62"/>
      <c r="FBY149" s="62"/>
      <c r="FBZ149" s="62"/>
      <c r="FCA149" s="62"/>
      <c r="FCB149" s="62"/>
      <c r="FCC149" s="62"/>
      <c r="FCD149" s="62"/>
      <c r="FCE149" s="62"/>
      <c r="FCF149" s="62"/>
      <c r="FCG149" s="62"/>
      <c r="FCH149" s="62"/>
      <c r="FCI149" s="62"/>
      <c r="FCJ149" s="62"/>
      <c r="FCK149" s="62"/>
      <c r="FCL149" s="62"/>
      <c r="FCM149" s="62"/>
      <c r="FCN149" s="62"/>
      <c r="FCO149" s="62"/>
      <c r="FCP149" s="62"/>
      <c r="FCQ149" s="62"/>
      <c r="FCR149" s="62"/>
      <c r="FCS149" s="62"/>
      <c r="FCT149" s="62"/>
      <c r="FCU149" s="62"/>
      <c r="FCV149" s="62"/>
      <c r="FCW149" s="62"/>
      <c r="FCX149" s="62"/>
      <c r="FCY149" s="62"/>
      <c r="FCZ149" s="62"/>
      <c r="FDA149" s="62"/>
      <c r="FDB149" s="62"/>
      <c r="FDC149" s="62"/>
      <c r="FDD149" s="62"/>
      <c r="FDE149" s="62"/>
      <c r="FDF149" s="62"/>
      <c r="FDG149" s="62"/>
      <c r="FDH149" s="62"/>
      <c r="FDI149" s="62"/>
      <c r="FDJ149" s="62"/>
      <c r="FDK149" s="62"/>
      <c r="FDL149" s="62"/>
      <c r="FDM149" s="62"/>
      <c r="FDN149" s="62"/>
      <c r="FDO149" s="62"/>
      <c r="FDP149" s="62"/>
      <c r="FDQ149" s="62"/>
      <c r="FDR149" s="62"/>
      <c r="FDS149" s="62"/>
      <c r="FDT149" s="62"/>
      <c r="FDU149" s="62"/>
      <c r="FDV149" s="62"/>
      <c r="FDW149" s="62"/>
      <c r="FDX149" s="62"/>
      <c r="FDY149" s="62"/>
      <c r="FDZ149" s="62"/>
      <c r="FEA149" s="62"/>
      <c r="FEB149" s="62"/>
      <c r="FEC149" s="62"/>
      <c r="FED149" s="62"/>
      <c r="FEE149" s="62"/>
      <c r="FEF149" s="62"/>
      <c r="FEG149" s="62"/>
      <c r="FEH149" s="62"/>
      <c r="FEI149" s="62"/>
      <c r="FEJ149" s="62"/>
      <c r="FEK149" s="62"/>
      <c r="FEL149" s="62"/>
      <c r="FEM149" s="62"/>
      <c r="FEN149" s="62"/>
      <c r="FEO149" s="62"/>
      <c r="FEP149" s="62"/>
      <c r="FEQ149" s="62"/>
      <c r="FER149" s="62"/>
      <c r="FES149" s="62"/>
      <c r="FET149" s="62"/>
      <c r="FEU149" s="62"/>
      <c r="FEV149" s="62"/>
      <c r="FEW149" s="62"/>
      <c r="FEX149" s="62"/>
      <c r="FEY149" s="62"/>
      <c r="FEZ149" s="62"/>
      <c r="FFA149" s="62"/>
      <c r="FFB149" s="62"/>
      <c r="FFC149" s="62"/>
      <c r="FFD149" s="62"/>
      <c r="FFE149" s="62"/>
      <c r="FFF149" s="62"/>
      <c r="FFG149" s="62"/>
      <c r="FFH149" s="62"/>
      <c r="FFI149" s="62"/>
      <c r="FFJ149" s="62"/>
      <c r="FFK149" s="62"/>
      <c r="FFL149" s="62"/>
      <c r="FFM149" s="62"/>
      <c r="FFN149" s="62"/>
      <c r="FFO149" s="62"/>
      <c r="FFP149" s="62"/>
      <c r="FFQ149" s="62"/>
      <c r="FFR149" s="62"/>
      <c r="FFS149" s="62"/>
      <c r="FFT149" s="62"/>
      <c r="FFU149" s="62"/>
      <c r="FFV149" s="62"/>
      <c r="FFW149" s="62"/>
      <c r="FFX149" s="62"/>
      <c r="FFY149" s="62"/>
      <c r="FFZ149" s="62"/>
      <c r="FGA149" s="62"/>
      <c r="FGB149" s="62"/>
      <c r="FGC149" s="62"/>
      <c r="FGD149" s="62"/>
      <c r="FGE149" s="62"/>
      <c r="FGF149" s="62"/>
      <c r="FGG149" s="62"/>
      <c r="FGH149" s="62"/>
      <c r="FGI149" s="62"/>
      <c r="FGJ149" s="62"/>
      <c r="FGK149" s="62"/>
      <c r="FGL149" s="62"/>
      <c r="FGM149" s="62"/>
      <c r="FGN149" s="62"/>
      <c r="FGO149" s="62"/>
      <c r="FGP149" s="62"/>
      <c r="FGQ149" s="62"/>
      <c r="FGR149" s="62"/>
      <c r="FGS149" s="62"/>
      <c r="FGT149" s="62"/>
      <c r="FGU149" s="62"/>
      <c r="FGV149" s="62"/>
      <c r="FGW149" s="62"/>
      <c r="FGX149" s="62"/>
      <c r="FGY149" s="62"/>
      <c r="FGZ149" s="62"/>
      <c r="FHA149" s="62"/>
      <c r="FHB149" s="62"/>
      <c r="FHC149" s="62"/>
      <c r="FHD149" s="62"/>
      <c r="FHE149" s="62"/>
      <c r="FHF149" s="62"/>
      <c r="FHG149" s="62"/>
      <c r="FHH149" s="62"/>
      <c r="FHI149" s="62"/>
      <c r="FHJ149" s="62"/>
      <c r="FHK149" s="62"/>
      <c r="FHL149" s="62"/>
      <c r="FHM149" s="62"/>
      <c r="FHN149" s="62"/>
      <c r="FHO149" s="62"/>
      <c r="FHP149" s="62"/>
      <c r="FHQ149" s="62"/>
      <c r="FHR149" s="62"/>
      <c r="FHS149" s="62"/>
      <c r="FHT149" s="62"/>
      <c r="FHU149" s="62"/>
      <c r="FHV149" s="62"/>
      <c r="FHW149" s="62"/>
      <c r="FHX149" s="62"/>
      <c r="FHY149" s="62"/>
      <c r="FHZ149" s="62"/>
      <c r="FIA149" s="62"/>
      <c r="FIB149" s="62"/>
      <c r="FIC149" s="62"/>
      <c r="FID149" s="62"/>
      <c r="FIE149" s="62"/>
      <c r="FIF149" s="62"/>
      <c r="FIG149" s="62"/>
      <c r="FIH149" s="62"/>
      <c r="FII149" s="62"/>
      <c r="FIJ149" s="62"/>
      <c r="FIK149" s="62"/>
      <c r="FIL149" s="62"/>
      <c r="FIM149" s="62"/>
      <c r="FIN149" s="62"/>
      <c r="FIO149" s="62"/>
      <c r="FIP149" s="62"/>
      <c r="FIQ149" s="62"/>
      <c r="FIR149" s="62"/>
      <c r="FIS149" s="62"/>
      <c r="FIT149" s="62"/>
      <c r="FIU149" s="62"/>
      <c r="FIV149" s="62"/>
      <c r="FIW149" s="62"/>
      <c r="FIX149" s="62"/>
      <c r="FIY149" s="62"/>
      <c r="FIZ149" s="62"/>
      <c r="FJA149" s="62"/>
      <c r="FJB149" s="62"/>
      <c r="FJC149" s="62"/>
      <c r="FJD149" s="62"/>
      <c r="FJE149" s="62"/>
      <c r="FJF149" s="62"/>
      <c r="FJG149" s="62"/>
      <c r="FJH149" s="62"/>
      <c r="FJI149" s="62"/>
      <c r="FJJ149" s="62"/>
      <c r="FJK149" s="62"/>
      <c r="FJL149" s="62"/>
      <c r="FJM149" s="62"/>
      <c r="FJN149" s="62"/>
      <c r="FJO149" s="62"/>
      <c r="FJP149" s="62"/>
      <c r="FJQ149" s="62"/>
      <c r="FJR149" s="62"/>
      <c r="FJS149" s="62"/>
      <c r="FJT149" s="62"/>
      <c r="FJU149" s="62"/>
      <c r="FJV149" s="62"/>
      <c r="FJW149" s="62"/>
      <c r="FJX149" s="62"/>
      <c r="FJY149" s="62"/>
      <c r="FJZ149" s="62"/>
      <c r="FKA149" s="62"/>
      <c r="FKB149" s="62"/>
      <c r="FKC149" s="62"/>
      <c r="FKD149" s="62"/>
      <c r="FKE149" s="62"/>
      <c r="FKF149" s="62"/>
      <c r="FKG149" s="62"/>
      <c r="FKH149" s="62"/>
      <c r="FKI149" s="62"/>
      <c r="FKJ149" s="62"/>
      <c r="FKK149" s="62"/>
      <c r="FKL149" s="62"/>
      <c r="FKM149" s="62"/>
      <c r="FKN149" s="62"/>
      <c r="FKO149" s="62"/>
      <c r="FKP149" s="62"/>
      <c r="FKQ149" s="62"/>
      <c r="FKR149" s="62"/>
      <c r="FKS149" s="62"/>
      <c r="FKT149" s="62"/>
      <c r="FKU149" s="62"/>
      <c r="FKV149" s="62"/>
      <c r="FKW149" s="62"/>
      <c r="FKX149" s="62"/>
      <c r="FKY149" s="62"/>
      <c r="FKZ149" s="62"/>
      <c r="FLA149" s="62"/>
      <c r="FLB149" s="62"/>
      <c r="FLC149" s="62"/>
      <c r="FLD149" s="62"/>
      <c r="FLE149" s="62"/>
      <c r="FLF149" s="62"/>
      <c r="FLG149" s="62"/>
      <c r="FLH149" s="62"/>
      <c r="FLI149" s="62"/>
      <c r="FLJ149" s="62"/>
      <c r="FLK149" s="62"/>
      <c r="FLL149" s="62"/>
      <c r="FLM149" s="62"/>
      <c r="FLN149" s="62"/>
      <c r="FLO149" s="62"/>
      <c r="FLP149" s="62"/>
      <c r="FLQ149" s="62"/>
      <c r="FLR149" s="62"/>
      <c r="FLS149" s="62"/>
      <c r="FLT149" s="62"/>
      <c r="FLU149" s="62"/>
      <c r="FLV149" s="62"/>
      <c r="FLW149" s="62"/>
      <c r="FLX149" s="62"/>
      <c r="FLY149" s="62"/>
      <c r="FLZ149" s="62"/>
      <c r="FMA149" s="62"/>
      <c r="FMB149" s="62"/>
      <c r="FMC149" s="62"/>
      <c r="FMD149" s="62"/>
      <c r="FME149" s="62"/>
      <c r="FMF149" s="62"/>
      <c r="FMG149" s="62"/>
      <c r="FMH149" s="62"/>
      <c r="FMI149" s="62"/>
      <c r="FMJ149" s="62"/>
      <c r="FMK149" s="62"/>
      <c r="FML149" s="62"/>
      <c r="FMM149" s="62"/>
      <c r="FMN149" s="62"/>
      <c r="FMO149" s="62"/>
      <c r="FMP149" s="62"/>
      <c r="FMQ149" s="62"/>
      <c r="FMR149" s="62"/>
      <c r="FMS149" s="62"/>
      <c r="FMT149" s="62"/>
      <c r="FMU149" s="62"/>
      <c r="FMV149" s="62"/>
      <c r="FMW149" s="62"/>
      <c r="FMX149" s="62"/>
      <c r="FMY149" s="62"/>
      <c r="FMZ149" s="62"/>
      <c r="FNA149" s="62"/>
      <c r="FNB149" s="62"/>
      <c r="FNC149" s="62"/>
      <c r="FND149" s="62"/>
      <c r="FNE149" s="62"/>
      <c r="FNF149" s="62"/>
      <c r="FNG149" s="62"/>
      <c r="FNH149" s="62"/>
      <c r="FNI149" s="62"/>
      <c r="FNJ149" s="62"/>
      <c r="FNK149" s="62"/>
      <c r="FNL149" s="62"/>
      <c r="FNM149" s="62"/>
      <c r="FNN149" s="62"/>
      <c r="FNO149" s="62"/>
      <c r="FNP149" s="62"/>
      <c r="FNQ149" s="62"/>
      <c r="FNR149" s="62"/>
      <c r="FNS149" s="62"/>
      <c r="FNT149" s="62"/>
      <c r="FNU149" s="62"/>
      <c r="FNV149" s="62"/>
      <c r="FNW149" s="62"/>
      <c r="FNX149" s="62"/>
      <c r="FNY149" s="62"/>
      <c r="FNZ149" s="62"/>
      <c r="FOA149" s="62"/>
      <c r="FOB149" s="62"/>
      <c r="FOC149" s="62"/>
      <c r="FOD149" s="62"/>
      <c r="FOE149" s="62"/>
      <c r="FOF149" s="62"/>
      <c r="FOG149" s="62"/>
      <c r="FOH149" s="62"/>
      <c r="FOI149" s="62"/>
      <c r="FOJ149" s="62"/>
      <c r="FOK149" s="62"/>
      <c r="FOL149" s="62"/>
      <c r="FOM149" s="62"/>
      <c r="FON149" s="62"/>
      <c r="FOO149" s="62"/>
      <c r="FOP149" s="62"/>
      <c r="FOQ149" s="62"/>
      <c r="FOR149" s="62"/>
      <c r="FOS149" s="62"/>
      <c r="FOT149" s="62"/>
      <c r="FOU149" s="62"/>
      <c r="FOV149" s="62"/>
      <c r="FOW149" s="62"/>
      <c r="FOX149" s="62"/>
      <c r="FOY149" s="62"/>
      <c r="FOZ149" s="62"/>
      <c r="FPA149" s="62"/>
      <c r="FPB149" s="62"/>
      <c r="FPC149" s="62"/>
      <c r="FPD149" s="62"/>
      <c r="FPE149" s="62"/>
      <c r="FPF149" s="62"/>
      <c r="FPG149" s="62"/>
      <c r="FPH149" s="62"/>
      <c r="FPI149" s="62"/>
      <c r="FPJ149" s="62"/>
      <c r="FPK149" s="62"/>
      <c r="FPL149" s="62"/>
      <c r="FPM149" s="62"/>
      <c r="FPN149" s="62"/>
      <c r="FPO149" s="62"/>
      <c r="FPP149" s="62"/>
      <c r="FPQ149" s="62"/>
      <c r="FPR149" s="62"/>
      <c r="FPS149" s="62"/>
      <c r="FPT149" s="62"/>
      <c r="FPU149" s="62"/>
      <c r="FPV149" s="62"/>
      <c r="FPW149" s="62"/>
      <c r="FPX149" s="62"/>
      <c r="FPY149" s="62"/>
      <c r="FPZ149" s="62"/>
      <c r="FQA149" s="62"/>
      <c r="FQB149" s="62"/>
      <c r="FQC149" s="62"/>
      <c r="FQD149" s="62"/>
      <c r="FQE149" s="62"/>
      <c r="FQF149" s="62"/>
      <c r="FQG149" s="62"/>
      <c r="FQH149" s="62"/>
      <c r="FQI149" s="62"/>
      <c r="FQJ149" s="62"/>
      <c r="FQK149" s="62"/>
      <c r="FQL149" s="62"/>
      <c r="FQM149" s="62"/>
      <c r="FQN149" s="62"/>
      <c r="FQO149" s="62"/>
      <c r="FQP149" s="62"/>
      <c r="FQQ149" s="62"/>
      <c r="FQR149" s="62"/>
      <c r="FQS149" s="62"/>
      <c r="FQT149" s="62"/>
      <c r="FQU149" s="62"/>
      <c r="FQV149" s="62"/>
      <c r="FQW149" s="62"/>
      <c r="FQX149" s="62"/>
      <c r="FQY149" s="62"/>
      <c r="FQZ149" s="62"/>
      <c r="FRA149" s="62"/>
      <c r="FRB149" s="62"/>
      <c r="FRC149" s="62"/>
      <c r="FRD149" s="62"/>
      <c r="FRE149" s="62"/>
      <c r="FRF149" s="62"/>
      <c r="FRG149" s="62"/>
      <c r="FRH149" s="62"/>
      <c r="FRI149" s="62"/>
      <c r="FRJ149" s="62"/>
      <c r="FRK149" s="62"/>
      <c r="FRL149" s="62"/>
      <c r="FRM149" s="62"/>
      <c r="FRN149" s="62"/>
      <c r="FRO149" s="62"/>
      <c r="FRP149" s="62"/>
      <c r="FRQ149" s="62"/>
      <c r="FRR149" s="62"/>
      <c r="FRS149" s="62"/>
      <c r="FRT149" s="62"/>
      <c r="FRU149" s="62"/>
      <c r="FRV149" s="62"/>
      <c r="FRW149" s="62"/>
      <c r="FRX149" s="62"/>
      <c r="FRY149" s="62"/>
      <c r="FRZ149" s="62"/>
      <c r="FSA149" s="62"/>
      <c r="FSB149" s="62"/>
      <c r="FSC149" s="62"/>
      <c r="FSD149" s="62"/>
      <c r="FSE149" s="62"/>
      <c r="FSF149" s="62"/>
      <c r="FSG149" s="62"/>
      <c r="FSH149" s="62"/>
      <c r="FSI149" s="62"/>
      <c r="FSJ149" s="62"/>
      <c r="FSK149" s="62"/>
      <c r="FSL149" s="62"/>
      <c r="FSM149" s="62"/>
      <c r="FSN149" s="62"/>
      <c r="FSO149" s="62"/>
      <c r="FSP149" s="62"/>
      <c r="FSQ149" s="62"/>
      <c r="FSR149" s="62"/>
      <c r="FSS149" s="62"/>
      <c r="FST149" s="62"/>
      <c r="FSU149" s="62"/>
      <c r="FSV149" s="62"/>
      <c r="FSW149" s="62"/>
      <c r="FSX149" s="62"/>
      <c r="FSY149" s="62"/>
      <c r="FSZ149" s="62"/>
      <c r="FTA149" s="62"/>
      <c r="FTB149" s="62"/>
      <c r="FTC149" s="62"/>
      <c r="FTD149" s="62"/>
      <c r="FTE149" s="62"/>
      <c r="FTF149" s="62"/>
      <c r="FTG149" s="62"/>
      <c r="FTH149" s="62"/>
      <c r="FTI149" s="62"/>
      <c r="FTJ149" s="62"/>
      <c r="FTK149" s="62"/>
      <c r="FTL149" s="62"/>
      <c r="FTM149" s="62"/>
      <c r="FTN149" s="62"/>
      <c r="FTO149" s="62"/>
      <c r="FTP149" s="62"/>
      <c r="FTQ149" s="62"/>
      <c r="FTR149" s="62"/>
      <c r="FTS149" s="62"/>
      <c r="FTT149" s="62"/>
      <c r="FTU149" s="62"/>
      <c r="FTV149" s="62"/>
      <c r="FTW149" s="62"/>
      <c r="FTX149" s="62"/>
      <c r="FTY149" s="62"/>
      <c r="FTZ149" s="62"/>
      <c r="FUA149" s="62"/>
      <c r="FUB149" s="62"/>
      <c r="FUC149" s="62"/>
      <c r="FUD149" s="62"/>
      <c r="FUE149" s="62"/>
      <c r="FUF149" s="62"/>
      <c r="FUG149" s="62"/>
      <c r="FUH149" s="62"/>
      <c r="FUI149" s="62"/>
      <c r="FUJ149" s="62"/>
      <c r="FUK149" s="62"/>
      <c r="FUL149" s="62"/>
      <c r="FUM149" s="62"/>
      <c r="FUN149" s="62"/>
      <c r="FUO149" s="62"/>
      <c r="FUP149" s="62"/>
      <c r="FUQ149" s="62"/>
      <c r="FUR149" s="62"/>
      <c r="FUS149" s="62"/>
      <c r="FUT149" s="62"/>
      <c r="FUU149" s="62"/>
      <c r="FUV149" s="62"/>
      <c r="FUW149" s="62"/>
      <c r="FUX149" s="62"/>
      <c r="FUY149" s="62"/>
      <c r="FUZ149" s="62"/>
      <c r="FVA149" s="62"/>
      <c r="FVB149" s="62"/>
      <c r="FVC149" s="62"/>
      <c r="FVD149" s="62"/>
      <c r="FVE149" s="62"/>
      <c r="FVF149" s="62"/>
      <c r="FVG149" s="62"/>
      <c r="FVH149" s="62"/>
      <c r="FVI149" s="62"/>
      <c r="FVJ149" s="62"/>
      <c r="FVK149" s="62"/>
      <c r="FVL149" s="62"/>
      <c r="FVM149" s="62"/>
      <c r="FVN149" s="62"/>
      <c r="FVO149" s="62"/>
      <c r="FVP149" s="62"/>
      <c r="FVQ149" s="62"/>
      <c r="FVR149" s="62"/>
      <c r="FVS149" s="62"/>
      <c r="FVT149" s="62"/>
      <c r="FVU149" s="62"/>
      <c r="FVV149" s="62"/>
      <c r="FVW149" s="62"/>
      <c r="FVX149" s="62"/>
      <c r="FVY149" s="62"/>
      <c r="FVZ149" s="62"/>
      <c r="FWA149" s="62"/>
      <c r="FWB149" s="62"/>
      <c r="FWC149" s="62"/>
      <c r="FWD149" s="62"/>
      <c r="FWE149" s="62"/>
      <c r="FWF149" s="62"/>
      <c r="FWG149" s="62"/>
      <c r="FWH149" s="62"/>
      <c r="FWI149" s="62"/>
      <c r="FWJ149" s="62"/>
      <c r="FWK149" s="62"/>
      <c r="FWL149" s="62"/>
      <c r="FWM149" s="62"/>
      <c r="FWN149" s="62"/>
      <c r="FWO149" s="62"/>
      <c r="FWP149" s="62"/>
      <c r="FWQ149" s="62"/>
      <c r="FWR149" s="62"/>
      <c r="FWS149" s="62"/>
      <c r="FWT149" s="62"/>
      <c r="FWU149" s="62"/>
      <c r="FWV149" s="62"/>
      <c r="FWW149" s="62"/>
      <c r="FWX149" s="62"/>
      <c r="FWY149" s="62"/>
      <c r="FWZ149" s="62"/>
      <c r="FXA149" s="62"/>
      <c r="FXB149" s="62"/>
      <c r="FXC149" s="62"/>
      <c r="FXD149" s="62"/>
      <c r="FXE149" s="62"/>
      <c r="FXF149" s="62"/>
      <c r="FXG149" s="62"/>
      <c r="FXH149" s="62"/>
      <c r="FXI149" s="62"/>
      <c r="FXJ149" s="62"/>
      <c r="FXK149" s="62"/>
      <c r="FXL149" s="62"/>
      <c r="FXM149" s="62"/>
      <c r="FXN149" s="62"/>
      <c r="FXO149" s="62"/>
      <c r="FXP149" s="62"/>
      <c r="FXQ149" s="62"/>
      <c r="FXR149" s="62"/>
      <c r="FXS149" s="62"/>
      <c r="FXT149" s="62"/>
      <c r="FXU149" s="62"/>
      <c r="FXV149" s="62"/>
      <c r="FXW149" s="62"/>
      <c r="FXX149" s="62"/>
      <c r="FXY149" s="62"/>
      <c r="FXZ149" s="62"/>
      <c r="FYA149" s="62"/>
      <c r="FYB149" s="62"/>
      <c r="FYC149" s="62"/>
      <c r="FYD149" s="62"/>
      <c r="FYE149" s="62"/>
      <c r="FYF149" s="62"/>
      <c r="FYG149" s="62"/>
      <c r="FYH149" s="62"/>
      <c r="FYI149" s="62"/>
      <c r="FYJ149" s="62"/>
      <c r="FYK149" s="62"/>
      <c r="FYL149" s="62"/>
      <c r="FYM149" s="62"/>
      <c r="FYN149" s="62"/>
      <c r="FYO149" s="62"/>
      <c r="FYP149" s="62"/>
      <c r="FYQ149" s="62"/>
      <c r="FYR149" s="62"/>
      <c r="FYS149" s="62"/>
      <c r="FYT149" s="62"/>
      <c r="FYU149" s="62"/>
      <c r="FYV149" s="62"/>
      <c r="FYW149" s="62"/>
      <c r="FYX149" s="62"/>
      <c r="FYY149" s="62"/>
      <c r="FYZ149" s="62"/>
      <c r="FZA149" s="62"/>
      <c r="FZB149" s="62"/>
      <c r="FZC149" s="62"/>
      <c r="FZD149" s="62"/>
      <c r="FZE149" s="62"/>
      <c r="FZF149" s="62"/>
      <c r="FZG149" s="62"/>
      <c r="FZH149" s="62"/>
      <c r="FZI149" s="62"/>
      <c r="FZJ149" s="62"/>
      <c r="FZK149" s="62"/>
      <c r="FZL149" s="62"/>
      <c r="FZM149" s="62"/>
      <c r="FZN149" s="62"/>
      <c r="FZO149" s="62"/>
      <c r="FZP149" s="62"/>
      <c r="FZQ149" s="62"/>
      <c r="FZR149" s="62"/>
      <c r="FZS149" s="62"/>
      <c r="FZT149" s="62"/>
      <c r="FZU149" s="62"/>
      <c r="FZV149" s="62"/>
      <c r="FZW149" s="62"/>
      <c r="FZX149" s="62"/>
      <c r="FZY149" s="62"/>
      <c r="FZZ149" s="62"/>
      <c r="GAA149" s="62"/>
      <c r="GAB149" s="62"/>
      <c r="GAC149" s="62"/>
      <c r="GAD149" s="62"/>
      <c r="GAE149" s="62"/>
      <c r="GAF149" s="62"/>
      <c r="GAG149" s="62"/>
      <c r="GAH149" s="62"/>
      <c r="GAI149" s="62"/>
      <c r="GAJ149" s="62"/>
      <c r="GAK149" s="62"/>
      <c r="GAL149" s="62"/>
      <c r="GAM149" s="62"/>
      <c r="GAN149" s="62"/>
      <c r="GAO149" s="62"/>
      <c r="GAP149" s="62"/>
      <c r="GAQ149" s="62"/>
      <c r="GAR149" s="62"/>
      <c r="GAS149" s="62"/>
      <c r="GAT149" s="62"/>
      <c r="GAU149" s="62"/>
      <c r="GAV149" s="62"/>
      <c r="GAW149" s="62"/>
      <c r="GAX149" s="62"/>
      <c r="GAY149" s="62"/>
      <c r="GAZ149" s="62"/>
      <c r="GBA149" s="62"/>
      <c r="GBB149" s="62"/>
      <c r="GBC149" s="62"/>
      <c r="GBD149" s="62"/>
      <c r="GBE149" s="62"/>
      <c r="GBF149" s="62"/>
      <c r="GBG149" s="62"/>
      <c r="GBH149" s="62"/>
      <c r="GBI149" s="62"/>
      <c r="GBJ149" s="62"/>
      <c r="GBK149" s="62"/>
      <c r="GBL149" s="62"/>
      <c r="GBM149" s="62"/>
      <c r="GBN149" s="62"/>
      <c r="GBO149" s="62"/>
      <c r="GBP149" s="62"/>
      <c r="GBQ149" s="62"/>
      <c r="GBR149" s="62"/>
      <c r="GBS149" s="62"/>
      <c r="GBT149" s="62"/>
      <c r="GBU149" s="62"/>
      <c r="GBV149" s="62"/>
      <c r="GBW149" s="62"/>
      <c r="GBX149" s="62"/>
      <c r="GBY149" s="62"/>
      <c r="GBZ149" s="62"/>
      <c r="GCA149" s="62"/>
      <c r="GCB149" s="62"/>
      <c r="GCC149" s="62"/>
      <c r="GCD149" s="62"/>
      <c r="GCE149" s="62"/>
      <c r="GCF149" s="62"/>
      <c r="GCG149" s="62"/>
      <c r="GCH149" s="62"/>
      <c r="GCI149" s="62"/>
      <c r="GCJ149" s="62"/>
      <c r="GCK149" s="62"/>
      <c r="GCL149" s="62"/>
      <c r="GCM149" s="62"/>
      <c r="GCN149" s="62"/>
      <c r="GCO149" s="62"/>
      <c r="GCP149" s="62"/>
      <c r="GCQ149" s="62"/>
      <c r="GCR149" s="62"/>
      <c r="GCS149" s="62"/>
      <c r="GCT149" s="62"/>
      <c r="GCU149" s="62"/>
      <c r="GCV149" s="62"/>
      <c r="GCW149" s="62"/>
      <c r="GCX149" s="62"/>
      <c r="GCY149" s="62"/>
      <c r="GCZ149" s="62"/>
      <c r="GDA149" s="62"/>
      <c r="GDB149" s="62"/>
      <c r="GDC149" s="62"/>
      <c r="GDD149" s="62"/>
      <c r="GDE149" s="62"/>
      <c r="GDF149" s="62"/>
      <c r="GDG149" s="62"/>
      <c r="GDH149" s="62"/>
      <c r="GDI149" s="62"/>
      <c r="GDJ149" s="62"/>
      <c r="GDK149" s="62"/>
      <c r="GDL149" s="62"/>
      <c r="GDM149" s="62"/>
      <c r="GDN149" s="62"/>
      <c r="GDO149" s="62"/>
      <c r="GDP149" s="62"/>
      <c r="GDQ149" s="62"/>
      <c r="GDR149" s="62"/>
      <c r="GDS149" s="62"/>
      <c r="GDT149" s="62"/>
      <c r="GDU149" s="62"/>
      <c r="GDV149" s="62"/>
      <c r="GDW149" s="62"/>
      <c r="GDX149" s="62"/>
      <c r="GDY149" s="62"/>
      <c r="GDZ149" s="62"/>
      <c r="GEA149" s="62"/>
      <c r="GEB149" s="62"/>
      <c r="GEC149" s="62"/>
      <c r="GED149" s="62"/>
      <c r="GEE149" s="62"/>
      <c r="GEF149" s="62"/>
      <c r="GEG149" s="62"/>
      <c r="GEH149" s="62"/>
      <c r="GEI149" s="62"/>
      <c r="GEJ149" s="62"/>
      <c r="GEK149" s="62"/>
      <c r="GEL149" s="62"/>
      <c r="GEM149" s="62"/>
      <c r="GEN149" s="62"/>
      <c r="GEO149" s="62"/>
      <c r="GEP149" s="62"/>
      <c r="GEQ149" s="62"/>
      <c r="GER149" s="62"/>
      <c r="GES149" s="62"/>
      <c r="GET149" s="62"/>
      <c r="GEU149" s="62"/>
      <c r="GEV149" s="62"/>
      <c r="GEW149" s="62"/>
      <c r="GEX149" s="62"/>
      <c r="GEY149" s="62"/>
      <c r="GEZ149" s="62"/>
      <c r="GFA149" s="62"/>
      <c r="GFB149" s="62"/>
      <c r="GFC149" s="62"/>
      <c r="GFD149" s="62"/>
      <c r="GFE149" s="62"/>
      <c r="GFF149" s="62"/>
      <c r="GFG149" s="62"/>
      <c r="GFH149" s="62"/>
      <c r="GFI149" s="62"/>
      <c r="GFJ149" s="62"/>
      <c r="GFK149" s="62"/>
      <c r="GFL149" s="62"/>
      <c r="GFM149" s="62"/>
      <c r="GFN149" s="62"/>
      <c r="GFO149" s="62"/>
      <c r="GFP149" s="62"/>
      <c r="GFQ149" s="62"/>
      <c r="GFR149" s="62"/>
      <c r="GFS149" s="62"/>
      <c r="GFT149" s="62"/>
      <c r="GFU149" s="62"/>
      <c r="GFV149" s="62"/>
      <c r="GFW149" s="62"/>
      <c r="GFX149" s="62"/>
      <c r="GFY149" s="62"/>
      <c r="GFZ149" s="62"/>
      <c r="GGA149" s="62"/>
      <c r="GGB149" s="62"/>
      <c r="GGC149" s="62"/>
      <c r="GGD149" s="62"/>
      <c r="GGE149" s="62"/>
      <c r="GGF149" s="62"/>
      <c r="GGG149" s="62"/>
      <c r="GGH149" s="62"/>
      <c r="GGI149" s="62"/>
      <c r="GGJ149" s="62"/>
      <c r="GGK149" s="62"/>
      <c r="GGL149" s="62"/>
      <c r="GGM149" s="62"/>
      <c r="GGN149" s="62"/>
      <c r="GGO149" s="62"/>
      <c r="GGP149" s="62"/>
      <c r="GGQ149" s="62"/>
      <c r="GGR149" s="62"/>
      <c r="GGS149" s="62"/>
      <c r="GGT149" s="62"/>
      <c r="GGU149" s="62"/>
      <c r="GGV149" s="62"/>
      <c r="GGW149" s="62"/>
      <c r="GGX149" s="62"/>
      <c r="GGY149" s="62"/>
      <c r="GGZ149" s="62"/>
      <c r="GHA149" s="62"/>
      <c r="GHB149" s="62"/>
      <c r="GHC149" s="62"/>
      <c r="GHD149" s="62"/>
      <c r="GHE149" s="62"/>
      <c r="GHF149" s="62"/>
      <c r="GHG149" s="62"/>
      <c r="GHH149" s="62"/>
      <c r="GHI149" s="62"/>
      <c r="GHJ149" s="62"/>
      <c r="GHK149" s="62"/>
      <c r="GHL149" s="62"/>
      <c r="GHM149" s="62"/>
      <c r="GHN149" s="62"/>
      <c r="GHO149" s="62"/>
      <c r="GHP149" s="62"/>
      <c r="GHQ149" s="62"/>
      <c r="GHR149" s="62"/>
      <c r="GHS149" s="62"/>
      <c r="GHT149" s="62"/>
      <c r="GHU149" s="62"/>
      <c r="GHV149" s="62"/>
      <c r="GHW149" s="62"/>
      <c r="GHX149" s="62"/>
      <c r="GHY149" s="62"/>
      <c r="GHZ149" s="62"/>
      <c r="GIA149" s="62"/>
      <c r="GIB149" s="62"/>
      <c r="GIC149" s="62"/>
      <c r="GID149" s="62"/>
      <c r="GIE149" s="62"/>
      <c r="GIF149" s="62"/>
      <c r="GIG149" s="62"/>
      <c r="GIH149" s="62"/>
      <c r="GII149" s="62"/>
      <c r="GIJ149" s="62"/>
      <c r="GIK149" s="62"/>
      <c r="GIL149" s="62"/>
      <c r="GIM149" s="62"/>
      <c r="GIN149" s="62"/>
      <c r="GIO149" s="62"/>
      <c r="GIP149" s="62"/>
      <c r="GIQ149" s="62"/>
      <c r="GIR149" s="62"/>
      <c r="GIS149" s="62"/>
      <c r="GIT149" s="62"/>
      <c r="GIU149" s="62"/>
      <c r="GIV149" s="62"/>
      <c r="GIW149" s="62"/>
      <c r="GIX149" s="62"/>
      <c r="GIY149" s="62"/>
      <c r="GIZ149" s="62"/>
      <c r="GJA149" s="62"/>
      <c r="GJB149" s="62"/>
      <c r="GJC149" s="62"/>
      <c r="GJD149" s="62"/>
      <c r="GJE149" s="62"/>
      <c r="GJF149" s="62"/>
      <c r="GJG149" s="62"/>
      <c r="GJH149" s="62"/>
      <c r="GJI149" s="62"/>
      <c r="GJJ149" s="62"/>
      <c r="GJK149" s="62"/>
      <c r="GJL149" s="62"/>
      <c r="GJM149" s="62"/>
      <c r="GJN149" s="62"/>
      <c r="GJO149" s="62"/>
      <c r="GJP149" s="62"/>
      <c r="GJQ149" s="62"/>
      <c r="GJR149" s="62"/>
      <c r="GJS149" s="62"/>
      <c r="GJT149" s="62"/>
      <c r="GJU149" s="62"/>
      <c r="GJV149" s="62"/>
      <c r="GJW149" s="62"/>
      <c r="GJX149" s="62"/>
      <c r="GJY149" s="62"/>
      <c r="GJZ149" s="62"/>
      <c r="GKA149" s="62"/>
      <c r="GKB149" s="62"/>
      <c r="GKC149" s="62"/>
      <c r="GKD149" s="62"/>
      <c r="GKE149" s="62"/>
      <c r="GKF149" s="62"/>
      <c r="GKG149" s="62"/>
      <c r="GKH149" s="62"/>
      <c r="GKI149" s="62"/>
      <c r="GKJ149" s="62"/>
      <c r="GKK149" s="62"/>
      <c r="GKL149" s="62"/>
      <c r="GKM149" s="62"/>
      <c r="GKN149" s="62"/>
      <c r="GKO149" s="62"/>
      <c r="GKP149" s="62"/>
      <c r="GKQ149" s="62"/>
      <c r="GKR149" s="62"/>
      <c r="GKS149" s="62"/>
      <c r="GKT149" s="62"/>
      <c r="GKU149" s="62"/>
      <c r="GKV149" s="62"/>
      <c r="GKW149" s="62"/>
      <c r="GKX149" s="62"/>
      <c r="GKY149" s="62"/>
      <c r="GKZ149" s="62"/>
      <c r="GLA149" s="62"/>
      <c r="GLB149" s="62"/>
      <c r="GLC149" s="62"/>
      <c r="GLD149" s="62"/>
      <c r="GLE149" s="62"/>
      <c r="GLF149" s="62"/>
      <c r="GLG149" s="62"/>
      <c r="GLH149" s="62"/>
      <c r="GLI149" s="62"/>
      <c r="GLJ149" s="62"/>
      <c r="GLK149" s="62"/>
      <c r="GLL149" s="62"/>
      <c r="GLM149" s="62"/>
      <c r="GLN149" s="62"/>
      <c r="GLO149" s="62"/>
      <c r="GLP149" s="62"/>
      <c r="GLQ149" s="62"/>
      <c r="GLR149" s="62"/>
      <c r="GLS149" s="62"/>
      <c r="GLT149" s="62"/>
      <c r="GLU149" s="62"/>
      <c r="GLV149" s="62"/>
      <c r="GLW149" s="62"/>
      <c r="GLX149" s="62"/>
      <c r="GLY149" s="62"/>
      <c r="GLZ149" s="62"/>
      <c r="GMA149" s="62"/>
      <c r="GMB149" s="62"/>
      <c r="GMC149" s="62"/>
      <c r="GMD149" s="62"/>
      <c r="GME149" s="62"/>
      <c r="GMF149" s="62"/>
      <c r="GMG149" s="62"/>
      <c r="GMH149" s="62"/>
      <c r="GMI149" s="62"/>
      <c r="GMJ149" s="62"/>
      <c r="GMK149" s="62"/>
      <c r="GML149" s="62"/>
      <c r="GMM149" s="62"/>
      <c r="GMN149" s="62"/>
      <c r="GMO149" s="62"/>
      <c r="GMP149" s="62"/>
      <c r="GMQ149" s="62"/>
      <c r="GMR149" s="62"/>
      <c r="GMS149" s="62"/>
      <c r="GMT149" s="62"/>
      <c r="GMU149" s="62"/>
      <c r="GMV149" s="62"/>
      <c r="GMW149" s="62"/>
      <c r="GMX149" s="62"/>
      <c r="GMY149" s="62"/>
      <c r="GMZ149" s="62"/>
      <c r="GNA149" s="62"/>
      <c r="GNB149" s="62"/>
      <c r="GNC149" s="62"/>
      <c r="GND149" s="62"/>
      <c r="GNE149" s="62"/>
      <c r="GNF149" s="62"/>
      <c r="GNG149" s="62"/>
      <c r="GNH149" s="62"/>
      <c r="GNI149" s="62"/>
      <c r="GNJ149" s="62"/>
      <c r="GNK149" s="62"/>
      <c r="GNL149" s="62"/>
      <c r="GNM149" s="62"/>
      <c r="GNN149" s="62"/>
      <c r="GNO149" s="62"/>
      <c r="GNP149" s="62"/>
      <c r="GNQ149" s="62"/>
      <c r="GNR149" s="62"/>
      <c r="GNS149" s="62"/>
      <c r="GNT149" s="62"/>
      <c r="GNU149" s="62"/>
      <c r="GNV149" s="62"/>
      <c r="GNW149" s="62"/>
      <c r="GNX149" s="62"/>
      <c r="GNY149" s="62"/>
      <c r="GNZ149" s="62"/>
      <c r="GOA149" s="62"/>
      <c r="GOB149" s="62"/>
      <c r="GOC149" s="62"/>
      <c r="GOD149" s="62"/>
      <c r="GOE149" s="62"/>
      <c r="GOF149" s="62"/>
      <c r="GOG149" s="62"/>
      <c r="GOH149" s="62"/>
      <c r="GOI149" s="62"/>
      <c r="GOJ149" s="62"/>
      <c r="GOK149" s="62"/>
      <c r="GOL149" s="62"/>
      <c r="GOM149" s="62"/>
      <c r="GON149" s="62"/>
      <c r="GOO149" s="62"/>
      <c r="GOP149" s="62"/>
      <c r="GOQ149" s="62"/>
      <c r="GOR149" s="62"/>
      <c r="GOS149" s="62"/>
      <c r="GOT149" s="62"/>
      <c r="GOU149" s="62"/>
      <c r="GOV149" s="62"/>
      <c r="GOW149" s="62"/>
      <c r="GOX149" s="62"/>
      <c r="GOY149" s="62"/>
      <c r="GOZ149" s="62"/>
      <c r="GPA149" s="62"/>
      <c r="GPB149" s="62"/>
      <c r="GPC149" s="62"/>
      <c r="GPD149" s="62"/>
      <c r="GPE149" s="62"/>
      <c r="GPF149" s="62"/>
      <c r="GPG149" s="62"/>
      <c r="GPH149" s="62"/>
      <c r="GPI149" s="62"/>
      <c r="GPJ149" s="62"/>
      <c r="GPK149" s="62"/>
      <c r="GPL149" s="62"/>
      <c r="GPM149" s="62"/>
      <c r="GPN149" s="62"/>
      <c r="GPO149" s="62"/>
      <c r="GPP149" s="62"/>
      <c r="GPQ149" s="62"/>
      <c r="GPR149" s="62"/>
      <c r="GPS149" s="62"/>
      <c r="GPT149" s="62"/>
      <c r="GPU149" s="62"/>
      <c r="GPV149" s="62"/>
      <c r="GPW149" s="62"/>
      <c r="GPX149" s="62"/>
      <c r="GPY149" s="62"/>
      <c r="GPZ149" s="62"/>
      <c r="GQA149" s="62"/>
      <c r="GQB149" s="62"/>
      <c r="GQC149" s="62"/>
      <c r="GQD149" s="62"/>
      <c r="GQE149" s="62"/>
      <c r="GQF149" s="62"/>
      <c r="GQG149" s="62"/>
      <c r="GQH149" s="62"/>
      <c r="GQI149" s="62"/>
      <c r="GQJ149" s="62"/>
      <c r="GQK149" s="62"/>
      <c r="GQL149" s="62"/>
      <c r="GQM149" s="62"/>
      <c r="GQN149" s="62"/>
      <c r="GQO149" s="62"/>
      <c r="GQP149" s="62"/>
      <c r="GQQ149" s="62"/>
      <c r="GQR149" s="62"/>
      <c r="GQS149" s="62"/>
      <c r="GQT149" s="62"/>
      <c r="GQU149" s="62"/>
      <c r="GQV149" s="62"/>
      <c r="GQW149" s="62"/>
      <c r="GQX149" s="62"/>
      <c r="GQY149" s="62"/>
      <c r="GQZ149" s="62"/>
      <c r="GRA149" s="62"/>
      <c r="GRB149" s="62"/>
      <c r="GRC149" s="62"/>
      <c r="GRD149" s="62"/>
      <c r="GRE149" s="62"/>
      <c r="GRF149" s="62"/>
      <c r="GRG149" s="62"/>
      <c r="GRH149" s="62"/>
      <c r="GRI149" s="62"/>
      <c r="GRJ149" s="62"/>
      <c r="GRK149" s="62"/>
      <c r="GRL149" s="62"/>
      <c r="GRM149" s="62"/>
      <c r="GRN149" s="62"/>
      <c r="GRO149" s="62"/>
      <c r="GRP149" s="62"/>
      <c r="GRQ149" s="62"/>
      <c r="GRR149" s="62"/>
      <c r="GRS149" s="62"/>
      <c r="GRT149" s="62"/>
      <c r="GRU149" s="62"/>
      <c r="GRV149" s="62"/>
      <c r="GRW149" s="62"/>
      <c r="GRX149" s="62"/>
      <c r="GRY149" s="62"/>
      <c r="GRZ149" s="62"/>
      <c r="GSA149" s="62"/>
      <c r="GSB149" s="62"/>
      <c r="GSC149" s="62"/>
      <c r="GSD149" s="62"/>
      <c r="GSE149" s="62"/>
      <c r="GSF149" s="62"/>
      <c r="GSG149" s="62"/>
      <c r="GSH149" s="62"/>
      <c r="GSI149" s="62"/>
      <c r="GSJ149" s="62"/>
      <c r="GSK149" s="62"/>
      <c r="GSL149" s="62"/>
      <c r="GSM149" s="62"/>
      <c r="GSN149" s="62"/>
      <c r="GSO149" s="62"/>
      <c r="GSP149" s="62"/>
      <c r="GSQ149" s="62"/>
      <c r="GSR149" s="62"/>
      <c r="GSS149" s="62"/>
      <c r="GST149" s="62"/>
      <c r="GSU149" s="62"/>
      <c r="GSV149" s="62"/>
      <c r="GSW149" s="62"/>
      <c r="GSX149" s="62"/>
      <c r="GSY149" s="62"/>
      <c r="GSZ149" s="62"/>
      <c r="GTA149" s="62"/>
      <c r="GTB149" s="62"/>
      <c r="GTC149" s="62"/>
      <c r="GTD149" s="62"/>
      <c r="GTE149" s="62"/>
      <c r="GTF149" s="62"/>
      <c r="GTG149" s="62"/>
      <c r="GTH149" s="62"/>
      <c r="GTI149" s="62"/>
      <c r="GTJ149" s="62"/>
      <c r="GTK149" s="62"/>
      <c r="GTL149" s="62"/>
      <c r="GTM149" s="62"/>
      <c r="GTN149" s="62"/>
      <c r="GTO149" s="62"/>
      <c r="GTP149" s="62"/>
      <c r="GTQ149" s="62"/>
      <c r="GTR149" s="62"/>
      <c r="GTS149" s="62"/>
      <c r="GTT149" s="62"/>
      <c r="GTU149" s="62"/>
      <c r="GTV149" s="62"/>
      <c r="GTW149" s="62"/>
      <c r="GTX149" s="62"/>
      <c r="GTY149" s="62"/>
      <c r="GTZ149" s="62"/>
      <c r="GUA149" s="62"/>
      <c r="GUB149" s="62"/>
      <c r="GUC149" s="62"/>
      <c r="GUD149" s="62"/>
      <c r="GUE149" s="62"/>
      <c r="GUF149" s="62"/>
      <c r="GUG149" s="62"/>
      <c r="GUH149" s="62"/>
      <c r="GUI149" s="62"/>
      <c r="GUJ149" s="62"/>
      <c r="GUK149" s="62"/>
      <c r="GUL149" s="62"/>
      <c r="GUM149" s="62"/>
      <c r="GUN149" s="62"/>
      <c r="GUO149" s="62"/>
      <c r="GUP149" s="62"/>
      <c r="GUQ149" s="62"/>
      <c r="GUR149" s="62"/>
      <c r="GUS149" s="62"/>
      <c r="GUT149" s="62"/>
      <c r="GUU149" s="62"/>
      <c r="GUV149" s="62"/>
      <c r="GUW149" s="62"/>
      <c r="GUX149" s="62"/>
      <c r="GUY149" s="62"/>
      <c r="GUZ149" s="62"/>
      <c r="GVA149" s="62"/>
      <c r="GVB149" s="62"/>
      <c r="GVC149" s="62"/>
      <c r="GVD149" s="62"/>
      <c r="GVE149" s="62"/>
      <c r="GVF149" s="62"/>
      <c r="GVG149" s="62"/>
      <c r="GVH149" s="62"/>
      <c r="GVI149" s="62"/>
      <c r="GVJ149" s="62"/>
      <c r="GVK149" s="62"/>
      <c r="GVL149" s="62"/>
      <c r="GVM149" s="62"/>
      <c r="GVN149" s="62"/>
      <c r="GVO149" s="62"/>
      <c r="GVP149" s="62"/>
      <c r="GVQ149" s="62"/>
      <c r="GVR149" s="62"/>
      <c r="GVS149" s="62"/>
      <c r="GVT149" s="62"/>
      <c r="GVU149" s="62"/>
      <c r="GVV149" s="62"/>
      <c r="GVW149" s="62"/>
      <c r="GVX149" s="62"/>
      <c r="GVY149" s="62"/>
      <c r="GVZ149" s="62"/>
      <c r="GWA149" s="62"/>
      <c r="GWB149" s="62"/>
      <c r="GWC149" s="62"/>
      <c r="GWD149" s="62"/>
      <c r="GWE149" s="62"/>
      <c r="GWF149" s="62"/>
      <c r="GWG149" s="62"/>
      <c r="GWH149" s="62"/>
      <c r="GWI149" s="62"/>
      <c r="GWJ149" s="62"/>
      <c r="GWK149" s="62"/>
      <c r="GWL149" s="62"/>
      <c r="GWM149" s="62"/>
      <c r="GWN149" s="62"/>
      <c r="GWO149" s="62"/>
      <c r="GWP149" s="62"/>
      <c r="GWQ149" s="62"/>
      <c r="GWR149" s="62"/>
      <c r="GWS149" s="62"/>
      <c r="GWT149" s="62"/>
      <c r="GWU149" s="62"/>
      <c r="GWV149" s="62"/>
      <c r="GWW149" s="62"/>
      <c r="GWX149" s="62"/>
      <c r="GWY149" s="62"/>
      <c r="GWZ149" s="62"/>
      <c r="GXA149" s="62"/>
      <c r="GXB149" s="62"/>
      <c r="GXC149" s="62"/>
      <c r="GXD149" s="62"/>
      <c r="GXE149" s="62"/>
      <c r="GXF149" s="62"/>
      <c r="GXG149" s="62"/>
      <c r="GXH149" s="62"/>
      <c r="GXI149" s="62"/>
      <c r="GXJ149" s="62"/>
      <c r="GXK149" s="62"/>
      <c r="GXL149" s="62"/>
      <c r="GXM149" s="62"/>
      <c r="GXN149" s="62"/>
      <c r="GXO149" s="62"/>
      <c r="GXP149" s="62"/>
      <c r="GXQ149" s="62"/>
      <c r="GXR149" s="62"/>
      <c r="GXS149" s="62"/>
      <c r="GXT149" s="62"/>
      <c r="GXU149" s="62"/>
      <c r="GXV149" s="62"/>
      <c r="GXW149" s="62"/>
      <c r="GXX149" s="62"/>
      <c r="GXY149" s="62"/>
      <c r="GXZ149" s="62"/>
      <c r="GYA149" s="62"/>
      <c r="GYB149" s="62"/>
      <c r="GYC149" s="62"/>
      <c r="GYD149" s="62"/>
      <c r="GYE149" s="62"/>
      <c r="GYF149" s="62"/>
      <c r="GYG149" s="62"/>
      <c r="GYH149" s="62"/>
      <c r="GYI149" s="62"/>
      <c r="GYJ149" s="62"/>
      <c r="GYK149" s="62"/>
      <c r="GYL149" s="62"/>
      <c r="GYM149" s="62"/>
      <c r="GYN149" s="62"/>
      <c r="GYO149" s="62"/>
      <c r="GYP149" s="62"/>
      <c r="GYQ149" s="62"/>
      <c r="GYR149" s="62"/>
      <c r="GYS149" s="62"/>
      <c r="GYT149" s="62"/>
      <c r="GYU149" s="62"/>
      <c r="GYV149" s="62"/>
      <c r="GYW149" s="62"/>
      <c r="GYX149" s="62"/>
      <c r="GYY149" s="62"/>
      <c r="GYZ149" s="62"/>
      <c r="GZA149" s="62"/>
      <c r="GZB149" s="62"/>
      <c r="GZC149" s="62"/>
      <c r="GZD149" s="62"/>
      <c r="GZE149" s="62"/>
      <c r="GZF149" s="62"/>
      <c r="GZG149" s="62"/>
      <c r="GZH149" s="62"/>
      <c r="GZI149" s="62"/>
      <c r="GZJ149" s="62"/>
      <c r="GZK149" s="62"/>
      <c r="GZL149" s="62"/>
      <c r="GZM149" s="62"/>
      <c r="GZN149" s="62"/>
      <c r="GZO149" s="62"/>
      <c r="GZP149" s="62"/>
      <c r="GZQ149" s="62"/>
      <c r="GZR149" s="62"/>
      <c r="GZS149" s="62"/>
      <c r="GZT149" s="62"/>
      <c r="GZU149" s="62"/>
      <c r="GZV149" s="62"/>
      <c r="GZW149" s="62"/>
      <c r="GZX149" s="62"/>
      <c r="GZY149" s="62"/>
      <c r="GZZ149" s="62"/>
      <c r="HAA149" s="62"/>
      <c r="HAB149" s="62"/>
      <c r="HAC149" s="62"/>
      <c r="HAD149" s="62"/>
      <c r="HAE149" s="62"/>
      <c r="HAF149" s="62"/>
      <c r="HAG149" s="62"/>
      <c r="HAH149" s="62"/>
      <c r="HAI149" s="62"/>
      <c r="HAJ149" s="62"/>
      <c r="HAK149" s="62"/>
      <c r="HAL149" s="62"/>
      <c r="HAM149" s="62"/>
      <c r="HAN149" s="62"/>
      <c r="HAO149" s="62"/>
      <c r="HAP149" s="62"/>
      <c r="HAQ149" s="62"/>
      <c r="HAR149" s="62"/>
      <c r="HAS149" s="62"/>
      <c r="HAT149" s="62"/>
      <c r="HAU149" s="62"/>
      <c r="HAV149" s="62"/>
      <c r="HAW149" s="62"/>
      <c r="HAX149" s="62"/>
      <c r="HAY149" s="62"/>
      <c r="HAZ149" s="62"/>
      <c r="HBA149" s="62"/>
      <c r="HBB149" s="62"/>
      <c r="HBC149" s="62"/>
      <c r="HBD149" s="62"/>
      <c r="HBE149" s="62"/>
      <c r="HBF149" s="62"/>
      <c r="HBG149" s="62"/>
      <c r="HBH149" s="62"/>
      <c r="HBI149" s="62"/>
      <c r="HBJ149" s="62"/>
      <c r="HBK149" s="62"/>
      <c r="HBL149" s="62"/>
      <c r="HBM149" s="62"/>
      <c r="HBN149" s="62"/>
      <c r="HBO149" s="62"/>
      <c r="HBP149" s="62"/>
      <c r="HBQ149" s="62"/>
      <c r="HBR149" s="62"/>
      <c r="HBS149" s="62"/>
      <c r="HBT149" s="62"/>
      <c r="HBU149" s="62"/>
      <c r="HBV149" s="62"/>
      <c r="HBW149" s="62"/>
      <c r="HBX149" s="62"/>
      <c r="HBY149" s="62"/>
      <c r="HBZ149" s="62"/>
      <c r="HCA149" s="62"/>
      <c r="HCB149" s="62"/>
      <c r="HCC149" s="62"/>
      <c r="HCD149" s="62"/>
      <c r="HCE149" s="62"/>
      <c r="HCF149" s="62"/>
      <c r="HCG149" s="62"/>
      <c r="HCH149" s="62"/>
      <c r="HCI149" s="62"/>
      <c r="HCJ149" s="62"/>
      <c r="HCK149" s="62"/>
      <c r="HCL149" s="62"/>
      <c r="HCM149" s="62"/>
      <c r="HCN149" s="62"/>
      <c r="HCO149" s="62"/>
      <c r="HCP149" s="62"/>
      <c r="HCQ149" s="62"/>
      <c r="HCR149" s="62"/>
      <c r="HCS149" s="62"/>
      <c r="HCT149" s="62"/>
      <c r="HCU149" s="62"/>
      <c r="HCV149" s="62"/>
      <c r="HCW149" s="62"/>
      <c r="HCX149" s="62"/>
      <c r="HCY149" s="62"/>
      <c r="HCZ149" s="62"/>
      <c r="HDA149" s="62"/>
      <c r="HDB149" s="62"/>
      <c r="HDC149" s="62"/>
      <c r="HDD149" s="62"/>
      <c r="HDE149" s="62"/>
      <c r="HDF149" s="62"/>
      <c r="HDG149" s="62"/>
      <c r="HDH149" s="62"/>
      <c r="HDI149" s="62"/>
      <c r="HDJ149" s="62"/>
      <c r="HDK149" s="62"/>
      <c r="HDL149" s="62"/>
      <c r="HDM149" s="62"/>
      <c r="HDN149" s="62"/>
      <c r="HDO149" s="62"/>
      <c r="HDP149" s="62"/>
      <c r="HDQ149" s="62"/>
      <c r="HDR149" s="62"/>
      <c r="HDS149" s="62"/>
      <c r="HDT149" s="62"/>
      <c r="HDU149" s="62"/>
      <c r="HDV149" s="62"/>
      <c r="HDW149" s="62"/>
      <c r="HDX149" s="62"/>
      <c r="HDY149" s="62"/>
      <c r="HDZ149" s="62"/>
      <c r="HEA149" s="62"/>
      <c r="HEB149" s="62"/>
      <c r="HEC149" s="62"/>
      <c r="HED149" s="62"/>
      <c r="HEE149" s="62"/>
      <c r="HEF149" s="62"/>
      <c r="HEG149" s="62"/>
      <c r="HEH149" s="62"/>
      <c r="HEI149" s="62"/>
      <c r="HEJ149" s="62"/>
      <c r="HEK149" s="62"/>
      <c r="HEL149" s="62"/>
      <c r="HEM149" s="62"/>
      <c r="HEN149" s="62"/>
      <c r="HEO149" s="62"/>
      <c r="HEP149" s="62"/>
      <c r="HEQ149" s="62"/>
      <c r="HER149" s="62"/>
      <c r="HES149" s="62"/>
      <c r="HET149" s="62"/>
      <c r="HEU149" s="62"/>
      <c r="HEV149" s="62"/>
      <c r="HEW149" s="62"/>
      <c r="HEX149" s="62"/>
      <c r="HEY149" s="62"/>
      <c r="HEZ149" s="62"/>
      <c r="HFA149" s="62"/>
      <c r="HFB149" s="62"/>
      <c r="HFC149" s="62"/>
      <c r="HFD149" s="62"/>
      <c r="HFE149" s="62"/>
      <c r="HFF149" s="62"/>
      <c r="HFG149" s="62"/>
      <c r="HFH149" s="62"/>
      <c r="HFI149" s="62"/>
      <c r="HFJ149" s="62"/>
      <c r="HFK149" s="62"/>
      <c r="HFL149" s="62"/>
      <c r="HFM149" s="62"/>
      <c r="HFN149" s="62"/>
      <c r="HFO149" s="62"/>
      <c r="HFP149" s="62"/>
      <c r="HFQ149" s="62"/>
      <c r="HFR149" s="62"/>
      <c r="HFS149" s="62"/>
      <c r="HFT149" s="62"/>
      <c r="HFU149" s="62"/>
      <c r="HFV149" s="62"/>
      <c r="HFW149" s="62"/>
      <c r="HFX149" s="62"/>
      <c r="HFY149" s="62"/>
      <c r="HFZ149" s="62"/>
      <c r="HGA149" s="62"/>
      <c r="HGB149" s="62"/>
      <c r="HGC149" s="62"/>
      <c r="HGD149" s="62"/>
      <c r="HGE149" s="62"/>
      <c r="HGF149" s="62"/>
      <c r="HGG149" s="62"/>
      <c r="HGH149" s="62"/>
      <c r="HGI149" s="62"/>
      <c r="HGJ149" s="62"/>
      <c r="HGK149" s="62"/>
      <c r="HGL149" s="62"/>
      <c r="HGM149" s="62"/>
      <c r="HGN149" s="62"/>
      <c r="HGO149" s="62"/>
      <c r="HGP149" s="62"/>
      <c r="HGQ149" s="62"/>
      <c r="HGR149" s="62"/>
      <c r="HGS149" s="62"/>
      <c r="HGT149" s="62"/>
      <c r="HGU149" s="62"/>
      <c r="HGV149" s="62"/>
      <c r="HGW149" s="62"/>
      <c r="HGX149" s="62"/>
      <c r="HGY149" s="62"/>
      <c r="HGZ149" s="62"/>
      <c r="HHA149" s="62"/>
      <c r="HHB149" s="62"/>
      <c r="HHC149" s="62"/>
      <c r="HHD149" s="62"/>
      <c r="HHE149" s="62"/>
      <c r="HHF149" s="62"/>
      <c r="HHG149" s="62"/>
      <c r="HHH149" s="62"/>
      <c r="HHI149" s="62"/>
      <c r="HHJ149" s="62"/>
      <c r="HHK149" s="62"/>
      <c r="HHL149" s="62"/>
      <c r="HHM149" s="62"/>
      <c r="HHN149" s="62"/>
      <c r="HHO149" s="62"/>
      <c r="HHP149" s="62"/>
      <c r="HHQ149" s="62"/>
      <c r="HHR149" s="62"/>
      <c r="HHS149" s="62"/>
      <c r="HHT149" s="62"/>
      <c r="HHU149" s="62"/>
      <c r="HHV149" s="62"/>
      <c r="HHW149" s="62"/>
      <c r="HHX149" s="62"/>
      <c r="HHY149" s="62"/>
      <c r="HHZ149" s="62"/>
      <c r="HIA149" s="62"/>
      <c r="HIB149" s="62"/>
      <c r="HIC149" s="62"/>
      <c r="HID149" s="62"/>
      <c r="HIE149" s="62"/>
      <c r="HIF149" s="62"/>
      <c r="HIG149" s="62"/>
      <c r="HIH149" s="62"/>
      <c r="HII149" s="62"/>
      <c r="HIJ149" s="62"/>
      <c r="HIK149" s="62"/>
      <c r="HIL149" s="62"/>
      <c r="HIM149" s="62"/>
      <c r="HIN149" s="62"/>
      <c r="HIO149" s="62"/>
      <c r="HIP149" s="62"/>
      <c r="HIQ149" s="62"/>
      <c r="HIR149" s="62"/>
      <c r="HIS149" s="62"/>
      <c r="HIT149" s="62"/>
      <c r="HIU149" s="62"/>
      <c r="HIV149" s="62"/>
      <c r="HIW149" s="62"/>
      <c r="HIX149" s="62"/>
      <c r="HIY149" s="62"/>
      <c r="HIZ149" s="62"/>
      <c r="HJA149" s="62"/>
      <c r="HJB149" s="62"/>
      <c r="HJC149" s="62"/>
      <c r="HJD149" s="62"/>
      <c r="HJE149" s="62"/>
      <c r="HJF149" s="62"/>
      <c r="HJG149" s="62"/>
      <c r="HJH149" s="62"/>
      <c r="HJI149" s="62"/>
      <c r="HJJ149" s="62"/>
      <c r="HJK149" s="62"/>
      <c r="HJL149" s="62"/>
      <c r="HJM149" s="62"/>
      <c r="HJN149" s="62"/>
      <c r="HJO149" s="62"/>
      <c r="HJP149" s="62"/>
      <c r="HJQ149" s="62"/>
      <c r="HJR149" s="62"/>
      <c r="HJS149" s="62"/>
      <c r="HJT149" s="62"/>
      <c r="HJU149" s="62"/>
      <c r="HJV149" s="62"/>
      <c r="HJW149" s="62"/>
      <c r="HJX149" s="62"/>
      <c r="HJY149" s="62"/>
      <c r="HJZ149" s="62"/>
      <c r="HKA149" s="62"/>
      <c r="HKB149" s="62"/>
      <c r="HKC149" s="62"/>
      <c r="HKD149" s="62"/>
      <c r="HKE149" s="62"/>
      <c r="HKF149" s="62"/>
      <c r="HKG149" s="62"/>
      <c r="HKH149" s="62"/>
      <c r="HKI149" s="62"/>
      <c r="HKJ149" s="62"/>
      <c r="HKK149" s="62"/>
      <c r="HKL149" s="62"/>
      <c r="HKM149" s="62"/>
      <c r="HKN149" s="62"/>
      <c r="HKO149" s="62"/>
      <c r="HKP149" s="62"/>
      <c r="HKQ149" s="62"/>
      <c r="HKR149" s="62"/>
      <c r="HKS149" s="62"/>
      <c r="HKT149" s="62"/>
      <c r="HKU149" s="62"/>
      <c r="HKV149" s="62"/>
      <c r="HKW149" s="62"/>
      <c r="HKX149" s="62"/>
      <c r="HKY149" s="62"/>
      <c r="HKZ149" s="62"/>
      <c r="HLA149" s="62"/>
      <c r="HLB149" s="62"/>
      <c r="HLC149" s="62"/>
      <c r="HLD149" s="62"/>
      <c r="HLE149" s="62"/>
      <c r="HLF149" s="62"/>
      <c r="HLG149" s="62"/>
      <c r="HLH149" s="62"/>
      <c r="HLI149" s="62"/>
      <c r="HLJ149" s="62"/>
      <c r="HLK149" s="62"/>
      <c r="HLL149" s="62"/>
      <c r="HLM149" s="62"/>
      <c r="HLN149" s="62"/>
      <c r="HLO149" s="62"/>
      <c r="HLP149" s="62"/>
      <c r="HLQ149" s="62"/>
      <c r="HLR149" s="62"/>
      <c r="HLS149" s="62"/>
      <c r="HLT149" s="62"/>
      <c r="HLU149" s="62"/>
      <c r="HLV149" s="62"/>
      <c r="HLW149" s="62"/>
      <c r="HLX149" s="62"/>
      <c r="HLY149" s="62"/>
      <c r="HLZ149" s="62"/>
      <c r="HMA149" s="62"/>
      <c r="HMB149" s="62"/>
      <c r="HMC149" s="62"/>
      <c r="HMD149" s="62"/>
      <c r="HME149" s="62"/>
      <c r="HMF149" s="62"/>
      <c r="HMG149" s="62"/>
      <c r="HMH149" s="62"/>
      <c r="HMI149" s="62"/>
      <c r="HMJ149" s="62"/>
      <c r="HMK149" s="62"/>
      <c r="HML149" s="62"/>
      <c r="HMM149" s="62"/>
      <c r="HMN149" s="62"/>
      <c r="HMO149" s="62"/>
      <c r="HMP149" s="62"/>
      <c r="HMQ149" s="62"/>
      <c r="HMR149" s="62"/>
      <c r="HMS149" s="62"/>
      <c r="HMT149" s="62"/>
      <c r="HMU149" s="62"/>
      <c r="HMV149" s="62"/>
      <c r="HMW149" s="62"/>
      <c r="HMX149" s="62"/>
      <c r="HMY149" s="62"/>
      <c r="HMZ149" s="62"/>
      <c r="HNA149" s="62"/>
      <c r="HNB149" s="62"/>
      <c r="HNC149" s="62"/>
      <c r="HND149" s="62"/>
      <c r="HNE149" s="62"/>
      <c r="HNF149" s="62"/>
      <c r="HNG149" s="62"/>
      <c r="HNH149" s="62"/>
      <c r="HNI149" s="62"/>
      <c r="HNJ149" s="62"/>
      <c r="HNK149" s="62"/>
      <c r="HNL149" s="62"/>
      <c r="HNM149" s="62"/>
      <c r="HNN149" s="62"/>
      <c r="HNO149" s="62"/>
      <c r="HNP149" s="62"/>
      <c r="HNQ149" s="62"/>
      <c r="HNR149" s="62"/>
      <c r="HNS149" s="62"/>
      <c r="HNT149" s="62"/>
      <c r="HNU149" s="62"/>
      <c r="HNV149" s="62"/>
      <c r="HNW149" s="62"/>
      <c r="HNX149" s="62"/>
      <c r="HNY149" s="62"/>
      <c r="HNZ149" s="62"/>
      <c r="HOA149" s="62"/>
      <c r="HOB149" s="62"/>
      <c r="HOC149" s="62"/>
      <c r="HOD149" s="62"/>
      <c r="HOE149" s="62"/>
      <c r="HOF149" s="62"/>
      <c r="HOG149" s="62"/>
      <c r="HOH149" s="62"/>
      <c r="HOI149" s="62"/>
      <c r="HOJ149" s="62"/>
      <c r="HOK149" s="62"/>
      <c r="HOL149" s="62"/>
      <c r="HOM149" s="62"/>
      <c r="HON149" s="62"/>
      <c r="HOO149" s="62"/>
      <c r="HOP149" s="62"/>
      <c r="HOQ149" s="62"/>
      <c r="HOR149" s="62"/>
      <c r="HOS149" s="62"/>
      <c r="HOT149" s="62"/>
      <c r="HOU149" s="62"/>
      <c r="HOV149" s="62"/>
      <c r="HOW149" s="62"/>
      <c r="HOX149" s="62"/>
      <c r="HOY149" s="62"/>
      <c r="HOZ149" s="62"/>
      <c r="HPA149" s="62"/>
      <c r="HPB149" s="62"/>
      <c r="HPC149" s="62"/>
      <c r="HPD149" s="62"/>
      <c r="HPE149" s="62"/>
      <c r="HPF149" s="62"/>
      <c r="HPG149" s="62"/>
      <c r="HPH149" s="62"/>
      <c r="HPI149" s="62"/>
      <c r="HPJ149" s="62"/>
      <c r="HPK149" s="62"/>
      <c r="HPL149" s="62"/>
      <c r="HPM149" s="62"/>
      <c r="HPN149" s="62"/>
      <c r="HPO149" s="62"/>
      <c r="HPP149" s="62"/>
      <c r="HPQ149" s="62"/>
      <c r="HPR149" s="62"/>
      <c r="HPS149" s="62"/>
      <c r="HPT149" s="62"/>
      <c r="HPU149" s="62"/>
      <c r="HPV149" s="62"/>
      <c r="HPW149" s="62"/>
      <c r="HPX149" s="62"/>
      <c r="HPY149" s="62"/>
      <c r="HPZ149" s="62"/>
      <c r="HQA149" s="62"/>
      <c r="HQB149" s="62"/>
      <c r="HQC149" s="62"/>
      <c r="HQD149" s="62"/>
      <c r="HQE149" s="62"/>
      <c r="HQF149" s="62"/>
      <c r="HQG149" s="62"/>
      <c r="HQH149" s="62"/>
      <c r="HQI149" s="62"/>
      <c r="HQJ149" s="62"/>
      <c r="HQK149" s="62"/>
      <c r="HQL149" s="62"/>
      <c r="HQM149" s="62"/>
      <c r="HQN149" s="62"/>
      <c r="HQO149" s="62"/>
      <c r="HQP149" s="62"/>
      <c r="HQQ149" s="62"/>
      <c r="HQR149" s="62"/>
      <c r="HQS149" s="62"/>
      <c r="HQT149" s="62"/>
      <c r="HQU149" s="62"/>
      <c r="HQV149" s="62"/>
      <c r="HQW149" s="62"/>
      <c r="HQX149" s="62"/>
      <c r="HQY149" s="62"/>
      <c r="HQZ149" s="62"/>
      <c r="HRA149" s="62"/>
      <c r="HRB149" s="62"/>
      <c r="HRC149" s="62"/>
      <c r="HRD149" s="62"/>
      <c r="HRE149" s="62"/>
      <c r="HRF149" s="62"/>
      <c r="HRG149" s="62"/>
      <c r="HRH149" s="62"/>
      <c r="HRI149" s="62"/>
      <c r="HRJ149" s="62"/>
      <c r="HRK149" s="62"/>
      <c r="HRL149" s="62"/>
      <c r="HRM149" s="62"/>
      <c r="HRN149" s="62"/>
      <c r="HRO149" s="62"/>
      <c r="HRP149" s="62"/>
      <c r="HRQ149" s="62"/>
      <c r="HRR149" s="62"/>
      <c r="HRS149" s="62"/>
      <c r="HRT149" s="62"/>
      <c r="HRU149" s="62"/>
      <c r="HRV149" s="62"/>
      <c r="HRW149" s="62"/>
      <c r="HRX149" s="62"/>
      <c r="HRY149" s="62"/>
      <c r="HRZ149" s="62"/>
      <c r="HSA149" s="62"/>
      <c r="HSB149" s="62"/>
      <c r="HSC149" s="62"/>
      <c r="HSD149" s="62"/>
      <c r="HSE149" s="62"/>
      <c r="HSF149" s="62"/>
      <c r="HSG149" s="62"/>
      <c r="HSH149" s="62"/>
      <c r="HSI149" s="62"/>
      <c r="HSJ149" s="62"/>
      <c r="HSK149" s="62"/>
      <c r="HSL149" s="62"/>
      <c r="HSM149" s="62"/>
      <c r="HSN149" s="62"/>
      <c r="HSO149" s="62"/>
      <c r="HSP149" s="62"/>
      <c r="HSQ149" s="62"/>
      <c r="HSR149" s="62"/>
      <c r="HSS149" s="62"/>
      <c r="HST149" s="62"/>
      <c r="HSU149" s="62"/>
      <c r="HSV149" s="62"/>
      <c r="HSW149" s="62"/>
      <c r="HSX149" s="62"/>
      <c r="HSY149" s="62"/>
      <c r="HSZ149" s="62"/>
      <c r="HTA149" s="62"/>
      <c r="HTB149" s="62"/>
      <c r="HTC149" s="62"/>
      <c r="HTD149" s="62"/>
      <c r="HTE149" s="62"/>
      <c r="HTF149" s="62"/>
      <c r="HTG149" s="62"/>
      <c r="HTH149" s="62"/>
      <c r="HTI149" s="62"/>
      <c r="HTJ149" s="62"/>
      <c r="HTK149" s="62"/>
      <c r="HTL149" s="62"/>
      <c r="HTM149" s="62"/>
      <c r="HTN149" s="62"/>
      <c r="HTO149" s="62"/>
      <c r="HTP149" s="62"/>
      <c r="HTQ149" s="62"/>
      <c r="HTR149" s="62"/>
      <c r="HTS149" s="62"/>
      <c r="HTT149" s="62"/>
      <c r="HTU149" s="62"/>
      <c r="HTV149" s="62"/>
      <c r="HTW149" s="62"/>
      <c r="HTX149" s="62"/>
      <c r="HTY149" s="62"/>
      <c r="HTZ149" s="62"/>
      <c r="HUA149" s="62"/>
      <c r="HUB149" s="62"/>
      <c r="HUC149" s="62"/>
      <c r="HUD149" s="62"/>
      <c r="HUE149" s="62"/>
      <c r="HUF149" s="62"/>
      <c r="HUG149" s="62"/>
      <c r="HUH149" s="62"/>
      <c r="HUI149" s="62"/>
      <c r="HUJ149" s="62"/>
      <c r="HUK149" s="62"/>
      <c r="HUL149" s="62"/>
      <c r="HUM149" s="62"/>
      <c r="HUN149" s="62"/>
      <c r="HUO149" s="62"/>
      <c r="HUP149" s="62"/>
      <c r="HUQ149" s="62"/>
      <c r="HUR149" s="62"/>
      <c r="HUS149" s="62"/>
      <c r="HUT149" s="62"/>
      <c r="HUU149" s="62"/>
      <c r="HUV149" s="62"/>
      <c r="HUW149" s="62"/>
      <c r="HUX149" s="62"/>
      <c r="HUY149" s="62"/>
      <c r="HUZ149" s="62"/>
      <c r="HVA149" s="62"/>
      <c r="HVB149" s="62"/>
      <c r="HVC149" s="62"/>
      <c r="HVD149" s="62"/>
      <c r="HVE149" s="62"/>
      <c r="HVF149" s="62"/>
      <c r="HVG149" s="62"/>
      <c r="HVH149" s="62"/>
      <c r="HVI149" s="62"/>
      <c r="HVJ149" s="62"/>
      <c r="HVK149" s="62"/>
      <c r="HVL149" s="62"/>
      <c r="HVM149" s="62"/>
      <c r="HVN149" s="62"/>
      <c r="HVO149" s="62"/>
      <c r="HVP149" s="62"/>
      <c r="HVQ149" s="62"/>
      <c r="HVR149" s="62"/>
      <c r="HVS149" s="62"/>
      <c r="HVT149" s="62"/>
      <c r="HVU149" s="62"/>
      <c r="HVV149" s="62"/>
      <c r="HVW149" s="62"/>
      <c r="HVX149" s="62"/>
      <c r="HVY149" s="62"/>
      <c r="HVZ149" s="62"/>
      <c r="HWA149" s="62"/>
      <c r="HWB149" s="62"/>
      <c r="HWC149" s="62"/>
      <c r="HWD149" s="62"/>
      <c r="HWE149" s="62"/>
      <c r="HWF149" s="62"/>
      <c r="HWG149" s="62"/>
      <c r="HWH149" s="62"/>
      <c r="HWI149" s="62"/>
      <c r="HWJ149" s="62"/>
      <c r="HWK149" s="62"/>
      <c r="HWL149" s="62"/>
      <c r="HWM149" s="62"/>
      <c r="HWN149" s="62"/>
      <c r="HWO149" s="62"/>
      <c r="HWP149" s="62"/>
      <c r="HWQ149" s="62"/>
      <c r="HWR149" s="62"/>
      <c r="HWS149" s="62"/>
      <c r="HWT149" s="62"/>
      <c r="HWU149" s="62"/>
      <c r="HWV149" s="62"/>
      <c r="HWW149" s="62"/>
      <c r="HWX149" s="62"/>
      <c r="HWY149" s="62"/>
      <c r="HWZ149" s="62"/>
      <c r="HXA149" s="62"/>
      <c r="HXB149" s="62"/>
      <c r="HXC149" s="62"/>
      <c r="HXD149" s="62"/>
      <c r="HXE149" s="62"/>
      <c r="HXF149" s="62"/>
      <c r="HXG149" s="62"/>
      <c r="HXH149" s="62"/>
      <c r="HXI149" s="62"/>
      <c r="HXJ149" s="62"/>
      <c r="HXK149" s="62"/>
      <c r="HXL149" s="62"/>
      <c r="HXM149" s="62"/>
      <c r="HXN149" s="62"/>
      <c r="HXO149" s="62"/>
      <c r="HXP149" s="62"/>
      <c r="HXQ149" s="62"/>
      <c r="HXR149" s="62"/>
      <c r="HXS149" s="62"/>
      <c r="HXT149" s="62"/>
      <c r="HXU149" s="62"/>
      <c r="HXV149" s="62"/>
      <c r="HXW149" s="62"/>
      <c r="HXX149" s="62"/>
      <c r="HXY149" s="62"/>
      <c r="HXZ149" s="62"/>
      <c r="HYA149" s="62"/>
      <c r="HYB149" s="62"/>
      <c r="HYC149" s="62"/>
      <c r="HYD149" s="62"/>
      <c r="HYE149" s="62"/>
      <c r="HYF149" s="62"/>
      <c r="HYG149" s="62"/>
      <c r="HYH149" s="62"/>
      <c r="HYI149" s="62"/>
      <c r="HYJ149" s="62"/>
      <c r="HYK149" s="62"/>
      <c r="HYL149" s="62"/>
      <c r="HYM149" s="62"/>
      <c r="HYN149" s="62"/>
      <c r="HYO149" s="62"/>
      <c r="HYP149" s="62"/>
      <c r="HYQ149" s="62"/>
      <c r="HYR149" s="62"/>
      <c r="HYS149" s="62"/>
      <c r="HYT149" s="62"/>
      <c r="HYU149" s="62"/>
      <c r="HYV149" s="62"/>
      <c r="HYW149" s="62"/>
      <c r="HYX149" s="62"/>
      <c r="HYY149" s="62"/>
      <c r="HYZ149" s="62"/>
      <c r="HZA149" s="62"/>
      <c r="HZB149" s="62"/>
      <c r="HZC149" s="62"/>
      <c r="HZD149" s="62"/>
      <c r="HZE149" s="62"/>
      <c r="HZF149" s="62"/>
      <c r="HZG149" s="62"/>
      <c r="HZH149" s="62"/>
      <c r="HZI149" s="62"/>
      <c r="HZJ149" s="62"/>
      <c r="HZK149" s="62"/>
      <c r="HZL149" s="62"/>
      <c r="HZM149" s="62"/>
      <c r="HZN149" s="62"/>
      <c r="HZO149" s="62"/>
      <c r="HZP149" s="62"/>
      <c r="HZQ149" s="62"/>
      <c r="HZR149" s="62"/>
      <c r="HZS149" s="62"/>
      <c r="HZT149" s="62"/>
      <c r="HZU149" s="62"/>
      <c r="HZV149" s="62"/>
      <c r="HZW149" s="62"/>
      <c r="HZX149" s="62"/>
      <c r="HZY149" s="62"/>
      <c r="HZZ149" s="62"/>
      <c r="IAA149" s="62"/>
      <c r="IAB149" s="62"/>
      <c r="IAC149" s="62"/>
      <c r="IAD149" s="62"/>
      <c r="IAE149" s="62"/>
      <c r="IAF149" s="62"/>
      <c r="IAG149" s="62"/>
      <c r="IAH149" s="62"/>
      <c r="IAI149" s="62"/>
      <c r="IAJ149" s="62"/>
      <c r="IAK149" s="62"/>
      <c r="IAL149" s="62"/>
      <c r="IAM149" s="62"/>
      <c r="IAN149" s="62"/>
      <c r="IAO149" s="62"/>
      <c r="IAP149" s="62"/>
      <c r="IAQ149" s="62"/>
      <c r="IAR149" s="62"/>
      <c r="IAS149" s="62"/>
      <c r="IAT149" s="62"/>
      <c r="IAU149" s="62"/>
      <c r="IAV149" s="62"/>
      <c r="IAW149" s="62"/>
      <c r="IAX149" s="62"/>
      <c r="IAY149" s="62"/>
      <c r="IAZ149" s="62"/>
      <c r="IBA149" s="62"/>
      <c r="IBB149" s="62"/>
      <c r="IBC149" s="62"/>
      <c r="IBD149" s="62"/>
      <c r="IBE149" s="62"/>
      <c r="IBF149" s="62"/>
      <c r="IBG149" s="62"/>
      <c r="IBH149" s="62"/>
      <c r="IBI149" s="62"/>
      <c r="IBJ149" s="62"/>
      <c r="IBK149" s="62"/>
      <c r="IBL149" s="62"/>
      <c r="IBM149" s="62"/>
      <c r="IBN149" s="62"/>
      <c r="IBO149" s="62"/>
      <c r="IBP149" s="62"/>
      <c r="IBQ149" s="62"/>
      <c r="IBR149" s="62"/>
      <c r="IBS149" s="62"/>
      <c r="IBT149" s="62"/>
      <c r="IBU149" s="62"/>
      <c r="IBV149" s="62"/>
      <c r="IBW149" s="62"/>
      <c r="IBX149" s="62"/>
      <c r="IBY149" s="62"/>
      <c r="IBZ149" s="62"/>
      <c r="ICA149" s="62"/>
      <c r="ICB149" s="62"/>
      <c r="ICC149" s="62"/>
      <c r="ICD149" s="62"/>
      <c r="ICE149" s="62"/>
      <c r="ICF149" s="62"/>
      <c r="ICG149" s="62"/>
      <c r="ICH149" s="62"/>
      <c r="ICI149" s="62"/>
      <c r="ICJ149" s="62"/>
      <c r="ICK149" s="62"/>
      <c r="ICL149" s="62"/>
      <c r="ICM149" s="62"/>
      <c r="ICN149" s="62"/>
      <c r="ICO149" s="62"/>
      <c r="ICP149" s="62"/>
      <c r="ICQ149" s="62"/>
      <c r="ICR149" s="62"/>
      <c r="ICS149" s="62"/>
      <c r="ICT149" s="62"/>
      <c r="ICU149" s="62"/>
      <c r="ICV149" s="62"/>
      <c r="ICW149" s="62"/>
      <c r="ICX149" s="62"/>
      <c r="ICY149" s="62"/>
      <c r="ICZ149" s="62"/>
      <c r="IDA149" s="62"/>
      <c r="IDB149" s="62"/>
      <c r="IDC149" s="62"/>
      <c r="IDD149" s="62"/>
      <c r="IDE149" s="62"/>
      <c r="IDF149" s="62"/>
      <c r="IDG149" s="62"/>
      <c r="IDH149" s="62"/>
      <c r="IDI149" s="62"/>
      <c r="IDJ149" s="62"/>
      <c r="IDK149" s="62"/>
      <c r="IDL149" s="62"/>
      <c r="IDM149" s="62"/>
      <c r="IDN149" s="62"/>
      <c r="IDO149" s="62"/>
      <c r="IDP149" s="62"/>
      <c r="IDQ149" s="62"/>
      <c r="IDR149" s="62"/>
      <c r="IDS149" s="62"/>
      <c r="IDT149" s="62"/>
      <c r="IDU149" s="62"/>
      <c r="IDV149" s="62"/>
      <c r="IDW149" s="62"/>
      <c r="IDX149" s="62"/>
      <c r="IDY149" s="62"/>
      <c r="IDZ149" s="62"/>
      <c r="IEA149" s="62"/>
      <c r="IEB149" s="62"/>
      <c r="IEC149" s="62"/>
      <c r="IED149" s="62"/>
      <c r="IEE149" s="62"/>
      <c r="IEF149" s="62"/>
      <c r="IEG149" s="62"/>
      <c r="IEH149" s="62"/>
      <c r="IEI149" s="62"/>
      <c r="IEJ149" s="62"/>
      <c r="IEK149" s="62"/>
      <c r="IEL149" s="62"/>
      <c r="IEM149" s="62"/>
      <c r="IEN149" s="62"/>
      <c r="IEO149" s="62"/>
      <c r="IEP149" s="62"/>
      <c r="IEQ149" s="62"/>
      <c r="IER149" s="62"/>
      <c r="IES149" s="62"/>
      <c r="IET149" s="62"/>
      <c r="IEU149" s="62"/>
      <c r="IEV149" s="62"/>
      <c r="IEW149" s="62"/>
      <c r="IEX149" s="62"/>
      <c r="IEY149" s="62"/>
      <c r="IEZ149" s="62"/>
      <c r="IFA149" s="62"/>
      <c r="IFB149" s="62"/>
      <c r="IFC149" s="62"/>
      <c r="IFD149" s="62"/>
      <c r="IFE149" s="62"/>
      <c r="IFF149" s="62"/>
      <c r="IFG149" s="62"/>
      <c r="IFH149" s="62"/>
      <c r="IFI149" s="62"/>
      <c r="IFJ149" s="62"/>
      <c r="IFK149" s="62"/>
      <c r="IFL149" s="62"/>
      <c r="IFM149" s="62"/>
      <c r="IFN149" s="62"/>
      <c r="IFO149" s="62"/>
      <c r="IFP149" s="62"/>
      <c r="IFQ149" s="62"/>
      <c r="IFR149" s="62"/>
      <c r="IFS149" s="62"/>
      <c r="IFT149" s="62"/>
      <c r="IFU149" s="62"/>
      <c r="IFV149" s="62"/>
      <c r="IFW149" s="62"/>
      <c r="IFX149" s="62"/>
      <c r="IFY149" s="62"/>
      <c r="IFZ149" s="62"/>
      <c r="IGA149" s="62"/>
      <c r="IGB149" s="62"/>
      <c r="IGC149" s="62"/>
      <c r="IGD149" s="62"/>
      <c r="IGE149" s="62"/>
      <c r="IGF149" s="62"/>
      <c r="IGG149" s="62"/>
      <c r="IGH149" s="62"/>
      <c r="IGI149" s="62"/>
      <c r="IGJ149" s="62"/>
      <c r="IGK149" s="62"/>
      <c r="IGL149" s="62"/>
      <c r="IGM149" s="62"/>
      <c r="IGN149" s="62"/>
      <c r="IGO149" s="62"/>
      <c r="IGP149" s="62"/>
      <c r="IGQ149" s="62"/>
      <c r="IGR149" s="62"/>
      <c r="IGS149" s="62"/>
      <c r="IGT149" s="62"/>
      <c r="IGU149" s="62"/>
      <c r="IGV149" s="62"/>
      <c r="IGW149" s="62"/>
      <c r="IGX149" s="62"/>
      <c r="IGY149" s="62"/>
      <c r="IGZ149" s="62"/>
      <c r="IHA149" s="62"/>
      <c r="IHB149" s="62"/>
      <c r="IHC149" s="62"/>
      <c r="IHD149" s="62"/>
      <c r="IHE149" s="62"/>
      <c r="IHF149" s="62"/>
      <c r="IHG149" s="62"/>
      <c r="IHH149" s="62"/>
      <c r="IHI149" s="62"/>
      <c r="IHJ149" s="62"/>
      <c r="IHK149" s="62"/>
      <c r="IHL149" s="62"/>
      <c r="IHM149" s="62"/>
      <c r="IHN149" s="62"/>
      <c r="IHO149" s="62"/>
      <c r="IHP149" s="62"/>
      <c r="IHQ149" s="62"/>
      <c r="IHR149" s="62"/>
      <c r="IHS149" s="62"/>
      <c r="IHT149" s="62"/>
      <c r="IHU149" s="62"/>
      <c r="IHV149" s="62"/>
      <c r="IHW149" s="62"/>
      <c r="IHX149" s="62"/>
      <c r="IHY149" s="62"/>
      <c r="IHZ149" s="62"/>
      <c r="IIA149" s="62"/>
      <c r="IIB149" s="62"/>
      <c r="IIC149" s="62"/>
      <c r="IID149" s="62"/>
      <c r="IIE149" s="62"/>
      <c r="IIF149" s="62"/>
      <c r="IIG149" s="62"/>
      <c r="IIH149" s="62"/>
      <c r="III149" s="62"/>
      <c r="IIJ149" s="62"/>
      <c r="IIK149" s="62"/>
      <c r="IIL149" s="62"/>
      <c r="IIM149" s="62"/>
      <c r="IIN149" s="62"/>
      <c r="IIO149" s="62"/>
      <c r="IIP149" s="62"/>
      <c r="IIQ149" s="62"/>
      <c r="IIR149" s="62"/>
      <c r="IIS149" s="62"/>
      <c r="IIT149" s="62"/>
      <c r="IIU149" s="62"/>
      <c r="IIV149" s="62"/>
      <c r="IIW149" s="62"/>
      <c r="IIX149" s="62"/>
      <c r="IIY149" s="62"/>
      <c r="IIZ149" s="62"/>
      <c r="IJA149" s="62"/>
      <c r="IJB149" s="62"/>
      <c r="IJC149" s="62"/>
      <c r="IJD149" s="62"/>
      <c r="IJE149" s="62"/>
      <c r="IJF149" s="62"/>
      <c r="IJG149" s="62"/>
      <c r="IJH149" s="62"/>
      <c r="IJI149" s="62"/>
      <c r="IJJ149" s="62"/>
      <c r="IJK149" s="62"/>
      <c r="IJL149" s="62"/>
      <c r="IJM149" s="62"/>
      <c r="IJN149" s="62"/>
      <c r="IJO149" s="62"/>
      <c r="IJP149" s="62"/>
      <c r="IJQ149" s="62"/>
      <c r="IJR149" s="62"/>
      <c r="IJS149" s="62"/>
      <c r="IJT149" s="62"/>
      <c r="IJU149" s="62"/>
      <c r="IJV149" s="62"/>
      <c r="IJW149" s="62"/>
      <c r="IJX149" s="62"/>
      <c r="IJY149" s="62"/>
      <c r="IJZ149" s="62"/>
      <c r="IKA149" s="62"/>
      <c r="IKB149" s="62"/>
      <c r="IKC149" s="62"/>
      <c r="IKD149" s="62"/>
      <c r="IKE149" s="62"/>
      <c r="IKF149" s="62"/>
      <c r="IKG149" s="62"/>
      <c r="IKH149" s="62"/>
      <c r="IKI149" s="62"/>
      <c r="IKJ149" s="62"/>
      <c r="IKK149" s="62"/>
      <c r="IKL149" s="62"/>
      <c r="IKM149" s="62"/>
      <c r="IKN149" s="62"/>
      <c r="IKO149" s="62"/>
      <c r="IKP149" s="62"/>
      <c r="IKQ149" s="62"/>
      <c r="IKR149" s="62"/>
      <c r="IKS149" s="62"/>
      <c r="IKT149" s="62"/>
      <c r="IKU149" s="62"/>
      <c r="IKV149" s="62"/>
      <c r="IKW149" s="62"/>
      <c r="IKX149" s="62"/>
      <c r="IKY149" s="62"/>
      <c r="IKZ149" s="62"/>
      <c r="ILA149" s="62"/>
      <c r="ILB149" s="62"/>
      <c r="ILC149" s="62"/>
      <c r="ILD149" s="62"/>
      <c r="ILE149" s="62"/>
      <c r="ILF149" s="62"/>
      <c r="ILG149" s="62"/>
      <c r="ILH149" s="62"/>
      <c r="ILI149" s="62"/>
      <c r="ILJ149" s="62"/>
      <c r="ILK149" s="62"/>
      <c r="ILL149" s="62"/>
      <c r="ILM149" s="62"/>
      <c r="ILN149" s="62"/>
      <c r="ILO149" s="62"/>
      <c r="ILP149" s="62"/>
      <c r="ILQ149" s="62"/>
      <c r="ILR149" s="62"/>
      <c r="ILS149" s="62"/>
      <c r="ILT149" s="62"/>
      <c r="ILU149" s="62"/>
      <c r="ILV149" s="62"/>
      <c r="ILW149" s="62"/>
      <c r="ILX149" s="62"/>
      <c r="ILY149" s="62"/>
      <c r="ILZ149" s="62"/>
      <c r="IMA149" s="62"/>
      <c r="IMB149" s="62"/>
      <c r="IMC149" s="62"/>
      <c r="IMD149" s="62"/>
      <c r="IME149" s="62"/>
      <c r="IMF149" s="62"/>
      <c r="IMG149" s="62"/>
      <c r="IMH149" s="62"/>
      <c r="IMI149" s="62"/>
      <c r="IMJ149" s="62"/>
      <c r="IMK149" s="62"/>
      <c r="IML149" s="62"/>
      <c r="IMM149" s="62"/>
      <c r="IMN149" s="62"/>
      <c r="IMO149" s="62"/>
      <c r="IMP149" s="62"/>
      <c r="IMQ149" s="62"/>
      <c r="IMR149" s="62"/>
      <c r="IMS149" s="62"/>
      <c r="IMT149" s="62"/>
      <c r="IMU149" s="62"/>
      <c r="IMV149" s="62"/>
      <c r="IMW149" s="62"/>
      <c r="IMX149" s="62"/>
      <c r="IMY149" s="62"/>
      <c r="IMZ149" s="62"/>
      <c r="INA149" s="62"/>
      <c r="INB149" s="62"/>
      <c r="INC149" s="62"/>
      <c r="IND149" s="62"/>
      <c r="INE149" s="62"/>
      <c r="INF149" s="62"/>
      <c r="ING149" s="62"/>
      <c r="INH149" s="62"/>
      <c r="INI149" s="62"/>
      <c r="INJ149" s="62"/>
      <c r="INK149" s="62"/>
      <c r="INL149" s="62"/>
      <c r="INM149" s="62"/>
      <c r="INN149" s="62"/>
      <c r="INO149" s="62"/>
      <c r="INP149" s="62"/>
      <c r="INQ149" s="62"/>
      <c r="INR149" s="62"/>
      <c r="INS149" s="62"/>
      <c r="INT149" s="62"/>
      <c r="INU149" s="62"/>
      <c r="INV149" s="62"/>
      <c r="INW149" s="62"/>
      <c r="INX149" s="62"/>
      <c r="INY149" s="62"/>
      <c r="INZ149" s="62"/>
      <c r="IOA149" s="62"/>
      <c r="IOB149" s="62"/>
      <c r="IOC149" s="62"/>
      <c r="IOD149" s="62"/>
      <c r="IOE149" s="62"/>
      <c r="IOF149" s="62"/>
      <c r="IOG149" s="62"/>
      <c r="IOH149" s="62"/>
      <c r="IOI149" s="62"/>
      <c r="IOJ149" s="62"/>
      <c r="IOK149" s="62"/>
      <c r="IOL149" s="62"/>
      <c r="IOM149" s="62"/>
      <c r="ION149" s="62"/>
      <c r="IOO149" s="62"/>
      <c r="IOP149" s="62"/>
      <c r="IOQ149" s="62"/>
      <c r="IOR149" s="62"/>
      <c r="IOS149" s="62"/>
      <c r="IOT149" s="62"/>
      <c r="IOU149" s="62"/>
      <c r="IOV149" s="62"/>
      <c r="IOW149" s="62"/>
      <c r="IOX149" s="62"/>
      <c r="IOY149" s="62"/>
      <c r="IOZ149" s="62"/>
      <c r="IPA149" s="62"/>
      <c r="IPB149" s="62"/>
      <c r="IPC149" s="62"/>
      <c r="IPD149" s="62"/>
      <c r="IPE149" s="62"/>
      <c r="IPF149" s="62"/>
      <c r="IPG149" s="62"/>
      <c r="IPH149" s="62"/>
      <c r="IPI149" s="62"/>
      <c r="IPJ149" s="62"/>
      <c r="IPK149" s="62"/>
      <c r="IPL149" s="62"/>
      <c r="IPM149" s="62"/>
      <c r="IPN149" s="62"/>
      <c r="IPO149" s="62"/>
      <c r="IPP149" s="62"/>
      <c r="IPQ149" s="62"/>
      <c r="IPR149" s="62"/>
      <c r="IPS149" s="62"/>
      <c r="IPT149" s="62"/>
      <c r="IPU149" s="62"/>
      <c r="IPV149" s="62"/>
      <c r="IPW149" s="62"/>
      <c r="IPX149" s="62"/>
      <c r="IPY149" s="62"/>
      <c r="IPZ149" s="62"/>
      <c r="IQA149" s="62"/>
      <c r="IQB149" s="62"/>
      <c r="IQC149" s="62"/>
      <c r="IQD149" s="62"/>
      <c r="IQE149" s="62"/>
      <c r="IQF149" s="62"/>
      <c r="IQG149" s="62"/>
      <c r="IQH149" s="62"/>
      <c r="IQI149" s="62"/>
      <c r="IQJ149" s="62"/>
      <c r="IQK149" s="62"/>
      <c r="IQL149" s="62"/>
      <c r="IQM149" s="62"/>
      <c r="IQN149" s="62"/>
      <c r="IQO149" s="62"/>
      <c r="IQP149" s="62"/>
      <c r="IQQ149" s="62"/>
      <c r="IQR149" s="62"/>
      <c r="IQS149" s="62"/>
      <c r="IQT149" s="62"/>
      <c r="IQU149" s="62"/>
      <c r="IQV149" s="62"/>
      <c r="IQW149" s="62"/>
      <c r="IQX149" s="62"/>
      <c r="IQY149" s="62"/>
      <c r="IQZ149" s="62"/>
      <c r="IRA149" s="62"/>
      <c r="IRB149" s="62"/>
      <c r="IRC149" s="62"/>
      <c r="IRD149" s="62"/>
      <c r="IRE149" s="62"/>
      <c r="IRF149" s="62"/>
      <c r="IRG149" s="62"/>
      <c r="IRH149" s="62"/>
      <c r="IRI149" s="62"/>
      <c r="IRJ149" s="62"/>
      <c r="IRK149" s="62"/>
      <c r="IRL149" s="62"/>
      <c r="IRM149" s="62"/>
      <c r="IRN149" s="62"/>
      <c r="IRO149" s="62"/>
      <c r="IRP149" s="62"/>
      <c r="IRQ149" s="62"/>
      <c r="IRR149" s="62"/>
      <c r="IRS149" s="62"/>
      <c r="IRT149" s="62"/>
      <c r="IRU149" s="62"/>
      <c r="IRV149" s="62"/>
      <c r="IRW149" s="62"/>
      <c r="IRX149" s="62"/>
      <c r="IRY149" s="62"/>
      <c r="IRZ149" s="62"/>
      <c r="ISA149" s="62"/>
      <c r="ISB149" s="62"/>
      <c r="ISC149" s="62"/>
      <c r="ISD149" s="62"/>
      <c r="ISE149" s="62"/>
      <c r="ISF149" s="62"/>
      <c r="ISG149" s="62"/>
      <c r="ISH149" s="62"/>
      <c r="ISI149" s="62"/>
      <c r="ISJ149" s="62"/>
      <c r="ISK149" s="62"/>
      <c r="ISL149" s="62"/>
      <c r="ISM149" s="62"/>
      <c r="ISN149" s="62"/>
      <c r="ISO149" s="62"/>
      <c r="ISP149" s="62"/>
      <c r="ISQ149" s="62"/>
      <c r="ISR149" s="62"/>
      <c r="ISS149" s="62"/>
      <c r="IST149" s="62"/>
      <c r="ISU149" s="62"/>
      <c r="ISV149" s="62"/>
      <c r="ISW149" s="62"/>
      <c r="ISX149" s="62"/>
      <c r="ISY149" s="62"/>
      <c r="ISZ149" s="62"/>
      <c r="ITA149" s="62"/>
      <c r="ITB149" s="62"/>
      <c r="ITC149" s="62"/>
      <c r="ITD149" s="62"/>
      <c r="ITE149" s="62"/>
      <c r="ITF149" s="62"/>
      <c r="ITG149" s="62"/>
      <c r="ITH149" s="62"/>
      <c r="ITI149" s="62"/>
      <c r="ITJ149" s="62"/>
      <c r="ITK149" s="62"/>
      <c r="ITL149" s="62"/>
      <c r="ITM149" s="62"/>
      <c r="ITN149" s="62"/>
      <c r="ITO149" s="62"/>
      <c r="ITP149" s="62"/>
      <c r="ITQ149" s="62"/>
      <c r="ITR149" s="62"/>
      <c r="ITS149" s="62"/>
      <c r="ITT149" s="62"/>
      <c r="ITU149" s="62"/>
      <c r="ITV149" s="62"/>
      <c r="ITW149" s="62"/>
      <c r="ITX149" s="62"/>
      <c r="ITY149" s="62"/>
      <c r="ITZ149" s="62"/>
      <c r="IUA149" s="62"/>
      <c r="IUB149" s="62"/>
      <c r="IUC149" s="62"/>
      <c r="IUD149" s="62"/>
      <c r="IUE149" s="62"/>
      <c r="IUF149" s="62"/>
      <c r="IUG149" s="62"/>
      <c r="IUH149" s="62"/>
      <c r="IUI149" s="62"/>
      <c r="IUJ149" s="62"/>
      <c r="IUK149" s="62"/>
      <c r="IUL149" s="62"/>
      <c r="IUM149" s="62"/>
      <c r="IUN149" s="62"/>
      <c r="IUO149" s="62"/>
      <c r="IUP149" s="62"/>
      <c r="IUQ149" s="62"/>
      <c r="IUR149" s="62"/>
      <c r="IUS149" s="62"/>
      <c r="IUT149" s="62"/>
      <c r="IUU149" s="62"/>
      <c r="IUV149" s="62"/>
      <c r="IUW149" s="62"/>
      <c r="IUX149" s="62"/>
      <c r="IUY149" s="62"/>
      <c r="IUZ149" s="62"/>
      <c r="IVA149" s="62"/>
      <c r="IVB149" s="62"/>
      <c r="IVC149" s="62"/>
      <c r="IVD149" s="62"/>
      <c r="IVE149" s="62"/>
      <c r="IVF149" s="62"/>
      <c r="IVG149" s="62"/>
      <c r="IVH149" s="62"/>
      <c r="IVI149" s="62"/>
      <c r="IVJ149" s="62"/>
      <c r="IVK149" s="62"/>
      <c r="IVL149" s="62"/>
      <c r="IVM149" s="62"/>
      <c r="IVN149" s="62"/>
      <c r="IVO149" s="62"/>
      <c r="IVP149" s="62"/>
      <c r="IVQ149" s="62"/>
      <c r="IVR149" s="62"/>
      <c r="IVS149" s="62"/>
      <c r="IVT149" s="62"/>
      <c r="IVU149" s="62"/>
      <c r="IVV149" s="62"/>
      <c r="IVW149" s="62"/>
      <c r="IVX149" s="62"/>
      <c r="IVY149" s="62"/>
      <c r="IVZ149" s="62"/>
      <c r="IWA149" s="62"/>
      <c r="IWB149" s="62"/>
      <c r="IWC149" s="62"/>
      <c r="IWD149" s="62"/>
      <c r="IWE149" s="62"/>
      <c r="IWF149" s="62"/>
      <c r="IWG149" s="62"/>
      <c r="IWH149" s="62"/>
      <c r="IWI149" s="62"/>
      <c r="IWJ149" s="62"/>
      <c r="IWK149" s="62"/>
      <c r="IWL149" s="62"/>
      <c r="IWM149" s="62"/>
      <c r="IWN149" s="62"/>
      <c r="IWO149" s="62"/>
      <c r="IWP149" s="62"/>
      <c r="IWQ149" s="62"/>
      <c r="IWR149" s="62"/>
      <c r="IWS149" s="62"/>
      <c r="IWT149" s="62"/>
      <c r="IWU149" s="62"/>
      <c r="IWV149" s="62"/>
      <c r="IWW149" s="62"/>
      <c r="IWX149" s="62"/>
      <c r="IWY149" s="62"/>
      <c r="IWZ149" s="62"/>
      <c r="IXA149" s="62"/>
      <c r="IXB149" s="62"/>
      <c r="IXC149" s="62"/>
      <c r="IXD149" s="62"/>
      <c r="IXE149" s="62"/>
      <c r="IXF149" s="62"/>
      <c r="IXG149" s="62"/>
      <c r="IXH149" s="62"/>
      <c r="IXI149" s="62"/>
      <c r="IXJ149" s="62"/>
      <c r="IXK149" s="62"/>
      <c r="IXL149" s="62"/>
      <c r="IXM149" s="62"/>
      <c r="IXN149" s="62"/>
      <c r="IXO149" s="62"/>
      <c r="IXP149" s="62"/>
      <c r="IXQ149" s="62"/>
      <c r="IXR149" s="62"/>
      <c r="IXS149" s="62"/>
      <c r="IXT149" s="62"/>
      <c r="IXU149" s="62"/>
      <c r="IXV149" s="62"/>
      <c r="IXW149" s="62"/>
      <c r="IXX149" s="62"/>
      <c r="IXY149" s="62"/>
      <c r="IXZ149" s="62"/>
      <c r="IYA149" s="62"/>
      <c r="IYB149" s="62"/>
      <c r="IYC149" s="62"/>
      <c r="IYD149" s="62"/>
      <c r="IYE149" s="62"/>
      <c r="IYF149" s="62"/>
      <c r="IYG149" s="62"/>
      <c r="IYH149" s="62"/>
      <c r="IYI149" s="62"/>
      <c r="IYJ149" s="62"/>
      <c r="IYK149" s="62"/>
      <c r="IYL149" s="62"/>
      <c r="IYM149" s="62"/>
      <c r="IYN149" s="62"/>
      <c r="IYO149" s="62"/>
      <c r="IYP149" s="62"/>
      <c r="IYQ149" s="62"/>
      <c r="IYR149" s="62"/>
      <c r="IYS149" s="62"/>
      <c r="IYT149" s="62"/>
      <c r="IYU149" s="62"/>
      <c r="IYV149" s="62"/>
      <c r="IYW149" s="62"/>
      <c r="IYX149" s="62"/>
      <c r="IYY149" s="62"/>
      <c r="IYZ149" s="62"/>
      <c r="IZA149" s="62"/>
      <c r="IZB149" s="62"/>
      <c r="IZC149" s="62"/>
      <c r="IZD149" s="62"/>
      <c r="IZE149" s="62"/>
      <c r="IZF149" s="62"/>
      <c r="IZG149" s="62"/>
      <c r="IZH149" s="62"/>
      <c r="IZI149" s="62"/>
      <c r="IZJ149" s="62"/>
      <c r="IZK149" s="62"/>
      <c r="IZL149" s="62"/>
      <c r="IZM149" s="62"/>
      <c r="IZN149" s="62"/>
      <c r="IZO149" s="62"/>
      <c r="IZP149" s="62"/>
      <c r="IZQ149" s="62"/>
      <c r="IZR149" s="62"/>
      <c r="IZS149" s="62"/>
      <c r="IZT149" s="62"/>
      <c r="IZU149" s="62"/>
      <c r="IZV149" s="62"/>
      <c r="IZW149" s="62"/>
      <c r="IZX149" s="62"/>
      <c r="IZY149" s="62"/>
      <c r="IZZ149" s="62"/>
      <c r="JAA149" s="62"/>
      <c r="JAB149" s="62"/>
      <c r="JAC149" s="62"/>
      <c r="JAD149" s="62"/>
      <c r="JAE149" s="62"/>
      <c r="JAF149" s="62"/>
      <c r="JAG149" s="62"/>
      <c r="JAH149" s="62"/>
      <c r="JAI149" s="62"/>
      <c r="JAJ149" s="62"/>
      <c r="JAK149" s="62"/>
      <c r="JAL149" s="62"/>
      <c r="JAM149" s="62"/>
      <c r="JAN149" s="62"/>
      <c r="JAO149" s="62"/>
      <c r="JAP149" s="62"/>
      <c r="JAQ149" s="62"/>
      <c r="JAR149" s="62"/>
      <c r="JAS149" s="62"/>
      <c r="JAT149" s="62"/>
      <c r="JAU149" s="62"/>
      <c r="JAV149" s="62"/>
      <c r="JAW149" s="62"/>
      <c r="JAX149" s="62"/>
      <c r="JAY149" s="62"/>
      <c r="JAZ149" s="62"/>
      <c r="JBA149" s="62"/>
      <c r="JBB149" s="62"/>
      <c r="JBC149" s="62"/>
      <c r="JBD149" s="62"/>
      <c r="JBE149" s="62"/>
      <c r="JBF149" s="62"/>
      <c r="JBG149" s="62"/>
      <c r="JBH149" s="62"/>
      <c r="JBI149" s="62"/>
      <c r="JBJ149" s="62"/>
      <c r="JBK149" s="62"/>
      <c r="JBL149" s="62"/>
      <c r="JBM149" s="62"/>
      <c r="JBN149" s="62"/>
      <c r="JBO149" s="62"/>
      <c r="JBP149" s="62"/>
      <c r="JBQ149" s="62"/>
      <c r="JBR149" s="62"/>
      <c r="JBS149" s="62"/>
      <c r="JBT149" s="62"/>
      <c r="JBU149" s="62"/>
      <c r="JBV149" s="62"/>
      <c r="JBW149" s="62"/>
      <c r="JBX149" s="62"/>
      <c r="JBY149" s="62"/>
      <c r="JBZ149" s="62"/>
      <c r="JCA149" s="62"/>
      <c r="JCB149" s="62"/>
      <c r="JCC149" s="62"/>
      <c r="JCD149" s="62"/>
      <c r="JCE149" s="62"/>
      <c r="JCF149" s="62"/>
      <c r="JCG149" s="62"/>
      <c r="JCH149" s="62"/>
      <c r="JCI149" s="62"/>
      <c r="JCJ149" s="62"/>
      <c r="JCK149" s="62"/>
      <c r="JCL149" s="62"/>
      <c r="JCM149" s="62"/>
      <c r="JCN149" s="62"/>
      <c r="JCO149" s="62"/>
      <c r="JCP149" s="62"/>
      <c r="JCQ149" s="62"/>
      <c r="JCR149" s="62"/>
      <c r="JCS149" s="62"/>
      <c r="JCT149" s="62"/>
      <c r="JCU149" s="62"/>
      <c r="JCV149" s="62"/>
      <c r="JCW149" s="62"/>
      <c r="JCX149" s="62"/>
      <c r="JCY149" s="62"/>
      <c r="JCZ149" s="62"/>
      <c r="JDA149" s="62"/>
      <c r="JDB149" s="62"/>
      <c r="JDC149" s="62"/>
      <c r="JDD149" s="62"/>
      <c r="JDE149" s="62"/>
      <c r="JDF149" s="62"/>
      <c r="JDG149" s="62"/>
      <c r="JDH149" s="62"/>
      <c r="JDI149" s="62"/>
      <c r="JDJ149" s="62"/>
      <c r="JDK149" s="62"/>
      <c r="JDL149" s="62"/>
      <c r="JDM149" s="62"/>
      <c r="JDN149" s="62"/>
      <c r="JDO149" s="62"/>
      <c r="JDP149" s="62"/>
      <c r="JDQ149" s="62"/>
      <c r="JDR149" s="62"/>
      <c r="JDS149" s="62"/>
      <c r="JDT149" s="62"/>
      <c r="JDU149" s="62"/>
      <c r="JDV149" s="62"/>
      <c r="JDW149" s="62"/>
      <c r="JDX149" s="62"/>
      <c r="JDY149" s="62"/>
      <c r="JDZ149" s="62"/>
      <c r="JEA149" s="62"/>
      <c r="JEB149" s="62"/>
      <c r="JEC149" s="62"/>
      <c r="JED149" s="62"/>
      <c r="JEE149" s="62"/>
      <c r="JEF149" s="62"/>
      <c r="JEG149" s="62"/>
      <c r="JEH149" s="62"/>
      <c r="JEI149" s="62"/>
      <c r="JEJ149" s="62"/>
      <c r="JEK149" s="62"/>
      <c r="JEL149" s="62"/>
      <c r="JEM149" s="62"/>
      <c r="JEN149" s="62"/>
      <c r="JEO149" s="62"/>
      <c r="JEP149" s="62"/>
      <c r="JEQ149" s="62"/>
      <c r="JER149" s="62"/>
      <c r="JES149" s="62"/>
      <c r="JET149" s="62"/>
      <c r="JEU149" s="62"/>
      <c r="JEV149" s="62"/>
      <c r="JEW149" s="62"/>
      <c r="JEX149" s="62"/>
      <c r="JEY149" s="62"/>
      <c r="JEZ149" s="62"/>
      <c r="JFA149" s="62"/>
      <c r="JFB149" s="62"/>
      <c r="JFC149" s="62"/>
      <c r="JFD149" s="62"/>
      <c r="JFE149" s="62"/>
      <c r="JFF149" s="62"/>
      <c r="JFG149" s="62"/>
      <c r="JFH149" s="62"/>
      <c r="JFI149" s="62"/>
      <c r="JFJ149" s="62"/>
      <c r="JFK149" s="62"/>
      <c r="JFL149" s="62"/>
      <c r="JFM149" s="62"/>
      <c r="JFN149" s="62"/>
      <c r="JFO149" s="62"/>
      <c r="JFP149" s="62"/>
      <c r="JFQ149" s="62"/>
      <c r="JFR149" s="62"/>
      <c r="JFS149" s="62"/>
      <c r="JFT149" s="62"/>
      <c r="JFU149" s="62"/>
      <c r="JFV149" s="62"/>
      <c r="JFW149" s="62"/>
      <c r="JFX149" s="62"/>
      <c r="JFY149" s="62"/>
      <c r="JFZ149" s="62"/>
      <c r="JGA149" s="62"/>
      <c r="JGB149" s="62"/>
      <c r="JGC149" s="62"/>
      <c r="JGD149" s="62"/>
      <c r="JGE149" s="62"/>
      <c r="JGF149" s="62"/>
      <c r="JGG149" s="62"/>
      <c r="JGH149" s="62"/>
      <c r="JGI149" s="62"/>
      <c r="JGJ149" s="62"/>
      <c r="JGK149" s="62"/>
      <c r="JGL149" s="62"/>
      <c r="JGM149" s="62"/>
      <c r="JGN149" s="62"/>
      <c r="JGO149" s="62"/>
      <c r="JGP149" s="62"/>
      <c r="JGQ149" s="62"/>
      <c r="JGR149" s="62"/>
      <c r="JGS149" s="62"/>
      <c r="JGT149" s="62"/>
      <c r="JGU149" s="62"/>
      <c r="JGV149" s="62"/>
      <c r="JGW149" s="62"/>
      <c r="JGX149" s="62"/>
      <c r="JGY149" s="62"/>
      <c r="JGZ149" s="62"/>
      <c r="JHA149" s="62"/>
      <c r="JHB149" s="62"/>
      <c r="JHC149" s="62"/>
      <c r="JHD149" s="62"/>
      <c r="JHE149" s="62"/>
      <c r="JHF149" s="62"/>
      <c r="JHG149" s="62"/>
      <c r="JHH149" s="62"/>
      <c r="JHI149" s="62"/>
      <c r="JHJ149" s="62"/>
      <c r="JHK149" s="62"/>
      <c r="JHL149" s="62"/>
      <c r="JHM149" s="62"/>
      <c r="JHN149" s="62"/>
      <c r="JHO149" s="62"/>
      <c r="JHP149" s="62"/>
      <c r="JHQ149" s="62"/>
      <c r="JHR149" s="62"/>
      <c r="JHS149" s="62"/>
      <c r="JHT149" s="62"/>
      <c r="JHU149" s="62"/>
      <c r="JHV149" s="62"/>
      <c r="JHW149" s="62"/>
      <c r="JHX149" s="62"/>
      <c r="JHY149" s="62"/>
      <c r="JHZ149" s="62"/>
      <c r="JIA149" s="62"/>
      <c r="JIB149" s="62"/>
      <c r="JIC149" s="62"/>
      <c r="JID149" s="62"/>
      <c r="JIE149" s="62"/>
      <c r="JIF149" s="62"/>
      <c r="JIG149" s="62"/>
      <c r="JIH149" s="62"/>
      <c r="JII149" s="62"/>
      <c r="JIJ149" s="62"/>
      <c r="JIK149" s="62"/>
      <c r="JIL149" s="62"/>
      <c r="JIM149" s="62"/>
      <c r="JIN149" s="62"/>
      <c r="JIO149" s="62"/>
      <c r="JIP149" s="62"/>
      <c r="JIQ149" s="62"/>
      <c r="JIR149" s="62"/>
      <c r="JIS149" s="62"/>
      <c r="JIT149" s="62"/>
      <c r="JIU149" s="62"/>
      <c r="JIV149" s="62"/>
      <c r="JIW149" s="62"/>
      <c r="JIX149" s="62"/>
      <c r="JIY149" s="62"/>
      <c r="JIZ149" s="62"/>
      <c r="JJA149" s="62"/>
      <c r="JJB149" s="62"/>
      <c r="JJC149" s="62"/>
      <c r="JJD149" s="62"/>
      <c r="JJE149" s="62"/>
      <c r="JJF149" s="62"/>
      <c r="JJG149" s="62"/>
      <c r="JJH149" s="62"/>
      <c r="JJI149" s="62"/>
      <c r="JJJ149" s="62"/>
      <c r="JJK149" s="62"/>
      <c r="JJL149" s="62"/>
      <c r="JJM149" s="62"/>
      <c r="JJN149" s="62"/>
      <c r="JJO149" s="62"/>
      <c r="JJP149" s="62"/>
      <c r="JJQ149" s="62"/>
      <c r="JJR149" s="62"/>
      <c r="JJS149" s="62"/>
      <c r="JJT149" s="62"/>
      <c r="JJU149" s="62"/>
      <c r="JJV149" s="62"/>
      <c r="JJW149" s="62"/>
      <c r="JJX149" s="62"/>
      <c r="JJY149" s="62"/>
      <c r="JJZ149" s="62"/>
      <c r="JKA149" s="62"/>
      <c r="JKB149" s="62"/>
      <c r="JKC149" s="62"/>
      <c r="JKD149" s="62"/>
      <c r="JKE149" s="62"/>
      <c r="JKF149" s="62"/>
      <c r="JKG149" s="62"/>
      <c r="JKH149" s="62"/>
      <c r="JKI149" s="62"/>
      <c r="JKJ149" s="62"/>
      <c r="JKK149" s="62"/>
      <c r="JKL149" s="62"/>
      <c r="JKM149" s="62"/>
      <c r="JKN149" s="62"/>
      <c r="JKO149" s="62"/>
      <c r="JKP149" s="62"/>
      <c r="JKQ149" s="62"/>
      <c r="JKR149" s="62"/>
      <c r="JKS149" s="62"/>
      <c r="JKT149" s="62"/>
      <c r="JKU149" s="62"/>
      <c r="JKV149" s="62"/>
      <c r="JKW149" s="62"/>
      <c r="JKX149" s="62"/>
      <c r="JKY149" s="62"/>
      <c r="JKZ149" s="62"/>
      <c r="JLA149" s="62"/>
      <c r="JLB149" s="62"/>
      <c r="JLC149" s="62"/>
      <c r="JLD149" s="62"/>
      <c r="JLE149" s="62"/>
      <c r="JLF149" s="62"/>
      <c r="JLG149" s="62"/>
      <c r="JLH149" s="62"/>
      <c r="JLI149" s="62"/>
      <c r="JLJ149" s="62"/>
      <c r="JLK149" s="62"/>
      <c r="JLL149" s="62"/>
      <c r="JLM149" s="62"/>
      <c r="JLN149" s="62"/>
      <c r="JLO149" s="62"/>
      <c r="JLP149" s="62"/>
      <c r="JLQ149" s="62"/>
      <c r="JLR149" s="62"/>
      <c r="JLS149" s="62"/>
      <c r="JLT149" s="62"/>
      <c r="JLU149" s="62"/>
      <c r="JLV149" s="62"/>
      <c r="JLW149" s="62"/>
      <c r="JLX149" s="62"/>
      <c r="JLY149" s="62"/>
      <c r="JLZ149" s="62"/>
      <c r="JMA149" s="62"/>
      <c r="JMB149" s="62"/>
      <c r="JMC149" s="62"/>
      <c r="JMD149" s="62"/>
      <c r="JME149" s="62"/>
      <c r="JMF149" s="62"/>
      <c r="JMG149" s="62"/>
      <c r="JMH149" s="62"/>
      <c r="JMI149" s="62"/>
      <c r="JMJ149" s="62"/>
      <c r="JMK149" s="62"/>
      <c r="JML149" s="62"/>
      <c r="JMM149" s="62"/>
      <c r="JMN149" s="62"/>
      <c r="JMO149" s="62"/>
      <c r="JMP149" s="62"/>
      <c r="JMQ149" s="62"/>
      <c r="JMR149" s="62"/>
      <c r="JMS149" s="62"/>
      <c r="JMT149" s="62"/>
      <c r="JMU149" s="62"/>
      <c r="JMV149" s="62"/>
      <c r="JMW149" s="62"/>
      <c r="JMX149" s="62"/>
      <c r="JMY149" s="62"/>
      <c r="JMZ149" s="62"/>
      <c r="JNA149" s="62"/>
      <c r="JNB149" s="62"/>
      <c r="JNC149" s="62"/>
      <c r="JND149" s="62"/>
      <c r="JNE149" s="62"/>
      <c r="JNF149" s="62"/>
      <c r="JNG149" s="62"/>
      <c r="JNH149" s="62"/>
      <c r="JNI149" s="62"/>
      <c r="JNJ149" s="62"/>
      <c r="JNK149" s="62"/>
      <c r="JNL149" s="62"/>
      <c r="JNM149" s="62"/>
      <c r="JNN149" s="62"/>
      <c r="JNO149" s="62"/>
      <c r="JNP149" s="62"/>
      <c r="JNQ149" s="62"/>
      <c r="JNR149" s="62"/>
      <c r="JNS149" s="62"/>
      <c r="JNT149" s="62"/>
      <c r="JNU149" s="62"/>
      <c r="JNV149" s="62"/>
      <c r="JNW149" s="62"/>
      <c r="JNX149" s="62"/>
      <c r="JNY149" s="62"/>
      <c r="JNZ149" s="62"/>
      <c r="JOA149" s="62"/>
      <c r="JOB149" s="62"/>
      <c r="JOC149" s="62"/>
      <c r="JOD149" s="62"/>
      <c r="JOE149" s="62"/>
      <c r="JOF149" s="62"/>
      <c r="JOG149" s="62"/>
      <c r="JOH149" s="62"/>
      <c r="JOI149" s="62"/>
      <c r="JOJ149" s="62"/>
      <c r="JOK149" s="62"/>
      <c r="JOL149" s="62"/>
      <c r="JOM149" s="62"/>
      <c r="JON149" s="62"/>
      <c r="JOO149" s="62"/>
      <c r="JOP149" s="62"/>
      <c r="JOQ149" s="62"/>
      <c r="JOR149" s="62"/>
      <c r="JOS149" s="62"/>
      <c r="JOT149" s="62"/>
      <c r="JOU149" s="62"/>
      <c r="JOV149" s="62"/>
      <c r="JOW149" s="62"/>
      <c r="JOX149" s="62"/>
      <c r="JOY149" s="62"/>
      <c r="JOZ149" s="62"/>
      <c r="JPA149" s="62"/>
      <c r="JPB149" s="62"/>
      <c r="JPC149" s="62"/>
      <c r="JPD149" s="62"/>
      <c r="JPE149" s="62"/>
      <c r="JPF149" s="62"/>
      <c r="JPG149" s="62"/>
      <c r="JPH149" s="62"/>
      <c r="JPI149" s="62"/>
      <c r="JPJ149" s="62"/>
      <c r="JPK149" s="62"/>
      <c r="JPL149" s="62"/>
      <c r="JPM149" s="62"/>
      <c r="JPN149" s="62"/>
      <c r="JPO149" s="62"/>
      <c r="JPP149" s="62"/>
      <c r="JPQ149" s="62"/>
      <c r="JPR149" s="62"/>
      <c r="JPS149" s="62"/>
      <c r="JPT149" s="62"/>
      <c r="JPU149" s="62"/>
      <c r="JPV149" s="62"/>
      <c r="JPW149" s="62"/>
      <c r="JPX149" s="62"/>
      <c r="JPY149" s="62"/>
      <c r="JPZ149" s="62"/>
      <c r="JQA149" s="62"/>
      <c r="JQB149" s="62"/>
      <c r="JQC149" s="62"/>
      <c r="JQD149" s="62"/>
      <c r="JQE149" s="62"/>
      <c r="JQF149" s="62"/>
      <c r="JQG149" s="62"/>
      <c r="JQH149" s="62"/>
      <c r="JQI149" s="62"/>
      <c r="JQJ149" s="62"/>
      <c r="JQK149" s="62"/>
      <c r="JQL149" s="62"/>
      <c r="JQM149" s="62"/>
      <c r="JQN149" s="62"/>
      <c r="JQO149" s="62"/>
      <c r="JQP149" s="62"/>
      <c r="JQQ149" s="62"/>
      <c r="JQR149" s="62"/>
      <c r="JQS149" s="62"/>
      <c r="JQT149" s="62"/>
      <c r="JQU149" s="62"/>
      <c r="JQV149" s="62"/>
      <c r="JQW149" s="62"/>
      <c r="JQX149" s="62"/>
      <c r="JQY149" s="62"/>
      <c r="JQZ149" s="62"/>
      <c r="JRA149" s="62"/>
      <c r="JRB149" s="62"/>
      <c r="JRC149" s="62"/>
      <c r="JRD149" s="62"/>
      <c r="JRE149" s="62"/>
      <c r="JRF149" s="62"/>
      <c r="JRG149" s="62"/>
      <c r="JRH149" s="62"/>
      <c r="JRI149" s="62"/>
      <c r="JRJ149" s="62"/>
      <c r="JRK149" s="62"/>
      <c r="JRL149" s="62"/>
      <c r="JRM149" s="62"/>
      <c r="JRN149" s="62"/>
      <c r="JRO149" s="62"/>
      <c r="JRP149" s="62"/>
      <c r="JRQ149" s="62"/>
      <c r="JRR149" s="62"/>
      <c r="JRS149" s="62"/>
      <c r="JRT149" s="62"/>
      <c r="JRU149" s="62"/>
      <c r="JRV149" s="62"/>
      <c r="JRW149" s="62"/>
      <c r="JRX149" s="62"/>
      <c r="JRY149" s="62"/>
      <c r="JRZ149" s="62"/>
      <c r="JSA149" s="62"/>
      <c r="JSB149" s="62"/>
      <c r="JSC149" s="62"/>
      <c r="JSD149" s="62"/>
      <c r="JSE149" s="62"/>
      <c r="JSF149" s="62"/>
      <c r="JSG149" s="62"/>
      <c r="JSH149" s="62"/>
      <c r="JSI149" s="62"/>
      <c r="JSJ149" s="62"/>
      <c r="JSK149" s="62"/>
      <c r="JSL149" s="62"/>
      <c r="JSM149" s="62"/>
      <c r="JSN149" s="62"/>
      <c r="JSO149" s="62"/>
      <c r="JSP149" s="62"/>
      <c r="JSQ149" s="62"/>
      <c r="JSR149" s="62"/>
      <c r="JSS149" s="62"/>
      <c r="JST149" s="62"/>
      <c r="JSU149" s="62"/>
      <c r="JSV149" s="62"/>
      <c r="JSW149" s="62"/>
      <c r="JSX149" s="62"/>
      <c r="JSY149" s="62"/>
      <c r="JSZ149" s="62"/>
      <c r="JTA149" s="62"/>
      <c r="JTB149" s="62"/>
      <c r="JTC149" s="62"/>
      <c r="JTD149" s="62"/>
      <c r="JTE149" s="62"/>
      <c r="JTF149" s="62"/>
      <c r="JTG149" s="62"/>
      <c r="JTH149" s="62"/>
      <c r="JTI149" s="62"/>
      <c r="JTJ149" s="62"/>
      <c r="JTK149" s="62"/>
      <c r="JTL149" s="62"/>
      <c r="JTM149" s="62"/>
      <c r="JTN149" s="62"/>
      <c r="JTO149" s="62"/>
      <c r="JTP149" s="62"/>
      <c r="JTQ149" s="62"/>
      <c r="JTR149" s="62"/>
      <c r="JTS149" s="62"/>
      <c r="JTT149" s="62"/>
      <c r="JTU149" s="62"/>
      <c r="JTV149" s="62"/>
      <c r="JTW149" s="62"/>
      <c r="JTX149" s="62"/>
      <c r="JTY149" s="62"/>
      <c r="JTZ149" s="62"/>
      <c r="JUA149" s="62"/>
      <c r="JUB149" s="62"/>
      <c r="JUC149" s="62"/>
      <c r="JUD149" s="62"/>
      <c r="JUE149" s="62"/>
      <c r="JUF149" s="62"/>
      <c r="JUG149" s="62"/>
      <c r="JUH149" s="62"/>
      <c r="JUI149" s="62"/>
      <c r="JUJ149" s="62"/>
      <c r="JUK149" s="62"/>
      <c r="JUL149" s="62"/>
      <c r="JUM149" s="62"/>
      <c r="JUN149" s="62"/>
      <c r="JUO149" s="62"/>
      <c r="JUP149" s="62"/>
      <c r="JUQ149" s="62"/>
      <c r="JUR149" s="62"/>
      <c r="JUS149" s="62"/>
      <c r="JUT149" s="62"/>
      <c r="JUU149" s="62"/>
      <c r="JUV149" s="62"/>
      <c r="JUW149" s="62"/>
      <c r="JUX149" s="62"/>
      <c r="JUY149" s="62"/>
      <c r="JUZ149" s="62"/>
      <c r="JVA149" s="62"/>
      <c r="JVB149" s="62"/>
      <c r="JVC149" s="62"/>
      <c r="JVD149" s="62"/>
      <c r="JVE149" s="62"/>
      <c r="JVF149" s="62"/>
      <c r="JVG149" s="62"/>
      <c r="JVH149" s="62"/>
      <c r="JVI149" s="62"/>
      <c r="JVJ149" s="62"/>
      <c r="JVK149" s="62"/>
      <c r="JVL149" s="62"/>
      <c r="JVM149" s="62"/>
      <c r="JVN149" s="62"/>
      <c r="JVO149" s="62"/>
      <c r="JVP149" s="62"/>
      <c r="JVQ149" s="62"/>
      <c r="JVR149" s="62"/>
      <c r="JVS149" s="62"/>
      <c r="JVT149" s="62"/>
      <c r="JVU149" s="62"/>
      <c r="JVV149" s="62"/>
      <c r="JVW149" s="62"/>
      <c r="JVX149" s="62"/>
      <c r="JVY149" s="62"/>
      <c r="JVZ149" s="62"/>
      <c r="JWA149" s="62"/>
      <c r="JWB149" s="62"/>
      <c r="JWC149" s="62"/>
      <c r="JWD149" s="62"/>
      <c r="JWE149" s="62"/>
      <c r="JWF149" s="62"/>
      <c r="JWG149" s="62"/>
      <c r="JWH149" s="62"/>
      <c r="JWI149" s="62"/>
      <c r="JWJ149" s="62"/>
      <c r="JWK149" s="62"/>
      <c r="JWL149" s="62"/>
      <c r="JWM149" s="62"/>
      <c r="JWN149" s="62"/>
      <c r="JWO149" s="62"/>
      <c r="JWP149" s="62"/>
      <c r="JWQ149" s="62"/>
      <c r="JWR149" s="62"/>
      <c r="JWS149" s="62"/>
      <c r="JWT149" s="62"/>
      <c r="JWU149" s="62"/>
      <c r="JWV149" s="62"/>
      <c r="JWW149" s="62"/>
      <c r="JWX149" s="62"/>
      <c r="JWY149" s="62"/>
      <c r="JWZ149" s="62"/>
      <c r="JXA149" s="62"/>
      <c r="JXB149" s="62"/>
      <c r="JXC149" s="62"/>
      <c r="JXD149" s="62"/>
      <c r="JXE149" s="62"/>
      <c r="JXF149" s="62"/>
      <c r="JXG149" s="62"/>
      <c r="JXH149" s="62"/>
      <c r="JXI149" s="62"/>
      <c r="JXJ149" s="62"/>
      <c r="JXK149" s="62"/>
      <c r="JXL149" s="62"/>
      <c r="JXM149" s="62"/>
      <c r="JXN149" s="62"/>
      <c r="JXO149" s="62"/>
      <c r="JXP149" s="62"/>
      <c r="JXQ149" s="62"/>
      <c r="JXR149" s="62"/>
      <c r="JXS149" s="62"/>
      <c r="JXT149" s="62"/>
      <c r="JXU149" s="62"/>
      <c r="JXV149" s="62"/>
      <c r="JXW149" s="62"/>
      <c r="JXX149" s="62"/>
      <c r="JXY149" s="62"/>
      <c r="JXZ149" s="62"/>
      <c r="JYA149" s="62"/>
      <c r="JYB149" s="62"/>
      <c r="JYC149" s="62"/>
      <c r="JYD149" s="62"/>
      <c r="JYE149" s="62"/>
      <c r="JYF149" s="62"/>
      <c r="JYG149" s="62"/>
      <c r="JYH149" s="62"/>
      <c r="JYI149" s="62"/>
      <c r="JYJ149" s="62"/>
      <c r="JYK149" s="62"/>
      <c r="JYL149" s="62"/>
      <c r="JYM149" s="62"/>
      <c r="JYN149" s="62"/>
      <c r="JYO149" s="62"/>
      <c r="JYP149" s="62"/>
      <c r="JYQ149" s="62"/>
      <c r="JYR149" s="62"/>
      <c r="JYS149" s="62"/>
      <c r="JYT149" s="62"/>
      <c r="JYU149" s="62"/>
      <c r="JYV149" s="62"/>
      <c r="JYW149" s="62"/>
      <c r="JYX149" s="62"/>
      <c r="JYY149" s="62"/>
      <c r="JYZ149" s="62"/>
      <c r="JZA149" s="62"/>
      <c r="JZB149" s="62"/>
      <c r="JZC149" s="62"/>
      <c r="JZD149" s="62"/>
      <c r="JZE149" s="62"/>
      <c r="JZF149" s="62"/>
      <c r="JZG149" s="62"/>
      <c r="JZH149" s="62"/>
      <c r="JZI149" s="62"/>
      <c r="JZJ149" s="62"/>
      <c r="JZK149" s="62"/>
      <c r="JZL149" s="62"/>
      <c r="JZM149" s="62"/>
      <c r="JZN149" s="62"/>
      <c r="JZO149" s="62"/>
      <c r="JZP149" s="62"/>
      <c r="JZQ149" s="62"/>
      <c r="JZR149" s="62"/>
      <c r="JZS149" s="62"/>
      <c r="JZT149" s="62"/>
      <c r="JZU149" s="62"/>
      <c r="JZV149" s="62"/>
      <c r="JZW149" s="62"/>
      <c r="JZX149" s="62"/>
      <c r="JZY149" s="62"/>
      <c r="JZZ149" s="62"/>
      <c r="KAA149" s="62"/>
      <c r="KAB149" s="62"/>
      <c r="KAC149" s="62"/>
      <c r="KAD149" s="62"/>
      <c r="KAE149" s="62"/>
      <c r="KAF149" s="62"/>
      <c r="KAG149" s="62"/>
      <c r="KAH149" s="62"/>
      <c r="KAI149" s="62"/>
      <c r="KAJ149" s="62"/>
      <c r="KAK149" s="62"/>
      <c r="KAL149" s="62"/>
      <c r="KAM149" s="62"/>
      <c r="KAN149" s="62"/>
      <c r="KAO149" s="62"/>
      <c r="KAP149" s="62"/>
      <c r="KAQ149" s="62"/>
      <c r="KAR149" s="62"/>
      <c r="KAS149" s="62"/>
      <c r="KAT149" s="62"/>
      <c r="KAU149" s="62"/>
      <c r="KAV149" s="62"/>
      <c r="KAW149" s="62"/>
      <c r="KAX149" s="62"/>
      <c r="KAY149" s="62"/>
      <c r="KAZ149" s="62"/>
      <c r="KBA149" s="62"/>
      <c r="KBB149" s="62"/>
      <c r="KBC149" s="62"/>
      <c r="KBD149" s="62"/>
      <c r="KBE149" s="62"/>
      <c r="KBF149" s="62"/>
      <c r="KBG149" s="62"/>
      <c r="KBH149" s="62"/>
      <c r="KBI149" s="62"/>
      <c r="KBJ149" s="62"/>
      <c r="KBK149" s="62"/>
      <c r="KBL149" s="62"/>
      <c r="KBM149" s="62"/>
      <c r="KBN149" s="62"/>
      <c r="KBO149" s="62"/>
      <c r="KBP149" s="62"/>
      <c r="KBQ149" s="62"/>
      <c r="KBR149" s="62"/>
      <c r="KBS149" s="62"/>
      <c r="KBT149" s="62"/>
      <c r="KBU149" s="62"/>
      <c r="KBV149" s="62"/>
      <c r="KBW149" s="62"/>
      <c r="KBX149" s="62"/>
      <c r="KBY149" s="62"/>
      <c r="KBZ149" s="62"/>
      <c r="KCA149" s="62"/>
      <c r="KCB149" s="62"/>
      <c r="KCC149" s="62"/>
      <c r="KCD149" s="62"/>
      <c r="KCE149" s="62"/>
      <c r="KCF149" s="62"/>
      <c r="KCG149" s="62"/>
      <c r="KCH149" s="62"/>
      <c r="KCI149" s="62"/>
      <c r="KCJ149" s="62"/>
      <c r="KCK149" s="62"/>
      <c r="KCL149" s="62"/>
      <c r="KCM149" s="62"/>
      <c r="KCN149" s="62"/>
      <c r="KCO149" s="62"/>
      <c r="KCP149" s="62"/>
      <c r="KCQ149" s="62"/>
      <c r="KCR149" s="62"/>
      <c r="KCS149" s="62"/>
      <c r="KCT149" s="62"/>
      <c r="KCU149" s="62"/>
      <c r="KCV149" s="62"/>
      <c r="KCW149" s="62"/>
      <c r="KCX149" s="62"/>
      <c r="KCY149" s="62"/>
      <c r="KCZ149" s="62"/>
      <c r="KDA149" s="62"/>
      <c r="KDB149" s="62"/>
      <c r="KDC149" s="62"/>
      <c r="KDD149" s="62"/>
      <c r="KDE149" s="62"/>
      <c r="KDF149" s="62"/>
      <c r="KDG149" s="62"/>
      <c r="KDH149" s="62"/>
      <c r="KDI149" s="62"/>
      <c r="KDJ149" s="62"/>
      <c r="KDK149" s="62"/>
      <c r="KDL149" s="62"/>
      <c r="KDM149" s="62"/>
      <c r="KDN149" s="62"/>
      <c r="KDO149" s="62"/>
      <c r="KDP149" s="62"/>
      <c r="KDQ149" s="62"/>
      <c r="KDR149" s="62"/>
      <c r="KDS149" s="62"/>
      <c r="KDT149" s="62"/>
      <c r="KDU149" s="62"/>
      <c r="KDV149" s="62"/>
      <c r="KDW149" s="62"/>
      <c r="KDX149" s="62"/>
      <c r="KDY149" s="62"/>
      <c r="KDZ149" s="62"/>
      <c r="KEA149" s="62"/>
      <c r="KEB149" s="62"/>
      <c r="KEC149" s="62"/>
      <c r="KED149" s="62"/>
      <c r="KEE149" s="62"/>
      <c r="KEF149" s="62"/>
      <c r="KEG149" s="62"/>
      <c r="KEH149" s="62"/>
      <c r="KEI149" s="62"/>
      <c r="KEJ149" s="62"/>
      <c r="KEK149" s="62"/>
      <c r="KEL149" s="62"/>
      <c r="KEM149" s="62"/>
      <c r="KEN149" s="62"/>
      <c r="KEO149" s="62"/>
      <c r="KEP149" s="62"/>
      <c r="KEQ149" s="62"/>
      <c r="KER149" s="62"/>
      <c r="KES149" s="62"/>
      <c r="KET149" s="62"/>
      <c r="KEU149" s="62"/>
      <c r="KEV149" s="62"/>
      <c r="KEW149" s="62"/>
      <c r="KEX149" s="62"/>
      <c r="KEY149" s="62"/>
      <c r="KEZ149" s="62"/>
      <c r="KFA149" s="62"/>
      <c r="KFB149" s="62"/>
      <c r="KFC149" s="62"/>
      <c r="KFD149" s="62"/>
      <c r="KFE149" s="62"/>
      <c r="KFF149" s="62"/>
      <c r="KFG149" s="62"/>
      <c r="KFH149" s="62"/>
      <c r="KFI149" s="62"/>
      <c r="KFJ149" s="62"/>
      <c r="KFK149" s="62"/>
      <c r="KFL149" s="62"/>
      <c r="KFM149" s="62"/>
      <c r="KFN149" s="62"/>
      <c r="KFO149" s="62"/>
      <c r="KFP149" s="62"/>
      <c r="KFQ149" s="62"/>
      <c r="KFR149" s="62"/>
      <c r="KFS149" s="62"/>
      <c r="KFT149" s="62"/>
      <c r="KFU149" s="62"/>
      <c r="KFV149" s="62"/>
      <c r="KFW149" s="62"/>
      <c r="KFX149" s="62"/>
      <c r="KFY149" s="62"/>
      <c r="KFZ149" s="62"/>
      <c r="KGA149" s="62"/>
      <c r="KGB149" s="62"/>
      <c r="KGC149" s="62"/>
      <c r="KGD149" s="62"/>
      <c r="KGE149" s="62"/>
      <c r="KGF149" s="62"/>
      <c r="KGG149" s="62"/>
      <c r="KGH149" s="62"/>
      <c r="KGI149" s="62"/>
      <c r="KGJ149" s="62"/>
      <c r="KGK149" s="62"/>
      <c r="KGL149" s="62"/>
      <c r="KGM149" s="62"/>
      <c r="KGN149" s="62"/>
      <c r="KGO149" s="62"/>
      <c r="KGP149" s="62"/>
      <c r="KGQ149" s="62"/>
      <c r="KGR149" s="62"/>
      <c r="KGS149" s="62"/>
      <c r="KGT149" s="62"/>
      <c r="KGU149" s="62"/>
      <c r="KGV149" s="62"/>
      <c r="KGW149" s="62"/>
      <c r="KGX149" s="62"/>
      <c r="KGY149" s="62"/>
      <c r="KGZ149" s="62"/>
      <c r="KHA149" s="62"/>
      <c r="KHB149" s="62"/>
      <c r="KHC149" s="62"/>
      <c r="KHD149" s="62"/>
      <c r="KHE149" s="62"/>
      <c r="KHF149" s="62"/>
      <c r="KHG149" s="62"/>
      <c r="KHH149" s="62"/>
      <c r="KHI149" s="62"/>
      <c r="KHJ149" s="62"/>
      <c r="KHK149" s="62"/>
      <c r="KHL149" s="62"/>
      <c r="KHM149" s="62"/>
      <c r="KHN149" s="62"/>
      <c r="KHO149" s="62"/>
      <c r="KHP149" s="62"/>
      <c r="KHQ149" s="62"/>
      <c r="KHR149" s="62"/>
      <c r="KHS149" s="62"/>
      <c r="KHT149" s="62"/>
      <c r="KHU149" s="62"/>
      <c r="KHV149" s="62"/>
      <c r="KHW149" s="62"/>
      <c r="KHX149" s="62"/>
      <c r="KHY149" s="62"/>
      <c r="KHZ149" s="62"/>
      <c r="KIA149" s="62"/>
      <c r="KIB149" s="62"/>
      <c r="KIC149" s="62"/>
      <c r="KID149" s="62"/>
      <c r="KIE149" s="62"/>
      <c r="KIF149" s="62"/>
      <c r="KIG149" s="62"/>
      <c r="KIH149" s="62"/>
      <c r="KII149" s="62"/>
      <c r="KIJ149" s="62"/>
      <c r="KIK149" s="62"/>
      <c r="KIL149" s="62"/>
      <c r="KIM149" s="62"/>
      <c r="KIN149" s="62"/>
      <c r="KIO149" s="62"/>
      <c r="KIP149" s="62"/>
      <c r="KIQ149" s="62"/>
      <c r="KIR149" s="62"/>
      <c r="KIS149" s="62"/>
      <c r="KIT149" s="62"/>
      <c r="KIU149" s="62"/>
      <c r="KIV149" s="62"/>
      <c r="KIW149" s="62"/>
      <c r="KIX149" s="62"/>
      <c r="KIY149" s="62"/>
      <c r="KIZ149" s="62"/>
      <c r="KJA149" s="62"/>
      <c r="KJB149" s="62"/>
      <c r="KJC149" s="62"/>
      <c r="KJD149" s="62"/>
      <c r="KJE149" s="62"/>
      <c r="KJF149" s="62"/>
      <c r="KJG149" s="62"/>
      <c r="KJH149" s="62"/>
      <c r="KJI149" s="62"/>
      <c r="KJJ149" s="62"/>
      <c r="KJK149" s="62"/>
      <c r="KJL149" s="62"/>
      <c r="KJM149" s="62"/>
      <c r="KJN149" s="62"/>
      <c r="KJO149" s="62"/>
      <c r="KJP149" s="62"/>
      <c r="KJQ149" s="62"/>
      <c r="KJR149" s="62"/>
      <c r="KJS149" s="62"/>
      <c r="KJT149" s="62"/>
      <c r="KJU149" s="62"/>
      <c r="KJV149" s="62"/>
      <c r="KJW149" s="62"/>
      <c r="KJX149" s="62"/>
      <c r="KJY149" s="62"/>
      <c r="KJZ149" s="62"/>
      <c r="KKA149" s="62"/>
      <c r="KKB149" s="62"/>
      <c r="KKC149" s="62"/>
      <c r="KKD149" s="62"/>
      <c r="KKE149" s="62"/>
      <c r="KKF149" s="62"/>
      <c r="KKG149" s="62"/>
      <c r="KKH149" s="62"/>
      <c r="KKI149" s="62"/>
      <c r="KKJ149" s="62"/>
      <c r="KKK149" s="62"/>
      <c r="KKL149" s="62"/>
      <c r="KKM149" s="62"/>
      <c r="KKN149" s="62"/>
      <c r="KKO149" s="62"/>
      <c r="KKP149" s="62"/>
      <c r="KKQ149" s="62"/>
      <c r="KKR149" s="62"/>
      <c r="KKS149" s="62"/>
      <c r="KKT149" s="62"/>
      <c r="KKU149" s="62"/>
      <c r="KKV149" s="62"/>
      <c r="KKW149" s="62"/>
      <c r="KKX149" s="62"/>
      <c r="KKY149" s="62"/>
      <c r="KKZ149" s="62"/>
      <c r="KLA149" s="62"/>
      <c r="KLB149" s="62"/>
      <c r="KLC149" s="62"/>
      <c r="KLD149" s="62"/>
      <c r="KLE149" s="62"/>
      <c r="KLF149" s="62"/>
      <c r="KLG149" s="62"/>
      <c r="KLH149" s="62"/>
      <c r="KLI149" s="62"/>
      <c r="KLJ149" s="62"/>
      <c r="KLK149" s="62"/>
      <c r="KLL149" s="62"/>
      <c r="KLM149" s="62"/>
      <c r="KLN149" s="62"/>
      <c r="KLO149" s="62"/>
      <c r="KLP149" s="62"/>
      <c r="KLQ149" s="62"/>
      <c r="KLR149" s="62"/>
      <c r="KLS149" s="62"/>
      <c r="KLT149" s="62"/>
      <c r="KLU149" s="62"/>
      <c r="KLV149" s="62"/>
      <c r="KLW149" s="62"/>
      <c r="KLX149" s="62"/>
      <c r="KLY149" s="62"/>
      <c r="KLZ149" s="62"/>
      <c r="KMA149" s="62"/>
      <c r="KMB149" s="62"/>
      <c r="KMC149" s="62"/>
      <c r="KMD149" s="62"/>
      <c r="KME149" s="62"/>
      <c r="KMF149" s="62"/>
      <c r="KMG149" s="62"/>
      <c r="KMH149" s="62"/>
      <c r="KMI149" s="62"/>
      <c r="KMJ149" s="62"/>
      <c r="KMK149" s="62"/>
      <c r="KML149" s="62"/>
      <c r="KMM149" s="62"/>
      <c r="KMN149" s="62"/>
      <c r="KMO149" s="62"/>
      <c r="KMP149" s="62"/>
      <c r="KMQ149" s="62"/>
      <c r="KMR149" s="62"/>
      <c r="KMS149" s="62"/>
      <c r="KMT149" s="62"/>
      <c r="KMU149" s="62"/>
      <c r="KMV149" s="62"/>
      <c r="KMW149" s="62"/>
      <c r="KMX149" s="62"/>
      <c r="KMY149" s="62"/>
      <c r="KMZ149" s="62"/>
      <c r="KNA149" s="62"/>
      <c r="KNB149" s="62"/>
      <c r="KNC149" s="62"/>
      <c r="KND149" s="62"/>
      <c r="KNE149" s="62"/>
      <c r="KNF149" s="62"/>
      <c r="KNG149" s="62"/>
      <c r="KNH149" s="62"/>
      <c r="KNI149" s="62"/>
      <c r="KNJ149" s="62"/>
      <c r="KNK149" s="62"/>
      <c r="KNL149" s="62"/>
      <c r="KNM149" s="62"/>
      <c r="KNN149" s="62"/>
      <c r="KNO149" s="62"/>
      <c r="KNP149" s="62"/>
      <c r="KNQ149" s="62"/>
      <c r="KNR149" s="62"/>
      <c r="KNS149" s="62"/>
      <c r="KNT149" s="62"/>
      <c r="KNU149" s="62"/>
      <c r="KNV149" s="62"/>
      <c r="KNW149" s="62"/>
      <c r="KNX149" s="62"/>
      <c r="KNY149" s="62"/>
      <c r="KNZ149" s="62"/>
      <c r="KOA149" s="62"/>
      <c r="KOB149" s="62"/>
      <c r="KOC149" s="62"/>
      <c r="KOD149" s="62"/>
      <c r="KOE149" s="62"/>
      <c r="KOF149" s="62"/>
      <c r="KOG149" s="62"/>
      <c r="KOH149" s="62"/>
      <c r="KOI149" s="62"/>
      <c r="KOJ149" s="62"/>
      <c r="KOK149" s="62"/>
      <c r="KOL149" s="62"/>
      <c r="KOM149" s="62"/>
      <c r="KON149" s="62"/>
      <c r="KOO149" s="62"/>
      <c r="KOP149" s="62"/>
      <c r="KOQ149" s="62"/>
      <c r="KOR149" s="62"/>
      <c r="KOS149" s="62"/>
      <c r="KOT149" s="62"/>
      <c r="KOU149" s="62"/>
      <c r="KOV149" s="62"/>
      <c r="KOW149" s="62"/>
      <c r="KOX149" s="62"/>
      <c r="KOY149" s="62"/>
      <c r="KOZ149" s="62"/>
      <c r="KPA149" s="62"/>
      <c r="KPB149" s="62"/>
      <c r="KPC149" s="62"/>
      <c r="KPD149" s="62"/>
      <c r="KPE149" s="62"/>
      <c r="KPF149" s="62"/>
      <c r="KPG149" s="62"/>
      <c r="KPH149" s="62"/>
      <c r="KPI149" s="62"/>
      <c r="KPJ149" s="62"/>
      <c r="KPK149" s="62"/>
      <c r="KPL149" s="62"/>
      <c r="KPM149" s="62"/>
      <c r="KPN149" s="62"/>
      <c r="KPO149" s="62"/>
      <c r="KPP149" s="62"/>
      <c r="KPQ149" s="62"/>
      <c r="KPR149" s="62"/>
      <c r="KPS149" s="62"/>
      <c r="KPT149" s="62"/>
      <c r="KPU149" s="62"/>
      <c r="KPV149" s="62"/>
      <c r="KPW149" s="62"/>
      <c r="KPX149" s="62"/>
      <c r="KPY149" s="62"/>
      <c r="KPZ149" s="62"/>
      <c r="KQA149" s="62"/>
      <c r="KQB149" s="62"/>
      <c r="KQC149" s="62"/>
      <c r="KQD149" s="62"/>
      <c r="KQE149" s="62"/>
      <c r="KQF149" s="62"/>
      <c r="KQG149" s="62"/>
      <c r="KQH149" s="62"/>
      <c r="KQI149" s="62"/>
      <c r="KQJ149" s="62"/>
      <c r="KQK149" s="62"/>
      <c r="KQL149" s="62"/>
      <c r="KQM149" s="62"/>
      <c r="KQN149" s="62"/>
      <c r="KQO149" s="62"/>
      <c r="KQP149" s="62"/>
      <c r="KQQ149" s="62"/>
      <c r="KQR149" s="62"/>
      <c r="KQS149" s="62"/>
      <c r="KQT149" s="62"/>
      <c r="KQU149" s="62"/>
      <c r="KQV149" s="62"/>
      <c r="KQW149" s="62"/>
      <c r="KQX149" s="62"/>
      <c r="KQY149" s="62"/>
      <c r="KQZ149" s="62"/>
      <c r="KRA149" s="62"/>
      <c r="KRB149" s="62"/>
      <c r="KRC149" s="62"/>
      <c r="KRD149" s="62"/>
      <c r="KRE149" s="62"/>
      <c r="KRF149" s="62"/>
      <c r="KRG149" s="62"/>
      <c r="KRH149" s="62"/>
      <c r="KRI149" s="62"/>
      <c r="KRJ149" s="62"/>
      <c r="KRK149" s="62"/>
      <c r="KRL149" s="62"/>
      <c r="KRM149" s="62"/>
      <c r="KRN149" s="62"/>
      <c r="KRO149" s="62"/>
      <c r="KRP149" s="62"/>
      <c r="KRQ149" s="62"/>
      <c r="KRR149" s="62"/>
      <c r="KRS149" s="62"/>
      <c r="KRT149" s="62"/>
      <c r="KRU149" s="62"/>
      <c r="KRV149" s="62"/>
      <c r="KRW149" s="62"/>
      <c r="KRX149" s="62"/>
      <c r="KRY149" s="62"/>
      <c r="KRZ149" s="62"/>
      <c r="KSA149" s="62"/>
      <c r="KSB149" s="62"/>
      <c r="KSC149" s="62"/>
      <c r="KSD149" s="62"/>
      <c r="KSE149" s="62"/>
      <c r="KSF149" s="62"/>
      <c r="KSG149" s="62"/>
      <c r="KSH149" s="62"/>
      <c r="KSI149" s="62"/>
      <c r="KSJ149" s="62"/>
      <c r="KSK149" s="62"/>
      <c r="KSL149" s="62"/>
      <c r="KSM149" s="62"/>
      <c r="KSN149" s="62"/>
      <c r="KSO149" s="62"/>
      <c r="KSP149" s="62"/>
      <c r="KSQ149" s="62"/>
      <c r="KSR149" s="62"/>
      <c r="KSS149" s="62"/>
      <c r="KST149" s="62"/>
      <c r="KSU149" s="62"/>
      <c r="KSV149" s="62"/>
      <c r="KSW149" s="62"/>
      <c r="KSX149" s="62"/>
      <c r="KSY149" s="62"/>
      <c r="KSZ149" s="62"/>
      <c r="KTA149" s="62"/>
      <c r="KTB149" s="62"/>
      <c r="KTC149" s="62"/>
      <c r="KTD149" s="62"/>
      <c r="KTE149" s="62"/>
      <c r="KTF149" s="62"/>
      <c r="KTG149" s="62"/>
      <c r="KTH149" s="62"/>
      <c r="KTI149" s="62"/>
      <c r="KTJ149" s="62"/>
      <c r="KTK149" s="62"/>
      <c r="KTL149" s="62"/>
      <c r="KTM149" s="62"/>
      <c r="KTN149" s="62"/>
      <c r="KTO149" s="62"/>
      <c r="KTP149" s="62"/>
      <c r="KTQ149" s="62"/>
      <c r="KTR149" s="62"/>
      <c r="KTS149" s="62"/>
      <c r="KTT149" s="62"/>
      <c r="KTU149" s="62"/>
      <c r="KTV149" s="62"/>
      <c r="KTW149" s="62"/>
      <c r="KTX149" s="62"/>
      <c r="KTY149" s="62"/>
      <c r="KTZ149" s="62"/>
      <c r="KUA149" s="62"/>
      <c r="KUB149" s="62"/>
      <c r="KUC149" s="62"/>
      <c r="KUD149" s="62"/>
      <c r="KUE149" s="62"/>
      <c r="KUF149" s="62"/>
      <c r="KUG149" s="62"/>
      <c r="KUH149" s="62"/>
      <c r="KUI149" s="62"/>
      <c r="KUJ149" s="62"/>
      <c r="KUK149" s="62"/>
      <c r="KUL149" s="62"/>
      <c r="KUM149" s="62"/>
      <c r="KUN149" s="62"/>
      <c r="KUO149" s="62"/>
      <c r="KUP149" s="62"/>
      <c r="KUQ149" s="62"/>
      <c r="KUR149" s="62"/>
      <c r="KUS149" s="62"/>
      <c r="KUT149" s="62"/>
      <c r="KUU149" s="62"/>
      <c r="KUV149" s="62"/>
      <c r="KUW149" s="62"/>
      <c r="KUX149" s="62"/>
      <c r="KUY149" s="62"/>
      <c r="KUZ149" s="62"/>
      <c r="KVA149" s="62"/>
      <c r="KVB149" s="62"/>
      <c r="KVC149" s="62"/>
      <c r="KVD149" s="62"/>
      <c r="KVE149" s="62"/>
      <c r="KVF149" s="62"/>
      <c r="KVG149" s="62"/>
      <c r="KVH149" s="62"/>
      <c r="KVI149" s="62"/>
      <c r="KVJ149" s="62"/>
      <c r="KVK149" s="62"/>
      <c r="KVL149" s="62"/>
      <c r="KVM149" s="62"/>
      <c r="KVN149" s="62"/>
      <c r="KVO149" s="62"/>
      <c r="KVP149" s="62"/>
      <c r="KVQ149" s="62"/>
      <c r="KVR149" s="62"/>
      <c r="KVS149" s="62"/>
      <c r="KVT149" s="62"/>
      <c r="KVU149" s="62"/>
      <c r="KVV149" s="62"/>
      <c r="KVW149" s="62"/>
      <c r="KVX149" s="62"/>
      <c r="KVY149" s="62"/>
      <c r="KVZ149" s="62"/>
      <c r="KWA149" s="62"/>
      <c r="KWB149" s="62"/>
      <c r="KWC149" s="62"/>
      <c r="KWD149" s="62"/>
      <c r="KWE149" s="62"/>
      <c r="KWF149" s="62"/>
      <c r="KWG149" s="62"/>
      <c r="KWH149" s="62"/>
      <c r="KWI149" s="62"/>
      <c r="KWJ149" s="62"/>
      <c r="KWK149" s="62"/>
      <c r="KWL149" s="62"/>
      <c r="KWM149" s="62"/>
      <c r="KWN149" s="62"/>
      <c r="KWO149" s="62"/>
      <c r="KWP149" s="62"/>
      <c r="KWQ149" s="62"/>
      <c r="KWR149" s="62"/>
      <c r="KWS149" s="62"/>
      <c r="KWT149" s="62"/>
      <c r="KWU149" s="62"/>
      <c r="KWV149" s="62"/>
      <c r="KWW149" s="62"/>
      <c r="KWX149" s="62"/>
      <c r="KWY149" s="62"/>
      <c r="KWZ149" s="62"/>
      <c r="KXA149" s="62"/>
      <c r="KXB149" s="62"/>
      <c r="KXC149" s="62"/>
      <c r="KXD149" s="62"/>
      <c r="KXE149" s="62"/>
      <c r="KXF149" s="62"/>
      <c r="KXG149" s="62"/>
      <c r="KXH149" s="62"/>
      <c r="KXI149" s="62"/>
      <c r="KXJ149" s="62"/>
      <c r="KXK149" s="62"/>
      <c r="KXL149" s="62"/>
      <c r="KXM149" s="62"/>
      <c r="KXN149" s="62"/>
      <c r="KXO149" s="62"/>
      <c r="KXP149" s="62"/>
      <c r="KXQ149" s="62"/>
      <c r="KXR149" s="62"/>
      <c r="KXS149" s="62"/>
      <c r="KXT149" s="62"/>
      <c r="KXU149" s="62"/>
      <c r="KXV149" s="62"/>
      <c r="KXW149" s="62"/>
      <c r="KXX149" s="62"/>
      <c r="KXY149" s="62"/>
      <c r="KXZ149" s="62"/>
      <c r="KYA149" s="62"/>
      <c r="KYB149" s="62"/>
      <c r="KYC149" s="62"/>
      <c r="KYD149" s="62"/>
      <c r="KYE149" s="62"/>
      <c r="KYF149" s="62"/>
      <c r="KYG149" s="62"/>
      <c r="KYH149" s="62"/>
      <c r="KYI149" s="62"/>
      <c r="KYJ149" s="62"/>
      <c r="KYK149" s="62"/>
      <c r="KYL149" s="62"/>
      <c r="KYM149" s="62"/>
      <c r="KYN149" s="62"/>
      <c r="KYO149" s="62"/>
      <c r="KYP149" s="62"/>
      <c r="KYQ149" s="62"/>
      <c r="KYR149" s="62"/>
      <c r="KYS149" s="62"/>
      <c r="KYT149" s="62"/>
      <c r="KYU149" s="62"/>
      <c r="KYV149" s="62"/>
      <c r="KYW149" s="62"/>
      <c r="KYX149" s="62"/>
      <c r="KYY149" s="62"/>
      <c r="KYZ149" s="62"/>
      <c r="KZA149" s="62"/>
      <c r="KZB149" s="62"/>
      <c r="KZC149" s="62"/>
      <c r="KZD149" s="62"/>
      <c r="KZE149" s="62"/>
      <c r="KZF149" s="62"/>
      <c r="KZG149" s="62"/>
      <c r="KZH149" s="62"/>
      <c r="KZI149" s="62"/>
      <c r="KZJ149" s="62"/>
      <c r="KZK149" s="62"/>
      <c r="KZL149" s="62"/>
      <c r="KZM149" s="62"/>
      <c r="KZN149" s="62"/>
      <c r="KZO149" s="62"/>
      <c r="KZP149" s="62"/>
      <c r="KZQ149" s="62"/>
      <c r="KZR149" s="62"/>
      <c r="KZS149" s="62"/>
      <c r="KZT149" s="62"/>
      <c r="KZU149" s="62"/>
      <c r="KZV149" s="62"/>
      <c r="KZW149" s="62"/>
      <c r="KZX149" s="62"/>
      <c r="KZY149" s="62"/>
      <c r="KZZ149" s="62"/>
      <c r="LAA149" s="62"/>
      <c r="LAB149" s="62"/>
      <c r="LAC149" s="62"/>
      <c r="LAD149" s="62"/>
      <c r="LAE149" s="62"/>
      <c r="LAF149" s="62"/>
      <c r="LAG149" s="62"/>
      <c r="LAH149" s="62"/>
      <c r="LAI149" s="62"/>
      <c r="LAJ149" s="62"/>
      <c r="LAK149" s="62"/>
      <c r="LAL149" s="62"/>
      <c r="LAM149" s="62"/>
      <c r="LAN149" s="62"/>
      <c r="LAO149" s="62"/>
      <c r="LAP149" s="62"/>
      <c r="LAQ149" s="62"/>
      <c r="LAR149" s="62"/>
      <c r="LAS149" s="62"/>
      <c r="LAT149" s="62"/>
      <c r="LAU149" s="62"/>
      <c r="LAV149" s="62"/>
      <c r="LAW149" s="62"/>
      <c r="LAX149" s="62"/>
      <c r="LAY149" s="62"/>
      <c r="LAZ149" s="62"/>
      <c r="LBA149" s="62"/>
      <c r="LBB149" s="62"/>
      <c r="LBC149" s="62"/>
      <c r="LBD149" s="62"/>
      <c r="LBE149" s="62"/>
      <c r="LBF149" s="62"/>
      <c r="LBG149" s="62"/>
      <c r="LBH149" s="62"/>
      <c r="LBI149" s="62"/>
      <c r="LBJ149" s="62"/>
      <c r="LBK149" s="62"/>
      <c r="LBL149" s="62"/>
      <c r="LBM149" s="62"/>
      <c r="LBN149" s="62"/>
      <c r="LBO149" s="62"/>
      <c r="LBP149" s="62"/>
      <c r="LBQ149" s="62"/>
      <c r="LBR149" s="62"/>
      <c r="LBS149" s="62"/>
      <c r="LBT149" s="62"/>
      <c r="LBU149" s="62"/>
      <c r="LBV149" s="62"/>
      <c r="LBW149" s="62"/>
      <c r="LBX149" s="62"/>
      <c r="LBY149" s="62"/>
      <c r="LBZ149" s="62"/>
      <c r="LCA149" s="62"/>
      <c r="LCB149" s="62"/>
      <c r="LCC149" s="62"/>
      <c r="LCD149" s="62"/>
      <c r="LCE149" s="62"/>
      <c r="LCF149" s="62"/>
      <c r="LCG149" s="62"/>
      <c r="LCH149" s="62"/>
      <c r="LCI149" s="62"/>
      <c r="LCJ149" s="62"/>
      <c r="LCK149" s="62"/>
      <c r="LCL149" s="62"/>
      <c r="LCM149" s="62"/>
      <c r="LCN149" s="62"/>
      <c r="LCO149" s="62"/>
      <c r="LCP149" s="62"/>
      <c r="LCQ149" s="62"/>
      <c r="LCR149" s="62"/>
      <c r="LCS149" s="62"/>
      <c r="LCT149" s="62"/>
      <c r="LCU149" s="62"/>
      <c r="LCV149" s="62"/>
      <c r="LCW149" s="62"/>
      <c r="LCX149" s="62"/>
      <c r="LCY149" s="62"/>
      <c r="LCZ149" s="62"/>
      <c r="LDA149" s="62"/>
      <c r="LDB149" s="62"/>
      <c r="LDC149" s="62"/>
      <c r="LDD149" s="62"/>
      <c r="LDE149" s="62"/>
      <c r="LDF149" s="62"/>
      <c r="LDG149" s="62"/>
      <c r="LDH149" s="62"/>
      <c r="LDI149" s="62"/>
      <c r="LDJ149" s="62"/>
      <c r="LDK149" s="62"/>
      <c r="LDL149" s="62"/>
      <c r="LDM149" s="62"/>
      <c r="LDN149" s="62"/>
      <c r="LDO149" s="62"/>
      <c r="LDP149" s="62"/>
      <c r="LDQ149" s="62"/>
      <c r="LDR149" s="62"/>
      <c r="LDS149" s="62"/>
      <c r="LDT149" s="62"/>
      <c r="LDU149" s="62"/>
      <c r="LDV149" s="62"/>
      <c r="LDW149" s="62"/>
      <c r="LDX149" s="62"/>
      <c r="LDY149" s="62"/>
      <c r="LDZ149" s="62"/>
      <c r="LEA149" s="62"/>
      <c r="LEB149" s="62"/>
      <c r="LEC149" s="62"/>
      <c r="LED149" s="62"/>
      <c r="LEE149" s="62"/>
      <c r="LEF149" s="62"/>
      <c r="LEG149" s="62"/>
      <c r="LEH149" s="62"/>
      <c r="LEI149" s="62"/>
      <c r="LEJ149" s="62"/>
      <c r="LEK149" s="62"/>
      <c r="LEL149" s="62"/>
      <c r="LEM149" s="62"/>
      <c r="LEN149" s="62"/>
      <c r="LEO149" s="62"/>
      <c r="LEP149" s="62"/>
      <c r="LEQ149" s="62"/>
      <c r="LER149" s="62"/>
      <c r="LES149" s="62"/>
      <c r="LET149" s="62"/>
      <c r="LEU149" s="62"/>
      <c r="LEV149" s="62"/>
      <c r="LEW149" s="62"/>
      <c r="LEX149" s="62"/>
      <c r="LEY149" s="62"/>
      <c r="LEZ149" s="62"/>
      <c r="LFA149" s="62"/>
      <c r="LFB149" s="62"/>
      <c r="LFC149" s="62"/>
      <c r="LFD149" s="62"/>
      <c r="LFE149" s="62"/>
      <c r="LFF149" s="62"/>
      <c r="LFG149" s="62"/>
      <c r="LFH149" s="62"/>
      <c r="LFI149" s="62"/>
      <c r="LFJ149" s="62"/>
      <c r="LFK149" s="62"/>
      <c r="LFL149" s="62"/>
      <c r="LFM149" s="62"/>
      <c r="LFN149" s="62"/>
      <c r="LFO149" s="62"/>
      <c r="LFP149" s="62"/>
      <c r="LFQ149" s="62"/>
      <c r="LFR149" s="62"/>
      <c r="LFS149" s="62"/>
      <c r="LFT149" s="62"/>
      <c r="LFU149" s="62"/>
      <c r="LFV149" s="62"/>
      <c r="LFW149" s="62"/>
      <c r="LFX149" s="62"/>
      <c r="LFY149" s="62"/>
      <c r="LFZ149" s="62"/>
      <c r="LGA149" s="62"/>
      <c r="LGB149" s="62"/>
      <c r="LGC149" s="62"/>
      <c r="LGD149" s="62"/>
      <c r="LGE149" s="62"/>
      <c r="LGF149" s="62"/>
      <c r="LGG149" s="62"/>
      <c r="LGH149" s="62"/>
      <c r="LGI149" s="62"/>
      <c r="LGJ149" s="62"/>
      <c r="LGK149" s="62"/>
      <c r="LGL149" s="62"/>
      <c r="LGM149" s="62"/>
      <c r="LGN149" s="62"/>
      <c r="LGO149" s="62"/>
      <c r="LGP149" s="62"/>
      <c r="LGQ149" s="62"/>
      <c r="LGR149" s="62"/>
      <c r="LGS149" s="62"/>
      <c r="LGT149" s="62"/>
      <c r="LGU149" s="62"/>
      <c r="LGV149" s="62"/>
      <c r="LGW149" s="62"/>
      <c r="LGX149" s="62"/>
      <c r="LGY149" s="62"/>
      <c r="LGZ149" s="62"/>
      <c r="LHA149" s="62"/>
      <c r="LHB149" s="62"/>
      <c r="LHC149" s="62"/>
      <c r="LHD149" s="62"/>
      <c r="LHE149" s="62"/>
      <c r="LHF149" s="62"/>
      <c r="LHG149" s="62"/>
      <c r="LHH149" s="62"/>
      <c r="LHI149" s="62"/>
      <c r="LHJ149" s="62"/>
      <c r="LHK149" s="62"/>
      <c r="LHL149" s="62"/>
      <c r="LHM149" s="62"/>
      <c r="LHN149" s="62"/>
      <c r="LHO149" s="62"/>
      <c r="LHP149" s="62"/>
      <c r="LHQ149" s="62"/>
      <c r="LHR149" s="62"/>
      <c r="LHS149" s="62"/>
      <c r="LHT149" s="62"/>
      <c r="LHU149" s="62"/>
      <c r="LHV149" s="62"/>
      <c r="LHW149" s="62"/>
      <c r="LHX149" s="62"/>
      <c r="LHY149" s="62"/>
      <c r="LHZ149" s="62"/>
      <c r="LIA149" s="62"/>
      <c r="LIB149" s="62"/>
      <c r="LIC149" s="62"/>
      <c r="LID149" s="62"/>
      <c r="LIE149" s="62"/>
      <c r="LIF149" s="62"/>
      <c r="LIG149" s="62"/>
      <c r="LIH149" s="62"/>
      <c r="LII149" s="62"/>
      <c r="LIJ149" s="62"/>
      <c r="LIK149" s="62"/>
      <c r="LIL149" s="62"/>
      <c r="LIM149" s="62"/>
      <c r="LIN149" s="62"/>
      <c r="LIO149" s="62"/>
      <c r="LIP149" s="62"/>
      <c r="LIQ149" s="62"/>
      <c r="LIR149" s="62"/>
      <c r="LIS149" s="62"/>
      <c r="LIT149" s="62"/>
      <c r="LIU149" s="62"/>
      <c r="LIV149" s="62"/>
      <c r="LIW149" s="62"/>
      <c r="LIX149" s="62"/>
      <c r="LIY149" s="62"/>
      <c r="LIZ149" s="62"/>
      <c r="LJA149" s="62"/>
      <c r="LJB149" s="62"/>
      <c r="LJC149" s="62"/>
      <c r="LJD149" s="62"/>
      <c r="LJE149" s="62"/>
      <c r="LJF149" s="62"/>
      <c r="LJG149" s="62"/>
      <c r="LJH149" s="62"/>
      <c r="LJI149" s="62"/>
      <c r="LJJ149" s="62"/>
      <c r="LJK149" s="62"/>
      <c r="LJL149" s="62"/>
      <c r="LJM149" s="62"/>
      <c r="LJN149" s="62"/>
      <c r="LJO149" s="62"/>
      <c r="LJP149" s="62"/>
      <c r="LJQ149" s="62"/>
      <c r="LJR149" s="62"/>
      <c r="LJS149" s="62"/>
      <c r="LJT149" s="62"/>
      <c r="LJU149" s="62"/>
      <c r="LJV149" s="62"/>
      <c r="LJW149" s="62"/>
      <c r="LJX149" s="62"/>
      <c r="LJY149" s="62"/>
      <c r="LJZ149" s="62"/>
      <c r="LKA149" s="62"/>
      <c r="LKB149" s="62"/>
      <c r="LKC149" s="62"/>
      <c r="LKD149" s="62"/>
      <c r="LKE149" s="62"/>
      <c r="LKF149" s="62"/>
      <c r="LKG149" s="62"/>
      <c r="LKH149" s="62"/>
      <c r="LKI149" s="62"/>
      <c r="LKJ149" s="62"/>
      <c r="LKK149" s="62"/>
      <c r="LKL149" s="62"/>
      <c r="LKM149" s="62"/>
      <c r="LKN149" s="62"/>
      <c r="LKO149" s="62"/>
      <c r="LKP149" s="62"/>
      <c r="LKQ149" s="62"/>
      <c r="LKR149" s="62"/>
      <c r="LKS149" s="62"/>
      <c r="LKT149" s="62"/>
      <c r="LKU149" s="62"/>
      <c r="LKV149" s="62"/>
      <c r="LKW149" s="62"/>
      <c r="LKX149" s="62"/>
      <c r="LKY149" s="62"/>
      <c r="LKZ149" s="62"/>
      <c r="LLA149" s="62"/>
      <c r="LLB149" s="62"/>
      <c r="LLC149" s="62"/>
      <c r="LLD149" s="62"/>
      <c r="LLE149" s="62"/>
      <c r="LLF149" s="62"/>
      <c r="LLG149" s="62"/>
      <c r="LLH149" s="62"/>
      <c r="LLI149" s="62"/>
      <c r="LLJ149" s="62"/>
      <c r="LLK149" s="62"/>
      <c r="LLL149" s="62"/>
      <c r="LLM149" s="62"/>
      <c r="LLN149" s="62"/>
      <c r="LLO149" s="62"/>
      <c r="LLP149" s="62"/>
      <c r="LLQ149" s="62"/>
      <c r="LLR149" s="62"/>
      <c r="LLS149" s="62"/>
      <c r="LLT149" s="62"/>
      <c r="LLU149" s="62"/>
      <c r="LLV149" s="62"/>
      <c r="LLW149" s="62"/>
      <c r="LLX149" s="62"/>
      <c r="LLY149" s="62"/>
      <c r="LLZ149" s="62"/>
      <c r="LMA149" s="62"/>
      <c r="LMB149" s="62"/>
      <c r="LMC149" s="62"/>
      <c r="LMD149" s="62"/>
      <c r="LME149" s="62"/>
      <c r="LMF149" s="62"/>
      <c r="LMG149" s="62"/>
      <c r="LMH149" s="62"/>
      <c r="LMI149" s="62"/>
      <c r="LMJ149" s="62"/>
      <c r="LMK149" s="62"/>
      <c r="LML149" s="62"/>
      <c r="LMM149" s="62"/>
      <c r="LMN149" s="62"/>
      <c r="LMO149" s="62"/>
      <c r="LMP149" s="62"/>
      <c r="LMQ149" s="62"/>
      <c r="LMR149" s="62"/>
      <c r="LMS149" s="62"/>
      <c r="LMT149" s="62"/>
      <c r="LMU149" s="62"/>
      <c r="LMV149" s="62"/>
      <c r="LMW149" s="62"/>
      <c r="LMX149" s="62"/>
      <c r="LMY149" s="62"/>
      <c r="LMZ149" s="62"/>
      <c r="LNA149" s="62"/>
      <c r="LNB149" s="62"/>
      <c r="LNC149" s="62"/>
      <c r="LND149" s="62"/>
      <c r="LNE149" s="62"/>
      <c r="LNF149" s="62"/>
      <c r="LNG149" s="62"/>
      <c r="LNH149" s="62"/>
      <c r="LNI149" s="62"/>
      <c r="LNJ149" s="62"/>
      <c r="LNK149" s="62"/>
      <c r="LNL149" s="62"/>
      <c r="LNM149" s="62"/>
      <c r="LNN149" s="62"/>
      <c r="LNO149" s="62"/>
      <c r="LNP149" s="62"/>
      <c r="LNQ149" s="62"/>
      <c r="LNR149" s="62"/>
      <c r="LNS149" s="62"/>
      <c r="LNT149" s="62"/>
      <c r="LNU149" s="62"/>
      <c r="LNV149" s="62"/>
      <c r="LNW149" s="62"/>
      <c r="LNX149" s="62"/>
      <c r="LNY149" s="62"/>
      <c r="LNZ149" s="62"/>
      <c r="LOA149" s="62"/>
      <c r="LOB149" s="62"/>
      <c r="LOC149" s="62"/>
      <c r="LOD149" s="62"/>
      <c r="LOE149" s="62"/>
      <c r="LOF149" s="62"/>
      <c r="LOG149" s="62"/>
      <c r="LOH149" s="62"/>
      <c r="LOI149" s="62"/>
      <c r="LOJ149" s="62"/>
      <c r="LOK149" s="62"/>
      <c r="LOL149" s="62"/>
      <c r="LOM149" s="62"/>
      <c r="LON149" s="62"/>
      <c r="LOO149" s="62"/>
      <c r="LOP149" s="62"/>
      <c r="LOQ149" s="62"/>
      <c r="LOR149" s="62"/>
      <c r="LOS149" s="62"/>
      <c r="LOT149" s="62"/>
      <c r="LOU149" s="62"/>
      <c r="LOV149" s="62"/>
      <c r="LOW149" s="62"/>
      <c r="LOX149" s="62"/>
      <c r="LOY149" s="62"/>
      <c r="LOZ149" s="62"/>
      <c r="LPA149" s="62"/>
      <c r="LPB149" s="62"/>
      <c r="LPC149" s="62"/>
      <c r="LPD149" s="62"/>
      <c r="LPE149" s="62"/>
      <c r="LPF149" s="62"/>
      <c r="LPG149" s="62"/>
      <c r="LPH149" s="62"/>
      <c r="LPI149" s="62"/>
      <c r="LPJ149" s="62"/>
      <c r="LPK149" s="62"/>
      <c r="LPL149" s="62"/>
      <c r="LPM149" s="62"/>
      <c r="LPN149" s="62"/>
      <c r="LPO149" s="62"/>
      <c r="LPP149" s="62"/>
      <c r="LPQ149" s="62"/>
      <c r="LPR149" s="62"/>
      <c r="LPS149" s="62"/>
      <c r="LPT149" s="62"/>
      <c r="LPU149" s="62"/>
      <c r="LPV149" s="62"/>
      <c r="LPW149" s="62"/>
      <c r="LPX149" s="62"/>
      <c r="LPY149" s="62"/>
      <c r="LPZ149" s="62"/>
      <c r="LQA149" s="62"/>
      <c r="LQB149" s="62"/>
      <c r="LQC149" s="62"/>
      <c r="LQD149" s="62"/>
      <c r="LQE149" s="62"/>
      <c r="LQF149" s="62"/>
      <c r="LQG149" s="62"/>
      <c r="LQH149" s="62"/>
      <c r="LQI149" s="62"/>
      <c r="LQJ149" s="62"/>
      <c r="LQK149" s="62"/>
      <c r="LQL149" s="62"/>
      <c r="LQM149" s="62"/>
      <c r="LQN149" s="62"/>
      <c r="LQO149" s="62"/>
      <c r="LQP149" s="62"/>
      <c r="LQQ149" s="62"/>
      <c r="LQR149" s="62"/>
      <c r="LQS149" s="62"/>
      <c r="LQT149" s="62"/>
      <c r="LQU149" s="62"/>
      <c r="LQV149" s="62"/>
      <c r="LQW149" s="62"/>
      <c r="LQX149" s="62"/>
      <c r="LQY149" s="62"/>
      <c r="LQZ149" s="62"/>
      <c r="LRA149" s="62"/>
      <c r="LRB149" s="62"/>
      <c r="LRC149" s="62"/>
      <c r="LRD149" s="62"/>
      <c r="LRE149" s="62"/>
      <c r="LRF149" s="62"/>
      <c r="LRG149" s="62"/>
      <c r="LRH149" s="62"/>
      <c r="LRI149" s="62"/>
      <c r="LRJ149" s="62"/>
      <c r="LRK149" s="62"/>
      <c r="LRL149" s="62"/>
      <c r="LRM149" s="62"/>
      <c r="LRN149" s="62"/>
      <c r="LRO149" s="62"/>
      <c r="LRP149" s="62"/>
      <c r="LRQ149" s="62"/>
      <c r="LRR149" s="62"/>
      <c r="LRS149" s="62"/>
      <c r="LRT149" s="62"/>
      <c r="LRU149" s="62"/>
      <c r="LRV149" s="62"/>
      <c r="LRW149" s="62"/>
      <c r="LRX149" s="62"/>
      <c r="LRY149" s="62"/>
      <c r="LRZ149" s="62"/>
      <c r="LSA149" s="62"/>
      <c r="LSB149" s="62"/>
      <c r="LSC149" s="62"/>
      <c r="LSD149" s="62"/>
      <c r="LSE149" s="62"/>
      <c r="LSF149" s="62"/>
      <c r="LSG149" s="62"/>
      <c r="LSH149" s="62"/>
      <c r="LSI149" s="62"/>
      <c r="LSJ149" s="62"/>
      <c r="LSK149" s="62"/>
      <c r="LSL149" s="62"/>
      <c r="LSM149" s="62"/>
      <c r="LSN149" s="62"/>
      <c r="LSO149" s="62"/>
      <c r="LSP149" s="62"/>
      <c r="LSQ149" s="62"/>
      <c r="LSR149" s="62"/>
      <c r="LSS149" s="62"/>
      <c r="LST149" s="62"/>
      <c r="LSU149" s="62"/>
      <c r="LSV149" s="62"/>
      <c r="LSW149" s="62"/>
      <c r="LSX149" s="62"/>
      <c r="LSY149" s="62"/>
      <c r="LSZ149" s="62"/>
      <c r="LTA149" s="62"/>
      <c r="LTB149" s="62"/>
      <c r="LTC149" s="62"/>
      <c r="LTD149" s="62"/>
      <c r="LTE149" s="62"/>
      <c r="LTF149" s="62"/>
      <c r="LTG149" s="62"/>
      <c r="LTH149" s="62"/>
      <c r="LTI149" s="62"/>
      <c r="LTJ149" s="62"/>
      <c r="LTK149" s="62"/>
      <c r="LTL149" s="62"/>
      <c r="LTM149" s="62"/>
      <c r="LTN149" s="62"/>
      <c r="LTO149" s="62"/>
      <c r="LTP149" s="62"/>
      <c r="LTQ149" s="62"/>
      <c r="LTR149" s="62"/>
      <c r="LTS149" s="62"/>
      <c r="LTT149" s="62"/>
      <c r="LTU149" s="62"/>
      <c r="LTV149" s="62"/>
      <c r="LTW149" s="62"/>
      <c r="LTX149" s="62"/>
      <c r="LTY149" s="62"/>
      <c r="LTZ149" s="62"/>
      <c r="LUA149" s="62"/>
      <c r="LUB149" s="62"/>
      <c r="LUC149" s="62"/>
      <c r="LUD149" s="62"/>
      <c r="LUE149" s="62"/>
      <c r="LUF149" s="62"/>
      <c r="LUG149" s="62"/>
      <c r="LUH149" s="62"/>
      <c r="LUI149" s="62"/>
      <c r="LUJ149" s="62"/>
      <c r="LUK149" s="62"/>
      <c r="LUL149" s="62"/>
      <c r="LUM149" s="62"/>
      <c r="LUN149" s="62"/>
      <c r="LUO149" s="62"/>
      <c r="LUP149" s="62"/>
      <c r="LUQ149" s="62"/>
      <c r="LUR149" s="62"/>
      <c r="LUS149" s="62"/>
      <c r="LUT149" s="62"/>
      <c r="LUU149" s="62"/>
      <c r="LUV149" s="62"/>
      <c r="LUW149" s="62"/>
      <c r="LUX149" s="62"/>
      <c r="LUY149" s="62"/>
      <c r="LUZ149" s="62"/>
      <c r="LVA149" s="62"/>
      <c r="LVB149" s="62"/>
      <c r="LVC149" s="62"/>
      <c r="LVD149" s="62"/>
      <c r="LVE149" s="62"/>
      <c r="LVF149" s="62"/>
      <c r="LVG149" s="62"/>
      <c r="LVH149" s="62"/>
      <c r="LVI149" s="62"/>
      <c r="LVJ149" s="62"/>
      <c r="LVK149" s="62"/>
      <c r="LVL149" s="62"/>
      <c r="LVM149" s="62"/>
      <c r="LVN149" s="62"/>
      <c r="LVO149" s="62"/>
      <c r="LVP149" s="62"/>
      <c r="LVQ149" s="62"/>
      <c r="LVR149" s="62"/>
      <c r="LVS149" s="62"/>
      <c r="LVT149" s="62"/>
      <c r="LVU149" s="62"/>
      <c r="LVV149" s="62"/>
      <c r="LVW149" s="62"/>
      <c r="LVX149" s="62"/>
      <c r="LVY149" s="62"/>
      <c r="LVZ149" s="62"/>
      <c r="LWA149" s="62"/>
      <c r="LWB149" s="62"/>
      <c r="LWC149" s="62"/>
      <c r="LWD149" s="62"/>
      <c r="LWE149" s="62"/>
      <c r="LWF149" s="62"/>
      <c r="LWG149" s="62"/>
      <c r="LWH149" s="62"/>
      <c r="LWI149" s="62"/>
      <c r="LWJ149" s="62"/>
      <c r="LWK149" s="62"/>
      <c r="LWL149" s="62"/>
      <c r="LWM149" s="62"/>
      <c r="LWN149" s="62"/>
      <c r="LWO149" s="62"/>
      <c r="LWP149" s="62"/>
      <c r="LWQ149" s="62"/>
      <c r="LWR149" s="62"/>
      <c r="LWS149" s="62"/>
      <c r="LWT149" s="62"/>
      <c r="LWU149" s="62"/>
      <c r="LWV149" s="62"/>
      <c r="LWW149" s="62"/>
      <c r="LWX149" s="62"/>
      <c r="LWY149" s="62"/>
      <c r="LWZ149" s="62"/>
      <c r="LXA149" s="62"/>
      <c r="LXB149" s="62"/>
      <c r="LXC149" s="62"/>
      <c r="LXD149" s="62"/>
      <c r="LXE149" s="62"/>
      <c r="LXF149" s="62"/>
      <c r="LXG149" s="62"/>
      <c r="LXH149" s="62"/>
      <c r="LXI149" s="62"/>
      <c r="LXJ149" s="62"/>
      <c r="LXK149" s="62"/>
      <c r="LXL149" s="62"/>
      <c r="LXM149" s="62"/>
      <c r="LXN149" s="62"/>
      <c r="LXO149" s="62"/>
      <c r="LXP149" s="62"/>
      <c r="LXQ149" s="62"/>
      <c r="LXR149" s="62"/>
      <c r="LXS149" s="62"/>
      <c r="LXT149" s="62"/>
      <c r="LXU149" s="62"/>
      <c r="LXV149" s="62"/>
      <c r="LXW149" s="62"/>
      <c r="LXX149" s="62"/>
      <c r="LXY149" s="62"/>
      <c r="LXZ149" s="62"/>
      <c r="LYA149" s="62"/>
      <c r="LYB149" s="62"/>
      <c r="LYC149" s="62"/>
      <c r="LYD149" s="62"/>
      <c r="LYE149" s="62"/>
      <c r="LYF149" s="62"/>
      <c r="LYG149" s="62"/>
      <c r="LYH149" s="62"/>
      <c r="LYI149" s="62"/>
      <c r="LYJ149" s="62"/>
      <c r="LYK149" s="62"/>
      <c r="LYL149" s="62"/>
      <c r="LYM149" s="62"/>
      <c r="LYN149" s="62"/>
      <c r="LYO149" s="62"/>
      <c r="LYP149" s="62"/>
      <c r="LYQ149" s="62"/>
      <c r="LYR149" s="62"/>
      <c r="LYS149" s="62"/>
      <c r="LYT149" s="62"/>
      <c r="LYU149" s="62"/>
      <c r="LYV149" s="62"/>
      <c r="LYW149" s="62"/>
      <c r="LYX149" s="62"/>
      <c r="LYY149" s="62"/>
      <c r="LYZ149" s="62"/>
      <c r="LZA149" s="62"/>
      <c r="LZB149" s="62"/>
      <c r="LZC149" s="62"/>
      <c r="LZD149" s="62"/>
      <c r="LZE149" s="62"/>
      <c r="LZF149" s="62"/>
      <c r="LZG149" s="62"/>
      <c r="LZH149" s="62"/>
      <c r="LZI149" s="62"/>
      <c r="LZJ149" s="62"/>
      <c r="LZK149" s="62"/>
      <c r="LZL149" s="62"/>
      <c r="LZM149" s="62"/>
      <c r="LZN149" s="62"/>
      <c r="LZO149" s="62"/>
      <c r="LZP149" s="62"/>
      <c r="LZQ149" s="62"/>
      <c r="LZR149" s="62"/>
      <c r="LZS149" s="62"/>
      <c r="LZT149" s="62"/>
      <c r="LZU149" s="62"/>
      <c r="LZV149" s="62"/>
      <c r="LZW149" s="62"/>
      <c r="LZX149" s="62"/>
      <c r="LZY149" s="62"/>
      <c r="LZZ149" s="62"/>
      <c r="MAA149" s="62"/>
      <c r="MAB149" s="62"/>
      <c r="MAC149" s="62"/>
      <c r="MAD149" s="62"/>
      <c r="MAE149" s="62"/>
      <c r="MAF149" s="62"/>
      <c r="MAG149" s="62"/>
      <c r="MAH149" s="62"/>
      <c r="MAI149" s="62"/>
      <c r="MAJ149" s="62"/>
      <c r="MAK149" s="62"/>
      <c r="MAL149" s="62"/>
      <c r="MAM149" s="62"/>
      <c r="MAN149" s="62"/>
      <c r="MAO149" s="62"/>
      <c r="MAP149" s="62"/>
      <c r="MAQ149" s="62"/>
      <c r="MAR149" s="62"/>
      <c r="MAS149" s="62"/>
      <c r="MAT149" s="62"/>
      <c r="MAU149" s="62"/>
      <c r="MAV149" s="62"/>
      <c r="MAW149" s="62"/>
      <c r="MAX149" s="62"/>
      <c r="MAY149" s="62"/>
      <c r="MAZ149" s="62"/>
      <c r="MBA149" s="62"/>
      <c r="MBB149" s="62"/>
      <c r="MBC149" s="62"/>
      <c r="MBD149" s="62"/>
      <c r="MBE149" s="62"/>
      <c r="MBF149" s="62"/>
      <c r="MBG149" s="62"/>
      <c r="MBH149" s="62"/>
      <c r="MBI149" s="62"/>
      <c r="MBJ149" s="62"/>
      <c r="MBK149" s="62"/>
      <c r="MBL149" s="62"/>
      <c r="MBM149" s="62"/>
      <c r="MBN149" s="62"/>
      <c r="MBO149" s="62"/>
      <c r="MBP149" s="62"/>
      <c r="MBQ149" s="62"/>
      <c r="MBR149" s="62"/>
      <c r="MBS149" s="62"/>
      <c r="MBT149" s="62"/>
      <c r="MBU149" s="62"/>
      <c r="MBV149" s="62"/>
      <c r="MBW149" s="62"/>
      <c r="MBX149" s="62"/>
      <c r="MBY149" s="62"/>
      <c r="MBZ149" s="62"/>
      <c r="MCA149" s="62"/>
      <c r="MCB149" s="62"/>
      <c r="MCC149" s="62"/>
      <c r="MCD149" s="62"/>
      <c r="MCE149" s="62"/>
      <c r="MCF149" s="62"/>
      <c r="MCG149" s="62"/>
      <c r="MCH149" s="62"/>
      <c r="MCI149" s="62"/>
      <c r="MCJ149" s="62"/>
      <c r="MCK149" s="62"/>
      <c r="MCL149" s="62"/>
      <c r="MCM149" s="62"/>
      <c r="MCN149" s="62"/>
      <c r="MCO149" s="62"/>
      <c r="MCP149" s="62"/>
      <c r="MCQ149" s="62"/>
      <c r="MCR149" s="62"/>
      <c r="MCS149" s="62"/>
      <c r="MCT149" s="62"/>
      <c r="MCU149" s="62"/>
      <c r="MCV149" s="62"/>
      <c r="MCW149" s="62"/>
      <c r="MCX149" s="62"/>
      <c r="MCY149" s="62"/>
      <c r="MCZ149" s="62"/>
      <c r="MDA149" s="62"/>
      <c r="MDB149" s="62"/>
      <c r="MDC149" s="62"/>
      <c r="MDD149" s="62"/>
      <c r="MDE149" s="62"/>
      <c r="MDF149" s="62"/>
      <c r="MDG149" s="62"/>
      <c r="MDH149" s="62"/>
      <c r="MDI149" s="62"/>
      <c r="MDJ149" s="62"/>
      <c r="MDK149" s="62"/>
      <c r="MDL149" s="62"/>
      <c r="MDM149" s="62"/>
      <c r="MDN149" s="62"/>
      <c r="MDO149" s="62"/>
      <c r="MDP149" s="62"/>
      <c r="MDQ149" s="62"/>
      <c r="MDR149" s="62"/>
      <c r="MDS149" s="62"/>
      <c r="MDT149" s="62"/>
      <c r="MDU149" s="62"/>
      <c r="MDV149" s="62"/>
      <c r="MDW149" s="62"/>
      <c r="MDX149" s="62"/>
      <c r="MDY149" s="62"/>
      <c r="MDZ149" s="62"/>
      <c r="MEA149" s="62"/>
      <c r="MEB149" s="62"/>
      <c r="MEC149" s="62"/>
      <c r="MED149" s="62"/>
      <c r="MEE149" s="62"/>
      <c r="MEF149" s="62"/>
      <c r="MEG149" s="62"/>
      <c r="MEH149" s="62"/>
      <c r="MEI149" s="62"/>
      <c r="MEJ149" s="62"/>
      <c r="MEK149" s="62"/>
      <c r="MEL149" s="62"/>
      <c r="MEM149" s="62"/>
      <c r="MEN149" s="62"/>
      <c r="MEO149" s="62"/>
      <c r="MEP149" s="62"/>
      <c r="MEQ149" s="62"/>
      <c r="MER149" s="62"/>
      <c r="MES149" s="62"/>
      <c r="MET149" s="62"/>
      <c r="MEU149" s="62"/>
      <c r="MEV149" s="62"/>
      <c r="MEW149" s="62"/>
      <c r="MEX149" s="62"/>
      <c r="MEY149" s="62"/>
      <c r="MEZ149" s="62"/>
      <c r="MFA149" s="62"/>
      <c r="MFB149" s="62"/>
      <c r="MFC149" s="62"/>
      <c r="MFD149" s="62"/>
      <c r="MFE149" s="62"/>
      <c r="MFF149" s="62"/>
      <c r="MFG149" s="62"/>
      <c r="MFH149" s="62"/>
      <c r="MFI149" s="62"/>
      <c r="MFJ149" s="62"/>
      <c r="MFK149" s="62"/>
      <c r="MFL149" s="62"/>
      <c r="MFM149" s="62"/>
      <c r="MFN149" s="62"/>
      <c r="MFO149" s="62"/>
      <c r="MFP149" s="62"/>
      <c r="MFQ149" s="62"/>
      <c r="MFR149" s="62"/>
      <c r="MFS149" s="62"/>
      <c r="MFT149" s="62"/>
      <c r="MFU149" s="62"/>
      <c r="MFV149" s="62"/>
      <c r="MFW149" s="62"/>
      <c r="MFX149" s="62"/>
      <c r="MFY149" s="62"/>
      <c r="MFZ149" s="62"/>
      <c r="MGA149" s="62"/>
      <c r="MGB149" s="62"/>
      <c r="MGC149" s="62"/>
      <c r="MGD149" s="62"/>
      <c r="MGE149" s="62"/>
      <c r="MGF149" s="62"/>
      <c r="MGG149" s="62"/>
      <c r="MGH149" s="62"/>
      <c r="MGI149" s="62"/>
      <c r="MGJ149" s="62"/>
      <c r="MGK149" s="62"/>
      <c r="MGL149" s="62"/>
      <c r="MGM149" s="62"/>
      <c r="MGN149" s="62"/>
      <c r="MGO149" s="62"/>
      <c r="MGP149" s="62"/>
      <c r="MGQ149" s="62"/>
      <c r="MGR149" s="62"/>
      <c r="MGS149" s="62"/>
      <c r="MGT149" s="62"/>
      <c r="MGU149" s="62"/>
      <c r="MGV149" s="62"/>
      <c r="MGW149" s="62"/>
      <c r="MGX149" s="62"/>
      <c r="MGY149" s="62"/>
      <c r="MGZ149" s="62"/>
      <c r="MHA149" s="62"/>
      <c r="MHB149" s="62"/>
      <c r="MHC149" s="62"/>
      <c r="MHD149" s="62"/>
      <c r="MHE149" s="62"/>
      <c r="MHF149" s="62"/>
      <c r="MHG149" s="62"/>
      <c r="MHH149" s="62"/>
      <c r="MHI149" s="62"/>
      <c r="MHJ149" s="62"/>
      <c r="MHK149" s="62"/>
      <c r="MHL149" s="62"/>
      <c r="MHM149" s="62"/>
      <c r="MHN149" s="62"/>
      <c r="MHO149" s="62"/>
      <c r="MHP149" s="62"/>
      <c r="MHQ149" s="62"/>
      <c r="MHR149" s="62"/>
      <c r="MHS149" s="62"/>
      <c r="MHT149" s="62"/>
      <c r="MHU149" s="62"/>
      <c r="MHV149" s="62"/>
      <c r="MHW149" s="62"/>
      <c r="MHX149" s="62"/>
      <c r="MHY149" s="62"/>
      <c r="MHZ149" s="62"/>
      <c r="MIA149" s="62"/>
      <c r="MIB149" s="62"/>
      <c r="MIC149" s="62"/>
      <c r="MID149" s="62"/>
      <c r="MIE149" s="62"/>
      <c r="MIF149" s="62"/>
      <c r="MIG149" s="62"/>
      <c r="MIH149" s="62"/>
      <c r="MII149" s="62"/>
      <c r="MIJ149" s="62"/>
      <c r="MIK149" s="62"/>
      <c r="MIL149" s="62"/>
      <c r="MIM149" s="62"/>
      <c r="MIN149" s="62"/>
      <c r="MIO149" s="62"/>
      <c r="MIP149" s="62"/>
      <c r="MIQ149" s="62"/>
      <c r="MIR149" s="62"/>
      <c r="MIS149" s="62"/>
      <c r="MIT149" s="62"/>
      <c r="MIU149" s="62"/>
      <c r="MIV149" s="62"/>
      <c r="MIW149" s="62"/>
      <c r="MIX149" s="62"/>
      <c r="MIY149" s="62"/>
      <c r="MIZ149" s="62"/>
      <c r="MJA149" s="62"/>
      <c r="MJB149" s="62"/>
      <c r="MJC149" s="62"/>
      <c r="MJD149" s="62"/>
      <c r="MJE149" s="62"/>
      <c r="MJF149" s="62"/>
      <c r="MJG149" s="62"/>
      <c r="MJH149" s="62"/>
      <c r="MJI149" s="62"/>
      <c r="MJJ149" s="62"/>
      <c r="MJK149" s="62"/>
      <c r="MJL149" s="62"/>
      <c r="MJM149" s="62"/>
      <c r="MJN149" s="62"/>
      <c r="MJO149" s="62"/>
      <c r="MJP149" s="62"/>
      <c r="MJQ149" s="62"/>
      <c r="MJR149" s="62"/>
      <c r="MJS149" s="62"/>
      <c r="MJT149" s="62"/>
      <c r="MJU149" s="62"/>
      <c r="MJV149" s="62"/>
      <c r="MJW149" s="62"/>
      <c r="MJX149" s="62"/>
      <c r="MJY149" s="62"/>
      <c r="MJZ149" s="62"/>
      <c r="MKA149" s="62"/>
      <c r="MKB149" s="62"/>
      <c r="MKC149" s="62"/>
      <c r="MKD149" s="62"/>
      <c r="MKE149" s="62"/>
      <c r="MKF149" s="62"/>
      <c r="MKG149" s="62"/>
      <c r="MKH149" s="62"/>
      <c r="MKI149" s="62"/>
      <c r="MKJ149" s="62"/>
      <c r="MKK149" s="62"/>
      <c r="MKL149" s="62"/>
      <c r="MKM149" s="62"/>
      <c r="MKN149" s="62"/>
      <c r="MKO149" s="62"/>
      <c r="MKP149" s="62"/>
      <c r="MKQ149" s="62"/>
      <c r="MKR149" s="62"/>
      <c r="MKS149" s="62"/>
      <c r="MKT149" s="62"/>
      <c r="MKU149" s="62"/>
      <c r="MKV149" s="62"/>
      <c r="MKW149" s="62"/>
      <c r="MKX149" s="62"/>
      <c r="MKY149" s="62"/>
      <c r="MKZ149" s="62"/>
      <c r="MLA149" s="62"/>
      <c r="MLB149" s="62"/>
      <c r="MLC149" s="62"/>
      <c r="MLD149" s="62"/>
      <c r="MLE149" s="62"/>
      <c r="MLF149" s="62"/>
      <c r="MLG149" s="62"/>
      <c r="MLH149" s="62"/>
      <c r="MLI149" s="62"/>
      <c r="MLJ149" s="62"/>
      <c r="MLK149" s="62"/>
      <c r="MLL149" s="62"/>
      <c r="MLM149" s="62"/>
      <c r="MLN149" s="62"/>
      <c r="MLO149" s="62"/>
      <c r="MLP149" s="62"/>
      <c r="MLQ149" s="62"/>
      <c r="MLR149" s="62"/>
      <c r="MLS149" s="62"/>
      <c r="MLT149" s="62"/>
      <c r="MLU149" s="62"/>
      <c r="MLV149" s="62"/>
      <c r="MLW149" s="62"/>
      <c r="MLX149" s="62"/>
      <c r="MLY149" s="62"/>
      <c r="MLZ149" s="62"/>
      <c r="MMA149" s="62"/>
      <c r="MMB149" s="62"/>
      <c r="MMC149" s="62"/>
      <c r="MMD149" s="62"/>
      <c r="MME149" s="62"/>
      <c r="MMF149" s="62"/>
      <c r="MMG149" s="62"/>
      <c r="MMH149" s="62"/>
      <c r="MMI149" s="62"/>
      <c r="MMJ149" s="62"/>
      <c r="MMK149" s="62"/>
      <c r="MML149" s="62"/>
      <c r="MMM149" s="62"/>
      <c r="MMN149" s="62"/>
      <c r="MMO149" s="62"/>
      <c r="MMP149" s="62"/>
      <c r="MMQ149" s="62"/>
      <c r="MMR149" s="62"/>
      <c r="MMS149" s="62"/>
      <c r="MMT149" s="62"/>
      <c r="MMU149" s="62"/>
      <c r="MMV149" s="62"/>
      <c r="MMW149" s="62"/>
      <c r="MMX149" s="62"/>
      <c r="MMY149" s="62"/>
      <c r="MMZ149" s="62"/>
      <c r="MNA149" s="62"/>
      <c r="MNB149" s="62"/>
      <c r="MNC149" s="62"/>
      <c r="MND149" s="62"/>
      <c r="MNE149" s="62"/>
      <c r="MNF149" s="62"/>
      <c r="MNG149" s="62"/>
      <c r="MNH149" s="62"/>
      <c r="MNI149" s="62"/>
      <c r="MNJ149" s="62"/>
      <c r="MNK149" s="62"/>
      <c r="MNL149" s="62"/>
      <c r="MNM149" s="62"/>
      <c r="MNN149" s="62"/>
      <c r="MNO149" s="62"/>
      <c r="MNP149" s="62"/>
      <c r="MNQ149" s="62"/>
      <c r="MNR149" s="62"/>
      <c r="MNS149" s="62"/>
      <c r="MNT149" s="62"/>
      <c r="MNU149" s="62"/>
      <c r="MNV149" s="62"/>
      <c r="MNW149" s="62"/>
      <c r="MNX149" s="62"/>
      <c r="MNY149" s="62"/>
      <c r="MNZ149" s="62"/>
      <c r="MOA149" s="62"/>
      <c r="MOB149" s="62"/>
      <c r="MOC149" s="62"/>
      <c r="MOD149" s="62"/>
      <c r="MOE149" s="62"/>
      <c r="MOF149" s="62"/>
      <c r="MOG149" s="62"/>
      <c r="MOH149" s="62"/>
      <c r="MOI149" s="62"/>
      <c r="MOJ149" s="62"/>
      <c r="MOK149" s="62"/>
      <c r="MOL149" s="62"/>
      <c r="MOM149" s="62"/>
      <c r="MON149" s="62"/>
      <c r="MOO149" s="62"/>
      <c r="MOP149" s="62"/>
      <c r="MOQ149" s="62"/>
      <c r="MOR149" s="62"/>
      <c r="MOS149" s="62"/>
      <c r="MOT149" s="62"/>
      <c r="MOU149" s="62"/>
      <c r="MOV149" s="62"/>
      <c r="MOW149" s="62"/>
      <c r="MOX149" s="62"/>
      <c r="MOY149" s="62"/>
      <c r="MOZ149" s="62"/>
      <c r="MPA149" s="62"/>
      <c r="MPB149" s="62"/>
      <c r="MPC149" s="62"/>
      <c r="MPD149" s="62"/>
      <c r="MPE149" s="62"/>
      <c r="MPF149" s="62"/>
      <c r="MPG149" s="62"/>
      <c r="MPH149" s="62"/>
      <c r="MPI149" s="62"/>
      <c r="MPJ149" s="62"/>
      <c r="MPK149" s="62"/>
      <c r="MPL149" s="62"/>
      <c r="MPM149" s="62"/>
      <c r="MPN149" s="62"/>
      <c r="MPO149" s="62"/>
      <c r="MPP149" s="62"/>
      <c r="MPQ149" s="62"/>
      <c r="MPR149" s="62"/>
      <c r="MPS149" s="62"/>
      <c r="MPT149" s="62"/>
      <c r="MPU149" s="62"/>
      <c r="MPV149" s="62"/>
      <c r="MPW149" s="62"/>
      <c r="MPX149" s="62"/>
      <c r="MPY149" s="62"/>
      <c r="MPZ149" s="62"/>
      <c r="MQA149" s="62"/>
      <c r="MQB149" s="62"/>
      <c r="MQC149" s="62"/>
      <c r="MQD149" s="62"/>
      <c r="MQE149" s="62"/>
      <c r="MQF149" s="62"/>
      <c r="MQG149" s="62"/>
      <c r="MQH149" s="62"/>
      <c r="MQI149" s="62"/>
      <c r="MQJ149" s="62"/>
      <c r="MQK149" s="62"/>
      <c r="MQL149" s="62"/>
      <c r="MQM149" s="62"/>
      <c r="MQN149" s="62"/>
      <c r="MQO149" s="62"/>
      <c r="MQP149" s="62"/>
      <c r="MQQ149" s="62"/>
      <c r="MQR149" s="62"/>
      <c r="MQS149" s="62"/>
      <c r="MQT149" s="62"/>
      <c r="MQU149" s="62"/>
      <c r="MQV149" s="62"/>
      <c r="MQW149" s="62"/>
      <c r="MQX149" s="62"/>
      <c r="MQY149" s="62"/>
      <c r="MQZ149" s="62"/>
      <c r="MRA149" s="62"/>
      <c r="MRB149" s="62"/>
      <c r="MRC149" s="62"/>
      <c r="MRD149" s="62"/>
      <c r="MRE149" s="62"/>
      <c r="MRF149" s="62"/>
      <c r="MRG149" s="62"/>
      <c r="MRH149" s="62"/>
      <c r="MRI149" s="62"/>
      <c r="MRJ149" s="62"/>
      <c r="MRK149" s="62"/>
      <c r="MRL149" s="62"/>
      <c r="MRM149" s="62"/>
      <c r="MRN149" s="62"/>
      <c r="MRO149" s="62"/>
      <c r="MRP149" s="62"/>
      <c r="MRQ149" s="62"/>
      <c r="MRR149" s="62"/>
      <c r="MRS149" s="62"/>
      <c r="MRT149" s="62"/>
      <c r="MRU149" s="62"/>
      <c r="MRV149" s="62"/>
      <c r="MRW149" s="62"/>
      <c r="MRX149" s="62"/>
      <c r="MRY149" s="62"/>
      <c r="MRZ149" s="62"/>
      <c r="MSA149" s="62"/>
      <c r="MSB149" s="62"/>
      <c r="MSC149" s="62"/>
      <c r="MSD149" s="62"/>
      <c r="MSE149" s="62"/>
      <c r="MSF149" s="62"/>
      <c r="MSG149" s="62"/>
      <c r="MSH149" s="62"/>
      <c r="MSI149" s="62"/>
      <c r="MSJ149" s="62"/>
      <c r="MSK149" s="62"/>
      <c r="MSL149" s="62"/>
      <c r="MSM149" s="62"/>
      <c r="MSN149" s="62"/>
      <c r="MSO149" s="62"/>
      <c r="MSP149" s="62"/>
      <c r="MSQ149" s="62"/>
      <c r="MSR149" s="62"/>
      <c r="MSS149" s="62"/>
      <c r="MST149" s="62"/>
      <c r="MSU149" s="62"/>
      <c r="MSV149" s="62"/>
      <c r="MSW149" s="62"/>
      <c r="MSX149" s="62"/>
      <c r="MSY149" s="62"/>
      <c r="MSZ149" s="62"/>
      <c r="MTA149" s="62"/>
      <c r="MTB149" s="62"/>
      <c r="MTC149" s="62"/>
      <c r="MTD149" s="62"/>
      <c r="MTE149" s="62"/>
      <c r="MTF149" s="62"/>
      <c r="MTG149" s="62"/>
      <c r="MTH149" s="62"/>
      <c r="MTI149" s="62"/>
      <c r="MTJ149" s="62"/>
      <c r="MTK149" s="62"/>
      <c r="MTL149" s="62"/>
      <c r="MTM149" s="62"/>
      <c r="MTN149" s="62"/>
      <c r="MTO149" s="62"/>
      <c r="MTP149" s="62"/>
      <c r="MTQ149" s="62"/>
      <c r="MTR149" s="62"/>
      <c r="MTS149" s="62"/>
      <c r="MTT149" s="62"/>
      <c r="MTU149" s="62"/>
      <c r="MTV149" s="62"/>
      <c r="MTW149" s="62"/>
      <c r="MTX149" s="62"/>
      <c r="MTY149" s="62"/>
      <c r="MTZ149" s="62"/>
      <c r="MUA149" s="62"/>
      <c r="MUB149" s="62"/>
      <c r="MUC149" s="62"/>
      <c r="MUD149" s="62"/>
      <c r="MUE149" s="62"/>
      <c r="MUF149" s="62"/>
      <c r="MUG149" s="62"/>
      <c r="MUH149" s="62"/>
      <c r="MUI149" s="62"/>
      <c r="MUJ149" s="62"/>
      <c r="MUK149" s="62"/>
      <c r="MUL149" s="62"/>
      <c r="MUM149" s="62"/>
      <c r="MUN149" s="62"/>
      <c r="MUO149" s="62"/>
      <c r="MUP149" s="62"/>
      <c r="MUQ149" s="62"/>
      <c r="MUR149" s="62"/>
      <c r="MUS149" s="62"/>
      <c r="MUT149" s="62"/>
      <c r="MUU149" s="62"/>
      <c r="MUV149" s="62"/>
      <c r="MUW149" s="62"/>
      <c r="MUX149" s="62"/>
      <c r="MUY149" s="62"/>
      <c r="MUZ149" s="62"/>
      <c r="MVA149" s="62"/>
      <c r="MVB149" s="62"/>
      <c r="MVC149" s="62"/>
      <c r="MVD149" s="62"/>
      <c r="MVE149" s="62"/>
      <c r="MVF149" s="62"/>
      <c r="MVG149" s="62"/>
      <c r="MVH149" s="62"/>
      <c r="MVI149" s="62"/>
      <c r="MVJ149" s="62"/>
      <c r="MVK149" s="62"/>
      <c r="MVL149" s="62"/>
      <c r="MVM149" s="62"/>
      <c r="MVN149" s="62"/>
      <c r="MVO149" s="62"/>
      <c r="MVP149" s="62"/>
      <c r="MVQ149" s="62"/>
      <c r="MVR149" s="62"/>
      <c r="MVS149" s="62"/>
      <c r="MVT149" s="62"/>
      <c r="MVU149" s="62"/>
      <c r="MVV149" s="62"/>
      <c r="MVW149" s="62"/>
      <c r="MVX149" s="62"/>
      <c r="MVY149" s="62"/>
      <c r="MVZ149" s="62"/>
      <c r="MWA149" s="62"/>
      <c r="MWB149" s="62"/>
      <c r="MWC149" s="62"/>
      <c r="MWD149" s="62"/>
      <c r="MWE149" s="62"/>
      <c r="MWF149" s="62"/>
      <c r="MWG149" s="62"/>
      <c r="MWH149" s="62"/>
      <c r="MWI149" s="62"/>
      <c r="MWJ149" s="62"/>
      <c r="MWK149" s="62"/>
      <c r="MWL149" s="62"/>
      <c r="MWM149" s="62"/>
      <c r="MWN149" s="62"/>
      <c r="MWO149" s="62"/>
      <c r="MWP149" s="62"/>
      <c r="MWQ149" s="62"/>
      <c r="MWR149" s="62"/>
      <c r="MWS149" s="62"/>
      <c r="MWT149" s="62"/>
      <c r="MWU149" s="62"/>
      <c r="MWV149" s="62"/>
      <c r="MWW149" s="62"/>
      <c r="MWX149" s="62"/>
      <c r="MWY149" s="62"/>
      <c r="MWZ149" s="62"/>
      <c r="MXA149" s="62"/>
      <c r="MXB149" s="62"/>
      <c r="MXC149" s="62"/>
      <c r="MXD149" s="62"/>
      <c r="MXE149" s="62"/>
      <c r="MXF149" s="62"/>
      <c r="MXG149" s="62"/>
      <c r="MXH149" s="62"/>
      <c r="MXI149" s="62"/>
      <c r="MXJ149" s="62"/>
      <c r="MXK149" s="62"/>
      <c r="MXL149" s="62"/>
      <c r="MXM149" s="62"/>
      <c r="MXN149" s="62"/>
      <c r="MXO149" s="62"/>
      <c r="MXP149" s="62"/>
      <c r="MXQ149" s="62"/>
      <c r="MXR149" s="62"/>
      <c r="MXS149" s="62"/>
      <c r="MXT149" s="62"/>
      <c r="MXU149" s="62"/>
      <c r="MXV149" s="62"/>
      <c r="MXW149" s="62"/>
      <c r="MXX149" s="62"/>
      <c r="MXY149" s="62"/>
      <c r="MXZ149" s="62"/>
      <c r="MYA149" s="62"/>
      <c r="MYB149" s="62"/>
      <c r="MYC149" s="62"/>
      <c r="MYD149" s="62"/>
      <c r="MYE149" s="62"/>
      <c r="MYF149" s="62"/>
      <c r="MYG149" s="62"/>
      <c r="MYH149" s="62"/>
      <c r="MYI149" s="62"/>
      <c r="MYJ149" s="62"/>
      <c r="MYK149" s="62"/>
      <c r="MYL149" s="62"/>
      <c r="MYM149" s="62"/>
      <c r="MYN149" s="62"/>
      <c r="MYO149" s="62"/>
      <c r="MYP149" s="62"/>
      <c r="MYQ149" s="62"/>
      <c r="MYR149" s="62"/>
      <c r="MYS149" s="62"/>
      <c r="MYT149" s="62"/>
      <c r="MYU149" s="62"/>
      <c r="MYV149" s="62"/>
      <c r="MYW149" s="62"/>
      <c r="MYX149" s="62"/>
      <c r="MYY149" s="62"/>
      <c r="MYZ149" s="62"/>
      <c r="MZA149" s="62"/>
      <c r="MZB149" s="62"/>
      <c r="MZC149" s="62"/>
      <c r="MZD149" s="62"/>
      <c r="MZE149" s="62"/>
      <c r="MZF149" s="62"/>
      <c r="MZG149" s="62"/>
      <c r="MZH149" s="62"/>
      <c r="MZI149" s="62"/>
      <c r="MZJ149" s="62"/>
      <c r="MZK149" s="62"/>
      <c r="MZL149" s="62"/>
      <c r="MZM149" s="62"/>
      <c r="MZN149" s="62"/>
      <c r="MZO149" s="62"/>
      <c r="MZP149" s="62"/>
      <c r="MZQ149" s="62"/>
      <c r="MZR149" s="62"/>
      <c r="MZS149" s="62"/>
      <c r="MZT149" s="62"/>
      <c r="MZU149" s="62"/>
      <c r="MZV149" s="62"/>
      <c r="MZW149" s="62"/>
      <c r="MZX149" s="62"/>
      <c r="MZY149" s="62"/>
      <c r="MZZ149" s="62"/>
      <c r="NAA149" s="62"/>
      <c r="NAB149" s="62"/>
      <c r="NAC149" s="62"/>
      <c r="NAD149" s="62"/>
      <c r="NAE149" s="62"/>
      <c r="NAF149" s="62"/>
      <c r="NAG149" s="62"/>
      <c r="NAH149" s="62"/>
      <c r="NAI149" s="62"/>
      <c r="NAJ149" s="62"/>
      <c r="NAK149" s="62"/>
      <c r="NAL149" s="62"/>
      <c r="NAM149" s="62"/>
      <c r="NAN149" s="62"/>
      <c r="NAO149" s="62"/>
      <c r="NAP149" s="62"/>
      <c r="NAQ149" s="62"/>
      <c r="NAR149" s="62"/>
      <c r="NAS149" s="62"/>
      <c r="NAT149" s="62"/>
      <c r="NAU149" s="62"/>
      <c r="NAV149" s="62"/>
      <c r="NAW149" s="62"/>
      <c r="NAX149" s="62"/>
      <c r="NAY149" s="62"/>
      <c r="NAZ149" s="62"/>
      <c r="NBA149" s="62"/>
      <c r="NBB149" s="62"/>
      <c r="NBC149" s="62"/>
      <c r="NBD149" s="62"/>
      <c r="NBE149" s="62"/>
      <c r="NBF149" s="62"/>
      <c r="NBG149" s="62"/>
      <c r="NBH149" s="62"/>
      <c r="NBI149" s="62"/>
      <c r="NBJ149" s="62"/>
      <c r="NBK149" s="62"/>
      <c r="NBL149" s="62"/>
      <c r="NBM149" s="62"/>
      <c r="NBN149" s="62"/>
      <c r="NBO149" s="62"/>
      <c r="NBP149" s="62"/>
      <c r="NBQ149" s="62"/>
      <c r="NBR149" s="62"/>
      <c r="NBS149" s="62"/>
      <c r="NBT149" s="62"/>
      <c r="NBU149" s="62"/>
      <c r="NBV149" s="62"/>
      <c r="NBW149" s="62"/>
      <c r="NBX149" s="62"/>
      <c r="NBY149" s="62"/>
      <c r="NBZ149" s="62"/>
      <c r="NCA149" s="62"/>
      <c r="NCB149" s="62"/>
      <c r="NCC149" s="62"/>
      <c r="NCD149" s="62"/>
      <c r="NCE149" s="62"/>
      <c r="NCF149" s="62"/>
      <c r="NCG149" s="62"/>
      <c r="NCH149" s="62"/>
      <c r="NCI149" s="62"/>
      <c r="NCJ149" s="62"/>
      <c r="NCK149" s="62"/>
      <c r="NCL149" s="62"/>
      <c r="NCM149" s="62"/>
      <c r="NCN149" s="62"/>
      <c r="NCO149" s="62"/>
      <c r="NCP149" s="62"/>
      <c r="NCQ149" s="62"/>
      <c r="NCR149" s="62"/>
      <c r="NCS149" s="62"/>
      <c r="NCT149" s="62"/>
      <c r="NCU149" s="62"/>
      <c r="NCV149" s="62"/>
      <c r="NCW149" s="62"/>
      <c r="NCX149" s="62"/>
      <c r="NCY149" s="62"/>
      <c r="NCZ149" s="62"/>
      <c r="NDA149" s="62"/>
      <c r="NDB149" s="62"/>
      <c r="NDC149" s="62"/>
      <c r="NDD149" s="62"/>
      <c r="NDE149" s="62"/>
      <c r="NDF149" s="62"/>
      <c r="NDG149" s="62"/>
      <c r="NDH149" s="62"/>
      <c r="NDI149" s="62"/>
      <c r="NDJ149" s="62"/>
      <c r="NDK149" s="62"/>
      <c r="NDL149" s="62"/>
      <c r="NDM149" s="62"/>
      <c r="NDN149" s="62"/>
      <c r="NDO149" s="62"/>
      <c r="NDP149" s="62"/>
      <c r="NDQ149" s="62"/>
      <c r="NDR149" s="62"/>
      <c r="NDS149" s="62"/>
      <c r="NDT149" s="62"/>
      <c r="NDU149" s="62"/>
      <c r="NDV149" s="62"/>
      <c r="NDW149" s="62"/>
      <c r="NDX149" s="62"/>
      <c r="NDY149" s="62"/>
      <c r="NDZ149" s="62"/>
      <c r="NEA149" s="62"/>
      <c r="NEB149" s="62"/>
      <c r="NEC149" s="62"/>
      <c r="NED149" s="62"/>
      <c r="NEE149" s="62"/>
      <c r="NEF149" s="62"/>
      <c r="NEG149" s="62"/>
      <c r="NEH149" s="62"/>
      <c r="NEI149" s="62"/>
      <c r="NEJ149" s="62"/>
      <c r="NEK149" s="62"/>
      <c r="NEL149" s="62"/>
      <c r="NEM149" s="62"/>
      <c r="NEN149" s="62"/>
      <c r="NEO149" s="62"/>
      <c r="NEP149" s="62"/>
      <c r="NEQ149" s="62"/>
      <c r="NER149" s="62"/>
      <c r="NES149" s="62"/>
      <c r="NET149" s="62"/>
      <c r="NEU149" s="62"/>
      <c r="NEV149" s="62"/>
      <c r="NEW149" s="62"/>
      <c r="NEX149" s="62"/>
      <c r="NEY149" s="62"/>
      <c r="NEZ149" s="62"/>
      <c r="NFA149" s="62"/>
      <c r="NFB149" s="62"/>
      <c r="NFC149" s="62"/>
      <c r="NFD149" s="62"/>
      <c r="NFE149" s="62"/>
      <c r="NFF149" s="62"/>
      <c r="NFG149" s="62"/>
      <c r="NFH149" s="62"/>
      <c r="NFI149" s="62"/>
      <c r="NFJ149" s="62"/>
      <c r="NFK149" s="62"/>
      <c r="NFL149" s="62"/>
      <c r="NFM149" s="62"/>
      <c r="NFN149" s="62"/>
      <c r="NFO149" s="62"/>
      <c r="NFP149" s="62"/>
      <c r="NFQ149" s="62"/>
      <c r="NFR149" s="62"/>
      <c r="NFS149" s="62"/>
      <c r="NFT149" s="62"/>
      <c r="NFU149" s="62"/>
      <c r="NFV149" s="62"/>
      <c r="NFW149" s="62"/>
      <c r="NFX149" s="62"/>
      <c r="NFY149" s="62"/>
      <c r="NFZ149" s="62"/>
      <c r="NGA149" s="62"/>
      <c r="NGB149" s="62"/>
      <c r="NGC149" s="62"/>
      <c r="NGD149" s="62"/>
      <c r="NGE149" s="62"/>
      <c r="NGF149" s="62"/>
      <c r="NGG149" s="62"/>
      <c r="NGH149" s="62"/>
      <c r="NGI149" s="62"/>
      <c r="NGJ149" s="62"/>
      <c r="NGK149" s="62"/>
      <c r="NGL149" s="62"/>
      <c r="NGM149" s="62"/>
      <c r="NGN149" s="62"/>
      <c r="NGO149" s="62"/>
      <c r="NGP149" s="62"/>
      <c r="NGQ149" s="62"/>
      <c r="NGR149" s="62"/>
      <c r="NGS149" s="62"/>
      <c r="NGT149" s="62"/>
      <c r="NGU149" s="62"/>
      <c r="NGV149" s="62"/>
      <c r="NGW149" s="62"/>
      <c r="NGX149" s="62"/>
      <c r="NGY149" s="62"/>
      <c r="NGZ149" s="62"/>
      <c r="NHA149" s="62"/>
      <c r="NHB149" s="62"/>
      <c r="NHC149" s="62"/>
      <c r="NHD149" s="62"/>
      <c r="NHE149" s="62"/>
      <c r="NHF149" s="62"/>
      <c r="NHG149" s="62"/>
      <c r="NHH149" s="62"/>
      <c r="NHI149" s="62"/>
      <c r="NHJ149" s="62"/>
      <c r="NHK149" s="62"/>
      <c r="NHL149" s="62"/>
      <c r="NHM149" s="62"/>
      <c r="NHN149" s="62"/>
      <c r="NHO149" s="62"/>
      <c r="NHP149" s="62"/>
      <c r="NHQ149" s="62"/>
      <c r="NHR149" s="62"/>
      <c r="NHS149" s="62"/>
      <c r="NHT149" s="62"/>
      <c r="NHU149" s="62"/>
      <c r="NHV149" s="62"/>
      <c r="NHW149" s="62"/>
      <c r="NHX149" s="62"/>
      <c r="NHY149" s="62"/>
      <c r="NHZ149" s="62"/>
      <c r="NIA149" s="62"/>
      <c r="NIB149" s="62"/>
      <c r="NIC149" s="62"/>
      <c r="NID149" s="62"/>
      <c r="NIE149" s="62"/>
      <c r="NIF149" s="62"/>
      <c r="NIG149" s="62"/>
      <c r="NIH149" s="62"/>
      <c r="NII149" s="62"/>
      <c r="NIJ149" s="62"/>
      <c r="NIK149" s="62"/>
      <c r="NIL149" s="62"/>
      <c r="NIM149" s="62"/>
      <c r="NIN149" s="62"/>
      <c r="NIO149" s="62"/>
      <c r="NIP149" s="62"/>
      <c r="NIQ149" s="62"/>
      <c r="NIR149" s="62"/>
      <c r="NIS149" s="62"/>
      <c r="NIT149" s="62"/>
      <c r="NIU149" s="62"/>
      <c r="NIV149" s="62"/>
      <c r="NIW149" s="62"/>
      <c r="NIX149" s="62"/>
      <c r="NIY149" s="62"/>
      <c r="NIZ149" s="62"/>
      <c r="NJA149" s="62"/>
      <c r="NJB149" s="62"/>
      <c r="NJC149" s="62"/>
      <c r="NJD149" s="62"/>
      <c r="NJE149" s="62"/>
      <c r="NJF149" s="62"/>
      <c r="NJG149" s="62"/>
      <c r="NJH149" s="62"/>
      <c r="NJI149" s="62"/>
      <c r="NJJ149" s="62"/>
      <c r="NJK149" s="62"/>
      <c r="NJL149" s="62"/>
      <c r="NJM149" s="62"/>
      <c r="NJN149" s="62"/>
      <c r="NJO149" s="62"/>
      <c r="NJP149" s="62"/>
      <c r="NJQ149" s="62"/>
      <c r="NJR149" s="62"/>
      <c r="NJS149" s="62"/>
      <c r="NJT149" s="62"/>
      <c r="NJU149" s="62"/>
      <c r="NJV149" s="62"/>
      <c r="NJW149" s="62"/>
      <c r="NJX149" s="62"/>
      <c r="NJY149" s="62"/>
      <c r="NJZ149" s="62"/>
      <c r="NKA149" s="62"/>
      <c r="NKB149" s="62"/>
      <c r="NKC149" s="62"/>
      <c r="NKD149" s="62"/>
      <c r="NKE149" s="62"/>
      <c r="NKF149" s="62"/>
      <c r="NKG149" s="62"/>
      <c r="NKH149" s="62"/>
      <c r="NKI149" s="62"/>
      <c r="NKJ149" s="62"/>
      <c r="NKK149" s="62"/>
      <c r="NKL149" s="62"/>
      <c r="NKM149" s="62"/>
      <c r="NKN149" s="62"/>
      <c r="NKO149" s="62"/>
      <c r="NKP149" s="62"/>
      <c r="NKQ149" s="62"/>
      <c r="NKR149" s="62"/>
      <c r="NKS149" s="62"/>
      <c r="NKT149" s="62"/>
      <c r="NKU149" s="62"/>
      <c r="NKV149" s="62"/>
      <c r="NKW149" s="62"/>
      <c r="NKX149" s="62"/>
      <c r="NKY149" s="62"/>
      <c r="NKZ149" s="62"/>
      <c r="NLA149" s="62"/>
      <c r="NLB149" s="62"/>
      <c r="NLC149" s="62"/>
      <c r="NLD149" s="62"/>
      <c r="NLE149" s="62"/>
      <c r="NLF149" s="62"/>
      <c r="NLG149" s="62"/>
      <c r="NLH149" s="62"/>
      <c r="NLI149" s="62"/>
      <c r="NLJ149" s="62"/>
      <c r="NLK149" s="62"/>
      <c r="NLL149" s="62"/>
      <c r="NLM149" s="62"/>
      <c r="NLN149" s="62"/>
      <c r="NLO149" s="62"/>
      <c r="NLP149" s="62"/>
      <c r="NLQ149" s="62"/>
      <c r="NLR149" s="62"/>
      <c r="NLS149" s="62"/>
      <c r="NLT149" s="62"/>
      <c r="NLU149" s="62"/>
      <c r="NLV149" s="62"/>
      <c r="NLW149" s="62"/>
      <c r="NLX149" s="62"/>
      <c r="NLY149" s="62"/>
      <c r="NLZ149" s="62"/>
      <c r="NMA149" s="62"/>
      <c r="NMB149" s="62"/>
      <c r="NMC149" s="62"/>
      <c r="NMD149" s="62"/>
      <c r="NME149" s="62"/>
      <c r="NMF149" s="62"/>
      <c r="NMG149" s="62"/>
      <c r="NMH149" s="62"/>
      <c r="NMI149" s="62"/>
      <c r="NMJ149" s="62"/>
      <c r="NMK149" s="62"/>
      <c r="NML149" s="62"/>
      <c r="NMM149" s="62"/>
      <c r="NMN149" s="62"/>
      <c r="NMO149" s="62"/>
      <c r="NMP149" s="62"/>
      <c r="NMQ149" s="62"/>
      <c r="NMR149" s="62"/>
      <c r="NMS149" s="62"/>
      <c r="NMT149" s="62"/>
      <c r="NMU149" s="62"/>
      <c r="NMV149" s="62"/>
      <c r="NMW149" s="62"/>
      <c r="NMX149" s="62"/>
      <c r="NMY149" s="62"/>
      <c r="NMZ149" s="62"/>
      <c r="NNA149" s="62"/>
      <c r="NNB149" s="62"/>
      <c r="NNC149" s="62"/>
      <c r="NND149" s="62"/>
      <c r="NNE149" s="62"/>
      <c r="NNF149" s="62"/>
      <c r="NNG149" s="62"/>
      <c r="NNH149" s="62"/>
      <c r="NNI149" s="62"/>
      <c r="NNJ149" s="62"/>
      <c r="NNK149" s="62"/>
      <c r="NNL149" s="62"/>
      <c r="NNM149" s="62"/>
      <c r="NNN149" s="62"/>
      <c r="NNO149" s="62"/>
      <c r="NNP149" s="62"/>
      <c r="NNQ149" s="62"/>
      <c r="NNR149" s="62"/>
      <c r="NNS149" s="62"/>
      <c r="NNT149" s="62"/>
      <c r="NNU149" s="62"/>
      <c r="NNV149" s="62"/>
      <c r="NNW149" s="62"/>
      <c r="NNX149" s="62"/>
      <c r="NNY149" s="62"/>
      <c r="NNZ149" s="62"/>
      <c r="NOA149" s="62"/>
      <c r="NOB149" s="62"/>
      <c r="NOC149" s="62"/>
      <c r="NOD149" s="62"/>
      <c r="NOE149" s="62"/>
      <c r="NOF149" s="62"/>
      <c r="NOG149" s="62"/>
      <c r="NOH149" s="62"/>
      <c r="NOI149" s="62"/>
      <c r="NOJ149" s="62"/>
      <c r="NOK149" s="62"/>
      <c r="NOL149" s="62"/>
      <c r="NOM149" s="62"/>
      <c r="NON149" s="62"/>
      <c r="NOO149" s="62"/>
      <c r="NOP149" s="62"/>
      <c r="NOQ149" s="62"/>
      <c r="NOR149" s="62"/>
      <c r="NOS149" s="62"/>
      <c r="NOT149" s="62"/>
      <c r="NOU149" s="62"/>
      <c r="NOV149" s="62"/>
      <c r="NOW149" s="62"/>
      <c r="NOX149" s="62"/>
      <c r="NOY149" s="62"/>
      <c r="NOZ149" s="62"/>
      <c r="NPA149" s="62"/>
      <c r="NPB149" s="62"/>
      <c r="NPC149" s="62"/>
      <c r="NPD149" s="62"/>
      <c r="NPE149" s="62"/>
      <c r="NPF149" s="62"/>
      <c r="NPG149" s="62"/>
      <c r="NPH149" s="62"/>
      <c r="NPI149" s="62"/>
      <c r="NPJ149" s="62"/>
      <c r="NPK149" s="62"/>
      <c r="NPL149" s="62"/>
      <c r="NPM149" s="62"/>
      <c r="NPN149" s="62"/>
      <c r="NPO149" s="62"/>
      <c r="NPP149" s="62"/>
      <c r="NPQ149" s="62"/>
      <c r="NPR149" s="62"/>
      <c r="NPS149" s="62"/>
      <c r="NPT149" s="62"/>
      <c r="NPU149" s="62"/>
      <c r="NPV149" s="62"/>
      <c r="NPW149" s="62"/>
      <c r="NPX149" s="62"/>
      <c r="NPY149" s="62"/>
      <c r="NPZ149" s="62"/>
      <c r="NQA149" s="62"/>
      <c r="NQB149" s="62"/>
      <c r="NQC149" s="62"/>
      <c r="NQD149" s="62"/>
      <c r="NQE149" s="62"/>
      <c r="NQF149" s="62"/>
      <c r="NQG149" s="62"/>
      <c r="NQH149" s="62"/>
      <c r="NQI149" s="62"/>
      <c r="NQJ149" s="62"/>
      <c r="NQK149" s="62"/>
      <c r="NQL149" s="62"/>
      <c r="NQM149" s="62"/>
      <c r="NQN149" s="62"/>
      <c r="NQO149" s="62"/>
      <c r="NQP149" s="62"/>
      <c r="NQQ149" s="62"/>
      <c r="NQR149" s="62"/>
      <c r="NQS149" s="62"/>
      <c r="NQT149" s="62"/>
      <c r="NQU149" s="62"/>
      <c r="NQV149" s="62"/>
      <c r="NQW149" s="62"/>
      <c r="NQX149" s="62"/>
      <c r="NQY149" s="62"/>
      <c r="NQZ149" s="62"/>
      <c r="NRA149" s="62"/>
      <c r="NRB149" s="62"/>
      <c r="NRC149" s="62"/>
      <c r="NRD149" s="62"/>
      <c r="NRE149" s="62"/>
      <c r="NRF149" s="62"/>
      <c r="NRG149" s="62"/>
      <c r="NRH149" s="62"/>
      <c r="NRI149" s="62"/>
      <c r="NRJ149" s="62"/>
      <c r="NRK149" s="62"/>
      <c r="NRL149" s="62"/>
      <c r="NRM149" s="62"/>
      <c r="NRN149" s="62"/>
      <c r="NRO149" s="62"/>
      <c r="NRP149" s="62"/>
      <c r="NRQ149" s="62"/>
      <c r="NRR149" s="62"/>
      <c r="NRS149" s="62"/>
      <c r="NRT149" s="62"/>
      <c r="NRU149" s="62"/>
      <c r="NRV149" s="62"/>
      <c r="NRW149" s="62"/>
      <c r="NRX149" s="62"/>
      <c r="NRY149" s="62"/>
      <c r="NRZ149" s="62"/>
      <c r="NSA149" s="62"/>
      <c r="NSB149" s="62"/>
      <c r="NSC149" s="62"/>
      <c r="NSD149" s="62"/>
      <c r="NSE149" s="62"/>
      <c r="NSF149" s="62"/>
      <c r="NSG149" s="62"/>
      <c r="NSH149" s="62"/>
      <c r="NSI149" s="62"/>
      <c r="NSJ149" s="62"/>
      <c r="NSK149" s="62"/>
      <c r="NSL149" s="62"/>
      <c r="NSM149" s="62"/>
      <c r="NSN149" s="62"/>
      <c r="NSO149" s="62"/>
      <c r="NSP149" s="62"/>
      <c r="NSQ149" s="62"/>
      <c r="NSR149" s="62"/>
      <c r="NSS149" s="62"/>
      <c r="NST149" s="62"/>
      <c r="NSU149" s="62"/>
      <c r="NSV149" s="62"/>
      <c r="NSW149" s="62"/>
      <c r="NSX149" s="62"/>
      <c r="NSY149" s="62"/>
      <c r="NSZ149" s="62"/>
      <c r="NTA149" s="62"/>
      <c r="NTB149" s="62"/>
      <c r="NTC149" s="62"/>
      <c r="NTD149" s="62"/>
      <c r="NTE149" s="62"/>
      <c r="NTF149" s="62"/>
      <c r="NTG149" s="62"/>
      <c r="NTH149" s="62"/>
      <c r="NTI149" s="62"/>
      <c r="NTJ149" s="62"/>
      <c r="NTK149" s="62"/>
      <c r="NTL149" s="62"/>
      <c r="NTM149" s="62"/>
      <c r="NTN149" s="62"/>
      <c r="NTO149" s="62"/>
      <c r="NTP149" s="62"/>
      <c r="NTQ149" s="62"/>
      <c r="NTR149" s="62"/>
      <c r="NTS149" s="62"/>
      <c r="NTT149" s="62"/>
      <c r="NTU149" s="62"/>
      <c r="NTV149" s="62"/>
      <c r="NTW149" s="62"/>
      <c r="NTX149" s="62"/>
      <c r="NTY149" s="62"/>
      <c r="NTZ149" s="62"/>
      <c r="NUA149" s="62"/>
      <c r="NUB149" s="62"/>
      <c r="NUC149" s="62"/>
      <c r="NUD149" s="62"/>
      <c r="NUE149" s="62"/>
      <c r="NUF149" s="62"/>
      <c r="NUG149" s="62"/>
      <c r="NUH149" s="62"/>
      <c r="NUI149" s="62"/>
      <c r="NUJ149" s="62"/>
      <c r="NUK149" s="62"/>
      <c r="NUL149" s="62"/>
      <c r="NUM149" s="62"/>
      <c r="NUN149" s="62"/>
      <c r="NUO149" s="62"/>
      <c r="NUP149" s="62"/>
      <c r="NUQ149" s="62"/>
      <c r="NUR149" s="62"/>
      <c r="NUS149" s="62"/>
      <c r="NUT149" s="62"/>
      <c r="NUU149" s="62"/>
      <c r="NUV149" s="62"/>
      <c r="NUW149" s="62"/>
      <c r="NUX149" s="62"/>
      <c r="NUY149" s="62"/>
      <c r="NUZ149" s="62"/>
      <c r="NVA149" s="62"/>
      <c r="NVB149" s="62"/>
      <c r="NVC149" s="62"/>
      <c r="NVD149" s="62"/>
      <c r="NVE149" s="62"/>
      <c r="NVF149" s="62"/>
      <c r="NVG149" s="62"/>
      <c r="NVH149" s="62"/>
      <c r="NVI149" s="62"/>
      <c r="NVJ149" s="62"/>
      <c r="NVK149" s="62"/>
      <c r="NVL149" s="62"/>
      <c r="NVM149" s="62"/>
      <c r="NVN149" s="62"/>
      <c r="NVO149" s="62"/>
      <c r="NVP149" s="62"/>
      <c r="NVQ149" s="62"/>
      <c r="NVR149" s="62"/>
      <c r="NVS149" s="62"/>
      <c r="NVT149" s="62"/>
      <c r="NVU149" s="62"/>
      <c r="NVV149" s="62"/>
      <c r="NVW149" s="62"/>
      <c r="NVX149" s="62"/>
      <c r="NVY149" s="62"/>
      <c r="NVZ149" s="62"/>
      <c r="NWA149" s="62"/>
      <c r="NWB149" s="62"/>
      <c r="NWC149" s="62"/>
      <c r="NWD149" s="62"/>
      <c r="NWE149" s="62"/>
      <c r="NWF149" s="62"/>
      <c r="NWG149" s="62"/>
      <c r="NWH149" s="62"/>
      <c r="NWI149" s="62"/>
      <c r="NWJ149" s="62"/>
      <c r="NWK149" s="62"/>
      <c r="NWL149" s="62"/>
      <c r="NWM149" s="62"/>
      <c r="NWN149" s="62"/>
      <c r="NWO149" s="62"/>
      <c r="NWP149" s="62"/>
      <c r="NWQ149" s="62"/>
      <c r="NWR149" s="62"/>
      <c r="NWS149" s="62"/>
      <c r="NWT149" s="62"/>
      <c r="NWU149" s="62"/>
      <c r="NWV149" s="62"/>
      <c r="NWW149" s="62"/>
      <c r="NWX149" s="62"/>
      <c r="NWY149" s="62"/>
      <c r="NWZ149" s="62"/>
      <c r="NXA149" s="62"/>
      <c r="NXB149" s="62"/>
      <c r="NXC149" s="62"/>
      <c r="NXD149" s="62"/>
      <c r="NXE149" s="62"/>
      <c r="NXF149" s="62"/>
      <c r="NXG149" s="62"/>
      <c r="NXH149" s="62"/>
      <c r="NXI149" s="62"/>
      <c r="NXJ149" s="62"/>
      <c r="NXK149" s="62"/>
      <c r="NXL149" s="62"/>
      <c r="NXM149" s="62"/>
      <c r="NXN149" s="62"/>
      <c r="NXO149" s="62"/>
      <c r="NXP149" s="62"/>
      <c r="NXQ149" s="62"/>
      <c r="NXR149" s="62"/>
      <c r="NXS149" s="62"/>
      <c r="NXT149" s="62"/>
      <c r="NXU149" s="62"/>
      <c r="NXV149" s="62"/>
      <c r="NXW149" s="62"/>
      <c r="NXX149" s="62"/>
      <c r="NXY149" s="62"/>
      <c r="NXZ149" s="62"/>
      <c r="NYA149" s="62"/>
      <c r="NYB149" s="62"/>
      <c r="NYC149" s="62"/>
      <c r="NYD149" s="62"/>
      <c r="NYE149" s="62"/>
      <c r="NYF149" s="62"/>
      <c r="NYG149" s="62"/>
      <c r="NYH149" s="62"/>
      <c r="NYI149" s="62"/>
      <c r="NYJ149" s="62"/>
      <c r="NYK149" s="62"/>
      <c r="NYL149" s="62"/>
      <c r="NYM149" s="62"/>
      <c r="NYN149" s="62"/>
      <c r="NYO149" s="62"/>
      <c r="NYP149" s="62"/>
      <c r="NYQ149" s="62"/>
      <c r="NYR149" s="62"/>
      <c r="NYS149" s="62"/>
      <c r="NYT149" s="62"/>
      <c r="NYU149" s="62"/>
      <c r="NYV149" s="62"/>
      <c r="NYW149" s="62"/>
      <c r="NYX149" s="62"/>
      <c r="NYY149" s="62"/>
      <c r="NYZ149" s="62"/>
      <c r="NZA149" s="62"/>
      <c r="NZB149" s="62"/>
      <c r="NZC149" s="62"/>
      <c r="NZD149" s="62"/>
      <c r="NZE149" s="62"/>
      <c r="NZF149" s="62"/>
      <c r="NZG149" s="62"/>
      <c r="NZH149" s="62"/>
      <c r="NZI149" s="62"/>
      <c r="NZJ149" s="62"/>
      <c r="NZK149" s="62"/>
      <c r="NZL149" s="62"/>
      <c r="NZM149" s="62"/>
      <c r="NZN149" s="62"/>
      <c r="NZO149" s="62"/>
      <c r="NZP149" s="62"/>
      <c r="NZQ149" s="62"/>
      <c r="NZR149" s="62"/>
      <c r="NZS149" s="62"/>
      <c r="NZT149" s="62"/>
      <c r="NZU149" s="62"/>
      <c r="NZV149" s="62"/>
      <c r="NZW149" s="62"/>
      <c r="NZX149" s="62"/>
      <c r="NZY149" s="62"/>
      <c r="NZZ149" s="62"/>
      <c r="OAA149" s="62"/>
      <c r="OAB149" s="62"/>
      <c r="OAC149" s="62"/>
      <c r="OAD149" s="62"/>
      <c r="OAE149" s="62"/>
      <c r="OAF149" s="62"/>
      <c r="OAG149" s="62"/>
      <c r="OAH149" s="62"/>
      <c r="OAI149" s="62"/>
      <c r="OAJ149" s="62"/>
      <c r="OAK149" s="62"/>
      <c r="OAL149" s="62"/>
      <c r="OAM149" s="62"/>
      <c r="OAN149" s="62"/>
      <c r="OAO149" s="62"/>
      <c r="OAP149" s="62"/>
      <c r="OAQ149" s="62"/>
      <c r="OAR149" s="62"/>
      <c r="OAS149" s="62"/>
      <c r="OAT149" s="62"/>
      <c r="OAU149" s="62"/>
      <c r="OAV149" s="62"/>
      <c r="OAW149" s="62"/>
      <c r="OAX149" s="62"/>
      <c r="OAY149" s="62"/>
      <c r="OAZ149" s="62"/>
      <c r="OBA149" s="62"/>
      <c r="OBB149" s="62"/>
      <c r="OBC149" s="62"/>
      <c r="OBD149" s="62"/>
      <c r="OBE149" s="62"/>
      <c r="OBF149" s="62"/>
      <c r="OBG149" s="62"/>
      <c r="OBH149" s="62"/>
      <c r="OBI149" s="62"/>
      <c r="OBJ149" s="62"/>
      <c r="OBK149" s="62"/>
      <c r="OBL149" s="62"/>
      <c r="OBM149" s="62"/>
      <c r="OBN149" s="62"/>
      <c r="OBO149" s="62"/>
      <c r="OBP149" s="62"/>
      <c r="OBQ149" s="62"/>
      <c r="OBR149" s="62"/>
      <c r="OBS149" s="62"/>
      <c r="OBT149" s="62"/>
      <c r="OBU149" s="62"/>
      <c r="OBV149" s="62"/>
      <c r="OBW149" s="62"/>
      <c r="OBX149" s="62"/>
      <c r="OBY149" s="62"/>
      <c r="OBZ149" s="62"/>
      <c r="OCA149" s="62"/>
      <c r="OCB149" s="62"/>
      <c r="OCC149" s="62"/>
      <c r="OCD149" s="62"/>
      <c r="OCE149" s="62"/>
      <c r="OCF149" s="62"/>
      <c r="OCG149" s="62"/>
      <c r="OCH149" s="62"/>
      <c r="OCI149" s="62"/>
      <c r="OCJ149" s="62"/>
      <c r="OCK149" s="62"/>
      <c r="OCL149" s="62"/>
      <c r="OCM149" s="62"/>
      <c r="OCN149" s="62"/>
      <c r="OCO149" s="62"/>
      <c r="OCP149" s="62"/>
      <c r="OCQ149" s="62"/>
      <c r="OCR149" s="62"/>
      <c r="OCS149" s="62"/>
      <c r="OCT149" s="62"/>
      <c r="OCU149" s="62"/>
      <c r="OCV149" s="62"/>
      <c r="OCW149" s="62"/>
      <c r="OCX149" s="62"/>
      <c r="OCY149" s="62"/>
      <c r="OCZ149" s="62"/>
      <c r="ODA149" s="62"/>
      <c r="ODB149" s="62"/>
      <c r="ODC149" s="62"/>
      <c r="ODD149" s="62"/>
      <c r="ODE149" s="62"/>
      <c r="ODF149" s="62"/>
      <c r="ODG149" s="62"/>
      <c r="ODH149" s="62"/>
      <c r="ODI149" s="62"/>
      <c r="ODJ149" s="62"/>
      <c r="ODK149" s="62"/>
      <c r="ODL149" s="62"/>
      <c r="ODM149" s="62"/>
      <c r="ODN149" s="62"/>
      <c r="ODO149" s="62"/>
      <c r="ODP149" s="62"/>
      <c r="ODQ149" s="62"/>
      <c r="ODR149" s="62"/>
      <c r="ODS149" s="62"/>
      <c r="ODT149" s="62"/>
      <c r="ODU149" s="62"/>
      <c r="ODV149" s="62"/>
      <c r="ODW149" s="62"/>
      <c r="ODX149" s="62"/>
      <c r="ODY149" s="62"/>
      <c r="ODZ149" s="62"/>
      <c r="OEA149" s="62"/>
      <c r="OEB149" s="62"/>
      <c r="OEC149" s="62"/>
      <c r="OED149" s="62"/>
      <c r="OEE149" s="62"/>
      <c r="OEF149" s="62"/>
      <c r="OEG149" s="62"/>
      <c r="OEH149" s="62"/>
      <c r="OEI149" s="62"/>
      <c r="OEJ149" s="62"/>
      <c r="OEK149" s="62"/>
      <c r="OEL149" s="62"/>
      <c r="OEM149" s="62"/>
      <c r="OEN149" s="62"/>
      <c r="OEO149" s="62"/>
      <c r="OEP149" s="62"/>
      <c r="OEQ149" s="62"/>
      <c r="OER149" s="62"/>
      <c r="OES149" s="62"/>
      <c r="OET149" s="62"/>
      <c r="OEU149" s="62"/>
      <c r="OEV149" s="62"/>
      <c r="OEW149" s="62"/>
      <c r="OEX149" s="62"/>
      <c r="OEY149" s="62"/>
      <c r="OEZ149" s="62"/>
      <c r="OFA149" s="62"/>
      <c r="OFB149" s="62"/>
      <c r="OFC149" s="62"/>
      <c r="OFD149" s="62"/>
      <c r="OFE149" s="62"/>
      <c r="OFF149" s="62"/>
      <c r="OFG149" s="62"/>
      <c r="OFH149" s="62"/>
      <c r="OFI149" s="62"/>
      <c r="OFJ149" s="62"/>
      <c r="OFK149" s="62"/>
      <c r="OFL149" s="62"/>
      <c r="OFM149" s="62"/>
      <c r="OFN149" s="62"/>
      <c r="OFO149" s="62"/>
      <c r="OFP149" s="62"/>
      <c r="OFQ149" s="62"/>
      <c r="OFR149" s="62"/>
      <c r="OFS149" s="62"/>
      <c r="OFT149" s="62"/>
      <c r="OFU149" s="62"/>
      <c r="OFV149" s="62"/>
      <c r="OFW149" s="62"/>
      <c r="OFX149" s="62"/>
      <c r="OFY149" s="62"/>
      <c r="OFZ149" s="62"/>
      <c r="OGA149" s="62"/>
      <c r="OGB149" s="62"/>
      <c r="OGC149" s="62"/>
      <c r="OGD149" s="62"/>
      <c r="OGE149" s="62"/>
      <c r="OGF149" s="62"/>
      <c r="OGG149" s="62"/>
      <c r="OGH149" s="62"/>
      <c r="OGI149" s="62"/>
      <c r="OGJ149" s="62"/>
      <c r="OGK149" s="62"/>
      <c r="OGL149" s="62"/>
      <c r="OGM149" s="62"/>
      <c r="OGN149" s="62"/>
      <c r="OGO149" s="62"/>
      <c r="OGP149" s="62"/>
      <c r="OGQ149" s="62"/>
      <c r="OGR149" s="62"/>
      <c r="OGS149" s="62"/>
      <c r="OGT149" s="62"/>
      <c r="OGU149" s="62"/>
      <c r="OGV149" s="62"/>
      <c r="OGW149" s="62"/>
      <c r="OGX149" s="62"/>
      <c r="OGY149" s="62"/>
      <c r="OGZ149" s="62"/>
      <c r="OHA149" s="62"/>
      <c r="OHB149" s="62"/>
      <c r="OHC149" s="62"/>
      <c r="OHD149" s="62"/>
      <c r="OHE149" s="62"/>
      <c r="OHF149" s="62"/>
      <c r="OHG149" s="62"/>
      <c r="OHH149" s="62"/>
      <c r="OHI149" s="62"/>
      <c r="OHJ149" s="62"/>
      <c r="OHK149" s="62"/>
      <c r="OHL149" s="62"/>
      <c r="OHM149" s="62"/>
      <c r="OHN149" s="62"/>
      <c r="OHO149" s="62"/>
      <c r="OHP149" s="62"/>
      <c r="OHQ149" s="62"/>
      <c r="OHR149" s="62"/>
      <c r="OHS149" s="62"/>
      <c r="OHT149" s="62"/>
      <c r="OHU149" s="62"/>
      <c r="OHV149" s="62"/>
      <c r="OHW149" s="62"/>
      <c r="OHX149" s="62"/>
      <c r="OHY149" s="62"/>
      <c r="OHZ149" s="62"/>
      <c r="OIA149" s="62"/>
      <c r="OIB149" s="62"/>
      <c r="OIC149" s="62"/>
      <c r="OID149" s="62"/>
      <c r="OIE149" s="62"/>
      <c r="OIF149" s="62"/>
      <c r="OIG149" s="62"/>
      <c r="OIH149" s="62"/>
      <c r="OII149" s="62"/>
      <c r="OIJ149" s="62"/>
      <c r="OIK149" s="62"/>
      <c r="OIL149" s="62"/>
      <c r="OIM149" s="62"/>
      <c r="OIN149" s="62"/>
      <c r="OIO149" s="62"/>
      <c r="OIP149" s="62"/>
      <c r="OIQ149" s="62"/>
      <c r="OIR149" s="62"/>
      <c r="OIS149" s="62"/>
      <c r="OIT149" s="62"/>
      <c r="OIU149" s="62"/>
      <c r="OIV149" s="62"/>
      <c r="OIW149" s="62"/>
      <c r="OIX149" s="62"/>
      <c r="OIY149" s="62"/>
      <c r="OIZ149" s="62"/>
      <c r="OJA149" s="62"/>
      <c r="OJB149" s="62"/>
      <c r="OJC149" s="62"/>
      <c r="OJD149" s="62"/>
      <c r="OJE149" s="62"/>
      <c r="OJF149" s="62"/>
      <c r="OJG149" s="62"/>
      <c r="OJH149" s="62"/>
      <c r="OJI149" s="62"/>
      <c r="OJJ149" s="62"/>
      <c r="OJK149" s="62"/>
      <c r="OJL149" s="62"/>
      <c r="OJM149" s="62"/>
      <c r="OJN149" s="62"/>
      <c r="OJO149" s="62"/>
      <c r="OJP149" s="62"/>
      <c r="OJQ149" s="62"/>
      <c r="OJR149" s="62"/>
      <c r="OJS149" s="62"/>
      <c r="OJT149" s="62"/>
      <c r="OJU149" s="62"/>
      <c r="OJV149" s="62"/>
      <c r="OJW149" s="62"/>
      <c r="OJX149" s="62"/>
      <c r="OJY149" s="62"/>
      <c r="OJZ149" s="62"/>
      <c r="OKA149" s="62"/>
      <c r="OKB149" s="62"/>
      <c r="OKC149" s="62"/>
      <c r="OKD149" s="62"/>
      <c r="OKE149" s="62"/>
      <c r="OKF149" s="62"/>
      <c r="OKG149" s="62"/>
      <c r="OKH149" s="62"/>
      <c r="OKI149" s="62"/>
      <c r="OKJ149" s="62"/>
      <c r="OKK149" s="62"/>
      <c r="OKL149" s="62"/>
      <c r="OKM149" s="62"/>
      <c r="OKN149" s="62"/>
      <c r="OKO149" s="62"/>
      <c r="OKP149" s="62"/>
      <c r="OKQ149" s="62"/>
      <c r="OKR149" s="62"/>
      <c r="OKS149" s="62"/>
      <c r="OKT149" s="62"/>
      <c r="OKU149" s="62"/>
      <c r="OKV149" s="62"/>
      <c r="OKW149" s="62"/>
      <c r="OKX149" s="62"/>
      <c r="OKY149" s="62"/>
      <c r="OKZ149" s="62"/>
      <c r="OLA149" s="62"/>
      <c r="OLB149" s="62"/>
      <c r="OLC149" s="62"/>
      <c r="OLD149" s="62"/>
      <c r="OLE149" s="62"/>
      <c r="OLF149" s="62"/>
      <c r="OLG149" s="62"/>
      <c r="OLH149" s="62"/>
      <c r="OLI149" s="62"/>
      <c r="OLJ149" s="62"/>
      <c r="OLK149" s="62"/>
      <c r="OLL149" s="62"/>
      <c r="OLM149" s="62"/>
      <c r="OLN149" s="62"/>
      <c r="OLO149" s="62"/>
      <c r="OLP149" s="62"/>
      <c r="OLQ149" s="62"/>
      <c r="OLR149" s="62"/>
      <c r="OLS149" s="62"/>
      <c r="OLT149" s="62"/>
      <c r="OLU149" s="62"/>
      <c r="OLV149" s="62"/>
      <c r="OLW149" s="62"/>
      <c r="OLX149" s="62"/>
      <c r="OLY149" s="62"/>
      <c r="OLZ149" s="62"/>
      <c r="OMA149" s="62"/>
      <c r="OMB149" s="62"/>
      <c r="OMC149" s="62"/>
      <c r="OMD149" s="62"/>
      <c r="OME149" s="62"/>
      <c r="OMF149" s="62"/>
      <c r="OMG149" s="62"/>
      <c r="OMH149" s="62"/>
      <c r="OMI149" s="62"/>
      <c r="OMJ149" s="62"/>
      <c r="OMK149" s="62"/>
      <c r="OML149" s="62"/>
      <c r="OMM149" s="62"/>
      <c r="OMN149" s="62"/>
      <c r="OMO149" s="62"/>
      <c r="OMP149" s="62"/>
      <c r="OMQ149" s="62"/>
      <c r="OMR149" s="62"/>
      <c r="OMS149" s="62"/>
      <c r="OMT149" s="62"/>
      <c r="OMU149" s="62"/>
      <c r="OMV149" s="62"/>
      <c r="OMW149" s="62"/>
      <c r="OMX149" s="62"/>
      <c r="OMY149" s="62"/>
      <c r="OMZ149" s="62"/>
      <c r="ONA149" s="62"/>
      <c r="ONB149" s="62"/>
      <c r="ONC149" s="62"/>
      <c r="OND149" s="62"/>
      <c r="ONE149" s="62"/>
      <c r="ONF149" s="62"/>
      <c r="ONG149" s="62"/>
      <c r="ONH149" s="62"/>
      <c r="ONI149" s="62"/>
      <c r="ONJ149" s="62"/>
      <c r="ONK149" s="62"/>
      <c r="ONL149" s="62"/>
      <c r="ONM149" s="62"/>
      <c r="ONN149" s="62"/>
      <c r="ONO149" s="62"/>
      <c r="ONP149" s="62"/>
      <c r="ONQ149" s="62"/>
      <c r="ONR149" s="62"/>
      <c r="ONS149" s="62"/>
      <c r="ONT149" s="62"/>
      <c r="ONU149" s="62"/>
      <c r="ONV149" s="62"/>
      <c r="ONW149" s="62"/>
      <c r="ONX149" s="62"/>
      <c r="ONY149" s="62"/>
      <c r="ONZ149" s="62"/>
      <c r="OOA149" s="62"/>
      <c r="OOB149" s="62"/>
      <c r="OOC149" s="62"/>
      <c r="OOD149" s="62"/>
      <c r="OOE149" s="62"/>
      <c r="OOF149" s="62"/>
      <c r="OOG149" s="62"/>
      <c r="OOH149" s="62"/>
      <c r="OOI149" s="62"/>
      <c r="OOJ149" s="62"/>
      <c r="OOK149" s="62"/>
      <c r="OOL149" s="62"/>
      <c r="OOM149" s="62"/>
      <c r="OON149" s="62"/>
      <c r="OOO149" s="62"/>
      <c r="OOP149" s="62"/>
      <c r="OOQ149" s="62"/>
      <c r="OOR149" s="62"/>
      <c r="OOS149" s="62"/>
      <c r="OOT149" s="62"/>
      <c r="OOU149" s="62"/>
      <c r="OOV149" s="62"/>
      <c r="OOW149" s="62"/>
      <c r="OOX149" s="62"/>
      <c r="OOY149" s="62"/>
      <c r="OOZ149" s="62"/>
      <c r="OPA149" s="62"/>
      <c r="OPB149" s="62"/>
      <c r="OPC149" s="62"/>
      <c r="OPD149" s="62"/>
      <c r="OPE149" s="62"/>
      <c r="OPF149" s="62"/>
      <c r="OPG149" s="62"/>
      <c r="OPH149" s="62"/>
      <c r="OPI149" s="62"/>
      <c r="OPJ149" s="62"/>
      <c r="OPK149" s="62"/>
      <c r="OPL149" s="62"/>
      <c r="OPM149" s="62"/>
      <c r="OPN149" s="62"/>
      <c r="OPO149" s="62"/>
      <c r="OPP149" s="62"/>
      <c r="OPQ149" s="62"/>
      <c r="OPR149" s="62"/>
      <c r="OPS149" s="62"/>
      <c r="OPT149" s="62"/>
      <c r="OPU149" s="62"/>
      <c r="OPV149" s="62"/>
      <c r="OPW149" s="62"/>
      <c r="OPX149" s="62"/>
      <c r="OPY149" s="62"/>
      <c r="OPZ149" s="62"/>
      <c r="OQA149" s="62"/>
      <c r="OQB149" s="62"/>
      <c r="OQC149" s="62"/>
      <c r="OQD149" s="62"/>
      <c r="OQE149" s="62"/>
      <c r="OQF149" s="62"/>
      <c r="OQG149" s="62"/>
      <c r="OQH149" s="62"/>
      <c r="OQI149" s="62"/>
      <c r="OQJ149" s="62"/>
      <c r="OQK149" s="62"/>
      <c r="OQL149" s="62"/>
      <c r="OQM149" s="62"/>
      <c r="OQN149" s="62"/>
      <c r="OQO149" s="62"/>
      <c r="OQP149" s="62"/>
      <c r="OQQ149" s="62"/>
      <c r="OQR149" s="62"/>
      <c r="OQS149" s="62"/>
      <c r="OQT149" s="62"/>
      <c r="OQU149" s="62"/>
      <c r="OQV149" s="62"/>
      <c r="OQW149" s="62"/>
      <c r="OQX149" s="62"/>
      <c r="OQY149" s="62"/>
      <c r="OQZ149" s="62"/>
      <c r="ORA149" s="62"/>
      <c r="ORB149" s="62"/>
      <c r="ORC149" s="62"/>
      <c r="ORD149" s="62"/>
      <c r="ORE149" s="62"/>
      <c r="ORF149" s="62"/>
      <c r="ORG149" s="62"/>
      <c r="ORH149" s="62"/>
      <c r="ORI149" s="62"/>
      <c r="ORJ149" s="62"/>
      <c r="ORK149" s="62"/>
      <c r="ORL149" s="62"/>
      <c r="ORM149" s="62"/>
      <c r="ORN149" s="62"/>
      <c r="ORO149" s="62"/>
      <c r="ORP149" s="62"/>
      <c r="ORQ149" s="62"/>
      <c r="ORR149" s="62"/>
      <c r="ORS149" s="62"/>
      <c r="ORT149" s="62"/>
      <c r="ORU149" s="62"/>
      <c r="ORV149" s="62"/>
      <c r="ORW149" s="62"/>
      <c r="ORX149" s="62"/>
      <c r="ORY149" s="62"/>
      <c r="ORZ149" s="62"/>
      <c r="OSA149" s="62"/>
      <c r="OSB149" s="62"/>
      <c r="OSC149" s="62"/>
      <c r="OSD149" s="62"/>
      <c r="OSE149" s="62"/>
      <c r="OSF149" s="62"/>
      <c r="OSG149" s="62"/>
      <c r="OSH149" s="62"/>
      <c r="OSI149" s="62"/>
      <c r="OSJ149" s="62"/>
      <c r="OSK149" s="62"/>
      <c r="OSL149" s="62"/>
      <c r="OSM149" s="62"/>
      <c r="OSN149" s="62"/>
      <c r="OSO149" s="62"/>
      <c r="OSP149" s="62"/>
      <c r="OSQ149" s="62"/>
      <c r="OSR149" s="62"/>
      <c r="OSS149" s="62"/>
      <c r="OST149" s="62"/>
      <c r="OSU149" s="62"/>
      <c r="OSV149" s="62"/>
      <c r="OSW149" s="62"/>
      <c r="OSX149" s="62"/>
      <c r="OSY149" s="62"/>
      <c r="OSZ149" s="62"/>
      <c r="OTA149" s="62"/>
      <c r="OTB149" s="62"/>
      <c r="OTC149" s="62"/>
      <c r="OTD149" s="62"/>
      <c r="OTE149" s="62"/>
      <c r="OTF149" s="62"/>
      <c r="OTG149" s="62"/>
      <c r="OTH149" s="62"/>
      <c r="OTI149" s="62"/>
      <c r="OTJ149" s="62"/>
      <c r="OTK149" s="62"/>
      <c r="OTL149" s="62"/>
      <c r="OTM149" s="62"/>
      <c r="OTN149" s="62"/>
      <c r="OTO149" s="62"/>
      <c r="OTP149" s="62"/>
      <c r="OTQ149" s="62"/>
      <c r="OTR149" s="62"/>
      <c r="OTS149" s="62"/>
      <c r="OTT149" s="62"/>
      <c r="OTU149" s="62"/>
      <c r="OTV149" s="62"/>
      <c r="OTW149" s="62"/>
      <c r="OTX149" s="62"/>
      <c r="OTY149" s="62"/>
      <c r="OTZ149" s="62"/>
      <c r="OUA149" s="62"/>
      <c r="OUB149" s="62"/>
      <c r="OUC149" s="62"/>
      <c r="OUD149" s="62"/>
      <c r="OUE149" s="62"/>
      <c r="OUF149" s="62"/>
      <c r="OUG149" s="62"/>
      <c r="OUH149" s="62"/>
      <c r="OUI149" s="62"/>
      <c r="OUJ149" s="62"/>
      <c r="OUK149" s="62"/>
      <c r="OUL149" s="62"/>
      <c r="OUM149" s="62"/>
      <c r="OUN149" s="62"/>
      <c r="OUO149" s="62"/>
      <c r="OUP149" s="62"/>
      <c r="OUQ149" s="62"/>
      <c r="OUR149" s="62"/>
      <c r="OUS149" s="62"/>
      <c r="OUT149" s="62"/>
      <c r="OUU149" s="62"/>
      <c r="OUV149" s="62"/>
      <c r="OUW149" s="62"/>
      <c r="OUX149" s="62"/>
      <c r="OUY149" s="62"/>
      <c r="OUZ149" s="62"/>
      <c r="OVA149" s="62"/>
      <c r="OVB149" s="62"/>
      <c r="OVC149" s="62"/>
      <c r="OVD149" s="62"/>
      <c r="OVE149" s="62"/>
      <c r="OVF149" s="62"/>
      <c r="OVG149" s="62"/>
      <c r="OVH149" s="62"/>
      <c r="OVI149" s="62"/>
      <c r="OVJ149" s="62"/>
      <c r="OVK149" s="62"/>
      <c r="OVL149" s="62"/>
      <c r="OVM149" s="62"/>
      <c r="OVN149" s="62"/>
      <c r="OVO149" s="62"/>
      <c r="OVP149" s="62"/>
      <c r="OVQ149" s="62"/>
      <c r="OVR149" s="62"/>
      <c r="OVS149" s="62"/>
      <c r="OVT149" s="62"/>
      <c r="OVU149" s="62"/>
      <c r="OVV149" s="62"/>
      <c r="OVW149" s="62"/>
      <c r="OVX149" s="62"/>
      <c r="OVY149" s="62"/>
      <c r="OVZ149" s="62"/>
      <c r="OWA149" s="62"/>
      <c r="OWB149" s="62"/>
      <c r="OWC149" s="62"/>
      <c r="OWD149" s="62"/>
      <c r="OWE149" s="62"/>
      <c r="OWF149" s="62"/>
      <c r="OWG149" s="62"/>
      <c r="OWH149" s="62"/>
      <c r="OWI149" s="62"/>
      <c r="OWJ149" s="62"/>
      <c r="OWK149" s="62"/>
      <c r="OWL149" s="62"/>
      <c r="OWM149" s="62"/>
      <c r="OWN149" s="62"/>
      <c r="OWO149" s="62"/>
      <c r="OWP149" s="62"/>
      <c r="OWQ149" s="62"/>
      <c r="OWR149" s="62"/>
      <c r="OWS149" s="62"/>
      <c r="OWT149" s="62"/>
      <c r="OWU149" s="62"/>
      <c r="OWV149" s="62"/>
      <c r="OWW149" s="62"/>
      <c r="OWX149" s="62"/>
      <c r="OWY149" s="62"/>
      <c r="OWZ149" s="62"/>
      <c r="OXA149" s="62"/>
      <c r="OXB149" s="62"/>
      <c r="OXC149" s="62"/>
      <c r="OXD149" s="62"/>
      <c r="OXE149" s="62"/>
      <c r="OXF149" s="62"/>
      <c r="OXG149" s="62"/>
      <c r="OXH149" s="62"/>
      <c r="OXI149" s="62"/>
      <c r="OXJ149" s="62"/>
      <c r="OXK149" s="62"/>
      <c r="OXL149" s="62"/>
      <c r="OXM149" s="62"/>
      <c r="OXN149" s="62"/>
      <c r="OXO149" s="62"/>
      <c r="OXP149" s="62"/>
      <c r="OXQ149" s="62"/>
      <c r="OXR149" s="62"/>
      <c r="OXS149" s="62"/>
      <c r="OXT149" s="62"/>
      <c r="OXU149" s="62"/>
      <c r="OXV149" s="62"/>
      <c r="OXW149" s="62"/>
      <c r="OXX149" s="62"/>
      <c r="OXY149" s="62"/>
      <c r="OXZ149" s="62"/>
      <c r="OYA149" s="62"/>
      <c r="OYB149" s="62"/>
      <c r="OYC149" s="62"/>
      <c r="OYD149" s="62"/>
      <c r="OYE149" s="62"/>
      <c r="OYF149" s="62"/>
      <c r="OYG149" s="62"/>
      <c r="OYH149" s="62"/>
      <c r="OYI149" s="62"/>
      <c r="OYJ149" s="62"/>
      <c r="OYK149" s="62"/>
      <c r="OYL149" s="62"/>
      <c r="OYM149" s="62"/>
      <c r="OYN149" s="62"/>
      <c r="OYO149" s="62"/>
      <c r="OYP149" s="62"/>
      <c r="OYQ149" s="62"/>
      <c r="OYR149" s="62"/>
      <c r="OYS149" s="62"/>
      <c r="OYT149" s="62"/>
      <c r="OYU149" s="62"/>
      <c r="OYV149" s="62"/>
      <c r="OYW149" s="62"/>
      <c r="OYX149" s="62"/>
      <c r="OYY149" s="62"/>
      <c r="OYZ149" s="62"/>
      <c r="OZA149" s="62"/>
      <c r="OZB149" s="62"/>
      <c r="OZC149" s="62"/>
      <c r="OZD149" s="62"/>
      <c r="OZE149" s="62"/>
      <c r="OZF149" s="62"/>
      <c r="OZG149" s="62"/>
      <c r="OZH149" s="62"/>
      <c r="OZI149" s="62"/>
      <c r="OZJ149" s="62"/>
      <c r="OZK149" s="62"/>
      <c r="OZL149" s="62"/>
      <c r="OZM149" s="62"/>
      <c r="OZN149" s="62"/>
      <c r="OZO149" s="62"/>
      <c r="OZP149" s="62"/>
      <c r="OZQ149" s="62"/>
      <c r="OZR149" s="62"/>
      <c r="OZS149" s="62"/>
      <c r="OZT149" s="62"/>
      <c r="OZU149" s="62"/>
      <c r="OZV149" s="62"/>
      <c r="OZW149" s="62"/>
      <c r="OZX149" s="62"/>
      <c r="OZY149" s="62"/>
      <c r="OZZ149" s="62"/>
      <c r="PAA149" s="62"/>
      <c r="PAB149" s="62"/>
      <c r="PAC149" s="62"/>
      <c r="PAD149" s="62"/>
      <c r="PAE149" s="62"/>
      <c r="PAF149" s="62"/>
      <c r="PAG149" s="62"/>
      <c r="PAH149" s="62"/>
      <c r="PAI149" s="62"/>
      <c r="PAJ149" s="62"/>
      <c r="PAK149" s="62"/>
      <c r="PAL149" s="62"/>
      <c r="PAM149" s="62"/>
      <c r="PAN149" s="62"/>
      <c r="PAO149" s="62"/>
      <c r="PAP149" s="62"/>
      <c r="PAQ149" s="62"/>
      <c r="PAR149" s="62"/>
      <c r="PAS149" s="62"/>
      <c r="PAT149" s="62"/>
      <c r="PAU149" s="62"/>
      <c r="PAV149" s="62"/>
      <c r="PAW149" s="62"/>
      <c r="PAX149" s="62"/>
      <c r="PAY149" s="62"/>
      <c r="PAZ149" s="62"/>
      <c r="PBA149" s="62"/>
      <c r="PBB149" s="62"/>
      <c r="PBC149" s="62"/>
      <c r="PBD149" s="62"/>
      <c r="PBE149" s="62"/>
      <c r="PBF149" s="62"/>
      <c r="PBG149" s="62"/>
      <c r="PBH149" s="62"/>
      <c r="PBI149" s="62"/>
      <c r="PBJ149" s="62"/>
      <c r="PBK149" s="62"/>
      <c r="PBL149" s="62"/>
      <c r="PBM149" s="62"/>
      <c r="PBN149" s="62"/>
      <c r="PBO149" s="62"/>
      <c r="PBP149" s="62"/>
      <c r="PBQ149" s="62"/>
      <c r="PBR149" s="62"/>
      <c r="PBS149" s="62"/>
      <c r="PBT149" s="62"/>
      <c r="PBU149" s="62"/>
      <c r="PBV149" s="62"/>
      <c r="PBW149" s="62"/>
      <c r="PBX149" s="62"/>
      <c r="PBY149" s="62"/>
      <c r="PBZ149" s="62"/>
      <c r="PCA149" s="62"/>
      <c r="PCB149" s="62"/>
      <c r="PCC149" s="62"/>
      <c r="PCD149" s="62"/>
      <c r="PCE149" s="62"/>
      <c r="PCF149" s="62"/>
      <c r="PCG149" s="62"/>
      <c r="PCH149" s="62"/>
      <c r="PCI149" s="62"/>
      <c r="PCJ149" s="62"/>
      <c r="PCK149" s="62"/>
      <c r="PCL149" s="62"/>
      <c r="PCM149" s="62"/>
      <c r="PCN149" s="62"/>
      <c r="PCO149" s="62"/>
      <c r="PCP149" s="62"/>
      <c r="PCQ149" s="62"/>
      <c r="PCR149" s="62"/>
      <c r="PCS149" s="62"/>
      <c r="PCT149" s="62"/>
      <c r="PCU149" s="62"/>
      <c r="PCV149" s="62"/>
      <c r="PCW149" s="62"/>
      <c r="PCX149" s="62"/>
      <c r="PCY149" s="62"/>
      <c r="PCZ149" s="62"/>
      <c r="PDA149" s="62"/>
      <c r="PDB149" s="62"/>
      <c r="PDC149" s="62"/>
      <c r="PDD149" s="62"/>
      <c r="PDE149" s="62"/>
      <c r="PDF149" s="62"/>
      <c r="PDG149" s="62"/>
      <c r="PDH149" s="62"/>
      <c r="PDI149" s="62"/>
      <c r="PDJ149" s="62"/>
      <c r="PDK149" s="62"/>
      <c r="PDL149" s="62"/>
      <c r="PDM149" s="62"/>
      <c r="PDN149" s="62"/>
      <c r="PDO149" s="62"/>
      <c r="PDP149" s="62"/>
      <c r="PDQ149" s="62"/>
      <c r="PDR149" s="62"/>
      <c r="PDS149" s="62"/>
      <c r="PDT149" s="62"/>
      <c r="PDU149" s="62"/>
      <c r="PDV149" s="62"/>
      <c r="PDW149" s="62"/>
      <c r="PDX149" s="62"/>
      <c r="PDY149" s="62"/>
      <c r="PDZ149" s="62"/>
      <c r="PEA149" s="62"/>
      <c r="PEB149" s="62"/>
      <c r="PEC149" s="62"/>
      <c r="PED149" s="62"/>
      <c r="PEE149" s="62"/>
      <c r="PEF149" s="62"/>
      <c r="PEG149" s="62"/>
      <c r="PEH149" s="62"/>
      <c r="PEI149" s="62"/>
      <c r="PEJ149" s="62"/>
      <c r="PEK149" s="62"/>
      <c r="PEL149" s="62"/>
      <c r="PEM149" s="62"/>
      <c r="PEN149" s="62"/>
      <c r="PEO149" s="62"/>
      <c r="PEP149" s="62"/>
      <c r="PEQ149" s="62"/>
      <c r="PER149" s="62"/>
      <c r="PES149" s="62"/>
      <c r="PET149" s="62"/>
      <c r="PEU149" s="62"/>
      <c r="PEV149" s="62"/>
      <c r="PEW149" s="62"/>
      <c r="PEX149" s="62"/>
      <c r="PEY149" s="62"/>
      <c r="PEZ149" s="62"/>
      <c r="PFA149" s="62"/>
      <c r="PFB149" s="62"/>
      <c r="PFC149" s="62"/>
      <c r="PFD149" s="62"/>
      <c r="PFE149" s="62"/>
      <c r="PFF149" s="62"/>
      <c r="PFG149" s="62"/>
      <c r="PFH149" s="62"/>
      <c r="PFI149" s="62"/>
      <c r="PFJ149" s="62"/>
      <c r="PFK149" s="62"/>
      <c r="PFL149" s="62"/>
      <c r="PFM149" s="62"/>
      <c r="PFN149" s="62"/>
      <c r="PFO149" s="62"/>
      <c r="PFP149" s="62"/>
      <c r="PFQ149" s="62"/>
      <c r="PFR149" s="62"/>
      <c r="PFS149" s="62"/>
      <c r="PFT149" s="62"/>
      <c r="PFU149" s="62"/>
      <c r="PFV149" s="62"/>
      <c r="PFW149" s="62"/>
      <c r="PFX149" s="62"/>
      <c r="PFY149" s="62"/>
      <c r="PFZ149" s="62"/>
      <c r="PGA149" s="62"/>
      <c r="PGB149" s="62"/>
      <c r="PGC149" s="62"/>
      <c r="PGD149" s="62"/>
      <c r="PGE149" s="62"/>
      <c r="PGF149" s="62"/>
      <c r="PGG149" s="62"/>
      <c r="PGH149" s="62"/>
      <c r="PGI149" s="62"/>
      <c r="PGJ149" s="62"/>
      <c r="PGK149" s="62"/>
      <c r="PGL149" s="62"/>
      <c r="PGM149" s="62"/>
      <c r="PGN149" s="62"/>
      <c r="PGO149" s="62"/>
      <c r="PGP149" s="62"/>
      <c r="PGQ149" s="62"/>
      <c r="PGR149" s="62"/>
      <c r="PGS149" s="62"/>
      <c r="PGT149" s="62"/>
      <c r="PGU149" s="62"/>
      <c r="PGV149" s="62"/>
      <c r="PGW149" s="62"/>
      <c r="PGX149" s="62"/>
      <c r="PGY149" s="62"/>
      <c r="PGZ149" s="62"/>
      <c r="PHA149" s="62"/>
      <c r="PHB149" s="62"/>
      <c r="PHC149" s="62"/>
      <c r="PHD149" s="62"/>
      <c r="PHE149" s="62"/>
      <c r="PHF149" s="62"/>
      <c r="PHG149" s="62"/>
      <c r="PHH149" s="62"/>
      <c r="PHI149" s="62"/>
      <c r="PHJ149" s="62"/>
      <c r="PHK149" s="62"/>
      <c r="PHL149" s="62"/>
      <c r="PHM149" s="62"/>
      <c r="PHN149" s="62"/>
      <c r="PHO149" s="62"/>
      <c r="PHP149" s="62"/>
      <c r="PHQ149" s="62"/>
      <c r="PHR149" s="62"/>
      <c r="PHS149" s="62"/>
      <c r="PHT149" s="62"/>
      <c r="PHU149" s="62"/>
      <c r="PHV149" s="62"/>
      <c r="PHW149" s="62"/>
      <c r="PHX149" s="62"/>
      <c r="PHY149" s="62"/>
      <c r="PHZ149" s="62"/>
      <c r="PIA149" s="62"/>
      <c r="PIB149" s="62"/>
      <c r="PIC149" s="62"/>
      <c r="PID149" s="62"/>
      <c r="PIE149" s="62"/>
      <c r="PIF149" s="62"/>
      <c r="PIG149" s="62"/>
      <c r="PIH149" s="62"/>
      <c r="PII149" s="62"/>
      <c r="PIJ149" s="62"/>
      <c r="PIK149" s="62"/>
      <c r="PIL149" s="62"/>
      <c r="PIM149" s="62"/>
      <c r="PIN149" s="62"/>
      <c r="PIO149" s="62"/>
      <c r="PIP149" s="62"/>
      <c r="PIQ149" s="62"/>
      <c r="PIR149" s="62"/>
      <c r="PIS149" s="62"/>
      <c r="PIT149" s="62"/>
      <c r="PIU149" s="62"/>
      <c r="PIV149" s="62"/>
      <c r="PIW149" s="62"/>
      <c r="PIX149" s="62"/>
      <c r="PIY149" s="62"/>
      <c r="PIZ149" s="62"/>
      <c r="PJA149" s="62"/>
      <c r="PJB149" s="62"/>
      <c r="PJC149" s="62"/>
      <c r="PJD149" s="62"/>
      <c r="PJE149" s="62"/>
      <c r="PJF149" s="62"/>
      <c r="PJG149" s="62"/>
      <c r="PJH149" s="62"/>
      <c r="PJI149" s="62"/>
      <c r="PJJ149" s="62"/>
      <c r="PJK149" s="62"/>
      <c r="PJL149" s="62"/>
      <c r="PJM149" s="62"/>
      <c r="PJN149" s="62"/>
      <c r="PJO149" s="62"/>
      <c r="PJP149" s="62"/>
      <c r="PJQ149" s="62"/>
      <c r="PJR149" s="62"/>
      <c r="PJS149" s="62"/>
      <c r="PJT149" s="62"/>
      <c r="PJU149" s="62"/>
      <c r="PJV149" s="62"/>
      <c r="PJW149" s="62"/>
      <c r="PJX149" s="62"/>
      <c r="PJY149" s="62"/>
      <c r="PJZ149" s="62"/>
      <c r="PKA149" s="62"/>
      <c r="PKB149" s="62"/>
      <c r="PKC149" s="62"/>
      <c r="PKD149" s="62"/>
      <c r="PKE149" s="62"/>
      <c r="PKF149" s="62"/>
      <c r="PKG149" s="62"/>
      <c r="PKH149" s="62"/>
      <c r="PKI149" s="62"/>
      <c r="PKJ149" s="62"/>
      <c r="PKK149" s="62"/>
      <c r="PKL149" s="62"/>
      <c r="PKM149" s="62"/>
      <c r="PKN149" s="62"/>
      <c r="PKO149" s="62"/>
      <c r="PKP149" s="62"/>
      <c r="PKQ149" s="62"/>
      <c r="PKR149" s="62"/>
      <c r="PKS149" s="62"/>
      <c r="PKT149" s="62"/>
      <c r="PKU149" s="62"/>
      <c r="PKV149" s="62"/>
      <c r="PKW149" s="62"/>
      <c r="PKX149" s="62"/>
      <c r="PKY149" s="62"/>
      <c r="PKZ149" s="62"/>
      <c r="PLA149" s="62"/>
      <c r="PLB149" s="62"/>
      <c r="PLC149" s="62"/>
      <c r="PLD149" s="62"/>
      <c r="PLE149" s="62"/>
      <c r="PLF149" s="62"/>
      <c r="PLG149" s="62"/>
      <c r="PLH149" s="62"/>
      <c r="PLI149" s="62"/>
      <c r="PLJ149" s="62"/>
      <c r="PLK149" s="62"/>
      <c r="PLL149" s="62"/>
      <c r="PLM149" s="62"/>
      <c r="PLN149" s="62"/>
      <c r="PLO149" s="62"/>
      <c r="PLP149" s="62"/>
      <c r="PLQ149" s="62"/>
      <c r="PLR149" s="62"/>
      <c r="PLS149" s="62"/>
      <c r="PLT149" s="62"/>
      <c r="PLU149" s="62"/>
      <c r="PLV149" s="62"/>
      <c r="PLW149" s="62"/>
      <c r="PLX149" s="62"/>
      <c r="PLY149" s="62"/>
      <c r="PLZ149" s="62"/>
      <c r="PMA149" s="62"/>
      <c r="PMB149" s="62"/>
      <c r="PMC149" s="62"/>
      <c r="PMD149" s="62"/>
      <c r="PME149" s="62"/>
      <c r="PMF149" s="62"/>
      <c r="PMG149" s="62"/>
      <c r="PMH149" s="62"/>
      <c r="PMI149" s="62"/>
      <c r="PMJ149" s="62"/>
      <c r="PMK149" s="62"/>
      <c r="PML149" s="62"/>
      <c r="PMM149" s="62"/>
      <c r="PMN149" s="62"/>
      <c r="PMO149" s="62"/>
      <c r="PMP149" s="62"/>
      <c r="PMQ149" s="62"/>
      <c r="PMR149" s="62"/>
      <c r="PMS149" s="62"/>
      <c r="PMT149" s="62"/>
      <c r="PMU149" s="62"/>
      <c r="PMV149" s="62"/>
      <c r="PMW149" s="62"/>
      <c r="PMX149" s="62"/>
      <c r="PMY149" s="62"/>
      <c r="PMZ149" s="62"/>
      <c r="PNA149" s="62"/>
      <c r="PNB149" s="62"/>
      <c r="PNC149" s="62"/>
      <c r="PND149" s="62"/>
      <c r="PNE149" s="62"/>
      <c r="PNF149" s="62"/>
      <c r="PNG149" s="62"/>
      <c r="PNH149" s="62"/>
      <c r="PNI149" s="62"/>
      <c r="PNJ149" s="62"/>
      <c r="PNK149" s="62"/>
      <c r="PNL149" s="62"/>
      <c r="PNM149" s="62"/>
      <c r="PNN149" s="62"/>
      <c r="PNO149" s="62"/>
      <c r="PNP149" s="62"/>
      <c r="PNQ149" s="62"/>
      <c r="PNR149" s="62"/>
      <c r="PNS149" s="62"/>
      <c r="PNT149" s="62"/>
      <c r="PNU149" s="62"/>
      <c r="PNV149" s="62"/>
      <c r="PNW149" s="62"/>
      <c r="PNX149" s="62"/>
      <c r="PNY149" s="62"/>
      <c r="PNZ149" s="62"/>
      <c r="POA149" s="62"/>
      <c r="POB149" s="62"/>
      <c r="POC149" s="62"/>
      <c r="POD149" s="62"/>
      <c r="POE149" s="62"/>
      <c r="POF149" s="62"/>
      <c r="POG149" s="62"/>
      <c r="POH149" s="62"/>
      <c r="POI149" s="62"/>
      <c r="POJ149" s="62"/>
      <c r="POK149" s="62"/>
      <c r="POL149" s="62"/>
      <c r="POM149" s="62"/>
      <c r="PON149" s="62"/>
      <c r="POO149" s="62"/>
      <c r="POP149" s="62"/>
      <c r="POQ149" s="62"/>
      <c r="POR149" s="62"/>
      <c r="POS149" s="62"/>
      <c r="POT149" s="62"/>
      <c r="POU149" s="62"/>
      <c r="POV149" s="62"/>
      <c r="POW149" s="62"/>
      <c r="POX149" s="62"/>
      <c r="POY149" s="62"/>
      <c r="POZ149" s="62"/>
      <c r="PPA149" s="62"/>
      <c r="PPB149" s="62"/>
      <c r="PPC149" s="62"/>
      <c r="PPD149" s="62"/>
      <c r="PPE149" s="62"/>
      <c r="PPF149" s="62"/>
      <c r="PPG149" s="62"/>
      <c r="PPH149" s="62"/>
      <c r="PPI149" s="62"/>
      <c r="PPJ149" s="62"/>
      <c r="PPK149" s="62"/>
      <c r="PPL149" s="62"/>
      <c r="PPM149" s="62"/>
      <c r="PPN149" s="62"/>
      <c r="PPO149" s="62"/>
      <c r="PPP149" s="62"/>
      <c r="PPQ149" s="62"/>
      <c r="PPR149" s="62"/>
      <c r="PPS149" s="62"/>
      <c r="PPT149" s="62"/>
      <c r="PPU149" s="62"/>
      <c r="PPV149" s="62"/>
      <c r="PPW149" s="62"/>
      <c r="PPX149" s="62"/>
      <c r="PPY149" s="62"/>
      <c r="PPZ149" s="62"/>
      <c r="PQA149" s="62"/>
      <c r="PQB149" s="62"/>
      <c r="PQC149" s="62"/>
      <c r="PQD149" s="62"/>
      <c r="PQE149" s="62"/>
      <c r="PQF149" s="62"/>
      <c r="PQG149" s="62"/>
      <c r="PQH149" s="62"/>
      <c r="PQI149" s="62"/>
      <c r="PQJ149" s="62"/>
      <c r="PQK149" s="62"/>
      <c r="PQL149" s="62"/>
      <c r="PQM149" s="62"/>
      <c r="PQN149" s="62"/>
      <c r="PQO149" s="62"/>
      <c r="PQP149" s="62"/>
      <c r="PQQ149" s="62"/>
      <c r="PQR149" s="62"/>
      <c r="PQS149" s="62"/>
      <c r="PQT149" s="62"/>
      <c r="PQU149" s="62"/>
      <c r="PQV149" s="62"/>
      <c r="PQW149" s="62"/>
      <c r="PQX149" s="62"/>
      <c r="PQY149" s="62"/>
      <c r="PQZ149" s="62"/>
      <c r="PRA149" s="62"/>
      <c r="PRB149" s="62"/>
      <c r="PRC149" s="62"/>
      <c r="PRD149" s="62"/>
      <c r="PRE149" s="62"/>
      <c r="PRF149" s="62"/>
      <c r="PRG149" s="62"/>
      <c r="PRH149" s="62"/>
      <c r="PRI149" s="62"/>
      <c r="PRJ149" s="62"/>
      <c r="PRK149" s="62"/>
      <c r="PRL149" s="62"/>
      <c r="PRM149" s="62"/>
      <c r="PRN149" s="62"/>
      <c r="PRO149" s="62"/>
      <c r="PRP149" s="62"/>
      <c r="PRQ149" s="62"/>
      <c r="PRR149" s="62"/>
      <c r="PRS149" s="62"/>
      <c r="PRT149" s="62"/>
      <c r="PRU149" s="62"/>
      <c r="PRV149" s="62"/>
      <c r="PRW149" s="62"/>
      <c r="PRX149" s="62"/>
      <c r="PRY149" s="62"/>
      <c r="PRZ149" s="62"/>
      <c r="PSA149" s="62"/>
      <c r="PSB149" s="62"/>
      <c r="PSC149" s="62"/>
      <c r="PSD149" s="62"/>
      <c r="PSE149" s="62"/>
      <c r="PSF149" s="62"/>
      <c r="PSG149" s="62"/>
      <c r="PSH149" s="62"/>
      <c r="PSI149" s="62"/>
      <c r="PSJ149" s="62"/>
      <c r="PSK149" s="62"/>
      <c r="PSL149" s="62"/>
      <c r="PSM149" s="62"/>
      <c r="PSN149" s="62"/>
      <c r="PSO149" s="62"/>
      <c r="PSP149" s="62"/>
      <c r="PSQ149" s="62"/>
      <c r="PSR149" s="62"/>
      <c r="PSS149" s="62"/>
      <c r="PST149" s="62"/>
      <c r="PSU149" s="62"/>
      <c r="PSV149" s="62"/>
      <c r="PSW149" s="62"/>
      <c r="PSX149" s="62"/>
      <c r="PSY149" s="62"/>
      <c r="PSZ149" s="62"/>
      <c r="PTA149" s="62"/>
      <c r="PTB149" s="62"/>
      <c r="PTC149" s="62"/>
      <c r="PTD149" s="62"/>
      <c r="PTE149" s="62"/>
      <c r="PTF149" s="62"/>
      <c r="PTG149" s="62"/>
      <c r="PTH149" s="62"/>
      <c r="PTI149" s="62"/>
      <c r="PTJ149" s="62"/>
      <c r="PTK149" s="62"/>
      <c r="PTL149" s="62"/>
      <c r="PTM149" s="62"/>
      <c r="PTN149" s="62"/>
      <c r="PTO149" s="62"/>
      <c r="PTP149" s="62"/>
      <c r="PTQ149" s="62"/>
      <c r="PTR149" s="62"/>
      <c r="PTS149" s="62"/>
      <c r="PTT149" s="62"/>
      <c r="PTU149" s="62"/>
      <c r="PTV149" s="62"/>
      <c r="PTW149" s="62"/>
      <c r="PTX149" s="62"/>
      <c r="PTY149" s="62"/>
      <c r="PTZ149" s="62"/>
      <c r="PUA149" s="62"/>
      <c r="PUB149" s="62"/>
      <c r="PUC149" s="62"/>
      <c r="PUD149" s="62"/>
      <c r="PUE149" s="62"/>
      <c r="PUF149" s="62"/>
      <c r="PUG149" s="62"/>
      <c r="PUH149" s="62"/>
      <c r="PUI149" s="62"/>
      <c r="PUJ149" s="62"/>
      <c r="PUK149" s="62"/>
      <c r="PUL149" s="62"/>
      <c r="PUM149" s="62"/>
      <c r="PUN149" s="62"/>
      <c r="PUO149" s="62"/>
      <c r="PUP149" s="62"/>
      <c r="PUQ149" s="62"/>
      <c r="PUR149" s="62"/>
      <c r="PUS149" s="62"/>
      <c r="PUT149" s="62"/>
      <c r="PUU149" s="62"/>
      <c r="PUV149" s="62"/>
      <c r="PUW149" s="62"/>
      <c r="PUX149" s="62"/>
      <c r="PUY149" s="62"/>
      <c r="PUZ149" s="62"/>
      <c r="PVA149" s="62"/>
      <c r="PVB149" s="62"/>
      <c r="PVC149" s="62"/>
      <c r="PVD149" s="62"/>
      <c r="PVE149" s="62"/>
      <c r="PVF149" s="62"/>
      <c r="PVG149" s="62"/>
      <c r="PVH149" s="62"/>
      <c r="PVI149" s="62"/>
      <c r="PVJ149" s="62"/>
      <c r="PVK149" s="62"/>
      <c r="PVL149" s="62"/>
      <c r="PVM149" s="62"/>
      <c r="PVN149" s="62"/>
      <c r="PVO149" s="62"/>
      <c r="PVP149" s="62"/>
      <c r="PVQ149" s="62"/>
      <c r="PVR149" s="62"/>
      <c r="PVS149" s="62"/>
      <c r="PVT149" s="62"/>
      <c r="PVU149" s="62"/>
      <c r="PVV149" s="62"/>
      <c r="PVW149" s="62"/>
      <c r="PVX149" s="62"/>
      <c r="PVY149" s="62"/>
      <c r="PVZ149" s="62"/>
      <c r="PWA149" s="62"/>
      <c r="PWB149" s="62"/>
      <c r="PWC149" s="62"/>
      <c r="PWD149" s="62"/>
      <c r="PWE149" s="62"/>
      <c r="PWF149" s="62"/>
      <c r="PWG149" s="62"/>
      <c r="PWH149" s="62"/>
      <c r="PWI149" s="62"/>
      <c r="PWJ149" s="62"/>
      <c r="PWK149" s="62"/>
      <c r="PWL149" s="62"/>
      <c r="PWM149" s="62"/>
      <c r="PWN149" s="62"/>
      <c r="PWO149" s="62"/>
      <c r="PWP149" s="62"/>
      <c r="PWQ149" s="62"/>
      <c r="PWR149" s="62"/>
      <c r="PWS149" s="62"/>
      <c r="PWT149" s="62"/>
      <c r="PWU149" s="62"/>
      <c r="PWV149" s="62"/>
      <c r="PWW149" s="62"/>
      <c r="PWX149" s="62"/>
      <c r="PWY149" s="62"/>
      <c r="PWZ149" s="62"/>
      <c r="PXA149" s="62"/>
      <c r="PXB149" s="62"/>
      <c r="PXC149" s="62"/>
      <c r="PXD149" s="62"/>
      <c r="PXE149" s="62"/>
      <c r="PXF149" s="62"/>
      <c r="PXG149" s="62"/>
      <c r="PXH149" s="62"/>
      <c r="PXI149" s="62"/>
      <c r="PXJ149" s="62"/>
      <c r="PXK149" s="62"/>
      <c r="PXL149" s="62"/>
      <c r="PXM149" s="62"/>
      <c r="PXN149" s="62"/>
      <c r="PXO149" s="62"/>
      <c r="PXP149" s="62"/>
      <c r="PXQ149" s="62"/>
      <c r="PXR149" s="62"/>
      <c r="PXS149" s="62"/>
      <c r="PXT149" s="62"/>
      <c r="PXU149" s="62"/>
      <c r="PXV149" s="62"/>
      <c r="PXW149" s="62"/>
      <c r="PXX149" s="62"/>
      <c r="PXY149" s="62"/>
      <c r="PXZ149" s="62"/>
      <c r="PYA149" s="62"/>
      <c r="PYB149" s="62"/>
      <c r="PYC149" s="62"/>
      <c r="PYD149" s="62"/>
      <c r="PYE149" s="62"/>
      <c r="PYF149" s="62"/>
      <c r="PYG149" s="62"/>
      <c r="PYH149" s="62"/>
      <c r="PYI149" s="62"/>
      <c r="PYJ149" s="62"/>
      <c r="PYK149" s="62"/>
      <c r="PYL149" s="62"/>
      <c r="PYM149" s="62"/>
      <c r="PYN149" s="62"/>
      <c r="PYO149" s="62"/>
      <c r="PYP149" s="62"/>
      <c r="PYQ149" s="62"/>
      <c r="PYR149" s="62"/>
      <c r="PYS149" s="62"/>
      <c r="PYT149" s="62"/>
      <c r="PYU149" s="62"/>
      <c r="PYV149" s="62"/>
      <c r="PYW149" s="62"/>
      <c r="PYX149" s="62"/>
      <c r="PYY149" s="62"/>
      <c r="PYZ149" s="62"/>
      <c r="PZA149" s="62"/>
      <c r="PZB149" s="62"/>
      <c r="PZC149" s="62"/>
      <c r="PZD149" s="62"/>
      <c r="PZE149" s="62"/>
      <c r="PZF149" s="62"/>
      <c r="PZG149" s="62"/>
      <c r="PZH149" s="62"/>
      <c r="PZI149" s="62"/>
      <c r="PZJ149" s="62"/>
      <c r="PZK149" s="62"/>
      <c r="PZL149" s="62"/>
      <c r="PZM149" s="62"/>
      <c r="PZN149" s="62"/>
      <c r="PZO149" s="62"/>
      <c r="PZP149" s="62"/>
      <c r="PZQ149" s="62"/>
      <c r="PZR149" s="62"/>
      <c r="PZS149" s="62"/>
      <c r="PZT149" s="62"/>
      <c r="PZU149" s="62"/>
      <c r="PZV149" s="62"/>
      <c r="PZW149" s="62"/>
      <c r="PZX149" s="62"/>
      <c r="PZY149" s="62"/>
      <c r="PZZ149" s="62"/>
      <c r="QAA149" s="62"/>
      <c r="QAB149" s="62"/>
      <c r="QAC149" s="62"/>
      <c r="QAD149" s="62"/>
      <c r="QAE149" s="62"/>
      <c r="QAF149" s="62"/>
      <c r="QAG149" s="62"/>
      <c r="QAH149" s="62"/>
      <c r="QAI149" s="62"/>
      <c r="QAJ149" s="62"/>
      <c r="QAK149" s="62"/>
      <c r="QAL149" s="62"/>
      <c r="QAM149" s="62"/>
      <c r="QAN149" s="62"/>
      <c r="QAO149" s="62"/>
      <c r="QAP149" s="62"/>
      <c r="QAQ149" s="62"/>
      <c r="QAR149" s="62"/>
      <c r="QAS149" s="62"/>
      <c r="QAT149" s="62"/>
      <c r="QAU149" s="62"/>
      <c r="QAV149" s="62"/>
      <c r="QAW149" s="62"/>
      <c r="QAX149" s="62"/>
      <c r="QAY149" s="62"/>
      <c r="QAZ149" s="62"/>
      <c r="QBA149" s="62"/>
      <c r="QBB149" s="62"/>
      <c r="QBC149" s="62"/>
      <c r="QBD149" s="62"/>
      <c r="QBE149" s="62"/>
      <c r="QBF149" s="62"/>
      <c r="QBG149" s="62"/>
      <c r="QBH149" s="62"/>
      <c r="QBI149" s="62"/>
      <c r="QBJ149" s="62"/>
      <c r="QBK149" s="62"/>
      <c r="QBL149" s="62"/>
      <c r="QBM149" s="62"/>
      <c r="QBN149" s="62"/>
      <c r="QBO149" s="62"/>
      <c r="QBP149" s="62"/>
      <c r="QBQ149" s="62"/>
      <c r="QBR149" s="62"/>
      <c r="QBS149" s="62"/>
      <c r="QBT149" s="62"/>
      <c r="QBU149" s="62"/>
      <c r="QBV149" s="62"/>
      <c r="QBW149" s="62"/>
      <c r="QBX149" s="62"/>
      <c r="QBY149" s="62"/>
      <c r="QBZ149" s="62"/>
      <c r="QCA149" s="62"/>
      <c r="QCB149" s="62"/>
      <c r="QCC149" s="62"/>
      <c r="QCD149" s="62"/>
      <c r="QCE149" s="62"/>
      <c r="QCF149" s="62"/>
      <c r="QCG149" s="62"/>
      <c r="QCH149" s="62"/>
      <c r="QCI149" s="62"/>
      <c r="QCJ149" s="62"/>
      <c r="QCK149" s="62"/>
      <c r="QCL149" s="62"/>
      <c r="QCM149" s="62"/>
      <c r="QCN149" s="62"/>
      <c r="QCO149" s="62"/>
      <c r="QCP149" s="62"/>
      <c r="QCQ149" s="62"/>
      <c r="QCR149" s="62"/>
      <c r="QCS149" s="62"/>
      <c r="QCT149" s="62"/>
      <c r="QCU149" s="62"/>
      <c r="QCV149" s="62"/>
      <c r="QCW149" s="62"/>
      <c r="QCX149" s="62"/>
      <c r="QCY149" s="62"/>
      <c r="QCZ149" s="62"/>
      <c r="QDA149" s="62"/>
      <c r="QDB149" s="62"/>
      <c r="QDC149" s="62"/>
      <c r="QDD149" s="62"/>
      <c r="QDE149" s="62"/>
      <c r="QDF149" s="62"/>
      <c r="QDG149" s="62"/>
      <c r="QDH149" s="62"/>
      <c r="QDI149" s="62"/>
      <c r="QDJ149" s="62"/>
      <c r="QDK149" s="62"/>
      <c r="QDL149" s="62"/>
      <c r="QDM149" s="62"/>
      <c r="QDN149" s="62"/>
      <c r="QDO149" s="62"/>
      <c r="QDP149" s="62"/>
      <c r="QDQ149" s="62"/>
      <c r="QDR149" s="62"/>
      <c r="QDS149" s="62"/>
      <c r="QDT149" s="62"/>
      <c r="QDU149" s="62"/>
      <c r="QDV149" s="62"/>
      <c r="QDW149" s="62"/>
      <c r="QDX149" s="62"/>
      <c r="QDY149" s="62"/>
      <c r="QDZ149" s="62"/>
      <c r="QEA149" s="62"/>
      <c r="QEB149" s="62"/>
      <c r="QEC149" s="62"/>
      <c r="QED149" s="62"/>
      <c r="QEE149" s="62"/>
      <c r="QEF149" s="62"/>
      <c r="QEG149" s="62"/>
      <c r="QEH149" s="62"/>
      <c r="QEI149" s="62"/>
      <c r="QEJ149" s="62"/>
      <c r="QEK149" s="62"/>
      <c r="QEL149" s="62"/>
      <c r="QEM149" s="62"/>
      <c r="QEN149" s="62"/>
      <c r="QEO149" s="62"/>
      <c r="QEP149" s="62"/>
      <c r="QEQ149" s="62"/>
      <c r="QER149" s="62"/>
      <c r="QES149" s="62"/>
      <c r="QET149" s="62"/>
      <c r="QEU149" s="62"/>
      <c r="QEV149" s="62"/>
      <c r="QEW149" s="62"/>
      <c r="QEX149" s="62"/>
      <c r="QEY149" s="62"/>
      <c r="QEZ149" s="62"/>
      <c r="QFA149" s="62"/>
      <c r="QFB149" s="62"/>
      <c r="QFC149" s="62"/>
      <c r="QFD149" s="62"/>
      <c r="QFE149" s="62"/>
      <c r="QFF149" s="62"/>
      <c r="QFG149" s="62"/>
      <c r="QFH149" s="62"/>
      <c r="QFI149" s="62"/>
      <c r="QFJ149" s="62"/>
      <c r="QFK149" s="62"/>
      <c r="QFL149" s="62"/>
      <c r="QFM149" s="62"/>
      <c r="QFN149" s="62"/>
      <c r="QFO149" s="62"/>
      <c r="QFP149" s="62"/>
      <c r="QFQ149" s="62"/>
      <c r="QFR149" s="62"/>
      <c r="QFS149" s="62"/>
      <c r="QFT149" s="62"/>
      <c r="QFU149" s="62"/>
      <c r="QFV149" s="62"/>
      <c r="QFW149" s="62"/>
      <c r="QFX149" s="62"/>
      <c r="QFY149" s="62"/>
      <c r="QFZ149" s="62"/>
      <c r="QGA149" s="62"/>
      <c r="QGB149" s="62"/>
      <c r="QGC149" s="62"/>
      <c r="QGD149" s="62"/>
      <c r="QGE149" s="62"/>
      <c r="QGF149" s="62"/>
      <c r="QGG149" s="62"/>
      <c r="QGH149" s="62"/>
      <c r="QGI149" s="62"/>
      <c r="QGJ149" s="62"/>
      <c r="QGK149" s="62"/>
      <c r="QGL149" s="62"/>
      <c r="QGM149" s="62"/>
      <c r="QGN149" s="62"/>
      <c r="QGO149" s="62"/>
      <c r="QGP149" s="62"/>
      <c r="QGQ149" s="62"/>
      <c r="QGR149" s="62"/>
      <c r="QGS149" s="62"/>
      <c r="QGT149" s="62"/>
      <c r="QGU149" s="62"/>
      <c r="QGV149" s="62"/>
      <c r="QGW149" s="62"/>
      <c r="QGX149" s="62"/>
      <c r="QGY149" s="62"/>
      <c r="QGZ149" s="62"/>
      <c r="QHA149" s="62"/>
      <c r="QHB149" s="62"/>
      <c r="QHC149" s="62"/>
      <c r="QHD149" s="62"/>
      <c r="QHE149" s="62"/>
      <c r="QHF149" s="62"/>
      <c r="QHG149" s="62"/>
      <c r="QHH149" s="62"/>
      <c r="QHI149" s="62"/>
      <c r="QHJ149" s="62"/>
      <c r="QHK149" s="62"/>
      <c r="QHL149" s="62"/>
      <c r="QHM149" s="62"/>
      <c r="QHN149" s="62"/>
      <c r="QHO149" s="62"/>
      <c r="QHP149" s="62"/>
      <c r="QHQ149" s="62"/>
      <c r="QHR149" s="62"/>
      <c r="QHS149" s="62"/>
      <c r="QHT149" s="62"/>
      <c r="QHU149" s="62"/>
      <c r="QHV149" s="62"/>
      <c r="QHW149" s="62"/>
      <c r="QHX149" s="62"/>
      <c r="QHY149" s="62"/>
      <c r="QHZ149" s="62"/>
      <c r="QIA149" s="62"/>
      <c r="QIB149" s="62"/>
      <c r="QIC149" s="62"/>
      <c r="QID149" s="62"/>
      <c r="QIE149" s="62"/>
      <c r="QIF149" s="62"/>
      <c r="QIG149" s="62"/>
      <c r="QIH149" s="62"/>
      <c r="QII149" s="62"/>
      <c r="QIJ149" s="62"/>
      <c r="QIK149" s="62"/>
      <c r="QIL149" s="62"/>
      <c r="QIM149" s="62"/>
      <c r="QIN149" s="62"/>
      <c r="QIO149" s="62"/>
      <c r="QIP149" s="62"/>
      <c r="QIQ149" s="62"/>
      <c r="QIR149" s="62"/>
      <c r="QIS149" s="62"/>
      <c r="QIT149" s="62"/>
      <c r="QIU149" s="62"/>
      <c r="QIV149" s="62"/>
      <c r="QIW149" s="62"/>
      <c r="QIX149" s="62"/>
      <c r="QIY149" s="62"/>
      <c r="QIZ149" s="62"/>
      <c r="QJA149" s="62"/>
      <c r="QJB149" s="62"/>
      <c r="QJC149" s="62"/>
      <c r="QJD149" s="62"/>
      <c r="QJE149" s="62"/>
      <c r="QJF149" s="62"/>
      <c r="QJG149" s="62"/>
      <c r="QJH149" s="62"/>
      <c r="QJI149" s="62"/>
      <c r="QJJ149" s="62"/>
      <c r="QJK149" s="62"/>
      <c r="QJL149" s="62"/>
      <c r="QJM149" s="62"/>
      <c r="QJN149" s="62"/>
      <c r="QJO149" s="62"/>
      <c r="QJP149" s="62"/>
      <c r="QJQ149" s="62"/>
      <c r="QJR149" s="62"/>
      <c r="QJS149" s="62"/>
      <c r="QJT149" s="62"/>
      <c r="QJU149" s="62"/>
      <c r="QJV149" s="62"/>
      <c r="QJW149" s="62"/>
      <c r="QJX149" s="62"/>
      <c r="QJY149" s="62"/>
      <c r="QJZ149" s="62"/>
      <c r="QKA149" s="62"/>
      <c r="QKB149" s="62"/>
      <c r="QKC149" s="62"/>
      <c r="QKD149" s="62"/>
      <c r="QKE149" s="62"/>
      <c r="QKF149" s="62"/>
      <c r="QKG149" s="62"/>
      <c r="QKH149" s="62"/>
      <c r="QKI149" s="62"/>
      <c r="QKJ149" s="62"/>
      <c r="QKK149" s="62"/>
      <c r="QKL149" s="62"/>
      <c r="QKM149" s="62"/>
      <c r="QKN149" s="62"/>
      <c r="QKO149" s="62"/>
      <c r="QKP149" s="62"/>
      <c r="QKQ149" s="62"/>
      <c r="QKR149" s="62"/>
      <c r="QKS149" s="62"/>
      <c r="QKT149" s="62"/>
      <c r="QKU149" s="62"/>
      <c r="QKV149" s="62"/>
      <c r="QKW149" s="62"/>
      <c r="QKX149" s="62"/>
      <c r="QKY149" s="62"/>
      <c r="QKZ149" s="62"/>
      <c r="QLA149" s="62"/>
      <c r="QLB149" s="62"/>
      <c r="QLC149" s="62"/>
      <c r="QLD149" s="62"/>
      <c r="QLE149" s="62"/>
      <c r="QLF149" s="62"/>
      <c r="QLG149" s="62"/>
      <c r="QLH149" s="62"/>
      <c r="QLI149" s="62"/>
      <c r="QLJ149" s="62"/>
      <c r="QLK149" s="62"/>
      <c r="QLL149" s="62"/>
      <c r="QLM149" s="62"/>
      <c r="QLN149" s="62"/>
      <c r="QLO149" s="62"/>
      <c r="QLP149" s="62"/>
      <c r="QLQ149" s="62"/>
      <c r="QLR149" s="62"/>
      <c r="QLS149" s="62"/>
      <c r="QLT149" s="62"/>
      <c r="QLU149" s="62"/>
      <c r="QLV149" s="62"/>
      <c r="QLW149" s="62"/>
      <c r="QLX149" s="62"/>
      <c r="QLY149" s="62"/>
      <c r="QLZ149" s="62"/>
      <c r="QMA149" s="62"/>
      <c r="QMB149" s="62"/>
      <c r="QMC149" s="62"/>
      <c r="QMD149" s="62"/>
      <c r="QME149" s="62"/>
      <c r="QMF149" s="62"/>
      <c r="QMG149" s="62"/>
      <c r="QMH149" s="62"/>
      <c r="QMI149" s="62"/>
      <c r="QMJ149" s="62"/>
      <c r="QMK149" s="62"/>
      <c r="QML149" s="62"/>
      <c r="QMM149" s="62"/>
      <c r="QMN149" s="62"/>
      <c r="QMO149" s="62"/>
      <c r="QMP149" s="62"/>
      <c r="QMQ149" s="62"/>
      <c r="QMR149" s="62"/>
      <c r="QMS149" s="62"/>
      <c r="QMT149" s="62"/>
      <c r="QMU149" s="62"/>
      <c r="QMV149" s="62"/>
      <c r="QMW149" s="62"/>
      <c r="QMX149" s="62"/>
      <c r="QMY149" s="62"/>
      <c r="QMZ149" s="62"/>
      <c r="QNA149" s="62"/>
      <c r="QNB149" s="62"/>
      <c r="QNC149" s="62"/>
      <c r="QND149" s="62"/>
      <c r="QNE149" s="62"/>
      <c r="QNF149" s="62"/>
      <c r="QNG149" s="62"/>
      <c r="QNH149" s="62"/>
      <c r="QNI149" s="62"/>
      <c r="QNJ149" s="62"/>
      <c r="QNK149" s="62"/>
      <c r="QNL149" s="62"/>
      <c r="QNM149" s="62"/>
      <c r="QNN149" s="62"/>
      <c r="QNO149" s="62"/>
      <c r="QNP149" s="62"/>
      <c r="QNQ149" s="62"/>
      <c r="QNR149" s="62"/>
      <c r="QNS149" s="62"/>
      <c r="QNT149" s="62"/>
      <c r="QNU149" s="62"/>
      <c r="QNV149" s="62"/>
      <c r="QNW149" s="62"/>
      <c r="QNX149" s="62"/>
      <c r="QNY149" s="62"/>
      <c r="QNZ149" s="62"/>
      <c r="QOA149" s="62"/>
      <c r="QOB149" s="62"/>
      <c r="QOC149" s="62"/>
      <c r="QOD149" s="62"/>
      <c r="QOE149" s="62"/>
      <c r="QOF149" s="62"/>
      <c r="QOG149" s="62"/>
      <c r="QOH149" s="62"/>
      <c r="QOI149" s="62"/>
      <c r="QOJ149" s="62"/>
      <c r="QOK149" s="62"/>
      <c r="QOL149" s="62"/>
      <c r="QOM149" s="62"/>
      <c r="QON149" s="62"/>
      <c r="QOO149" s="62"/>
      <c r="QOP149" s="62"/>
      <c r="QOQ149" s="62"/>
      <c r="QOR149" s="62"/>
      <c r="QOS149" s="62"/>
      <c r="QOT149" s="62"/>
      <c r="QOU149" s="62"/>
      <c r="QOV149" s="62"/>
      <c r="QOW149" s="62"/>
      <c r="QOX149" s="62"/>
      <c r="QOY149" s="62"/>
      <c r="QOZ149" s="62"/>
      <c r="QPA149" s="62"/>
      <c r="QPB149" s="62"/>
      <c r="QPC149" s="62"/>
      <c r="QPD149" s="62"/>
      <c r="QPE149" s="62"/>
      <c r="QPF149" s="62"/>
      <c r="QPG149" s="62"/>
      <c r="QPH149" s="62"/>
      <c r="QPI149" s="62"/>
      <c r="QPJ149" s="62"/>
      <c r="QPK149" s="62"/>
      <c r="QPL149" s="62"/>
      <c r="QPM149" s="62"/>
      <c r="QPN149" s="62"/>
      <c r="QPO149" s="62"/>
      <c r="QPP149" s="62"/>
      <c r="QPQ149" s="62"/>
      <c r="QPR149" s="62"/>
      <c r="QPS149" s="62"/>
      <c r="QPT149" s="62"/>
      <c r="QPU149" s="62"/>
      <c r="QPV149" s="62"/>
      <c r="QPW149" s="62"/>
      <c r="QPX149" s="62"/>
      <c r="QPY149" s="62"/>
      <c r="QPZ149" s="62"/>
      <c r="QQA149" s="62"/>
      <c r="QQB149" s="62"/>
      <c r="QQC149" s="62"/>
      <c r="QQD149" s="62"/>
      <c r="QQE149" s="62"/>
      <c r="QQF149" s="62"/>
      <c r="QQG149" s="62"/>
      <c r="QQH149" s="62"/>
      <c r="QQI149" s="62"/>
      <c r="QQJ149" s="62"/>
      <c r="QQK149" s="62"/>
      <c r="QQL149" s="62"/>
      <c r="QQM149" s="62"/>
      <c r="QQN149" s="62"/>
      <c r="QQO149" s="62"/>
      <c r="QQP149" s="62"/>
      <c r="QQQ149" s="62"/>
      <c r="QQR149" s="62"/>
      <c r="QQS149" s="62"/>
      <c r="QQT149" s="62"/>
      <c r="QQU149" s="62"/>
      <c r="QQV149" s="62"/>
      <c r="QQW149" s="62"/>
      <c r="QQX149" s="62"/>
      <c r="QQY149" s="62"/>
      <c r="QQZ149" s="62"/>
      <c r="QRA149" s="62"/>
      <c r="QRB149" s="62"/>
      <c r="QRC149" s="62"/>
      <c r="QRD149" s="62"/>
      <c r="QRE149" s="62"/>
      <c r="QRF149" s="62"/>
      <c r="QRG149" s="62"/>
      <c r="QRH149" s="62"/>
      <c r="QRI149" s="62"/>
      <c r="QRJ149" s="62"/>
      <c r="QRK149" s="62"/>
      <c r="QRL149" s="62"/>
      <c r="QRM149" s="62"/>
      <c r="QRN149" s="62"/>
      <c r="QRO149" s="62"/>
      <c r="QRP149" s="62"/>
      <c r="QRQ149" s="62"/>
      <c r="QRR149" s="62"/>
      <c r="QRS149" s="62"/>
      <c r="QRT149" s="62"/>
      <c r="QRU149" s="62"/>
      <c r="QRV149" s="62"/>
      <c r="QRW149" s="62"/>
      <c r="QRX149" s="62"/>
      <c r="QRY149" s="62"/>
      <c r="QRZ149" s="62"/>
      <c r="QSA149" s="62"/>
      <c r="QSB149" s="62"/>
      <c r="QSC149" s="62"/>
      <c r="QSD149" s="62"/>
      <c r="QSE149" s="62"/>
      <c r="QSF149" s="62"/>
      <c r="QSG149" s="62"/>
      <c r="QSH149" s="62"/>
      <c r="QSI149" s="62"/>
      <c r="QSJ149" s="62"/>
      <c r="QSK149" s="62"/>
      <c r="QSL149" s="62"/>
      <c r="QSM149" s="62"/>
      <c r="QSN149" s="62"/>
      <c r="QSO149" s="62"/>
      <c r="QSP149" s="62"/>
      <c r="QSQ149" s="62"/>
      <c r="QSR149" s="62"/>
      <c r="QSS149" s="62"/>
      <c r="QST149" s="62"/>
      <c r="QSU149" s="62"/>
      <c r="QSV149" s="62"/>
      <c r="QSW149" s="62"/>
      <c r="QSX149" s="62"/>
      <c r="QSY149" s="62"/>
      <c r="QSZ149" s="62"/>
      <c r="QTA149" s="62"/>
      <c r="QTB149" s="62"/>
      <c r="QTC149" s="62"/>
      <c r="QTD149" s="62"/>
      <c r="QTE149" s="62"/>
      <c r="QTF149" s="62"/>
      <c r="QTG149" s="62"/>
      <c r="QTH149" s="62"/>
      <c r="QTI149" s="62"/>
      <c r="QTJ149" s="62"/>
      <c r="QTK149" s="62"/>
      <c r="QTL149" s="62"/>
      <c r="QTM149" s="62"/>
      <c r="QTN149" s="62"/>
      <c r="QTO149" s="62"/>
      <c r="QTP149" s="62"/>
      <c r="QTQ149" s="62"/>
      <c r="QTR149" s="62"/>
      <c r="QTS149" s="62"/>
      <c r="QTT149" s="62"/>
      <c r="QTU149" s="62"/>
      <c r="QTV149" s="62"/>
      <c r="QTW149" s="62"/>
      <c r="QTX149" s="62"/>
      <c r="QTY149" s="62"/>
      <c r="QTZ149" s="62"/>
      <c r="QUA149" s="62"/>
      <c r="QUB149" s="62"/>
      <c r="QUC149" s="62"/>
      <c r="QUD149" s="62"/>
      <c r="QUE149" s="62"/>
      <c r="QUF149" s="62"/>
      <c r="QUG149" s="62"/>
      <c r="QUH149" s="62"/>
      <c r="QUI149" s="62"/>
      <c r="QUJ149" s="62"/>
      <c r="QUK149" s="62"/>
      <c r="QUL149" s="62"/>
      <c r="QUM149" s="62"/>
      <c r="QUN149" s="62"/>
      <c r="QUO149" s="62"/>
      <c r="QUP149" s="62"/>
      <c r="QUQ149" s="62"/>
      <c r="QUR149" s="62"/>
      <c r="QUS149" s="62"/>
      <c r="QUT149" s="62"/>
      <c r="QUU149" s="62"/>
      <c r="QUV149" s="62"/>
      <c r="QUW149" s="62"/>
      <c r="QUX149" s="62"/>
      <c r="QUY149" s="62"/>
      <c r="QUZ149" s="62"/>
      <c r="QVA149" s="62"/>
      <c r="QVB149" s="62"/>
      <c r="QVC149" s="62"/>
      <c r="QVD149" s="62"/>
      <c r="QVE149" s="62"/>
      <c r="QVF149" s="62"/>
      <c r="QVG149" s="62"/>
      <c r="QVH149" s="62"/>
      <c r="QVI149" s="62"/>
      <c r="QVJ149" s="62"/>
      <c r="QVK149" s="62"/>
      <c r="QVL149" s="62"/>
      <c r="QVM149" s="62"/>
      <c r="QVN149" s="62"/>
      <c r="QVO149" s="62"/>
      <c r="QVP149" s="62"/>
      <c r="QVQ149" s="62"/>
      <c r="QVR149" s="62"/>
      <c r="QVS149" s="62"/>
      <c r="QVT149" s="62"/>
      <c r="QVU149" s="62"/>
      <c r="QVV149" s="62"/>
      <c r="QVW149" s="62"/>
      <c r="QVX149" s="62"/>
      <c r="QVY149" s="62"/>
      <c r="QVZ149" s="62"/>
      <c r="QWA149" s="62"/>
      <c r="QWB149" s="62"/>
      <c r="QWC149" s="62"/>
      <c r="QWD149" s="62"/>
      <c r="QWE149" s="62"/>
      <c r="QWF149" s="62"/>
      <c r="QWG149" s="62"/>
      <c r="QWH149" s="62"/>
      <c r="QWI149" s="62"/>
      <c r="QWJ149" s="62"/>
      <c r="QWK149" s="62"/>
      <c r="QWL149" s="62"/>
      <c r="QWM149" s="62"/>
      <c r="QWN149" s="62"/>
      <c r="QWO149" s="62"/>
      <c r="QWP149" s="62"/>
      <c r="QWQ149" s="62"/>
      <c r="QWR149" s="62"/>
      <c r="QWS149" s="62"/>
      <c r="QWT149" s="62"/>
      <c r="QWU149" s="62"/>
      <c r="QWV149" s="62"/>
      <c r="QWW149" s="62"/>
      <c r="QWX149" s="62"/>
      <c r="QWY149" s="62"/>
      <c r="QWZ149" s="62"/>
      <c r="QXA149" s="62"/>
      <c r="QXB149" s="62"/>
      <c r="QXC149" s="62"/>
      <c r="QXD149" s="62"/>
      <c r="QXE149" s="62"/>
      <c r="QXF149" s="62"/>
      <c r="QXG149" s="62"/>
      <c r="QXH149" s="62"/>
      <c r="QXI149" s="62"/>
      <c r="QXJ149" s="62"/>
      <c r="QXK149" s="62"/>
      <c r="QXL149" s="62"/>
      <c r="QXM149" s="62"/>
      <c r="QXN149" s="62"/>
      <c r="QXO149" s="62"/>
      <c r="QXP149" s="62"/>
      <c r="QXQ149" s="62"/>
      <c r="QXR149" s="62"/>
      <c r="QXS149" s="62"/>
      <c r="QXT149" s="62"/>
      <c r="QXU149" s="62"/>
      <c r="QXV149" s="62"/>
      <c r="QXW149" s="62"/>
      <c r="QXX149" s="62"/>
      <c r="QXY149" s="62"/>
      <c r="QXZ149" s="62"/>
      <c r="QYA149" s="62"/>
      <c r="QYB149" s="62"/>
      <c r="QYC149" s="62"/>
      <c r="QYD149" s="62"/>
      <c r="QYE149" s="62"/>
      <c r="QYF149" s="62"/>
      <c r="QYG149" s="62"/>
      <c r="QYH149" s="62"/>
      <c r="QYI149" s="62"/>
      <c r="QYJ149" s="62"/>
      <c r="QYK149" s="62"/>
      <c r="QYL149" s="62"/>
      <c r="QYM149" s="62"/>
      <c r="QYN149" s="62"/>
      <c r="QYO149" s="62"/>
      <c r="QYP149" s="62"/>
      <c r="QYQ149" s="62"/>
      <c r="QYR149" s="62"/>
      <c r="QYS149" s="62"/>
      <c r="QYT149" s="62"/>
      <c r="QYU149" s="62"/>
      <c r="QYV149" s="62"/>
      <c r="QYW149" s="62"/>
      <c r="QYX149" s="62"/>
      <c r="QYY149" s="62"/>
      <c r="QYZ149" s="62"/>
      <c r="QZA149" s="62"/>
      <c r="QZB149" s="62"/>
      <c r="QZC149" s="62"/>
      <c r="QZD149" s="62"/>
      <c r="QZE149" s="62"/>
      <c r="QZF149" s="62"/>
      <c r="QZG149" s="62"/>
      <c r="QZH149" s="62"/>
      <c r="QZI149" s="62"/>
      <c r="QZJ149" s="62"/>
      <c r="QZK149" s="62"/>
      <c r="QZL149" s="62"/>
      <c r="QZM149" s="62"/>
      <c r="QZN149" s="62"/>
      <c r="QZO149" s="62"/>
      <c r="QZP149" s="62"/>
      <c r="QZQ149" s="62"/>
      <c r="QZR149" s="62"/>
      <c r="QZS149" s="62"/>
      <c r="QZT149" s="62"/>
      <c r="QZU149" s="62"/>
      <c r="QZV149" s="62"/>
      <c r="QZW149" s="62"/>
      <c r="QZX149" s="62"/>
      <c r="QZY149" s="62"/>
      <c r="QZZ149" s="62"/>
      <c r="RAA149" s="62"/>
      <c r="RAB149" s="62"/>
      <c r="RAC149" s="62"/>
      <c r="RAD149" s="62"/>
      <c r="RAE149" s="62"/>
      <c r="RAF149" s="62"/>
      <c r="RAG149" s="62"/>
      <c r="RAH149" s="62"/>
      <c r="RAI149" s="62"/>
      <c r="RAJ149" s="62"/>
      <c r="RAK149" s="62"/>
      <c r="RAL149" s="62"/>
      <c r="RAM149" s="62"/>
      <c r="RAN149" s="62"/>
      <c r="RAO149" s="62"/>
      <c r="RAP149" s="62"/>
      <c r="RAQ149" s="62"/>
      <c r="RAR149" s="62"/>
      <c r="RAS149" s="62"/>
      <c r="RAT149" s="62"/>
      <c r="RAU149" s="62"/>
      <c r="RAV149" s="62"/>
      <c r="RAW149" s="62"/>
      <c r="RAX149" s="62"/>
      <c r="RAY149" s="62"/>
      <c r="RAZ149" s="62"/>
      <c r="RBA149" s="62"/>
      <c r="RBB149" s="62"/>
      <c r="RBC149" s="62"/>
      <c r="RBD149" s="62"/>
      <c r="RBE149" s="62"/>
      <c r="RBF149" s="62"/>
      <c r="RBG149" s="62"/>
      <c r="RBH149" s="62"/>
      <c r="RBI149" s="62"/>
      <c r="RBJ149" s="62"/>
      <c r="RBK149" s="62"/>
      <c r="RBL149" s="62"/>
      <c r="RBM149" s="62"/>
      <c r="RBN149" s="62"/>
      <c r="RBO149" s="62"/>
      <c r="RBP149" s="62"/>
      <c r="RBQ149" s="62"/>
      <c r="RBR149" s="62"/>
      <c r="RBS149" s="62"/>
      <c r="RBT149" s="62"/>
      <c r="RBU149" s="62"/>
      <c r="RBV149" s="62"/>
      <c r="RBW149" s="62"/>
      <c r="RBX149" s="62"/>
      <c r="RBY149" s="62"/>
      <c r="RBZ149" s="62"/>
      <c r="RCA149" s="62"/>
      <c r="RCB149" s="62"/>
      <c r="RCC149" s="62"/>
      <c r="RCD149" s="62"/>
      <c r="RCE149" s="62"/>
      <c r="RCF149" s="62"/>
      <c r="RCG149" s="62"/>
      <c r="RCH149" s="62"/>
      <c r="RCI149" s="62"/>
      <c r="RCJ149" s="62"/>
      <c r="RCK149" s="62"/>
      <c r="RCL149" s="62"/>
      <c r="RCM149" s="62"/>
      <c r="RCN149" s="62"/>
      <c r="RCO149" s="62"/>
      <c r="RCP149" s="62"/>
      <c r="RCQ149" s="62"/>
      <c r="RCR149" s="62"/>
      <c r="RCS149" s="62"/>
      <c r="RCT149" s="62"/>
      <c r="RCU149" s="62"/>
      <c r="RCV149" s="62"/>
      <c r="RCW149" s="62"/>
      <c r="RCX149" s="62"/>
      <c r="RCY149" s="62"/>
      <c r="RCZ149" s="62"/>
      <c r="RDA149" s="62"/>
      <c r="RDB149" s="62"/>
      <c r="RDC149" s="62"/>
      <c r="RDD149" s="62"/>
      <c r="RDE149" s="62"/>
      <c r="RDF149" s="62"/>
      <c r="RDG149" s="62"/>
      <c r="RDH149" s="62"/>
      <c r="RDI149" s="62"/>
      <c r="RDJ149" s="62"/>
      <c r="RDK149" s="62"/>
      <c r="RDL149" s="62"/>
      <c r="RDM149" s="62"/>
      <c r="RDN149" s="62"/>
      <c r="RDO149" s="62"/>
      <c r="RDP149" s="62"/>
      <c r="RDQ149" s="62"/>
      <c r="RDR149" s="62"/>
      <c r="RDS149" s="62"/>
      <c r="RDT149" s="62"/>
      <c r="RDU149" s="62"/>
      <c r="RDV149" s="62"/>
      <c r="RDW149" s="62"/>
      <c r="RDX149" s="62"/>
      <c r="RDY149" s="62"/>
      <c r="RDZ149" s="62"/>
      <c r="REA149" s="62"/>
      <c r="REB149" s="62"/>
      <c r="REC149" s="62"/>
      <c r="RED149" s="62"/>
      <c r="REE149" s="62"/>
      <c r="REF149" s="62"/>
      <c r="REG149" s="62"/>
      <c r="REH149" s="62"/>
      <c r="REI149" s="62"/>
      <c r="REJ149" s="62"/>
      <c r="REK149" s="62"/>
      <c r="REL149" s="62"/>
      <c r="REM149" s="62"/>
      <c r="REN149" s="62"/>
      <c r="REO149" s="62"/>
      <c r="REP149" s="62"/>
      <c r="REQ149" s="62"/>
      <c r="RER149" s="62"/>
      <c r="RES149" s="62"/>
      <c r="RET149" s="62"/>
      <c r="REU149" s="62"/>
      <c r="REV149" s="62"/>
      <c r="REW149" s="62"/>
      <c r="REX149" s="62"/>
      <c r="REY149" s="62"/>
      <c r="REZ149" s="62"/>
      <c r="RFA149" s="62"/>
      <c r="RFB149" s="62"/>
      <c r="RFC149" s="62"/>
      <c r="RFD149" s="62"/>
      <c r="RFE149" s="62"/>
      <c r="RFF149" s="62"/>
      <c r="RFG149" s="62"/>
      <c r="RFH149" s="62"/>
      <c r="RFI149" s="62"/>
      <c r="RFJ149" s="62"/>
      <c r="RFK149" s="62"/>
      <c r="RFL149" s="62"/>
      <c r="RFM149" s="62"/>
      <c r="RFN149" s="62"/>
      <c r="RFO149" s="62"/>
      <c r="RFP149" s="62"/>
      <c r="RFQ149" s="62"/>
      <c r="RFR149" s="62"/>
      <c r="RFS149" s="62"/>
      <c r="RFT149" s="62"/>
      <c r="RFU149" s="62"/>
      <c r="RFV149" s="62"/>
      <c r="RFW149" s="62"/>
      <c r="RFX149" s="62"/>
      <c r="RFY149" s="62"/>
      <c r="RFZ149" s="62"/>
      <c r="RGA149" s="62"/>
      <c r="RGB149" s="62"/>
      <c r="RGC149" s="62"/>
      <c r="RGD149" s="62"/>
      <c r="RGE149" s="62"/>
      <c r="RGF149" s="62"/>
      <c r="RGG149" s="62"/>
      <c r="RGH149" s="62"/>
      <c r="RGI149" s="62"/>
      <c r="RGJ149" s="62"/>
      <c r="RGK149" s="62"/>
      <c r="RGL149" s="62"/>
      <c r="RGM149" s="62"/>
      <c r="RGN149" s="62"/>
      <c r="RGO149" s="62"/>
      <c r="RGP149" s="62"/>
      <c r="RGQ149" s="62"/>
      <c r="RGR149" s="62"/>
      <c r="RGS149" s="62"/>
      <c r="RGT149" s="62"/>
      <c r="RGU149" s="62"/>
      <c r="RGV149" s="62"/>
      <c r="RGW149" s="62"/>
      <c r="RGX149" s="62"/>
      <c r="RGY149" s="62"/>
      <c r="RGZ149" s="62"/>
      <c r="RHA149" s="62"/>
      <c r="RHB149" s="62"/>
      <c r="RHC149" s="62"/>
      <c r="RHD149" s="62"/>
      <c r="RHE149" s="62"/>
      <c r="RHF149" s="62"/>
      <c r="RHG149" s="62"/>
      <c r="RHH149" s="62"/>
      <c r="RHI149" s="62"/>
      <c r="RHJ149" s="62"/>
      <c r="RHK149" s="62"/>
      <c r="RHL149" s="62"/>
      <c r="RHM149" s="62"/>
      <c r="RHN149" s="62"/>
      <c r="RHO149" s="62"/>
      <c r="RHP149" s="62"/>
      <c r="RHQ149" s="62"/>
      <c r="RHR149" s="62"/>
      <c r="RHS149" s="62"/>
      <c r="RHT149" s="62"/>
      <c r="RHU149" s="62"/>
      <c r="RHV149" s="62"/>
      <c r="RHW149" s="62"/>
      <c r="RHX149" s="62"/>
      <c r="RHY149" s="62"/>
      <c r="RHZ149" s="62"/>
      <c r="RIA149" s="62"/>
      <c r="RIB149" s="62"/>
      <c r="RIC149" s="62"/>
      <c r="RID149" s="62"/>
      <c r="RIE149" s="62"/>
      <c r="RIF149" s="62"/>
      <c r="RIG149" s="62"/>
      <c r="RIH149" s="62"/>
      <c r="RII149" s="62"/>
      <c r="RIJ149" s="62"/>
      <c r="RIK149" s="62"/>
      <c r="RIL149" s="62"/>
      <c r="RIM149" s="62"/>
      <c r="RIN149" s="62"/>
      <c r="RIO149" s="62"/>
      <c r="RIP149" s="62"/>
      <c r="RIQ149" s="62"/>
      <c r="RIR149" s="62"/>
      <c r="RIS149" s="62"/>
      <c r="RIT149" s="62"/>
      <c r="RIU149" s="62"/>
      <c r="RIV149" s="62"/>
      <c r="RIW149" s="62"/>
      <c r="RIX149" s="62"/>
      <c r="RIY149" s="62"/>
      <c r="RIZ149" s="62"/>
      <c r="RJA149" s="62"/>
      <c r="RJB149" s="62"/>
      <c r="RJC149" s="62"/>
      <c r="RJD149" s="62"/>
      <c r="RJE149" s="62"/>
      <c r="RJF149" s="62"/>
      <c r="RJG149" s="62"/>
      <c r="RJH149" s="62"/>
      <c r="RJI149" s="62"/>
      <c r="RJJ149" s="62"/>
      <c r="RJK149" s="62"/>
      <c r="RJL149" s="62"/>
      <c r="RJM149" s="62"/>
      <c r="RJN149" s="62"/>
      <c r="RJO149" s="62"/>
      <c r="RJP149" s="62"/>
      <c r="RJQ149" s="62"/>
      <c r="RJR149" s="62"/>
      <c r="RJS149" s="62"/>
      <c r="RJT149" s="62"/>
      <c r="RJU149" s="62"/>
      <c r="RJV149" s="62"/>
      <c r="RJW149" s="62"/>
      <c r="RJX149" s="62"/>
      <c r="RJY149" s="62"/>
      <c r="RJZ149" s="62"/>
      <c r="RKA149" s="62"/>
      <c r="RKB149" s="62"/>
      <c r="RKC149" s="62"/>
      <c r="RKD149" s="62"/>
      <c r="RKE149" s="62"/>
      <c r="RKF149" s="62"/>
      <c r="RKG149" s="62"/>
      <c r="RKH149" s="62"/>
      <c r="RKI149" s="62"/>
      <c r="RKJ149" s="62"/>
      <c r="RKK149" s="62"/>
      <c r="RKL149" s="62"/>
      <c r="RKM149" s="62"/>
      <c r="RKN149" s="62"/>
      <c r="RKO149" s="62"/>
      <c r="RKP149" s="62"/>
      <c r="RKQ149" s="62"/>
      <c r="RKR149" s="62"/>
      <c r="RKS149" s="62"/>
      <c r="RKT149" s="62"/>
      <c r="RKU149" s="62"/>
      <c r="RKV149" s="62"/>
      <c r="RKW149" s="62"/>
      <c r="RKX149" s="62"/>
      <c r="RKY149" s="62"/>
      <c r="RKZ149" s="62"/>
      <c r="RLA149" s="62"/>
      <c r="RLB149" s="62"/>
      <c r="RLC149" s="62"/>
      <c r="RLD149" s="62"/>
      <c r="RLE149" s="62"/>
      <c r="RLF149" s="62"/>
      <c r="RLG149" s="62"/>
      <c r="RLH149" s="62"/>
      <c r="RLI149" s="62"/>
      <c r="RLJ149" s="62"/>
      <c r="RLK149" s="62"/>
      <c r="RLL149" s="62"/>
      <c r="RLM149" s="62"/>
      <c r="RLN149" s="62"/>
      <c r="RLO149" s="62"/>
      <c r="RLP149" s="62"/>
      <c r="RLQ149" s="62"/>
      <c r="RLR149" s="62"/>
      <c r="RLS149" s="62"/>
      <c r="RLT149" s="62"/>
      <c r="RLU149" s="62"/>
      <c r="RLV149" s="62"/>
      <c r="RLW149" s="62"/>
      <c r="RLX149" s="62"/>
      <c r="RLY149" s="62"/>
      <c r="RLZ149" s="62"/>
      <c r="RMA149" s="62"/>
      <c r="RMB149" s="62"/>
      <c r="RMC149" s="62"/>
      <c r="RMD149" s="62"/>
      <c r="RME149" s="62"/>
      <c r="RMF149" s="62"/>
      <c r="RMG149" s="62"/>
      <c r="RMH149" s="62"/>
      <c r="RMI149" s="62"/>
      <c r="RMJ149" s="62"/>
      <c r="RMK149" s="62"/>
      <c r="RML149" s="62"/>
      <c r="RMM149" s="62"/>
      <c r="RMN149" s="62"/>
      <c r="RMO149" s="62"/>
      <c r="RMP149" s="62"/>
      <c r="RMQ149" s="62"/>
      <c r="RMR149" s="62"/>
      <c r="RMS149" s="62"/>
      <c r="RMT149" s="62"/>
      <c r="RMU149" s="62"/>
      <c r="RMV149" s="62"/>
      <c r="RMW149" s="62"/>
      <c r="RMX149" s="62"/>
      <c r="RMY149" s="62"/>
      <c r="RMZ149" s="62"/>
      <c r="RNA149" s="62"/>
      <c r="RNB149" s="62"/>
      <c r="RNC149" s="62"/>
      <c r="RND149" s="62"/>
      <c r="RNE149" s="62"/>
      <c r="RNF149" s="62"/>
      <c r="RNG149" s="62"/>
      <c r="RNH149" s="62"/>
      <c r="RNI149" s="62"/>
      <c r="RNJ149" s="62"/>
      <c r="RNK149" s="62"/>
      <c r="RNL149" s="62"/>
      <c r="RNM149" s="62"/>
      <c r="RNN149" s="62"/>
      <c r="RNO149" s="62"/>
      <c r="RNP149" s="62"/>
      <c r="RNQ149" s="62"/>
      <c r="RNR149" s="62"/>
      <c r="RNS149" s="62"/>
      <c r="RNT149" s="62"/>
      <c r="RNU149" s="62"/>
      <c r="RNV149" s="62"/>
      <c r="RNW149" s="62"/>
      <c r="RNX149" s="62"/>
      <c r="RNY149" s="62"/>
      <c r="RNZ149" s="62"/>
      <c r="ROA149" s="62"/>
      <c r="ROB149" s="62"/>
      <c r="ROC149" s="62"/>
      <c r="ROD149" s="62"/>
      <c r="ROE149" s="62"/>
      <c r="ROF149" s="62"/>
      <c r="ROG149" s="62"/>
      <c r="ROH149" s="62"/>
      <c r="ROI149" s="62"/>
      <c r="ROJ149" s="62"/>
      <c r="ROK149" s="62"/>
      <c r="ROL149" s="62"/>
      <c r="ROM149" s="62"/>
      <c r="RON149" s="62"/>
      <c r="ROO149" s="62"/>
      <c r="ROP149" s="62"/>
      <c r="ROQ149" s="62"/>
      <c r="ROR149" s="62"/>
      <c r="ROS149" s="62"/>
      <c r="ROT149" s="62"/>
      <c r="ROU149" s="62"/>
      <c r="ROV149" s="62"/>
      <c r="ROW149" s="62"/>
      <c r="ROX149" s="62"/>
      <c r="ROY149" s="62"/>
      <c r="ROZ149" s="62"/>
      <c r="RPA149" s="62"/>
      <c r="RPB149" s="62"/>
      <c r="RPC149" s="62"/>
      <c r="RPD149" s="62"/>
      <c r="RPE149" s="62"/>
      <c r="RPF149" s="62"/>
      <c r="RPG149" s="62"/>
      <c r="RPH149" s="62"/>
      <c r="RPI149" s="62"/>
      <c r="RPJ149" s="62"/>
      <c r="RPK149" s="62"/>
      <c r="RPL149" s="62"/>
      <c r="RPM149" s="62"/>
      <c r="RPN149" s="62"/>
      <c r="RPO149" s="62"/>
      <c r="RPP149" s="62"/>
      <c r="RPQ149" s="62"/>
      <c r="RPR149" s="62"/>
      <c r="RPS149" s="62"/>
      <c r="RPT149" s="62"/>
      <c r="RPU149" s="62"/>
      <c r="RPV149" s="62"/>
      <c r="RPW149" s="62"/>
      <c r="RPX149" s="62"/>
      <c r="RPY149" s="62"/>
      <c r="RPZ149" s="62"/>
      <c r="RQA149" s="62"/>
      <c r="RQB149" s="62"/>
      <c r="RQC149" s="62"/>
      <c r="RQD149" s="62"/>
      <c r="RQE149" s="62"/>
      <c r="RQF149" s="62"/>
      <c r="RQG149" s="62"/>
      <c r="RQH149" s="62"/>
      <c r="RQI149" s="62"/>
      <c r="RQJ149" s="62"/>
      <c r="RQK149" s="62"/>
      <c r="RQL149" s="62"/>
      <c r="RQM149" s="62"/>
      <c r="RQN149" s="62"/>
      <c r="RQO149" s="62"/>
      <c r="RQP149" s="62"/>
      <c r="RQQ149" s="62"/>
      <c r="RQR149" s="62"/>
      <c r="RQS149" s="62"/>
      <c r="RQT149" s="62"/>
      <c r="RQU149" s="62"/>
      <c r="RQV149" s="62"/>
      <c r="RQW149" s="62"/>
      <c r="RQX149" s="62"/>
      <c r="RQY149" s="62"/>
      <c r="RQZ149" s="62"/>
      <c r="RRA149" s="62"/>
      <c r="RRB149" s="62"/>
      <c r="RRC149" s="62"/>
      <c r="RRD149" s="62"/>
      <c r="RRE149" s="62"/>
      <c r="RRF149" s="62"/>
      <c r="RRG149" s="62"/>
      <c r="RRH149" s="62"/>
      <c r="RRI149" s="62"/>
      <c r="RRJ149" s="62"/>
      <c r="RRK149" s="62"/>
      <c r="RRL149" s="62"/>
      <c r="RRM149" s="62"/>
      <c r="RRN149" s="62"/>
      <c r="RRO149" s="62"/>
      <c r="RRP149" s="62"/>
      <c r="RRQ149" s="62"/>
      <c r="RRR149" s="62"/>
      <c r="RRS149" s="62"/>
      <c r="RRT149" s="62"/>
      <c r="RRU149" s="62"/>
      <c r="RRV149" s="62"/>
      <c r="RRW149" s="62"/>
      <c r="RRX149" s="62"/>
      <c r="RRY149" s="62"/>
      <c r="RRZ149" s="62"/>
      <c r="RSA149" s="62"/>
      <c r="RSB149" s="62"/>
      <c r="RSC149" s="62"/>
      <c r="RSD149" s="62"/>
      <c r="RSE149" s="62"/>
      <c r="RSF149" s="62"/>
      <c r="RSG149" s="62"/>
      <c r="RSH149" s="62"/>
      <c r="RSI149" s="62"/>
      <c r="RSJ149" s="62"/>
      <c r="RSK149" s="62"/>
      <c r="RSL149" s="62"/>
      <c r="RSM149" s="62"/>
      <c r="RSN149" s="62"/>
      <c r="RSO149" s="62"/>
      <c r="RSP149" s="62"/>
      <c r="RSQ149" s="62"/>
      <c r="RSR149" s="62"/>
      <c r="RSS149" s="62"/>
      <c r="RST149" s="62"/>
      <c r="RSU149" s="62"/>
      <c r="RSV149" s="62"/>
      <c r="RSW149" s="62"/>
      <c r="RSX149" s="62"/>
      <c r="RSY149" s="62"/>
      <c r="RSZ149" s="62"/>
      <c r="RTA149" s="62"/>
      <c r="RTB149" s="62"/>
      <c r="RTC149" s="62"/>
      <c r="RTD149" s="62"/>
      <c r="RTE149" s="62"/>
      <c r="RTF149" s="62"/>
      <c r="RTG149" s="62"/>
      <c r="RTH149" s="62"/>
      <c r="RTI149" s="62"/>
      <c r="RTJ149" s="62"/>
      <c r="RTK149" s="62"/>
      <c r="RTL149" s="62"/>
      <c r="RTM149" s="62"/>
      <c r="RTN149" s="62"/>
      <c r="RTO149" s="62"/>
      <c r="RTP149" s="62"/>
      <c r="RTQ149" s="62"/>
      <c r="RTR149" s="62"/>
      <c r="RTS149" s="62"/>
      <c r="RTT149" s="62"/>
      <c r="RTU149" s="62"/>
      <c r="RTV149" s="62"/>
      <c r="RTW149" s="62"/>
      <c r="RTX149" s="62"/>
      <c r="RTY149" s="62"/>
      <c r="RTZ149" s="62"/>
      <c r="RUA149" s="62"/>
      <c r="RUB149" s="62"/>
      <c r="RUC149" s="62"/>
      <c r="RUD149" s="62"/>
      <c r="RUE149" s="62"/>
      <c r="RUF149" s="62"/>
      <c r="RUG149" s="62"/>
      <c r="RUH149" s="62"/>
      <c r="RUI149" s="62"/>
      <c r="RUJ149" s="62"/>
      <c r="RUK149" s="62"/>
      <c r="RUL149" s="62"/>
      <c r="RUM149" s="62"/>
      <c r="RUN149" s="62"/>
      <c r="RUO149" s="62"/>
      <c r="RUP149" s="62"/>
      <c r="RUQ149" s="62"/>
      <c r="RUR149" s="62"/>
      <c r="RUS149" s="62"/>
      <c r="RUT149" s="62"/>
      <c r="RUU149" s="62"/>
      <c r="RUV149" s="62"/>
      <c r="RUW149" s="62"/>
      <c r="RUX149" s="62"/>
      <c r="RUY149" s="62"/>
      <c r="RUZ149" s="62"/>
      <c r="RVA149" s="62"/>
      <c r="RVB149" s="62"/>
      <c r="RVC149" s="62"/>
      <c r="RVD149" s="62"/>
      <c r="RVE149" s="62"/>
      <c r="RVF149" s="62"/>
      <c r="RVG149" s="62"/>
      <c r="RVH149" s="62"/>
      <c r="RVI149" s="62"/>
      <c r="RVJ149" s="62"/>
      <c r="RVK149" s="62"/>
      <c r="RVL149" s="62"/>
      <c r="RVM149" s="62"/>
      <c r="RVN149" s="62"/>
      <c r="RVO149" s="62"/>
      <c r="RVP149" s="62"/>
      <c r="RVQ149" s="62"/>
      <c r="RVR149" s="62"/>
      <c r="RVS149" s="62"/>
      <c r="RVT149" s="62"/>
      <c r="RVU149" s="62"/>
      <c r="RVV149" s="62"/>
      <c r="RVW149" s="62"/>
      <c r="RVX149" s="62"/>
      <c r="RVY149" s="62"/>
      <c r="RVZ149" s="62"/>
      <c r="RWA149" s="62"/>
      <c r="RWB149" s="62"/>
      <c r="RWC149" s="62"/>
      <c r="RWD149" s="62"/>
      <c r="RWE149" s="62"/>
      <c r="RWF149" s="62"/>
      <c r="RWG149" s="62"/>
      <c r="RWH149" s="62"/>
      <c r="RWI149" s="62"/>
      <c r="RWJ149" s="62"/>
      <c r="RWK149" s="62"/>
      <c r="RWL149" s="62"/>
      <c r="RWM149" s="62"/>
      <c r="RWN149" s="62"/>
      <c r="RWO149" s="62"/>
      <c r="RWP149" s="62"/>
      <c r="RWQ149" s="62"/>
      <c r="RWR149" s="62"/>
      <c r="RWS149" s="62"/>
      <c r="RWT149" s="62"/>
      <c r="RWU149" s="62"/>
      <c r="RWV149" s="62"/>
      <c r="RWW149" s="62"/>
      <c r="RWX149" s="62"/>
      <c r="RWY149" s="62"/>
      <c r="RWZ149" s="62"/>
      <c r="RXA149" s="62"/>
      <c r="RXB149" s="62"/>
      <c r="RXC149" s="62"/>
      <c r="RXD149" s="62"/>
      <c r="RXE149" s="62"/>
      <c r="RXF149" s="62"/>
      <c r="RXG149" s="62"/>
      <c r="RXH149" s="62"/>
      <c r="RXI149" s="62"/>
      <c r="RXJ149" s="62"/>
      <c r="RXK149" s="62"/>
      <c r="RXL149" s="62"/>
      <c r="RXM149" s="62"/>
      <c r="RXN149" s="62"/>
      <c r="RXO149" s="62"/>
      <c r="RXP149" s="62"/>
      <c r="RXQ149" s="62"/>
      <c r="RXR149" s="62"/>
      <c r="RXS149" s="62"/>
      <c r="RXT149" s="62"/>
      <c r="RXU149" s="62"/>
      <c r="RXV149" s="62"/>
      <c r="RXW149" s="62"/>
      <c r="RXX149" s="62"/>
      <c r="RXY149" s="62"/>
      <c r="RXZ149" s="62"/>
      <c r="RYA149" s="62"/>
      <c r="RYB149" s="62"/>
      <c r="RYC149" s="62"/>
      <c r="RYD149" s="62"/>
      <c r="RYE149" s="62"/>
      <c r="RYF149" s="62"/>
      <c r="RYG149" s="62"/>
      <c r="RYH149" s="62"/>
      <c r="RYI149" s="62"/>
      <c r="RYJ149" s="62"/>
      <c r="RYK149" s="62"/>
      <c r="RYL149" s="62"/>
      <c r="RYM149" s="62"/>
      <c r="RYN149" s="62"/>
      <c r="RYO149" s="62"/>
      <c r="RYP149" s="62"/>
      <c r="RYQ149" s="62"/>
      <c r="RYR149" s="62"/>
      <c r="RYS149" s="62"/>
      <c r="RYT149" s="62"/>
      <c r="RYU149" s="62"/>
      <c r="RYV149" s="62"/>
      <c r="RYW149" s="62"/>
      <c r="RYX149" s="62"/>
      <c r="RYY149" s="62"/>
      <c r="RYZ149" s="62"/>
      <c r="RZA149" s="62"/>
      <c r="RZB149" s="62"/>
      <c r="RZC149" s="62"/>
      <c r="RZD149" s="62"/>
      <c r="RZE149" s="62"/>
      <c r="RZF149" s="62"/>
      <c r="RZG149" s="62"/>
      <c r="RZH149" s="62"/>
      <c r="RZI149" s="62"/>
      <c r="RZJ149" s="62"/>
      <c r="RZK149" s="62"/>
      <c r="RZL149" s="62"/>
      <c r="RZM149" s="62"/>
      <c r="RZN149" s="62"/>
      <c r="RZO149" s="62"/>
      <c r="RZP149" s="62"/>
      <c r="RZQ149" s="62"/>
      <c r="RZR149" s="62"/>
      <c r="RZS149" s="62"/>
      <c r="RZT149" s="62"/>
      <c r="RZU149" s="62"/>
      <c r="RZV149" s="62"/>
      <c r="RZW149" s="62"/>
      <c r="RZX149" s="62"/>
      <c r="RZY149" s="62"/>
      <c r="RZZ149" s="62"/>
      <c r="SAA149" s="62"/>
      <c r="SAB149" s="62"/>
      <c r="SAC149" s="62"/>
      <c r="SAD149" s="62"/>
      <c r="SAE149" s="62"/>
      <c r="SAF149" s="62"/>
      <c r="SAG149" s="62"/>
      <c r="SAH149" s="62"/>
      <c r="SAI149" s="62"/>
      <c r="SAJ149" s="62"/>
      <c r="SAK149" s="62"/>
      <c r="SAL149" s="62"/>
      <c r="SAM149" s="62"/>
      <c r="SAN149" s="62"/>
      <c r="SAO149" s="62"/>
      <c r="SAP149" s="62"/>
      <c r="SAQ149" s="62"/>
      <c r="SAR149" s="62"/>
      <c r="SAS149" s="62"/>
      <c r="SAT149" s="62"/>
      <c r="SAU149" s="62"/>
      <c r="SAV149" s="62"/>
      <c r="SAW149" s="62"/>
      <c r="SAX149" s="62"/>
      <c r="SAY149" s="62"/>
      <c r="SAZ149" s="62"/>
      <c r="SBA149" s="62"/>
      <c r="SBB149" s="62"/>
      <c r="SBC149" s="62"/>
      <c r="SBD149" s="62"/>
      <c r="SBE149" s="62"/>
      <c r="SBF149" s="62"/>
      <c r="SBG149" s="62"/>
      <c r="SBH149" s="62"/>
      <c r="SBI149" s="62"/>
      <c r="SBJ149" s="62"/>
      <c r="SBK149" s="62"/>
      <c r="SBL149" s="62"/>
      <c r="SBM149" s="62"/>
      <c r="SBN149" s="62"/>
      <c r="SBO149" s="62"/>
      <c r="SBP149" s="62"/>
      <c r="SBQ149" s="62"/>
      <c r="SBR149" s="62"/>
      <c r="SBS149" s="62"/>
      <c r="SBT149" s="62"/>
      <c r="SBU149" s="62"/>
      <c r="SBV149" s="62"/>
      <c r="SBW149" s="62"/>
      <c r="SBX149" s="62"/>
      <c r="SBY149" s="62"/>
      <c r="SBZ149" s="62"/>
      <c r="SCA149" s="62"/>
      <c r="SCB149" s="62"/>
      <c r="SCC149" s="62"/>
      <c r="SCD149" s="62"/>
      <c r="SCE149" s="62"/>
      <c r="SCF149" s="62"/>
      <c r="SCG149" s="62"/>
      <c r="SCH149" s="62"/>
      <c r="SCI149" s="62"/>
      <c r="SCJ149" s="62"/>
      <c r="SCK149" s="62"/>
      <c r="SCL149" s="62"/>
      <c r="SCM149" s="62"/>
      <c r="SCN149" s="62"/>
      <c r="SCO149" s="62"/>
      <c r="SCP149" s="62"/>
      <c r="SCQ149" s="62"/>
      <c r="SCR149" s="62"/>
      <c r="SCS149" s="62"/>
      <c r="SCT149" s="62"/>
      <c r="SCU149" s="62"/>
      <c r="SCV149" s="62"/>
      <c r="SCW149" s="62"/>
      <c r="SCX149" s="62"/>
      <c r="SCY149" s="62"/>
      <c r="SCZ149" s="62"/>
      <c r="SDA149" s="62"/>
      <c r="SDB149" s="62"/>
      <c r="SDC149" s="62"/>
      <c r="SDD149" s="62"/>
      <c r="SDE149" s="62"/>
      <c r="SDF149" s="62"/>
      <c r="SDG149" s="62"/>
      <c r="SDH149" s="62"/>
      <c r="SDI149" s="62"/>
      <c r="SDJ149" s="62"/>
      <c r="SDK149" s="62"/>
      <c r="SDL149" s="62"/>
      <c r="SDM149" s="62"/>
      <c r="SDN149" s="62"/>
      <c r="SDO149" s="62"/>
      <c r="SDP149" s="62"/>
      <c r="SDQ149" s="62"/>
      <c r="SDR149" s="62"/>
      <c r="SDS149" s="62"/>
      <c r="SDT149" s="62"/>
      <c r="SDU149" s="62"/>
      <c r="SDV149" s="62"/>
      <c r="SDW149" s="62"/>
      <c r="SDX149" s="62"/>
      <c r="SDY149" s="62"/>
      <c r="SDZ149" s="62"/>
      <c r="SEA149" s="62"/>
      <c r="SEB149" s="62"/>
      <c r="SEC149" s="62"/>
      <c r="SED149" s="62"/>
      <c r="SEE149" s="62"/>
      <c r="SEF149" s="62"/>
      <c r="SEG149" s="62"/>
      <c r="SEH149" s="62"/>
      <c r="SEI149" s="62"/>
      <c r="SEJ149" s="62"/>
      <c r="SEK149" s="62"/>
      <c r="SEL149" s="62"/>
      <c r="SEM149" s="62"/>
      <c r="SEN149" s="62"/>
      <c r="SEO149" s="62"/>
      <c r="SEP149" s="62"/>
      <c r="SEQ149" s="62"/>
      <c r="SER149" s="62"/>
      <c r="SES149" s="62"/>
      <c r="SET149" s="62"/>
      <c r="SEU149" s="62"/>
      <c r="SEV149" s="62"/>
      <c r="SEW149" s="62"/>
      <c r="SEX149" s="62"/>
      <c r="SEY149" s="62"/>
      <c r="SEZ149" s="62"/>
      <c r="SFA149" s="62"/>
      <c r="SFB149" s="62"/>
      <c r="SFC149" s="62"/>
      <c r="SFD149" s="62"/>
      <c r="SFE149" s="62"/>
      <c r="SFF149" s="62"/>
      <c r="SFG149" s="62"/>
      <c r="SFH149" s="62"/>
      <c r="SFI149" s="62"/>
      <c r="SFJ149" s="62"/>
      <c r="SFK149" s="62"/>
      <c r="SFL149" s="62"/>
      <c r="SFM149" s="62"/>
      <c r="SFN149" s="62"/>
      <c r="SFO149" s="62"/>
      <c r="SFP149" s="62"/>
      <c r="SFQ149" s="62"/>
      <c r="SFR149" s="62"/>
      <c r="SFS149" s="62"/>
      <c r="SFT149" s="62"/>
      <c r="SFU149" s="62"/>
      <c r="SFV149" s="62"/>
      <c r="SFW149" s="62"/>
      <c r="SFX149" s="62"/>
      <c r="SFY149" s="62"/>
      <c r="SFZ149" s="62"/>
      <c r="SGA149" s="62"/>
      <c r="SGB149" s="62"/>
      <c r="SGC149" s="62"/>
      <c r="SGD149" s="62"/>
      <c r="SGE149" s="62"/>
      <c r="SGF149" s="62"/>
      <c r="SGG149" s="62"/>
      <c r="SGH149" s="62"/>
      <c r="SGI149" s="62"/>
      <c r="SGJ149" s="62"/>
      <c r="SGK149" s="62"/>
      <c r="SGL149" s="62"/>
      <c r="SGM149" s="62"/>
      <c r="SGN149" s="62"/>
      <c r="SGO149" s="62"/>
      <c r="SGP149" s="62"/>
      <c r="SGQ149" s="62"/>
      <c r="SGR149" s="62"/>
      <c r="SGS149" s="62"/>
      <c r="SGT149" s="62"/>
      <c r="SGU149" s="62"/>
      <c r="SGV149" s="62"/>
      <c r="SGW149" s="62"/>
      <c r="SGX149" s="62"/>
      <c r="SGY149" s="62"/>
      <c r="SGZ149" s="62"/>
      <c r="SHA149" s="62"/>
      <c r="SHB149" s="62"/>
      <c r="SHC149" s="62"/>
      <c r="SHD149" s="62"/>
      <c r="SHE149" s="62"/>
      <c r="SHF149" s="62"/>
      <c r="SHG149" s="62"/>
      <c r="SHH149" s="62"/>
      <c r="SHI149" s="62"/>
      <c r="SHJ149" s="62"/>
      <c r="SHK149" s="62"/>
      <c r="SHL149" s="62"/>
      <c r="SHM149" s="62"/>
      <c r="SHN149" s="62"/>
      <c r="SHO149" s="62"/>
      <c r="SHP149" s="62"/>
      <c r="SHQ149" s="62"/>
      <c r="SHR149" s="62"/>
      <c r="SHS149" s="62"/>
      <c r="SHT149" s="62"/>
      <c r="SHU149" s="62"/>
      <c r="SHV149" s="62"/>
      <c r="SHW149" s="62"/>
      <c r="SHX149" s="62"/>
      <c r="SHY149" s="62"/>
      <c r="SHZ149" s="62"/>
      <c r="SIA149" s="62"/>
      <c r="SIB149" s="62"/>
      <c r="SIC149" s="62"/>
      <c r="SID149" s="62"/>
      <c r="SIE149" s="62"/>
      <c r="SIF149" s="62"/>
      <c r="SIG149" s="62"/>
      <c r="SIH149" s="62"/>
      <c r="SII149" s="62"/>
      <c r="SIJ149" s="62"/>
      <c r="SIK149" s="62"/>
      <c r="SIL149" s="62"/>
      <c r="SIM149" s="62"/>
      <c r="SIN149" s="62"/>
      <c r="SIO149" s="62"/>
      <c r="SIP149" s="62"/>
      <c r="SIQ149" s="62"/>
      <c r="SIR149" s="62"/>
      <c r="SIS149" s="62"/>
      <c r="SIT149" s="62"/>
      <c r="SIU149" s="62"/>
      <c r="SIV149" s="62"/>
      <c r="SIW149" s="62"/>
      <c r="SIX149" s="62"/>
      <c r="SIY149" s="62"/>
      <c r="SIZ149" s="62"/>
      <c r="SJA149" s="62"/>
      <c r="SJB149" s="62"/>
      <c r="SJC149" s="62"/>
      <c r="SJD149" s="62"/>
      <c r="SJE149" s="62"/>
      <c r="SJF149" s="62"/>
      <c r="SJG149" s="62"/>
      <c r="SJH149" s="62"/>
      <c r="SJI149" s="62"/>
      <c r="SJJ149" s="62"/>
      <c r="SJK149" s="62"/>
      <c r="SJL149" s="62"/>
      <c r="SJM149" s="62"/>
      <c r="SJN149" s="62"/>
      <c r="SJO149" s="62"/>
      <c r="SJP149" s="62"/>
      <c r="SJQ149" s="62"/>
      <c r="SJR149" s="62"/>
      <c r="SJS149" s="62"/>
      <c r="SJT149" s="62"/>
      <c r="SJU149" s="62"/>
      <c r="SJV149" s="62"/>
      <c r="SJW149" s="62"/>
      <c r="SJX149" s="62"/>
      <c r="SJY149" s="62"/>
      <c r="SJZ149" s="62"/>
      <c r="SKA149" s="62"/>
      <c r="SKB149" s="62"/>
      <c r="SKC149" s="62"/>
      <c r="SKD149" s="62"/>
      <c r="SKE149" s="62"/>
      <c r="SKF149" s="62"/>
      <c r="SKG149" s="62"/>
      <c r="SKH149" s="62"/>
      <c r="SKI149" s="62"/>
      <c r="SKJ149" s="62"/>
      <c r="SKK149" s="62"/>
      <c r="SKL149" s="62"/>
      <c r="SKM149" s="62"/>
      <c r="SKN149" s="62"/>
      <c r="SKO149" s="62"/>
      <c r="SKP149" s="62"/>
      <c r="SKQ149" s="62"/>
      <c r="SKR149" s="62"/>
      <c r="SKS149" s="62"/>
      <c r="SKT149" s="62"/>
      <c r="SKU149" s="62"/>
      <c r="SKV149" s="62"/>
      <c r="SKW149" s="62"/>
      <c r="SKX149" s="62"/>
      <c r="SKY149" s="62"/>
      <c r="SKZ149" s="62"/>
      <c r="SLA149" s="62"/>
      <c r="SLB149" s="62"/>
      <c r="SLC149" s="62"/>
      <c r="SLD149" s="62"/>
      <c r="SLE149" s="62"/>
      <c r="SLF149" s="62"/>
      <c r="SLG149" s="62"/>
      <c r="SLH149" s="62"/>
      <c r="SLI149" s="62"/>
      <c r="SLJ149" s="62"/>
      <c r="SLK149" s="62"/>
      <c r="SLL149" s="62"/>
      <c r="SLM149" s="62"/>
      <c r="SLN149" s="62"/>
      <c r="SLO149" s="62"/>
      <c r="SLP149" s="62"/>
      <c r="SLQ149" s="62"/>
      <c r="SLR149" s="62"/>
      <c r="SLS149" s="62"/>
      <c r="SLT149" s="62"/>
      <c r="SLU149" s="62"/>
      <c r="SLV149" s="62"/>
      <c r="SLW149" s="62"/>
      <c r="SLX149" s="62"/>
      <c r="SLY149" s="62"/>
      <c r="SLZ149" s="62"/>
      <c r="SMA149" s="62"/>
      <c r="SMB149" s="62"/>
      <c r="SMC149" s="62"/>
      <c r="SMD149" s="62"/>
      <c r="SME149" s="62"/>
      <c r="SMF149" s="62"/>
      <c r="SMG149" s="62"/>
      <c r="SMH149" s="62"/>
      <c r="SMI149" s="62"/>
      <c r="SMJ149" s="62"/>
      <c r="SMK149" s="62"/>
      <c r="SML149" s="62"/>
      <c r="SMM149" s="62"/>
      <c r="SMN149" s="62"/>
      <c r="SMO149" s="62"/>
      <c r="SMP149" s="62"/>
      <c r="SMQ149" s="62"/>
      <c r="SMR149" s="62"/>
      <c r="SMS149" s="62"/>
      <c r="SMT149" s="62"/>
      <c r="SMU149" s="62"/>
      <c r="SMV149" s="62"/>
      <c r="SMW149" s="62"/>
      <c r="SMX149" s="62"/>
      <c r="SMY149" s="62"/>
      <c r="SMZ149" s="62"/>
      <c r="SNA149" s="62"/>
      <c r="SNB149" s="62"/>
      <c r="SNC149" s="62"/>
      <c r="SND149" s="62"/>
      <c r="SNE149" s="62"/>
      <c r="SNF149" s="62"/>
      <c r="SNG149" s="62"/>
      <c r="SNH149" s="62"/>
      <c r="SNI149" s="62"/>
      <c r="SNJ149" s="62"/>
      <c r="SNK149" s="62"/>
      <c r="SNL149" s="62"/>
      <c r="SNM149" s="62"/>
      <c r="SNN149" s="62"/>
      <c r="SNO149" s="62"/>
      <c r="SNP149" s="62"/>
      <c r="SNQ149" s="62"/>
      <c r="SNR149" s="62"/>
      <c r="SNS149" s="62"/>
      <c r="SNT149" s="62"/>
      <c r="SNU149" s="62"/>
      <c r="SNV149" s="62"/>
      <c r="SNW149" s="62"/>
      <c r="SNX149" s="62"/>
      <c r="SNY149" s="62"/>
      <c r="SNZ149" s="62"/>
      <c r="SOA149" s="62"/>
      <c r="SOB149" s="62"/>
      <c r="SOC149" s="62"/>
      <c r="SOD149" s="62"/>
      <c r="SOE149" s="62"/>
      <c r="SOF149" s="62"/>
      <c r="SOG149" s="62"/>
      <c r="SOH149" s="62"/>
      <c r="SOI149" s="62"/>
      <c r="SOJ149" s="62"/>
      <c r="SOK149" s="62"/>
      <c r="SOL149" s="62"/>
      <c r="SOM149" s="62"/>
      <c r="SON149" s="62"/>
      <c r="SOO149" s="62"/>
      <c r="SOP149" s="62"/>
      <c r="SOQ149" s="62"/>
      <c r="SOR149" s="62"/>
      <c r="SOS149" s="62"/>
      <c r="SOT149" s="62"/>
      <c r="SOU149" s="62"/>
      <c r="SOV149" s="62"/>
      <c r="SOW149" s="62"/>
      <c r="SOX149" s="62"/>
      <c r="SOY149" s="62"/>
      <c r="SOZ149" s="62"/>
      <c r="SPA149" s="62"/>
      <c r="SPB149" s="62"/>
      <c r="SPC149" s="62"/>
      <c r="SPD149" s="62"/>
      <c r="SPE149" s="62"/>
      <c r="SPF149" s="62"/>
      <c r="SPG149" s="62"/>
      <c r="SPH149" s="62"/>
      <c r="SPI149" s="62"/>
      <c r="SPJ149" s="62"/>
      <c r="SPK149" s="62"/>
      <c r="SPL149" s="62"/>
      <c r="SPM149" s="62"/>
      <c r="SPN149" s="62"/>
      <c r="SPO149" s="62"/>
      <c r="SPP149" s="62"/>
      <c r="SPQ149" s="62"/>
      <c r="SPR149" s="62"/>
      <c r="SPS149" s="62"/>
      <c r="SPT149" s="62"/>
      <c r="SPU149" s="62"/>
      <c r="SPV149" s="62"/>
      <c r="SPW149" s="62"/>
      <c r="SPX149" s="62"/>
      <c r="SPY149" s="62"/>
      <c r="SPZ149" s="62"/>
      <c r="SQA149" s="62"/>
      <c r="SQB149" s="62"/>
      <c r="SQC149" s="62"/>
      <c r="SQD149" s="62"/>
      <c r="SQE149" s="62"/>
      <c r="SQF149" s="62"/>
      <c r="SQG149" s="62"/>
      <c r="SQH149" s="62"/>
      <c r="SQI149" s="62"/>
      <c r="SQJ149" s="62"/>
      <c r="SQK149" s="62"/>
      <c r="SQL149" s="62"/>
      <c r="SQM149" s="62"/>
      <c r="SQN149" s="62"/>
      <c r="SQO149" s="62"/>
      <c r="SQP149" s="62"/>
      <c r="SQQ149" s="62"/>
      <c r="SQR149" s="62"/>
      <c r="SQS149" s="62"/>
      <c r="SQT149" s="62"/>
      <c r="SQU149" s="62"/>
      <c r="SQV149" s="62"/>
      <c r="SQW149" s="62"/>
      <c r="SQX149" s="62"/>
      <c r="SQY149" s="62"/>
      <c r="SQZ149" s="62"/>
      <c r="SRA149" s="62"/>
      <c r="SRB149" s="62"/>
      <c r="SRC149" s="62"/>
      <c r="SRD149" s="62"/>
      <c r="SRE149" s="62"/>
      <c r="SRF149" s="62"/>
      <c r="SRG149" s="62"/>
      <c r="SRH149" s="62"/>
      <c r="SRI149" s="62"/>
      <c r="SRJ149" s="62"/>
      <c r="SRK149" s="62"/>
      <c r="SRL149" s="62"/>
      <c r="SRM149" s="62"/>
      <c r="SRN149" s="62"/>
      <c r="SRO149" s="62"/>
      <c r="SRP149" s="62"/>
      <c r="SRQ149" s="62"/>
      <c r="SRR149" s="62"/>
      <c r="SRS149" s="62"/>
      <c r="SRT149" s="62"/>
      <c r="SRU149" s="62"/>
      <c r="SRV149" s="62"/>
      <c r="SRW149" s="62"/>
      <c r="SRX149" s="62"/>
      <c r="SRY149" s="62"/>
      <c r="SRZ149" s="62"/>
      <c r="SSA149" s="62"/>
      <c r="SSB149" s="62"/>
      <c r="SSC149" s="62"/>
      <c r="SSD149" s="62"/>
      <c r="SSE149" s="62"/>
      <c r="SSF149" s="62"/>
      <c r="SSG149" s="62"/>
      <c r="SSH149" s="62"/>
      <c r="SSI149" s="62"/>
      <c r="SSJ149" s="62"/>
      <c r="SSK149" s="62"/>
      <c r="SSL149" s="62"/>
      <c r="SSM149" s="62"/>
      <c r="SSN149" s="62"/>
      <c r="SSO149" s="62"/>
      <c r="SSP149" s="62"/>
      <c r="SSQ149" s="62"/>
      <c r="SSR149" s="62"/>
      <c r="SSS149" s="62"/>
      <c r="SST149" s="62"/>
      <c r="SSU149" s="62"/>
      <c r="SSV149" s="62"/>
      <c r="SSW149" s="62"/>
      <c r="SSX149" s="62"/>
      <c r="SSY149" s="62"/>
      <c r="SSZ149" s="62"/>
      <c r="STA149" s="62"/>
      <c r="STB149" s="62"/>
      <c r="STC149" s="62"/>
      <c r="STD149" s="62"/>
      <c r="STE149" s="62"/>
      <c r="STF149" s="62"/>
      <c r="STG149" s="62"/>
      <c r="STH149" s="62"/>
      <c r="STI149" s="62"/>
      <c r="STJ149" s="62"/>
      <c r="STK149" s="62"/>
      <c r="STL149" s="62"/>
      <c r="STM149" s="62"/>
      <c r="STN149" s="62"/>
      <c r="STO149" s="62"/>
      <c r="STP149" s="62"/>
      <c r="STQ149" s="62"/>
      <c r="STR149" s="62"/>
      <c r="STS149" s="62"/>
      <c r="STT149" s="62"/>
      <c r="STU149" s="62"/>
      <c r="STV149" s="62"/>
      <c r="STW149" s="62"/>
      <c r="STX149" s="62"/>
      <c r="STY149" s="62"/>
      <c r="STZ149" s="62"/>
      <c r="SUA149" s="62"/>
      <c r="SUB149" s="62"/>
      <c r="SUC149" s="62"/>
      <c r="SUD149" s="62"/>
      <c r="SUE149" s="62"/>
      <c r="SUF149" s="62"/>
      <c r="SUG149" s="62"/>
      <c r="SUH149" s="62"/>
      <c r="SUI149" s="62"/>
      <c r="SUJ149" s="62"/>
      <c r="SUK149" s="62"/>
      <c r="SUL149" s="62"/>
      <c r="SUM149" s="62"/>
      <c r="SUN149" s="62"/>
      <c r="SUO149" s="62"/>
      <c r="SUP149" s="62"/>
      <c r="SUQ149" s="62"/>
      <c r="SUR149" s="62"/>
      <c r="SUS149" s="62"/>
      <c r="SUT149" s="62"/>
      <c r="SUU149" s="62"/>
      <c r="SUV149" s="62"/>
      <c r="SUW149" s="62"/>
      <c r="SUX149" s="62"/>
      <c r="SUY149" s="62"/>
      <c r="SUZ149" s="62"/>
      <c r="SVA149" s="62"/>
      <c r="SVB149" s="62"/>
      <c r="SVC149" s="62"/>
      <c r="SVD149" s="62"/>
      <c r="SVE149" s="62"/>
      <c r="SVF149" s="62"/>
      <c r="SVG149" s="62"/>
      <c r="SVH149" s="62"/>
      <c r="SVI149" s="62"/>
      <c r="SVJ149" s="62"/>
      <c r="SVK149" s="62"/>
      <c r="SVL149" s="62"/>
      <c r="SVM149" s="62"/>
      <c r="SVN149" s="62"/>
      <c r="SVO149" s="62"/>
      <c r="SVP149" s="62"/>
      <c r="SVQ149" s="62"/>
      <c r="SVR149" s="62"/>
      <c r="SVS149" s="62"/>
      <c r="SVT149" s="62"/>
      <c r="SVU149" s="62"/>
      <c r="SVV149" s="62"/>
      <c r="SVW149" s="62"/>
      <c r="SVX149" s="62"/>
      <c r="SVY149" s="62"/>
      <c r="SVZ149" s="62"/>
      <c r="SWA149" s="62"/>
      <c r="SWB149" s="62"/>
      <c r="SWC149" s="62"/>
      <c r="SWD149" s="62"/>
      <c r="SWE149" s="62"/>
      <c r="SWF149" s="62"/>
      <c r="SWG149" s="62"/>
      <c r="SWH149" s="62"/>
      <c r="SWI149" s="62"/>
      <c r="SWJ149" s="62"/>
      <c r="SWK149" s="62"/>
      <c r="SWL149" s="62"/>
      <c r="SWM149" s="62"/>
      <c r="SWN149" s="62"/>
      <c r="SWO149" s="62"/>
      <c r="SWP149" s="62"/>
      <c r="SWQ149" s="62"/>
      <c r="SWR149" s="62"/>
      <c r="SWS149" s="62"/>
      <c r="SWT149" s="62"/>
      <c r="SWU149" s="62"/>
      <c r="SWV149" s="62"/>
      <c r="SWW149" s="62"/>
      <c r="SWX149" s="62"/>
      <c r="SWY149" s="62"/>
      <c r="SWZ149" s="62"/>
      <c r="SXA149" s="62"/>
      <c r="SXB149" s="62"/>
      <c r="SXC149" s="62"/>
      <c r="SXD149" s="62"/>
      <c r="SXE149" s="62"/>
      <c r="SXF149" s="62"/>
      <c r="SXG149" s="62"/>
      <c r="SXH149" s="62"/>
      <c r="SXI149" s="62"/>
      <c r="SXJ149" s="62"/>
      <c r="SXK149" s="62"/>
      <c r="SXL149" s="62"/>
      <c r="SXM149" s="62"/>
      <c r="SXN149" s="62"/>
      <c r="SXO149" s="62"/>
      <c r="SXP149" s="62"/>
      <c r="SXQ149" s="62"/>
      <c r="SXR149" s="62"/>
      <c r="SXS149" s="62"/>
      <c r="SXT149" s="62"/>
      <c r="SXU149" s="62"/>
      <c r="SXV149" s="62"/>
      <c r="SXW149" s="62"/>
      <c r="SXX149" s="62"/>
      <c r="SXY149" s="62"/>
      <c r="SXZ149" s="62"/>
      <c r="SYA149" s="62"/>
      <c r="SYB149" s="62"/>
      <c r="SYC149" s="62"/>
      <c r="SYD149" s="62"/>
      <c r="SYE149" s="62"/>
      <c r="SYF149" s="62"/>
      <c r="SYG149" s="62"/>
      <c r="SYH149" s="62"/>
      <c r="SYI149" s="62"/>
      <c r="SYJ149" s="62"/>
      <c r="SYK149" s="62"/>
      <c r="SYL149" s="62"/>
      <c r="SYM149" s="62"/>
      <c r="SYN149" s="62"/>
      <c r="SYO149" s="62"/>
      <c r="SYP149" s="62"/>
      <c r="SYQ149" s="62"/>
      <c r="SYR149" s="62"/>
      <c r="SYS149" s="62"/>
      <c r="SYT149" s="62"/>
      <c r="SYU149" s="62"/>
      <c r="SYV149" s="62"/>
      <c r="SYW149" s="62"/>
      <c r="SYX149" s="62"/>
      <c r="SYY149" s="62"/>
      <c r="SYZ149" s="62"/>
      <c r="SZA149" s="62"/>
      <c r="SZB149" s="62"/>
      <c r="SZC149" s="62"/>
      <c r="SZD149" s="62"/>
      <c r="SZE149" s="62"/>
      <c r="SZF149" s="62"/>
      <c r="SZG149" s="62"/>
      <c r="SZH149" s="62"/>
      <c r="SZI149" s="62"/>
      <c r="SZJ149" s="62"/>
      <c r="SZK149" s="62"/>
      <c r="SZL149" s="62"/>
      <c r="SZM149" s="62"/>
      <c r="SZN149" s="62"/>
      <c r="SZO149" s="62"/>
      <c r="SZP149" s="62"/>
      <c r="SZQ149" s="62"/>
      <c r="SZR149" s="62"/>
      <c r="SZS149" s="62"/>
      <c r="SZT149" s="62"/>
      <c r="SZU149" s="62"/>
      <c r="SZV149" s="62"/>
      <c r="SZW149" s="62"/>
      <c r="SZX149" s="62"/>
      <c r="SZY149" s="62"/>
      <c r="SZZ149" s="62"/>
      <c r="TAA149" s="62"/>
      <c r="TAB149" s="62"/>
      <c r="TAC149" s="62"/>
      <c r="TAD149" s="62"/>
      <c r="TAE149" s="62"/>
      <c r="TAF149" s="62"/>
      <c r="TAG149" s="62"/>
      <c r="TAH149" s="62"/>
      <c r="TAI149" s="62"/>
      <c r="TAJ149" s="62"/>
      <c r="TAK149" s="62"/>
      <c r="TAL149" s="62"/>
      <c r="TAM149" s="62"/>
      <c r="TAN149" s="62"/>
      <c r="TAO149" s="62"/>
      <c r="TAP149" s="62"/>
      <c r="TAQ149" s="62"/>
      <c r="TAR149" s="62"/>
      <c r="TAS149" s="62"/>
      <c r="TAT149" s="62"/>
      <c r="TAU149" s="62"/>
      <c r="TAV149" s="62"/>
      <c r="TAW149" s="62"/>
      <c r="TAX149" s="62"/>
      <c r="TAY149" s="62"/>
      <c r="TAZ149" s="62"/>
      <c r="TBA149" s="62"/>
      <c r="TBB149" s="62"/>
      <c r="TBC149" s="62"/>
      <c r="TBD149" s="62"/>
      <c r="TBE149" s="62"/>
      <c r="TBF149" s="62"/>
      <c r="TBG149" s="62"/>
      <c r="TBH149" s="62"/>
      <c r="TBI149" s="62"/>
      <c r="TBJ149" s="62"/>
      <c r="TBK149" s="62"/>
      <c r="TBL149" s="62"/>
      <c r="TBM149" s="62"/>
      <c r="TBN149" s="62"/>
      <c r="TBO149" s="62"/>
      <c r="TBP149" s="62"/>
      <c r="TBQ149" s="62"/>
      <c r="TBR149" s="62"/>
      <c r="TBS149" s="62"/>
      <c r="TBT149" s="62"/>
      <c r="TBU149" s="62"/>
      <c r="TBV149" s="62"/>
      <c r="TBW149" s="62"/>
      <c r="TBX149" s="62"/>
      <c r="TBY149" s="62"/>
      <c r="TBZ149" s="62"/>
      <c r="TCA149" s="62"/>
      <c r="TCB149" s="62"/>
      <c r="TCC149" s="62"/>
      <c r="TCD149" s="62"/>
      <c r="TCE149" s="62"/>
      <c r="TCF149" s="62"/>
      <c r="TCG149" s="62"/>
      <c r="TCH149" s="62"/>
      <c r="TCI149" s="62"/>
      <c r="TCJ149" s="62"/>
      <c r="TCK149" s="62"/>
      <c r="TCL149" s="62"/>
      <c r="TCM149" s="62"/>
      <c r="TCN149" s="62"/>
      <c r="TCO149" s="62"/>
      <c r="TCP149" s="62"/>
      <c r="TCQ149" s="62"/>
      <c r="TCR149" s="62"/>
      <c r="TCS149" s="62"/>
      <c r="TCT149" s="62"/>
      <c r="TCU149" s="62"/>
      <c r="TCV149" s="62"/>
      <c r="TCW149" s="62"/>
      <c r="TCX149" s="62"/>
      <c r="TCY149" s="62"/>
      <c r="TCZ149" s="62"/>
      <c r="TDA149" s="62"/>
      <c r="TDB149" s="62"/>
      <c r="TDC149" s="62"/>
      <c r="TDD149" s="62"/>
      <c r="TDE149" s="62"/>
      <c r="TDF149" s="62"/>
      <c r="TDG149" s="62"/>
      <c r="TDH149" s="62"/>
      <c r="TDI149" s="62"/>
      <c r="TDJ149" s="62"/>
      <c r="TDK149" s="62"/>
      <c r="TDL149" s="62"/>
      <c r="TDM149" s="62"/>
      <c r="TDN149" s="62"/>
      <c r="TDO149" s="62"/>
      <c r="TDP149" s="62"/>
      <c r="TDQ149" s="62"/>
      <c r="TDR149" s="62"/>
      <c r="TDS149" s="62"/>
      <c r="TDT149" s="62"/>
      <c r="TDU149" s="62"/>
      <c r="TDV149" s="62"/>
      <c r="TDW149" s="62"/>
      <c r="TDX149" s="62"/>
      <c r="TDY149" s="62"/>
      <c r="TDZ149" s="62"/>
      <c r="TEA149" s="62"/>
      <c r="TEB149" s="62"/>
      <c r="TEC149" s="62"/>
      <c r="TED149" s="62"/>
      <c r="TEE149" s="62"/>
      <c r="TEF149" s="62"/>
      <c r="TEG149" s="62"/>
      <c r="TEH149" s="62"/>
      <c r="TEI149" s="62"/>
      <c r="TEJ149" s="62"/>
      <c r="TEK149" s="62"/>
      <c r="TEL149" s="62"/>
      <c r="TEM149" s="62"/>
      <c r="TEN149" s="62"/>
      <c r="TEO149" s="62"/>
      <c r="TEP149" s="62"/>
      <c r="TEQ149" s="62"/>
      <c r="TER149" s="62"/>
      <c r="TES149" s="62"/>
      <c r="TET149" s="62"/>
      <c r="TEU149" s="62"/>
      <c r="TEV149" s="62"/>
      <c r="TEW149" s="62"/>
      <c r="TEX149" s="62"/>
      <c r="TEY149" s="62"/>
      <c r="TEZ149" s="62"/>
      <c r="TFA149" s="62"/>
      <c r="TFB149" s="62"/>
      <c r="TFC149" s="62"/>
      <c r="TFD149" s="62"/>
      <c r="TFE149" s="62"/>
      <c r="TFF149" s="62"/>
      <c r="TFG149" s="62"/>
      <c r="TFH149" s="62"/>
      <c r="TFI149" s="62"/>
      <c r="TFJ149" s="62"/>
      <c r="TFK149" s="62"/>
      <c r="TFL149" s="62"/>
      <c r="TFM149" s="62"/>
      <c r="TFN149" s="62"/>
      <c r="TFO149" s="62"/>
      <c r="TFP149" s="62"/>
      <c r="TFQ149" s="62"/>
      <c r="TFR149" s="62"/>
      <c r="TFS149" s="62"/>
      <c r="TFT149" s="62"/>
      <c r="TFU149" s="62"/>
      <c r="TFV149" s="62"/>
      <c r="TFW149" s="62"/>
      <c r="TFX149" s="62"/>
      <c r="TFY149" s="62"/>
      <c r="TFZ149" s="62"/>
      <c r="TGA149" s="62"/>
      <c r="TGB149" s="62"/>
      <c r="TGC149" s="62"/>
      <c r="TGD149" s="62"/>
      <c r="TGE149" s="62"/>
      <c r="TGF149" s="62"/>
      <c r="TGG149" s="62"/>
      <c r="TGH149" s="62"/>
      <c r="TGI149" s="62"/>
      <c r="TGJ149" s="62"/>
      <c r="TGK149" s="62"/>
      <c r="TGL149" s="62"/>
      <c r="TGM149" s="62"/>
      <c r="TGN149" s="62"/>
      <c r="TGO149" s="62"/>
      <c r="TGP149" s="62"/>
      <c r="TGQ149" s="62"/>
      <c r="TGR149" s="62"/>
      <c r="TGS149" s="62"/>
      <c r="TGT149" s="62"/>
      <c r="TGU149" s="62"/>
      <c r="TGV149" s="62"/>
      <c r="TGW149" s="62"/>
      <c r="TGX149" s="62"/>
      <c r="TGY149" s="62"/>
      <c r="TGZ149" s="62"/>
      <c r="THA149" s="62"/>
      <c r="THB149" s="62"/>
      <c r="THC149" s="62"/>
      <c r="THD149" s="62"/>
      <c r="THE149" s="62"/>
      <c r="THF149" s="62"/>
      <c r="THG149" s="62"/>
      <c r="THH149" s="62"/>
      <c r="THI149" s="62"/>
      <c r="THJ149" s="62"/>
      <c r="THK149" s="62"/>
      <c r="THL149" s="62"/>
      <c r="THM149" s="62"/>
      <c r="THN149" s="62"/>
      <c r="THO149" s="62"/>
      <c r="THP149" s="62"/>
      <c r="THQ149" s="62"/>
      <c r="THR149" s="62"/>
      <c r="THS149" s="62"/>
      <c r="THT149" s="62"/>
      <c r="THU149" s="62"/>
      <c r="THV149" s="62"/>
      <c r="THW149" s="62"/>
      <c r="THX149" s="62"/>
      <c r="THY149" s="62"/>
      <c r="THZ149" s="62"/>
      <c r="TIA149" s="62"/>
      <c r="TIB149" s="62"/>
      <c r="TIC149" s="62"/>
      <c r="TID149" s="62"/>
      <c r="TIE149" s="62"/>
      <c r="TIF149" s="62"/>
      <c r="TIG149" s="62"/>
      <c r="TIH149" s="62"/>
      <c r="TII149" s="62"/>
      <c r="TIJ149" s="62"/>
      <c r="TIK149" s="62"/>
      <c r="TIL149" s="62"/>
      <c r="TIM149" s="62"/>
      <c r="TIN149" s="62"/>
      <c r="TIO149" s="62"/>
      <c r="TIP149" s="62"/>
      <c r="TIQ149" s="62"/>
      <c r="TIR149" s="62"/>
      <c r="TIS149" s="62"/>
      <c r="TIT149" s="62"/>
      <c r="TIU149" s="62"/>
      <c r="TIV149" s="62"/>
      <c r="TIW149" s="62"/>
      <c r="TIX149" s="62"/>
      <c r="TIY149" s="62"/>
      <c r="TIZ149" s="62"/>
      <c r="TJA149" s="62"/>
      <c r="TJB149" s="62"/>
      <c r="TJC149" s="62"/>
      <c r="TJD149" s="62"/>
      <c r="TJE149" s="62"/>
      <c r="TJF149" s="62"/>
      <c r="TJG149" s="62"/>
      <c r="TJH149" s="62"/>
      <c r="TJI149" s="62"/>
      <c r="TJJ149" s="62"/>
      <c r="TJK149" s="62"/>
      <c r="TJL149" s="62"/>
      <c r="TJM149" s="62"/>
      <c r="TJN149" s="62"/>
      <c r="TJO149" s="62"/>
      <c r="TJP149" s="62"/>
      <c r="TJQ149" s="62"/>
      <c r="TJR149" s="62"/>
      <c r="TJS149" s="62"/>
      <c r="TJT149" s="62"/>
      <c r="TJU149" s="62"/>
      <c r="TJV149" s="62"/>
      <c r="TJW149" s="62"/>
      <c r="TJX149" s="62"/>
      <c r="TJY149" s="62"/>
      <c r="TJZ149" s="62"/>
      <c r="TKA149" s="62"/>
      <c r="TKB149" s="62"/>
      <c r="TKC149" s="62"/>
      <c r="TKD149" s="62"/>
      <c r="TKE149" s="62"/>
      <c r="TKF149" s="62"/>
      <c r="TKG149" s="62"/>
      <c r="TKH149" s="62"/>
      <c r="TKI149" s="62"/>
      <c r="TKJ149" s="62"/>
      <c r="TKK149" s="62"/>
      <c r="TKL149" s="62"/>
      <c r="TKM149" s="62"/>
      <c r="TKN149" s="62"/>
      <c r="TKO149" s="62"/>
      <c r="TKP149" s="62"/>
      <c r="TKQ149" s="62"/>
      <c r="TKR149" s="62"/>
      <c r="TKS149" s="62"/>
      <c r="TKT149" s="62"/>
      <c r="TKU149" s="62"/>
      <c r="TKV149" s="62"/>
      <c r="TKW149" s="62"/>
      <c r="TKX149" s="62"/>
      <c r="TKY149" s="62"/>
      <c r="TKZ149" s="62"/>
      <c r="TLA149" s="62"/>
      <c r="TLB149" s="62"/>
      <c r="TLC149" s="62"/>
      <c r="TLD149" s="62"/>
      <c r="TLE149" s="62"/>
      <c r="TLF149" s="62"/>
      <c r="TLG149" s="62"/>
      <c r="TLH149" s="62"/>
      <c r="TLI149" s="62"/>
      <c r="TLJ149" s="62"/>
      <c r="TLK149" s="62"/>
      <c r="TLL149" s="62"/>
      <c r="TLM149" s="62"/>
      <c r="TLN149" s="62"/>
      <c r="TLO149" s="62"/>
      <c r="TLP149" s="62"/>
      <c r="TLQ149" s="62"/>
      <c r="TLR149" s="62"/>
      <c r="TLS149" s="62"/>
      <c r="TLT149" s="62"/>
      <c r="TLU149" s="62"/>
      <c r="TLV149" s="62"/>
      <c r="TLW149" s="62"/>
      <c r="TLX149" s="62"/>
      <c r="TLY149" s="62"/>
      <c r="TLZ149" s="62"/>
      <c r="TMA149" s="62"/>
      <c r="TMB149" s="62"/>
      <c r="TMC149" s="62"/>
      <c r="TMD149" s="62"/>
      <c r="TME149" s="62"/>
      <c r="TMF149" s="62"/>
      <c r="TMG149" s="62"/>
      <c r="TMH149" s="62"/>
      <c r="TMI149" s="62"/>
      <c r="TMJ149" s="62"/>
      <c r="TMK149" s="62"/>
      <c r="TML149" s="62"/>
      <c r="TMM149" s="62"/>
      <c r="TMN149" s="62"/>
      <c r="TMO149" s="62"/>
      <c r="TMP149" s="62"/>
      <c r="TMQ149" s="62"/>
      <c r="TMR149" s="62"/>
      <c r="TMS149" s="62"/>
      <c r="TMT149" s="62"/>
      <c r="TMU149" s="62"/>
      <c r="TMV149" s="62"/>
      <c r="TMW149" s="62"/>
      <c r="TMX149" s="62"/>
      <c r="TMY149" s="62"/>
      <c r="TMZ149" s="62"/>
      <c r="TNA149" s="62"/>
      <c r="TNB149" s="62"/>
      <c r="TNC149" s="62"/>
      <c r="TND149" s="62"/>
      <c r="TNE149" s="62"/>
      <c r="TNF149" s="62"/>
      <c r="TNG149" s="62"/>
      <c r="TNH149" s="62"/>
      <c r="TNI149" s="62"/>
      <c r="TNJ149" s="62"/>
      <c r="TNK149" s="62"/>
      <c r="TNL149" s="62"/>
      <c r="TNM149" s="62"/>
      <c r="TNN149" s="62"/>
      <c r="TNO149" s="62"/>
      <c r="TNP149" s="62"/>
      <c r="TNQ149" s="62"/>
      <c r="TNR149" s="62"/>
      <c r="TNS149" s="62"/>
      <c r="TNT149" s="62"/>
      <c r="TNU149" s="62"/>
      <c r="TNV149" s="62"/>
      <c r="TNW149" s="62"/>
      <c r="TNX149" s="62"/>
      <c r="TNY149" s="62"/>
      <c r="TNZ149" s="62"/>
      <c r="TOA149" s="62"/>
      <c r="TOB149" s="62"/>
      <c r="TOC149" s="62"/>
      <c r="TOD149" s="62"/>
      <c r="TOE149" s="62"/>
      <c r="TOF149" s="62"/>
      <c r="TOG149" s="62"/>
      <c r="TOH149" s="62"/>
      <c r="TOI149" s="62"/>
      <c r="TOJ149" s="62"/>
      <c r="TOK149" s="62"/>
      <c r="TOL149" s="62"/>
      <c r="TOM149" s="62"/>
      <c r="TON149" s="62"/>
      <c r="TOO149" s="62"/>
      <c r="TOP149" s="62"/>
      <c r="TOQ149" s="62"/>
      <c r="TOR149" s="62"/>
      <c r="TOS149" s="62"/>
      <c r="TOT149" s="62"/>
      <c r="TOU149" s="62"/>
      <c r="TOV149" s="62"/>
      <c r="TOW149" s="62"/>
      <c r="TOX149" s="62"/>
      <c r="TOY149" s="62"/>
      <c r="TOZ149" s="62"/>
      <c r="TPA149" s="62"/>
      <c r="TPB149" s="62"/>
      <c r="TPC149" s="62"/>
      <c r="TPD149" s="62"/>
      <c r="TPE149" s="62"/>
      <c r="TPF149" s="62"/>
      <c r="TPG149" s="62"/>
      <c r="TPH149" s="62"/>
      <c r="TPI149" s="62"/>
      <c r="TPJ149" s="62"/>
      <c r="TPK149" s="62"/>
      <c r="TPL149" s="62"/>
      <c r="TPM149" s="62"/>
      <c r="TPN149" s="62"/>
      <c r="TPO149" s="62"/>
      <c r="TPP149" s="62"/>
      <c r="TPQ149" s="62"/>
      <c r="TPR149" s="62"/>
      <c r="TPS149" s="62"/>
      <c r="TPT149" s="62"/>
      <c r="TPU149" s="62"/>
      <c r="TPV149" s="62"/>
      <c r="TPW149" s="62"/>
      <c r="TPX149" s="62"/>
      <c r="TPY149" s="62"/>
      <c r="TPZ149" s="62"/>
      <c r="TQA149" s="62"/>
      <c r="TQB149" s="62"/>
      <c r="TQC149" s="62"/>
      <c r="TQD149" s="62"/>
      <c r="TQE149" s="62"/>
      <c r="TQF149" s="62"/>
      <c r="TQG149" s="62"/>
      <c r="TQH149" s="62"/>
      <c r="TQI149" s="62"/>
      <c r="TQJ149" s="62"/>
      <c r="TQK149" s="62"/>
      <c r="TQL149" s="62"/>
      <c r="TQM149" s="62"/>
      <c r="TQN149" s="62"/>
      <c r="TQO149" s="62"/>
      <c r="TQP149" s="62"/>
      <c r="TQQ149" s="62"/>
      <c r="TQR149" s="62"/>
      <c r="TQS149" s="62"/>
      <c r="TQT149" s="62"/>
      <c r="TQU149" s="62"/>
      <c r="TQV149" s="62"/>
      <c r="TQW149" s="62"/>
      <c r="TQX149" s="62"/>
      <c r="TQY149" s="62"/>
      <c r="TQZ149" s="62"/>
      <c r="TRA149" s="62"/>
      <c r="TRB149" s="62"/>
      <c r="TRC149" s="62"/>
      <c r="TRD149" s="62"/>
      <c r="TRE149" s="62"/>
      <c r="TRF149" s="62"/>
      <c r="TRG149" s="62"/>
      <c r="TRH149" s="62"/>
      <c r="TRI149" s="62"/>
      <c r="TRJ149" s="62"/>
      <c r="TRK149" s="62"/>
      <c r="TRL149" s="62"/>
      <c r="TRM149" s="62"/>
      <c r="TRN149" s="62"/>
      <c r="TRO149" s="62"/>
      <c r="TRP149" s="62"/>
      <c r="TRQ149" s="62"/>
      <c r="TRR149" s="62"/>
      <c r="TRS149" s="62"/>
      <c r="TRT149" s="62"/>
      <c r="TRU149" s="62"/>
      <c r="TRV149" s="62"/>
      <c r="TRW149" s="62"/>
      <c r="TRX149" s="62"/>
      <c r="TRY149" s="62"/>
      <c r="TRZ149" s="62"/>
      <c r="TSA149" s="62"/>
      <c r="TSB149" s="62"/>
      <c r="TSC149" s="62"/>
      <c r="TSD149" s="62"/>
      <c r="TSE149" s="62"/>
      <c r="TSF149" s="62"/>
      <c r="TSG149" s="62"/>
      <c r="TSH149" s="62"/>
      <c r="TSI149" s="62"/>
      <c r="TSJ149" s="62"/>
      <c r="TSK149" s="62"/>
      <c r="TSL149" s="62"/>
      <c r="TSM149" s="62"/>
      <c r="TSN149" s="62"/>
      <c r="TSO149" s="62"/>
      <c r="TSP149" s="62"/>
      <c r="TSQ149" s="62"/>
      <c r="TSR149" s="62"/>
      <c r="TSS149" s="62"/>
      <c r="TST149" s="62"/>
      <c r="TSU149" s="62"/>
      <c r="TSV149" s="62"/>
      <c r="TSW149" s="62"/>
      <c r="TSX149" s="62"/>
      <c r="TSY149" s="62"/>
      <c r="TSZ149" s="62"/>
      <c r="TTA149" s="62"/>
      <c r="TTB149" s="62"/>
      <c r="TTC149" s="62"/>
      <c r="TTD149" s="62"/>
      <c r="TTE149" s="62"/>
      <c r="TTF149" s="62"/>
      <c r="TTG149" s="62"/>
      <c r="TTH149" s="62"/>
      <c r="TTI149" s="62"/>
      <c r="TTJ149" s="62"/>
      <c r="TTK149" s="62"/>
      <c r="TTL149" s="62"/>
      <c r="TTM149" s="62"/>
      <c r="TTN149" s="62"/>
      <c r="TTO149" s="62"/>
      <c r="TTP149" s="62"/>
      <c r="TTQ149" s="62"/>
      <c r="TTR149" s="62"/>
      <c r="TTS149" s="62"/>
      <c r="TTT149" s="62"/>
      <c r="TTU149" s="62"/>
      <c r="TTV149" s="62"/>
      <c r="TTW149" s="62"/>
      <c r="TTX149" s="62"/>
      <c r="TTY149" s="62"/>
      <c r="TTZ149" s="62"/>
      <c r="TUA149" s="62"/>
      <c r="TUB149" s="62"/>
      <c r="TUC149" s="62"/>
      <c r="TUD149" s="62"/>
      <c r="TUE149" s="62"/>
      <c r="TUF149" s="62"/>
      <c r="TUG149" s="62"/>
      <c r="TUH149" s="62"/>
      <c r="TUI149" s="62"/>
      <c r="TUJ149" s="62"/>
      <c r="TUK149" s="62"/>
      <c r="TUL149" s="62"/>
      <c r="TUM149" s="62"/>
      <c r="TUN149" s="62"/>
      <c r="TUO149" s="62"/>
      <c r="TUP149" s="62"/>
      <c r="TUQ149" s="62"/>
      <c r="TUR149" s="62"/>
      <c r="TUS149" s="62"/>
      <c r="TUT149" s="62"/>
      <c r="TUU149" s="62"/>
      <c r="TUV149" s="62"/>
      <c r="TUW149" s="62"/>
      <c r="TUX149" s="62"/>
      <c r="TUY149" s="62"/>
      <c r="TUZ149" s="62"/>
      <c r="TVA149" s="62"/>
      <c r="TVB149" s="62"/>
      <c r="TVC149" s="62"/>
      <c r="TVD149" s="62"/>
      <c r="TVE149" s="62"/>
      <c r="TVF149" s="62"/>
      <c r="TVG149" s="62"/>
      <c r="TVH149" s="62"/>
      <c r="TVI149" s="62"/>
      <c r="TVJ149" s="62"/>
      <c r="TVK149" s="62"/>
      <c r="TVL149" s="62"/>
      <c r="TVM149" s="62"/>
      <c r="TVN149" s="62"/>
      <c r="TVO149" s="62"/>
      <c r="TVP149" s="62"/>
      <c r="TVQ149" s="62"/>
      <c r="TVR149" s="62"/>
      <c r="TVS149" s="62"/>
      <c r="TVT149" s="62"/>
      <c r="TVU149" s="62"/>
      <c r="TVV149" s="62"/>
      <c r="TVW149" s="62"/>
      <c r="TVX149" s="62"/>
      <c r="TVY149" s="62"/>
      <c r="TVZ149" s="62"/>
      <c r="TWA149" s="62"/>
      <c r="TWB149" s="62"/>
      <c r="TWC149" s="62"/>
      <c r="TWD149" s="62"/>
      <c r="TWE149" s="62"/>
      <c r="TWF149" s="62"/>
      <c r="TWG149" s="62"/>
      <c r="TWH149" s="62"/>
      <c r="TWI149" s="62"/>
      <c r="TWJ149" s="62"/>
      <c r="TWK149" s="62"/>
      <c r="TWL149" s="62"/>
      <c r="TWM149" s="62"/>
      <c r="TWN149" s="62"/>
      <c r="TWO149" s="62"/>
      <c r="TWP149" s="62"/>
      <c r="TWQ149" s="62"/>
      <c r="TWR149" s="62"/>
      <c r="TWS149" s="62"/>
      <c r="TWT149" s="62"/>
      <c r="TWU149" s="62"/>
      <c r="TWV149" s="62"/>
      <c r="TWW149" s="62"/>
      <c r="TWX149" s="62"/>
      <c r="TWY149" s="62"/>
      <c r="TWZ149" s="62"/>
      <c r="TXA149" s="62"/>
      <c r="TXB149" s="62"/>
      <c r="TXC149" s="62"/>
      <c r="TXD149" s="62"/>
      <c r="TXE149" s="62"/>
      <c r="TXF149" s="62"/>
      <c r="TXG149" s="62"/>
      <c r="TXH149" s="62"/>
      <c r="TXI149" s="62"/>
      <c r="TXJ149" s="62"/>
      <c r="TXK149" s="62"/>
      <c r="TXL149" s="62"/>
      <c r="TXM149" s="62"/>
      <c r="TXN149" s="62"/>
      <c r="TXO149" s="62"/>
      <c r="TXP149" s="62"/>
      <c r="TXQ149" s="62"/>
      <c r="TXR149" s="62"/>
      <c r="TXS149" s="62"/>
      <c r="TXT149" s="62"/>
      <c r="TXU149" s="62"/>
      <c r="TXV149" s="62"/>
      <c r="TXW149" s="62"/>
      <c r="TXX149" s="62"/>
      <c r="TXY149" s="62"/>
      <c r="TXZ149" s="62"/>
      <c r="TYA149" s="62"/>
      <c r="TYB149" s="62"/>
      <c r="TYC149" s="62"/>
      <c r="TYD149" s="62"/>
      <c r="TYE149" s="62"/>
      <c r="TYF149" s="62"/>
      <c r="TYG149" s="62"/>
      <c r="TYH149" s="62"/>
      <c r="TYI149" s="62"/>
      <c r="TYJ149" s="62"/>
      <c r="TYK149" s="62"/>
      <c r="TYL149" s="62"/>
      <c r="TYM149" s="62"/>
      <c r="TYN149" s="62"/>
      <c r="TYO149" s="62"/>
      <c r="TYP149" s="62"/>
      <c r="TYQ149" s="62"/>
      <c r="TYR149" s="62"/>
      <c r="TYS149" s="62"/>
      <c r="TYT149" s="62"/>
      <c r="TYU149" s="62"/>
      <c r="TYV149" s="62"/>
      <c r="TYW149" s="62"/>
      <c r="TYX149" s="62"/>
      <c r="TYY149" s="62"/>
      <c r="TYZ149" s="62"/>
      <c r="TZA149" s="62"/>
      <c r="TZB149" s="62"/>
      <c r="TZC149" s="62"/>
      <c r="TZD149" s="62"/>
      <c r="TZE149" s="62"/>
      <c r="TZF149" s="62"/>
      <c r="TZG149" s="62"/>
      <c r="TZH149" s="62"/>
      <c r="TZI149" s="62"/>
      <c r="TZJ149" s="62"/>
      <c r="TZK149" s="62"/>
      <c r="TZL149" s="62"/>
      <c r="TZM149" s="62"/>
      <c r="TZN149" s="62"/>
      <c r="TZO149" s="62"/>
      <c r="TZP149" s="62"/>
      <c r="TZQ149" s="62"/>
      <c r="TZR149" s="62"/>
      <c r="TZS149" s="62"/>
      <c r="TZT149" s="62"/>
      <c r="TZU149" s="62"/>
      <c r="TZV149" s="62"/>
      <c r="TZW149" s="62"/>
      <c r="TZX149" s="62"/>
      <c r="TZY149" s="62"/>
      <c r="TZZ149" s="62"/>
      <c r="UAA149" s="62"/>
      <c r="UAB149" s="62"/>
      <c r="UAC149" s="62"/>
      <c r="UAD149" s="62"/>
      <c r="UAE149" s="62"/>
      <c r="UAF149" s="62"/>
      <c r="UAG149" s="62"/>
      <c r="UAH149" s="62"/>
      <c r="UAI149" s="62"/>
      <c r="UAJ149" s="62"/>
      <c r="UAK149" s="62"/>
      <c r="UAL149" s="62"/>
      <c r="UAM149" s="62"/>
      <c r="UAN149" s="62"/>
      <c r="UAO149" s="62"/>
      <c r="UAP149" s="62"/>
      <c r="UAQ149" s="62"/>
      <c r="UAR149" s="62"/>
      <c r="UAS149" s="62"/>
      <c r="UAT149" s="62"/>
      <c r="UAU149" s="62"/>
      <c r="UAV149" s="62"/>
      <c r="UAW149" s="62"/>
      <c r="UAX149" s="62"/>
      <c r="UAY149" s="62"/>
      <c r="UAZ149" s="62"/>
      <c r="UBA149" s="62"/>
      <c r="UBB149" s="62"/>
      <c r="UBC149" s="62"/>
      <c r="UBD149" s="62"/>
      <c r="UBE149" s="62"/>
      <c r="UBF149" s="62"/>
      <c r="UBG149" s="62"/>
      <c r="UBH149" s="62"/>
      <c r="UBI149" s="62"/>
      <c r="UBJ149" s="62"/>
      <c r="UBK149" s="62"/>
      <c r="UBL149" s="62"/>
      <c r="UBM149" s="62"/>
      <c r="UBN149" s="62"/>
      <c r="UBO149" s="62"/>
      <c r="UBP149" s="62"/>
      <c r="UBQ149" s="62"/>
      <c r="UBR149" s="62"/>
      <c r="UBS149" s="62"/>
      <c r="UBT149" s="62"/>
      <c r="UBU149" s="62"/>
      <c r="UBV149" s="62"/>
      <c r="UBW149" s="62"/>
      <c r="UBX149" s="62"/>
      <c r="UBY149" s="62"/>
      <c r="UBZ149" s="62"/>
      <c r="UCA149" s="62"/>
      <c r="UCB149" s="62"/>
      <c r="UCC149" s="62"/>
      <c r="UCD149" s="62"/>
      <c r="UCE149" s="62"/>
      <c r="UCF149" s="62"/>
      <c r="UCG149" s="62"/>
      <c r="UCH149" s="62"/>
      <c r="UCI149" s="62"/>
      <c r="UCJ149" s="62"/>
      <c r="UCK149" s="62"/>
      <c r="UCL149" s="62"/>
      <c r="UCM149" s="62"/>
      <c r="UCN149" s="62"/>
      <c r="UCO149" s="62"/>
      <c r="UCP149" s="62"/>
      <c r="UCQ149" s="62"/>
      <c r="UCR149" s="62"/>
      <c r="UCS149" s="62"/>
      <c r="UCT149" s="62"/>
      <c r="UCU149" s="62"/>
      <c r="UCV149" s="62"/>
      <c r="UCW149" s="62"/>
      <c r="UCX149" s="62"/>
      <c r="UCY149" s="62"/>
      <c r="UCZ149" s="62"/>
      <c r="UDA149" s="62"/>
      <c r="UDB149" s="62"/>
      <c r="UDC149" s="62"/>
      <c r="UDD149" s="62"/>
      <c r="UDE149" s="62"/>
      <c r="UDF149" s="62"/>
      <c r="UDG149" s="62"/>
      <c r="UDH149" s="62"/>
      <c r="UDI149" s="62"/>
      <c r="UDJ149" s="62"/>
      <c r="UDK149" s="62"/>
      <c r="UDL149" s="62"/>
      <c r="UDM149" s="62"/>
      <c r="UDN149" s="62"/>
      <c r="UDO149" s="62"/>
      <c r="UDP149" s="62"/>
      <c r="UDQ149" s="62"/>
      <c r="UDR149" s="62"/>
      <c r="UDS149" s="62"/>
      <c r="UDT149" s="62"/>
      <c r="UDU149" s="62"/>
      <c r="UDV149" s="62"/>
      <c r="UDW149" s="62"/>
      <c r="UDX149" s="62"/>
      <c r="UDY149" s="62"/>
      <c r="UDZ149" s="62"/>
      <c r="UEA149" s="62"/>
      <c r="UEB149" s="62"/>
      <c r="UEC149" s="62"/>
      <c r="UED149" s="62"/>
      <c r="UEE149" s="62"/>
      <c r="UEF149" s="62"/>
      <c r="UEG149" s="62"/>
      <c r="UEH149" s="62"/>
      <c r="UEI149" s="62"/>
      <c r="UEJ149" s="62"/>
      <c r="UEK149" s="62"/>
      <c r="UEL149" s="62"/>
      <c r="UEM149" s="62"/>
      <c r="UEN149" s="62"/>
      <c r="UEO149" s="62"/>
      <c r="UEP149" s="62"/>
      <c r="UEQ149" s="62"/>
      <c r="UER149" s="62"/>
      <c r="UES149" s="62"/>
      <c r="UET149" s="62"/>
      <c r="UEU149" s="62"/>
      <c r="UEV149" s="62"/>
      <c r="UEW149" s="62"/>
      <c r="UEX149" s="62"/>
      <c r="UEY149" s="62"/>
      <c r="UEZ149" s="62"/>
      <c r="UFA149" s="62"/>
      <c r="UFB149" s="62"/>
      <c r="UFC149" s="62"/>
      <c r="UFD149" s="62"/>
      <c r="UFE149" s="62"/>
      <c r="UFF149" s="62"/>
      <c r="UFG149" s="62"/>
      <c r="UFH149" s="62"/>
      <c r="UFI149" s="62"/>
      <c r="UFJ149" s="62"/>
      <c r="UFK149" s="62"/>
      <c r="UFL149" s="62"/>
      <c r="UFM149" s="62"/>
      <c r="UFN149" s="62"/>
      <c r="UFO149" s="62"/>
      <c r="UFP149" s="62"/>
      <c r="UFQ149" s="62"/>
      <c r="UFR149" s="62"/>
      <c r="UFS149" s="62"/>
      <c r="UFT149" s="62"/>
      <c r="UFU149" s="62"/>
      <c r="UFV149" s="62"/>
      <c r="UFW149" s="62"/>
      <c r="UFX149" s="62"/>
      <c r="UFY149" s="62"/>
      <c r="UFZ149" s="62"/>
      <c r="UGA149" s="62"/>
      <c r="UGB149" s="62"/>
      <c r="UGC149" s="62"/>
      <c r="UGD149" s="62"/>
      <c r="UGE149" s="62"/>
      <c r="UGF149" s="62"/>
      <c r="UGG149" s="62"/>
      <c r="UGH149" s="62"/>
      <c r="UGI149" s="62"/>
      <c r="UGJ149" s="62"/>
      <c r="UGK149" s="62"/>
      <c r="UGL149" s="62"/>
      <c r="UGM149" s="62"/>
      <c r="UGN149" s="62"/>
      <c r="UGO149" s="62"/>
      <c r="UGP149" s="62"/>
      <c r="UGQ149" s="62"/>
      <c r="UGR149" s="62"/>
      <c r="UGS149" s="62"/>
      <c r="UGT149" s="62"/>
      <c r="UGU149" s="62"/>
      <c r="UGV149" s="62"/>
      <c r="UGW149" s="62"/>
      <c r="UGX149" s="62"/>
      <c r="UGY149" s="62"/>
      <c r="UGZ149" s="62"/>
      <c r="UHA149" s="62"/>
      <c r="UHB149" s="62"/>
      <c r="UHC149" s="62"/>
      <c r="UHD149" s="62"/>
      <c r="UHE149" s="62"/>
      <c r="UHF149" s="62"/>
      <c r="UHG149" s="62"/>
      <c r="UHH149" s="62"/>
      <c r="UHI149" s="62"/>
      <c r="UHJ149" s="62"/>
      <c r="UHK149" s="62"/>
      <c r="UHL149" s="62"/>
      <c r="UHM149" s="62"/>
      <c r="UHN149" s="62"/>
      <c r="UHO149" s="62"/>
      <c r="UHP149" s="62"/>
      <c r="UHQ149" s="62"/>
      <c r="UHR149" s="62"/>
      <c r="UHS149" s="62"/>
      <c r="UHT149" s="62"/>
      <c r="UHU149" s="62"/>
      <c r="UHV149" s="62"/>
      <c r="UHW149" s="62"/>
      <c r="UHX149" s="62"/>
      <c r="UHY149" s="62"/>
      <c r="UHZ149" s="62"/>
      <c r="UIA149" s="62"/>
      <c r="UIB149" s="62"/>
      <c r="UIC149" s="62"/>
      <c r="UID149" s="62"/>
      <c r="UIE149" s="62"/>
      <c r="UIF149" s="62"/>
      <c r="UIG149" s="62"/>
      <c r="UIH149" s="62"/>
      <c r="UII149" s="62"/>
      <c r="UIJ149" s="62"/>
      <c r="UIK149" s="62"/>
      <c r="UIL149" s="62"/>
      <c r="UIM149" s="62"/>
      <c r="UIN149" s="62"/>
      <c r="UIO149" s="62"/>
      <c r="UIP149" s="62"/>
      <c r="UIQ149" s="62"/>
      <c r="UIR149" s="62"/>
      <c r="UIS149" s="62"/>
      <c r="UIT149" s="62"/>
      <c r="UIU149" s="62"/>
      <c r="UIV149" s="62"/>
      <c r="UIW149" s="62"/>
      <c r="UIX149" s="62"/>
      <c r="UIY149" s="62"/>
      <c r="UIZ149" s="62"/>
      <c r="UJA149" s="62"/>
      <c r="UJB149" s="62"/>
      <c r="UJC149" s="62"/>
      <c r="UJD149" s="62"/>
      <c r="UJE149" s="62"/>
      <c r="UJF149" s="62"/>
      <c r="UJG149" s="62"/>
      <c r="UJH149" s="62"/>
      <c r="UJI149" s="62"/>
      <c r="UJJ149" s="62"/>
      <c r="UJK149" s="62"/>
      <c r="UJL149" s="62"/>
      <c r="UJM149" s="62"/>
      <c r="UJN149" s="62"/>
      <c r="UJO149" s="62"/>
      <c r="UJP149" s="62"/>
      <c r="UJQ149" s="62"/>
      <c r="UJR149" s="62"/>
      <c r="UJS149" s="62"/>
      <c r="UJT149" s="62"/>
      <c r="UJU149" s="62"/>
      <c r="UJV149" s="62"/>
      <c r="UJW149" s="62"/>
      <c r="UJX149" s="62"/>
      <c r="UJY149" s="62"/>
      <c r="UJZ149" s="62"/>
      <c r="UKA149" s="62"/>
      <c r="UKB149" s="62"/>
      <c r="UKC149" s="62"/>
      <c r="UKD149" s="62"/>
      <c r="UKE149" s="62"/>
      <c r="UKF149" s="62"/>
      <c r="UKG149" s="62"/>
      <c r="UKH149" s="62"/>
      <c r="UKI149" s="62"/>
      <c r="UKJ149" s="62"/>
      <c r="UKK149" s="62"/>
      <c r="UKL149" s="62"/>
      <c r="UKM149" s="62"/>
      <c r="UKN149" s="62"/>
      <c r="UKO149" s="62"/>
      <c r="UKP149" s="62"/>
      <c r="UKQ149" s="62"/>
      <c r="UKR149" s="62"/>
      <c r="UKS149" s="62"/>
      <c r="UKT149" s="62"/>
      <c r="UKU149" s="62"/>
      <c r="UKV149" s="62"/>
      <c r="UKW149" s="62"/>
      <c r="UKX149" s="62"/>
      <c r="UKY149" s="62"/>
      <c r="UKZ149" s="62"/>
      <c r="ULA149" s="62"/>
      <c r="ULB149" s="62"/>
      <c r="ULC149" s="62"/>
      <c r="ULD149" s="62"/>
      <c r="ULE149" s="62"/>
      <c r="ULF149" s="62"/>
      <c r="ULG149" s="62"/>
      <c r="ULH149" s="62"/>
      <c r="ULI149" s="62"/>
      <c r="ULJ149" s="62"/>
      <c r="ULK149" s="62"/>
      <c r="ULL149" s="62"/>
      <c r="ULM149" s="62"/>
      <c r="ULN149" s="62"/>
      <c r="ULO149" s="62"/>
      <c r="ULP149" s="62"/>
      <c r="ULQ149" s="62"/>
      <c r="ULR149" s="62"/>
      <c r="ULS149" s="62"/>
      <c r="ULT149" s="62"/>
      <c r="ULU149" s="62"/>
      <c r="ULV149" s="62"/>
      <c r="ULW149" s="62"/>
      <c r="ULX149" s="62"/>
      <c r="ULY149" s="62"/>
      <c r="ULZ149" s="62"/>
      <c r="UMA149" s="62"/>
      <c r="UMB149" s="62"/>
      <c r="UMC149" s="62"/>
      <c r="UMD149" s="62"/>
      <c r="UME149" s="62"/>
      <c r="UMF149" s="62"/>
      <c r="UMG149" s="62"/>
      <c r="UMH149" s="62"/>
      <c r="UMI149" s="62"/>
      <c r="UMJ149" s="62"/>
      <c r="UMK149" s="62"/>
      <c r="UML149" s="62"/>
      <c r="UMM149" s="62"/>
      <c r="UMN149" s="62"/>
      <c r="UMO149" s="62"/>
      <c r="UMP149" s="62"/>
      <c r="UMQ149" s="62"/>
      <c r="UMR149" s="62"/>
      <c r="UMS149" s="62"/>
      <c r="UMT149" s="62"/>
      <c r="UMU149" s="62"/>
      <c r="UMV149" s="62"/>
      <c r="UMW149" s="62"/>
      <c r="UMX149" s="62"/>
      <c r="UMY149" s="62"/>
      <c r="UMZ149" s="62"/>
      <c r="UNA149" s="62"/>
      <c r="UNB149" s="62"/>
      <c r="UNC149" s="62"/>
      <c r="UND149" s="62"/>
      <c r="UNE149" s="62"/>
      <c r="UNF149" s="62"/>
      <c r="UNG149" s="62"/>
      <c r="UNH149" s="62"/>
      <c r="UNI149" s="62"/>
      <c r="UNJ149" s="62"/>
      <c r="UNK149" s="62"/>
      <c r="UNL149" s="62"/>
      <c r="UNM149" s="62"/>
      <c r="UNN149" s="62"/>
      <c r="UNO149" s="62"/>
      <c r="UNP149" s="62"/>
      <c r="UNQ149" s="62"/>
      <c r="UNR149" s="62"/>
      <c r="UNS149" s="62"/>
      <c r="UNT149" s="62"/>
      <c r="UNU149" s="62"/>
      <c r="UNV149" s="62"/>
      <c r="UNW149" s="62"/>
      <c r="UNX149" s="62"/>
      <c r="UNY149" s="62"/>
      <c r="UNZ149" s="62"/>
      <c r="UOA149" s="62"/>
      <c r="UOB149" s="62"/>
      <c r="UOC149" s="62"/>
      <c r="UOD149" s="62"/>
      <c r="UOE149" s="62"/>
      <c r="UOF149" s="62"/>
      <c r="UOG149" s="62"/>
      <c r="UOH149" s="62"/>
      <c r="UOI149" s="62"/>
      <c r="UOJ149" s="62"/>
      <c r="UOK149" s="62"/>
      <c r="UOL149" s="62"/>
      <c r="UOM149" s="62"/>
      <c r="UON149" s="62"/>
      <c r="UOO149" s="62"/>
      <c r="UOP149" s="62"/>
      <c r="UOQ149" s="62"/>
      <c r="UOR149" s="62"/>
      <c r="UOS149" s="62"/>
      <c r="UOT149" s="62"/>
      <c r="UOU149" s="62"/>
      <c r="UOV149" s="62"/>
      <c r="UOW149" s="62"/>
      <c r="UOX149" s="62"/>
      <c r="UOY149" s="62"/>
      <c r="UOZ149" s="62"/>
      <c r="UPA149" s="62"/>
      <c r="UPB149" s="62"/>
      <c r="UPC149" s="62"/>
      <c r="UPD149" s="62"/>
      <c r="UPE149" s="62"/>
      <c r="UPF149" s="62"/>
      <c r="UPG149" s="62"/>
      <c r="UPH149" s="62"/>
      <c r="UPI149" s="62"/>
      <c r="UPJ149" s="62"/>
      <c r="UPK149" s="62"/>
      <c r="UPL149" s="62"/>
      <c r="UPM149" s="62"/>
      <c r="UPN149" s="62"/>
      <c r="UPO149" s="62"/>
      <c r="UPP149" s="62"/>
      <c r="UPQ149" s="62"/>
      <c r="UPR149" s="62"/>
      <c r="UPS149" s="62"/>
      <c r="UPT149" s="62"/>
      <c r="UPU149" s="62"/>
      <c r="UPV149" s="62"/>
      <c r="UPW149" s="62"/>
      <c r="UPX149" s="62"/>
      <c r="UPY149" s="62"/>
      <c r="UPZ149" s="62"/>
      <c r="UQA149" s="62"/>
      <c r="UQB149" s="62"/>
      <c r="UQC149" s="62"/>
      <c r="UQD149" s="62"/>
      <c r="UQE149" s="62"/>
      <c r="UQF149" s="62"/>
      <c r="UQG149" s="62"/>
      <c r="UQH149" s="62"/>
      <c r="UQI149" s="62"/>
      <c r="UQJ149" s="62"/>
      <c r="UQK149" s="62"/>
      <c r="UQL149" s="62"/>
      <c r="UQM149" s="62"/>
      <c r="UQN149" s="62"/>
      <c r="UQO149" s="62"/>
      <c r="UQP149" s="62"/>
      <c r="UQQ149" s="62"/>
      <c r="UQR149" s="62"/>
      <c r="UQS149" s="62"/>
      <c r="UQT149" s="62"/>
      <c r="UQU149" s="62"/>
      <c r="UQV149" s="62"/>
      <c r="UQW149" s="62"/>
      <c r="UQX149" s="62"/>
      <c r="UQY149" s="62"/>
      <c r="UQZ149" s="62"/>
      <c r="URA149" s="62"/>
      <c r="URB149" s="62"/>
      <c r="URC149" s="62"/>
      <c r="URD149" s="62"/>
      <c r="URE149" s="62"/>
      <c r="URF149" s="62"/>
      <c r="URG149" s="62"/>
      <c r="URH149" s="62"/>
      <c r="URI149" s="62"/>
      <c r="URJ149" s="62"/>
      <c r="URK149" s="62"/>
      <c r="URL149" s="62"/>
      <c r="URM149" s="62"/>
      <c r="URN149" s="62"/>
      <c r="URO149" s="62"/>
      <c r="URP149" s="62"/>
      <c r="URQ149" s="62"/>
      <c r="URR149" s="62"/>
      <c r="URS149" s="62"/>
      <c r="URT149" s="62"/>
      <c r="URU149" s="62"/>
      <c r="URV149" s="62"/>
      <c r="URW149" s="62"/>
      <c r="URX149" s="62"/>
      <c r="URY149" s="62"/>
      <c r="URZ149" s="62"/>
      <c r="USA149" s="62"/>
      <c r="USB149" s="62"/>
      <c r="USC149" s="62"/>
      <c r="USD149" s="62"/>
      <c r="USE149" s="62"/>
      <c r="USF149" s="62"/>
      <c r="USG149" s="62"/>
      <c r="USH149" s="62"/>
      <c r="USI149" s="62"/>
      <c r="USJ149" s="62"/>
      <c r="USK149" s="62"/>
      <c r="USL149" s="62"/>
      <c r="USM149" s="62"/>
      <c r="USN149" s="62"/>
      <c r="USO149" s="62"/>
      <c r="USP149" s="62"/>
      <c r="USQ149" s="62"/>
      <c r="USR149" s="62"/>
      <c r="USS149" s="62"/>
      <c r="UST149" s="62"/>
      <c r="USU149" s="62"/>
      <c r="USV149" s="62"/>
      <c r="USW149" s="62"/>
      <c r="USX149" s="62"/>
      <c r="USY149" s="62"/>
      <c r="USZ149" s="62"/>
      <c r="UTA149" s="62"/>
      <c r="UTB149" s="62"/>
      <c r="UTC149" s="62"/>
      <c r="UTD149" s="62"/>
      <c r="UTE149" s="62"/>
      <c r="UTF149" s="62"/>
      <c r="UTG149" s="62"/>
      <c r="UTH149" s="62"/>
      <c r="UTI149" s="62"/>
      <c r="UTJ149" s="62"/>
      <c r="UTK149" s="62"/>
      <c r="UTL149" s="62"/>
      <c r="UTM149" s="62"/>
      <c r="UTN149" s="62"/>
      <c r="UTO149" s="62"/>
      <c r="UTP149" s="62"/>
      <c r="UTQ149" s="62"/>
      <c r="UTR149" s="62"/>
      <c r="UTS149" s="62"/>
      <c r="UTT149" s="62"/>
      <c r="UTU149" s="62"/>
      <c r="UTV149" s="62"/>
      <c r="UTW149" s="62"/>
      <c r="UTX149" s="62"/>
      <c r="UTY149" s="62"/>
      <c r="UTZ149" s="62"/>
      <c r="UUA149" s="62"/>
      <c r="UUB149" s="62"/>
      <c r="UUC149" s="62"/>
      <c r="UUD149" s="62"/>
      <c r="UUE149" s="62"/>
      <c r="UUF149" s="62"/>
      <c r="UUG149" s="62"/>
      <c r="UUH149" s="62"/>
      <c r="UUI149" s="62"/>
      <c r="UUJ149" s="62"/>
      <c r="UUK149" s="62"/>
      <c r="UUL149" s="62"/>
      <c r="UUM149" s="62"/>
      <c r="UUN149" s="62"/>
      <c r="UUO149" s="62"/>
      <c r="UUP149" s="62"/>
      <c r="UUQ149" s="62"/>
      <c r="UUR149" s="62"/>
      <c r="UUS149" s="62"/>
      <c r="UUT149" s="62"/>
      <c r="UUU149" s="62"/>
      <c r="UUV149" s="62"/>
      <c r="UUW149" s="62"/>
      <c r="UUX149" s="62"/>
      <c r="UUY149" s="62"/>
      <c r="UUZ149" s="62"/>
      <c r="UVA149" s="62"/>
      <c r="UVB149" s="62"/>
      <c r="UVC149" s="62"/>
      <c r="UVD149" s="62"/>
      <c r="UVE149" s="62"/>
      <c r="UVF149" s="62"/>
      <c r="UVG149" s="62"/>
      <c r="UVH149" s="62"/>
      <c r="UVI149" s="62"/>
      <c r="UVJ149" s="62"/>
      <c r="UVK149" s="62"/>
      <c r="UVL149" s="62"/>
      <c r="UVM149" s="62"/>
      <c r="UVN149" s="62"/>
      <c r="UVO149" s="62"/>
      <c r="UVP149" s="62"/>
      <c r="UVQ149" s="62"/>
      <c r="UVR149" s="62"/>
      <c r="UVS149" s="62"/>
      <c r="UVT149" s="62"/>
      <c r="UVU149" s="62"/>
      <c r="UVV149" s="62"/>
      <c r="UVW149" s="62"/>
      <c r="UVX149" s="62"/>
      <c r="UVY149" s="62"/>
      <c r="UVZ149" s="62"/>
      <c r="UWA149" s="62"/>
      <c r="UWB149" s="62"/>
      <c r="UWC149" s="62"/>
      <c r="UWD149" s="62"/>
      <c r="UWE149" s="62"/>
      <c r="UWF149" s="62"/>
      <c r="UWG149" s="62"/>
      <c r="UWH149" s="62"/>
      <c r="UWI149" s="62"/>
      <c r="UWJ149" s="62"/>
      <c r="UWK149" s="62"/>
      <c r="UWL149" s="62"/>
      <c r="UWM149" s="62"/>
      <c r="UWN149" s="62"/>
      <c r="UWO149" s="62"/>
      <c r="UWP149" s="62"/>
      <c r="UWQ149" s="62"/>
      <c r="UWR149" s="62"/>
      <c r="UWS149" s="62"/>
      <c r="UWT149" s="62"/>
      <c r="UWU149" s="62"/>
      <c r="UWV149" s="62"/>
      <c r="UWW149" s="62"/>
      <c r="UWX149" s="62"/>
      <c r="UWY149" s="62"/>
      <c r="UWZ149" s="62"/>
      <c r="UXA149" s="62"/>
      <c r="UXB149" s="62"/>
      <c r="UXC149" s="62"/>
      <c r="UXD149" s="62"/>
      <c r="UXE149" s="62"/>
      <c r="UXF149" s="62"/>
      <c r="UXG149" s="62"/>
      <c r="UXH149" s="62"/>
      <c r="UXI149" s="62"/>
      <c r="UXJ149" s="62"/>
      <c r="UXK149" s="62"/>
      <c r="UXL149" s="62"/>
      <c r="UXM149" s="62"/>
      <c r="UXN149" s="62"/>
      <c r="UXO149" s="62"/>
      <c r="UXP149" s="62"/>
      <c r="UXQ149" s="62"/>
      <c r="UXR149" s="62"/>
      <c r="UXS149" s="62"/>
      <c r="UXT149" s="62"/>
      <c r="UXU149" s="62"/>
      <c r="UXV149" s="62"/>
      <c r="UXW149" s="62"/>
      <c r="UXX149" s="62"/>
      <c r="UXY149" s="62"/>
      <c r="UXZ149" s="62"/>
      <c r="UYA149" s="62"/>
      <c r="UYB149" s="62"/>
      <c r="UYC149" s="62"/>
      <c r="UYD149" s="62"/>
      <c r="UYE149" s="62"/>
      <c r="UYF149" s="62"/>
      <c r="UYG149" s="62"/>
      <c r="UYH149" s="62"/>
      <c r="UYI149" s="62"/>
      <c r="UYJ149" s="62"/>
      <c r="UYK149" s="62"/>
      <c r="UYL149" s="62"/>
      <c r="UYM149" s="62"/>
      <c r="UYN149" s="62"/>
      <c r="UYO149" s="62"/>
      <c r="UYP149" s="62"/>
      <c r="UYQ149" s="62"/>
      <c r="UYR149" s="62"/>
      <c r="UYS149" s="62"/>
      <c r="UYT149" s="62"/>
      <c r="UYU149" s="62"/>
      <c r="UYV149" s="62"/>
      <c r="UYW149" s="62"/>
      <c r="UYX149" s="62"/>
      <c r="UYY149" s="62"/>
      <c r="UYZ149" s="62"/>
      <c r="UZA149" s="62"/>
      <c r="UZB149" s="62"/>
      <c r="UZC149" s="62"/>
      <c r="UZD149" s="62"/>
      <c r="UZE149" s="62"/>
      <c r="UZF149" s="62"/>
      <c r="UZG149" s="62"/>
      <c r="UZH149" s="62"/>
      <c r="UZI149" s="62"/>
      <c r="UZJ149" s="62"/>
      <c r="UZK149" s="62"/>
      <c r="UZL149" s="62"/>
      <c r="UZM149" s="62"/>
      <c r="UZN149" s="62"/>
      <c r="UZO149" s="62"/>
      <c r="UZP149" s="62"/>
      <c r="UZQ149" s="62"/>
      <c r="UZR149" s="62"/>
      <c r="UZS149" s="62"/>
      <c r="UZT149" s="62"/>
      <c r="UZU149" s="62"/>
      <c r="UZV149" s="62"/>
      <c r="UZW149" s="62"/>
      <c r="UZX149" s="62"/>
      <c r="UZY149" s="62"/>
      <c r="UZZ149" s="62"/>
      <c r="VAA149" s="62"/>
      <c r="VAB149" s="62"/>
      <c r="VAC149" s="62"/>
      <c r="VAD149" s="62"/>
      <c r="VAE149" s="62"/>
      <c r="VAF149" s="62"/>
      <c r="VAG149" s="62"/>
      <c r="VAH149" s="62"/>
      <c r="VAI149" s="62"/>
      <c r="VAJ149" s="62"/>
      <c r="VAK149" s="62"/>
      <c r="VAL149" s="62"/>
      <c r="VAM149" s="62"/>
      <c r="VAN149" s="62"/>
      <c r="VAO149" s="62"/>
      <c r="VAP149" s="62"/>
      <c r="VAQ149" s="62"/>
      <c r="VAR149" s="62"/>
      <c r="VAS149" s="62"/>
      <c r="VAT149" s="62"/>
      <c r="VAU149" s="62"/>
      <c r="VAV149" s="62"/>
      <c r="VAW149" s="62"/>
      <c r="VAX149" s="62"/>
      <c r="VAY149" s="62"/>
      <c r="VAZ149" s="62"/>
      <c r="VBA149" s="62"/>
      <c r="VBB149" s="62"/>
      <c r="VBC149" s="62"/>
      <c r="VBD149" s="62"/>
      <c r="VBE149" s="62"/>
      <c r="VBF149" s="62"/>
      <c r="VBG149" s="62"/>
      <c r="VBH149" s="62"/>
      <c r="VBI149" s="62"/>
      <c r="VBJ149" s="62"/>
      <c r="VBK149" s="62"/>
      <c r="VBL149" s="62"/>
      <c r="VBM149" s="62"/>
      <c r="VBN149" s="62"/>
      <c r="VBO149" s="62"/>
      <c r="VBP149" s="62"/>
      <c r="VBQ149" s="62"/>
      <c r="VBR149" s="62"/>
      <c r="VBS149" s="62"/>
      <c r="VBT149" s="62"/>
      <c r="VBU149" s="62"/>
      <c r="VBV149" s="62"/>
      <c r="VBW149" s="62"/>
      <c r="VBX149" s="62"/>
      <c r="VBY149" s="62"/>
      <c r="VBZ149" s="62"/>
      <c r="VCA149" s="62"/>
      <c r="VCB149" s="62"/>
      <c r="VCC149" s="62"/>
      <c r="VCD149" s="62"/>
      <c r="VCE149" s="62"/>
      <c r="VCF149" s="62"/>
      <c r="VCG149" s="62"/>
      <c r="VCH149" s="62"/>
      <c r="VCI149" s="62"/>
      <c r="VCJ149" s="62"/>
      <c r="VCK149" s="62"/>
      <c r="VCL149" s="62"/>
      <c r="VCM149" s="62"/>
      <c r="VCN149" s="62"/>
      <c r="VCO149" s="62"/>
      <c r="VCP149" s="62"/>
      <c r="VCQ149" s="62"/>
      <c r="VCR149" s="62"/>
      <c r="VCS149" s="62"/>
      <c r="VCT149" s="62"/>
      <c r="VCU149" s="62"/>
      <c r="VCV149" s="62"/>
      <c r="VCW149" s="62"/>
      <c r="VCX149" s="62"/>
      <c r="VCY149" s="62"/>
      <c r="VCZ149" s="62"/>
      <c r="VDA149" s="62"/>
      <c r="VDB149" s="62"/>
      <c r="VDC149" s="62"/>
      <c r="VDD149" s="62"/>
      <c r="VDE149" s="62"/>
      <c r="VDF149" s="62"/>
      <c r="VDG149" s="62"/>
      <c r="VDH149" s="62"/>
      <c r="VDI149" s="62"/>
      <c r="VDJ149" s="62"/>
      <c r="VDK149" s="62"/>
      <c r="VDL149" s="62"/>
      <c r="VDM149" s="62"/>
      <c r="VDN149" s="62"/>
      <c r="VDO149" s="62"/>
      <c r="VDP149" s="62"/>
      <c r="VDQ149" s="62"/>
      <c r="VDR149" s="62"/>
      <c r="VDS149" s="62"/>
      <c r="VDT149" s="62"/>
      <c r="VDU149" s="62"/>
      <c r="VDV149" s="62"/>
      <c r="VDW149" s="62"/>
      <c r="VDX149" s="62"/>
      <c r="VDY149" s="62"/>
      <c r="VDZ149" s="62"/>
      <c r="VEA149" s="62"/>
      <c r="VEB149" s="62"/>
      <c r="VEC149" s="62"/>
      <c r="VED149" s="62"/>
      <c r="VEE149" s="62"/>
      <c r="VEF149" s="62"/>
      <c r="VEG149" s="62"/>
      <c r="VEH149" s="62"/>
      <c r="VEI149" s="62"/>
      <c r="VEJ149" s="62"/>
      <c r="VEK149" s="62"/>
      <c r="VEL149" s="62"/>
      <c r="VEM149" s="62"/>
      <c r="VEN149" s="62"/>
      <c r="VEO149" s="62"/>
      <c r="VEP149" s="62"/>
      <c r="VEQ149" s="62"/>
      <c r="VER149" s="62"/>
      <c r="VES149" s="62"/>
      <c r="VET149" s="62"/>
      <c r="VEU149" s="62"/>
      <c r="VEV149" s="62"/>
      <c r="VEW149" s="62"/>
      <c r="VEX149" s="62"/>
      <c r="VEY149" s="62"/>
      <c r="VEZ149" s="62"/>
      <c r="VFA149" s="62"/>
      <c r="VFB149" s="62"/>
      <c r="VFC149" s="62"/>
      <c r="VFD149" s="62"/>
      <c r="VFE149" s="62"/>
      <c r="VFF149" s="62"/>
      <c r="VFG149" s="62"/>
      <c r="VFH149" s="62"/>
      <c r="VFI149" s="62"/>
      <c r="VFJ149" s="62"/>
      <c r="VFK149" s="62"/>
      <c r="VFL149" s="62"/>
      <c r="VFM149" s="62"/>
      <c r="VFN149" s="62"/>
      <c r="VFO149" s="62"/>
      <c r="VFP149" s="62"/>
      <c r="VFQ149" s="62"/>
      <c r="VFR149" s="62"/>
      <c r="VFS149" s="62"/>
      <c r="VFT149" s="62"/>
      <c r="VFU149" s="62"/>
      <c r="VFV149" s="62"/>
      <c r="VFW149" s="62"/>
      <c r="VFX149" s="62"/>
      <c r="VFY149" s="62"/>
      <c r="VFZ149" s="62"/>
      <c r="VGA149" s="62"/>
      <c r="VGB149" s="62"/>
      <c r="VGC149" s="62"/>
      <c r="VGD149" s="62"/>
      <c r="VGE149" s="62"/>
      <c r="VGF149" s="62"/>
      <c r="VGG149" s="62"/>
      <c r="VGH149" s="62"/>
      <c r="VGI149" s="62"/>
      <c r="VGJ149" s="62"/>
      <c r="VGK149" s="62"/>
      <c r="VGL149" s="62"/>
      <c r="VGM149" s="62"/>
      <c r="VGN149" s="62"/>
      <c r="VGO149" s="62"/>
      <c r="VGP149" s="62"/>
      <c r="VGQ149" s="62"/>
      <c r="VGR149" s="62"/>
      <c r="VGS149" s="62"/>
      <c r="VGT149" s="62"/>
      <c r="VGU149" s="62"/>
      <c r="VGV149" s="62"/>
      <c r="VGW149" s="62"/>
      <c r="VGX149" s="62"/>
      <c r="VGY149" s="62"/>
      <c r="VGZ149" s="62"/>
      <c r="VHA149" s="62"/>
      <c r="VHB149" s="62"/>
      <c r="VHC149" s="62"/>
      <c r="VHD149" s="62"/>
      <c r="VHE149" s="62"/>
      <c r="VHF149" s="62"/>
      <c r="VHG149" s="62"/>
      <c r="VHH149" s="62"/>
      <c r="VHI149" s="62"/>
      <c r="VHJ149" s="62"/>
      <c r="VHK149" s="62"/>
      <c r="VHL149" s="62"/>
      <c r="VHM149" s="62"/>
      <c r="VHN149" s="62"/>
      <c r="VHO149" s="62"/>
      <c r="VHP149" s="62"/>
      <c r="VHQ149" s="62"/>
      <c r="VHR149" s="62"/>
      <c r="VHS149" s="62"/>
      <c r="VHT149" s="62"/>
      <c r="VHU149" s="62"/>
      <c r="VHV149" s="62"/>
      <c r="VHW149" s="62"/>
      <c r="VHX149" s="62"/>
      <c r="VHY149" s="62"/>
      <c r="VHZ149" s="62"/>
      <c r="VIA149" s="62"/>
      <c r="VIB149" s="62"/>
      <c r="VIC149" s="62"/>
      <c r="VID149" s="62"/>
      <c r="VIE149" s="62"/>
      <c r="VIF149" s="62"/>
      <c r="VIG149" s="62"/>
      <c r="VIH149" s="62"/>
      <c r="VII149" s="62"/>
      <c r="VIJ149" s="62"/>
      <c r="VIK149" s="62"/>
      <c r="VIL149" s="62"/>
      <c r="VIM149" s="62"/>
      <c r="VIN149" s="62"/>
      <c r="VIO149" s="62"/>
      <c r="VIP149" s="62"/>
      <c r="VIQ149" s="62"/>
      <c r="VIR149" s="62"/>
      <c r="VIS149" s="62"/>
      <c r="VIT149" s="62"/>
      <c r="VIU149" s="62"/>
      <c r="VIV149" s="62"/>
      <c r="VIW149" s="62"/>
      <c r="VIX149" s="62"/>
      <c r="VIY149" s="62"/>
      <c r="VIZ149" s="62"/>
      <c r="VJA149" s="62"/>
      <c r="VJB149" s="62"/>
      <c r="VJC149" s="62"/>
      <c r="VJD149" s="62"/>
      <c r="VJE149" s="62"/>
      <c r="VJF149" s="62"/>
      <c r="VJG149" s="62"/>
      <c r="VJH149" s="62"/>
      <c r="VJI149" s="62"/>
      <c r="VJJ149" s="62"/>
      <c r="VJK149" s="62"/>
      <c r="VJL149" s="62"/>
      <c r="VJM149" s="62"/>
      <c r="VJN149" s="62"/>
      <c r="VJO149" s="62"/>
      <c r="VJP149" s="62"/>
      <c r="VJQ149" s="62"/>
      <c r="VJR149" s="62"/>
      <c r="VJS149" s="62"/>
      <c r="VJT149" s="62"/>
      <c r="VJU149" s="62"/>
      <c r="VJV149" s="62"/>
      <c r="VJW149" s="62"/>
      <c r="VJX149" s="62"/>
      <c r="VJY149" s="62"/>
      <c r="VJZ149" s="62"/>
      <c r="VKA149" s="62"/>
      <c r="VKB149" s="62"/>
      <c r="VKC149" s="62"/>
      <c r="VKD149" s="62"/>
      <c r="VKE149" s="62"/>
      <c r="VKF149" s="62"/>
      <c r="VKG149" s="62"/>
      <c r="VKH149" s="62"/>
      <c r="VKI149" s="62"/>
      <c r="VKJ149" s="62"/>
      <c r="VKK149" s="62"/>
      <c r="VKL149" s="62"/>
      <c r="VKM149" s="62"/>
      <c r="VKN149" s="62"/>
      <c r="VKO149" s="62"/>
      <c r="VKP149" s="62"/>
      <c r="VKQ149" s="62"/>
      <c r="VKR149" s="62"/>
      <c r="VKS149" s="62"/>
      <c r="VKT149" s="62"/>
      <c r="VKU149" s="62"/>
      <c r="VKV149" s="62"/>
      <c r="VKW149" s="62"/>
      <c r="VKX149" s="62"/>
      <c r="VKY149" s="62"/>
      <c r="VKZ149" s="62"/>
      <c r="VLA149" s="62"/>
      <c r="VLB149" s="62"/>
      <c r="VLC149" s="62"/>
      <c r="VLD149" s="62"/>
      <c r="VLE149" s="62"/>
      <c r="VLF149" s="62"/>
      <c r="VLG149" s="62"/>
      <c r="VLH149" s="62"/>
      <c r="VLI149" s="62"/>
      <c r="VLJ149" s="62"/>
      <c r="VLK149" s="62"/>
      <c r="VLL149" s="62"/>
      <c r="VLM149" s="62"/>
      <c r="VLN149" s="62"/>
      <c r="VLO149" s="62"/>
      <c r="VLP149" s="62"/>
      <c r="VLQ149" s="62"/>
      <c r="VLR149" s="62"/>
      <c r="VLS149" s="62"/>
      <c r="VLT149" s="62"/>
      <c r="VLU149" s="62"/>
      <c r="VLV149" s="62"/>
      <c r="VLW149" s="62"/>
      <c r="VLX149" s="62"/>
      <c r="VLY149" s="62"/>
      <c r="VLZ149" s="62"/>
      <c r="VMA149" s="62"/>
      <c r="VMB149" s="62"/>
      <c r="VMC149" s="62"/>
      <c r="VMD149" s="62"/>
      <c r="VME149" s="62"/>
      <c r="VMF149" s="62"/>
      <c r="VMG149" s="62"/>
      <c r="VMH149" s="62"/>
      <c r="VMI149" s="62"/>
      <c r="VMJ149" s="62"/>
      <c r="VMK149" s="62"/>
      <c r="VML149" s="62"/>
      <c r="VMM149" s="62"/>
      <c r="VMN149" s="62"/>
      <c r="VMO149" s="62"/>
      <c r="VMP149" s="62"/>
      <c r="VMQ149" s="62"/>
      <c r="VMR149" s="62"/>
      <c r="VMS149" s="62"/>
      <c r="VMT149" s="62"/>
      <c r="VMU149" s="62"/>
      <c r="VMV149" s="62"/>
      <c r="VMW149" s="62"/>
      <c r="VMX149" s="62"/>
      <c r="VMY149" s="62"/>
      <c r="VMZ149" s="62"/>
      <c r="VNA149" s="62"/>
      <c r="VNB149" s="62"/>
      <c r="VNC149" s="62"/>
      <c r="VND149" s="62"/>
      <c r="VNE149" s="62"/>
      <c r="VNF149" s="62"/>
      <c r="VNG149" s="62"/>
      <c r="VNH149" s="62"/>
      <c r="VNI149" s="62"/>
      <c r="VNJ149" s="62"/>
      <c r="VNK149" s="62"/>
      <c r="VNL149" s="62"/>
      <c r="VNM149" s="62"/>
      <c r="VNN149" s="62"/>
      <c r="VNO149" s="62"/>
      <c r="VNP149" s="62"/>
      <c r="VNQ149" s="62"/>
      <c r="VNR149" s="62"/>
      <c r="VNS149" s="62"/>
      <c r="VNT149" s="62"/>
      <c r="VNU149" s="62"/>
      <c r="VNV149" s="62"/>
      <c r="VNW149" s="62"/>
      <c r="VNX149" s="62"/>
      <c r="VNY149" s="62"/>
      <c r="VNZ149" s="62"/>
      <c r="VOA149" s="62"/>
      <c r="VOB149" s="62"/>
      <c r="VOC149" s="62"/>
      <c r="VOD149" s="62"/>
      <c r="VOE149" s="62"/>
      <c r="VOF149" s="62"/>
      <c r="VOG149" s="62"/>
      <c r="VOH149" s="62"/>
      <c r="VOI149" s="62"/>
      <c r="VOJ149" s="62"/>
      <c r="VOK149" s="62"/>
      <c r="VOL149" s="62"/>
      <c r="VOM149" s="62"/>
      <c r="VON149" s="62"/>
      <c r="VOO149" s="62"/>
      <c r="VOP149" s="62"/>
      <c r="VOQ149" s="62"/>
      <c r="VOR149" s="62"/>
      <c r="VOS149" s="62"/>
      <c r="VOT149" s="62"/>
      <c r="VOU149" s="62"/>
      <c r="VOV149" s="62"/>
      <c r="VOW149" s="62"/>
      <c r="VOX149" s="62"/>
      <c r="VOY149" s="62"/>
      <c r="VOZ149" s="62"/>
      <c r="VPA149" s="62"/>
      <c r="VPB149" s="62"/>
      <c r="VPC149" s="62"/>
      <c r="VPD149" s="62"/>
      <c r="VPE149" s="62"/>
      <c r="VPF149" s="62"/>
      <c r="VPG149" s="62"/>
      <c r="VPH149" s="62"/>
      <c r="VPI149" s="62"/>
      <c r="VPJ149" s="62"/>
      <c r="VPK149" s="62"/>
      <c r="VPL149" s="62"/>
      <c r="VPM149" s="62"/>
      <c r="VPN149" s="62"/>
      <c r="VPO149" s="62"/>
      <c r="VPP149" s="62"/>
      <c r="VPQ149" s="62"/>
      <c r="VPR149" s="62"/>
      <c r="VPS149" s="62"/>
      <c r="VPT149" s="62"/>
      <c r="VPU149" s="62"/>
      <c r="VPV149" s="62"/>
      <c r="VPW149" s="62"/>
      <c r="VPX149" s="62"/>
      <c r="VPY149" s="62"/>
      <c r="VPZ149" s="62"/>
      <c r="VQA149" s="62"/>
      <c r="VQB149" s="62"/>
      <c r="VQC149" s="62"/>
      <c r="VQD149" s="62"/>
      <c r="VQE149" s="62"/>
      <c r="VQF149" s="62"/>
      <c r="VQG149" s="62"/>
      <c r="VQH149" s="62"/>
      <c r="VQI149" s="62"/>
      <c r="VQJ149" s="62"/>
      <c r="VQK149" s="62"/>
      <c r="VQL149" s="62"/>
      <c r="VQM149" s="62"/>
      <c r="VQN149" s="62"/>
      <c r="VQO149" s="62"/>
      <c r="VQP149" s="62"/>
      <c r="VQQ149" s="62"/>
      <c r="VQR149" s="62"/>
      <c r="VQS149" s="62"/>
      <c r="VQT149" s="62"/>
      <c r="VQU149" s="62"/>
      <c r="VQV149" s="62"/>
      <c r="VQW149" s="62"/>
      <c r="VQX149" s="62"/>
      <c r="VQY149" s="62"/>
      <c r="VQZ149" s="62"/>
      <c r="VRA149" s="62"/>
      <c r="VRB149" s="62"/>
      <c r="VRC149" s="62"/>
      <c r="VRD149" s="62"/>
      <c r="VRE149" s="62"/>
      <c r="VRF149" s="62"/>
      <c r="VRG149" s="62"/>
      <c r="VRH149" s="62"/>
      <c r="VRI149" s="62"/>
      <c r="VRJ149" s="62"/>
      <c r="VRK149" s="62"/>
      <c r="VRL149" s="62"/>
      <c r="VRM149" s="62"/>
      <c r="VRN149" s="62"/>
      <c r="VRO149" s="62"/>
      <c r="VRP149" s="62"/>
      <c r="VRQ149" s="62"/>
      <c r="VRR149" s="62"/>
      <c r="VRS149" s="62"/>
      <c r="VRT149" s="62"/>
      <c r="VRU149" s="62"/>
      <c r="VRV149" s="62"/>
      <c r="VRW149" s="62"/>
      <c r="VRX149" s="62"/>
      <c r="VRY149" s="62"/>
      <c r="VRZ149" s="62"/>
      <c r="VSA149" s="62"/>
      <c r="VSB149" s="62"/>
      <c r="VSC149" s="62"/>
      <c r="VSD149" s="62"/>
      <c r="VSE149" s="62"/>
      <c r="VSF149" s="62"/>
      <c r="VSG149" s="62"/>
      <c r="VSH149" s="62"/>
      <c r="VSI149" s="62"/>
      <c r="VSJ149" s="62"/>
      <c r="VSK149" s="62"/>
      <c r="VSL149" s="62"/>
      <c r="VSM149" s="62"/>
      <c r="VSN149" s="62"/>
      <c r="VSO149" s="62"/>
      <c r="VSP149" s="62"/>
      <c r="VSQ149" s="62"/>
      <c r="VSR149" s="62"/>
      <c r="VSS149" s="62"/>
      <c r="VST149" s="62"/>
      <c r="VSU149" s="62"/>
      <c r="VSV149" s="62"/>
      <c r="VSW149" s="62"/>
      <c r="VSX149" s="62"/>
      <c r="VSY149" s="62"/>
      <c r="VSZ149" s="62"/>
      <c r="VTA149" s="62"/>
      <c r="VTB149" s="62"/>
      <c r="VTC149" s="62"/>
      <c r="VTD149" s="62"/>
      <c r="VTE149" s="62"/>
      <c r="VTF149" s="62"/>
      <c r="VTG149" s="62"/>
      <c r="VTH149" s="62"/>
      <c r="VTI149" s="62"/>
      <c r="VTJ149" s="62"/>
      <c r="VTK149" s="62"/>
      <c r="VTL149" s="62"/>
      <c r="VTM149" s="62"/>
      <c r="VTN149" s="62"/>
      <c r="VTO149" s="62"/>
      <c r="VTP149" s="62"/>
      <c r="VTQ149" s="62"/>
      <c r="VTR149" s="62"/>
      <c r="VTS149" s="62"/>
      <c r="VTT149" s="62"/>
      <c r="VTU149" s="62"/>
      <c r="VTV149" s="62"/>
      <c r="VTW149" s="62"/>
      <c r="VTX149" s="62"/>
      <c r="VTY149" s="62"/>
      <c r="VTZ149" s="62"/>
      <c r="VUA149" s="62"/>
      <c r="VUB149" s="62"/>
      <c r="VUC149" s="62"/>
      <c r="VUD149" s="62"/>
      <c r="VUE149" s="62"/>
      <c r="VUF149" s="62"/>
      <c r="VUG149" s="62"/>
      <c r="VUH149" s="62"/>
      <c r="VUI149" s="62"/>
      <c r="VUJ149" s="62"/>
      <c r="VUK149" s="62"/>
      <c r="VUL149" s="62"/>
      <c r="VUM149" s="62"/>
      <c r="VUN149" s="62"/>
      <c r="VUO149" s="62"/>
      <c r="VUP149" s="62"/>
      <c r="VUQ149" s="62"/>
      <c r="VUR149" s="62"/>
      <c r="VUS149" s="62"/>
      <c r="VUT149" s="62"/>
      <c r="VUU149" s="62"/>
      <c r="VUV149" s="62"/>
      <c r="VUW149" s="62"/>
      <c r="VUX149" s="62"/>
      <c r="VUY149" s="62"/>
      <c r="VUZ149" s="62"/>
      <c r="VVA149" s="62"/>
      <c r="VVB149" s="62"/>
      <c r="VVC149" s="62"/>
      <c r="VVD149" s="62"/>
      <c r="VVE149" s="62"/>
      <c r="VVF149" s="62"/>
      <c r="VVG149" s="62"/>
      <c r="VVH149" s="62"/>
      <c r="VVI149" s="62"/>
      <c r="VVJ149" s="62"/>
      <c r="VVK149" s="62"/>
      <c r="VVL149" s="62"/>
      <c r="VVM149" s="62"/>
      <c r="VVN149" s="62"/>
      <c r="VVO149" s="62"/>
      <c r="VVP149" s="62"/>
      <c r="VVQ149" s="62"/>
      <c r="VVR149" s="62"/>
      <c r="VVS149" s="62"/>
      <c r="VVT149" s="62"/>
      <c r="VVU149" s="62"/>
      <c r="VVV149" s="62"/>
      <c r="VVW149" s="62"/>
      <c r="VVX149" s="62"/>
      <c r="VVY149" s="62"/>
      <c r="VVZ149" s="62"/>
      <c r="VWA149" s="62"/>
      <c r="VWB149" s="62"/>
      <c r="VWC149" s="62"/>
      <c r="VWD149" s="62"/>
      <c r="VWE149" s="62"/>
      <c r="VWF149" s="62"/>
      <c r="VWG149" s="62"/>
      <c r="VWH149" s="62"/>
      <c r="VWI149" s="62"/>
      <c r="VWJ149" s="62"/>
      <c r="VWK149" s="62"/>
      <c r="VWL149" s="62"/>
      <c r="VWM149" s="62"/>
      <c r="VWN149" s="62"/>
      <c r="VWO149" s="62"/>
      <c r="VWP149" s="62"/>
      <c r="VWQ149" s="62"/>
      <c r="VWR149" s="62"/>
      <c r="VWS149" s="62"/>
      <c r="VWT149" s="62"/>
      <c r="VWU149" s="62"/>
      <c r="VWV149" s="62"/>
      <c r="VWW149" s="62"/>
      <c r="VWX149" s="62"/>
      <c r="VWY149" s="62"/>
      <c r="VWZ149" s="62"/>
      <c r="VXA149" s="62"/>
      <c r="VXB149" s="62"/>
      <c r="VXC149" s="62"/>
      <c r="VXD149" s="62"/>
      <c r="VXE149" s="62"/>
      <c r="VXF149" s="62"/>
      <c r="VXG149" s="62"/>
      <c r="VXH149" s="62"/>
      <c r="VXI149" s="62"/>
      <c r="VXJ149" s="62"/>
      <c r="VXK149" s="62"/>
      <c r="VXL149" s="62"/>
      <c r="VXM149" s="62"/>
      <c r="VXN149" s="62"/>
      <c r="VXO149" s="62"/>
      <c r="VXP149" s="62"/>
      <c r="VXQ149" s="62"/>
      <c r="VXR149" s="62"/>
      <c r="VXS149" s="62"/>
      <c r="VXT149" s="62"/>
      <c r="VXU149" s="62"/>
      <c r="VXV149" s="62"/>
      <c r="VXW149" s="62"/>
      <c r="VXX149" s="62"/>
      <c r="VXY149" s="62"/>
      <c r="VXZ149" s="62"/>
      <c r="VYA149" s="62"/>
      <c r="VYB149" s="62"/>
      <c r="VYC149" s="62"/>
      <c r="VYD149" s="62"/>
      <c r="VYE149" s="62"/>
      <c r="VYF149" s="62"/>
      <c r="VYG149" s="62"/>
      <c r="VYH149" s="62"/>
      <c r="VYI149" s="62"/>
      <c r="VYJ149" s="62"/>
      <c r="VYK149" s="62"/>
      <c r="VYL149" s="62"/>
      <c r="VYM149" s="62"/>
      <c r="VYN149" s="62"/>
      <c r="VYO149" s="62"/>
      <c r="VYP149" s="62"/>
      <c r="VYQ149" s="62"/>
      <c r="VYR149" s="62"/>
      <c r="VYS149" s="62"/>
      <c r="VYT149" s="62"/>
      <c r="VYU149" s="62"/>
      <c r="VYV149" s="62"/>
      <c r="VYW149" s="62"/>
      <c r="VYX149" s="62"/>
      <c r="VYY149" s="62"/>
      <c r="VYZ149" s="62"/>
      <c r="VZA149" s="62"/>
      <c r="VZB149" s="62"/>
      <c r="VZC149" s="62"/>
      <c r="VZD149" s="62"/>
      <c r="VZE149" s="62"/>
      <c r="VZF149" s="62"/>
      <c r="VZG149" s="62"/>
      <c r="VZH149" s="62"/>
      <c r="VZI149" s="62"/>
      <c r="VZJ149" s="62"/>
      <c r="VZK149" s="62"/>
      <c r="VZL149" s="62"/>
      <c r="VZM149" s="62"/>
      <c r="VZN149" s="62"/>
      <c r="VZO149" s="62"/>
      <c r="VZP149" s="62"/>
      <c r="VZQ149" s="62"/>
      <c r="VZR149" s="62"/>
      <c r="VZS149" s="62"/>
      <c r="VZT149" s="62"/>
      <c r="VZU149" s="62"/>
      <c r="VZV149" s="62"/>
      <c r="VZW149" s="62"/>
      <c r="VZX149" s="62"/>
      <c r="VZY149" s="62"/>
      <c r="VZZ149" s="62"/>
      <c r="WAA149" s="62"/>
      <c r="WAB149" s="62"/>
      <c r="WAC149" s="62"/>
      <c r="WAD149" s="62"/>
      <c r="WAE149" s="62"/>
      <c r="WAF149" s="62"/>
      <c r="WAG149" s="62"/>
      <c r="WAH149" s="62"/>
      <c r="WAI149" s="62"/>
      <c r="WAJ149" s="62"/>
      <c r="WAK149" s="62"/>
      <c r="WAL149" s="62"/>
      <c r="WAM149" s="62"/>
      <c r="WAN149" s="62"/>
      <c r="WAO149" s="62"/>
      <c r="WAP149" s="62"/>
      <c r="WAQ149" s="62"/>
      <c r="WAR149" s="62"/>
      <c r="WAS149" s="62"/>
      <c r="WAT149" s="62"/>
      <c r="WAU149" s="62"/>
      <c r="WAV149" s="62"/>
      <c r="WAW149" s="62"/>
      <c r="WAX149" s="62"/>
      <c r="WAY149" s="62"/>
      <c r="WAZ149" s="62"/>
      <c r="WBA149" s="62"/>
      <c r="WBB149" s="62"/>
      <c r="WBC149" s="62"/>
      <c r="WBD149" s="62"/>
      <c r="WBE149" s="62"/>
      <c r="WBF149" s="62"/>
      <c r="WBG149" s="62"/>
      <c r="WBH149" s="62"/>
      <c r="WBI149" s="62"/>
      <c r="WBJ149" s="62"/>
      <c r="WBK149" s="62"/>
      <c r="WBL149" s="62"/>
      <c r="WBM149" s="62"/>
      <c r="WBN149" s="62"/>
      <c r="WBO149" s="62"/>
      <c r="WBP149" s="62"/>
      <c r="WBQ149" s="62"/>
      <c r="WBR149" s="62"/>
      <c r="WBS149" s="62"/>
      <c r="WBT149" s="62"/>
      <c r="WBU149" s="62"/>
      <c r="WBV149" s="62"/>
      <c r="WBW149" s="62"/>
      <c r="WBX149" s="62"/>
      <c r="WBY149" s="62"/>
      <c r="WBZ149" s="62"/>
      <c r="WCA149" s="62"/>
      <c r="WCB149" s="62"/>
      <c r="WCC149" s="62"/>
      <c r="WCD149" s="62"/>
      <c r="WCE149" s="62"/>
      <c r="WCF149" s="62"/>
      <c r="WCG149" s="62"/>
      <c r="WCH149" s="62"/>
      <c r="WCI149" s="62"/>
      <c r="WCJ149" s="62"/>
      <c r="WCK149" s="62"/>
      <c r="WCL149" s="62"/>
      <c r="WCM149" s="62"/>
      <c r="WCN149" s="62"/>
      <c r="WCO149" s="62"/>
      <c r="WCP149" s="62"/>
      <c r="WCQ149" s="62"/>
      <c r="WCR149" s="62"/>
      <c r="WCS149" s="62"/>
      <c r="WCT149" s="62"/>
      <c r="WCU149" s="62"/>
      <c r="WCV149" s="62"/>
      <c r="WCW149" s="62"/>
      <c r="WCX149" s="62"/>
      <c r="WCY149" s="62"/>
      <c r="WCZ149" s="62"/>
      <c r="WDA149" s="62"/>
      <c r="WDB149" s="62"/>
      <c r="WDC149" s="62"/>
      <c r="WDD149" s="62"/>
      <c r="WDE149" s="62"/>
      <c r="WDF149" s="62"/>
      <c r="WDG149" s="62"/>
      <c r="WDH149" s="62"/>
      <c r="WDI149" s="62"/>
      <c r="WDJ149" s="62"/>
      <c r="WDK149" s="62"/>
      <c r="WDL149" s="62"/>
      <c r="WDM149" s="62"/>
      <c r="WDN149" s="62"/>
      <c r="WDO149" s="62"/>
      <c r="WDP149" s="62"/>
      <c r="WDQ149" s="62"/>
      <c r="WDR149" s="62"/>
      <c r="WDS149" s="62"/>
      <c r="WDT149" s="62"/>
      <c r="WDU149" s="62"/>
      <c r="WDV149" s="62"/>
      <c r="WDW149" s="62"/>
      <c r="WDX149" s="62"/>
      <c r="WDY149" s="62"/>
      <c r="WDZ149" s="62"/>
      <c r="WEA149" s="62"/>
      <c r="WEB149" s="62"/>
      <c r="WEC149" s="62"/>
      <c r="WED149" s="62"/>
      <c r="WEE149" s="62"/>
      <c r="WEF149" s="62"/>
      <c r="WEG149" s="62"/>
      <c r="WEH149" s="62"/>
      <c r="WEI149" s="62"/>
      <c r="WEJ149" s="62"/>
      <c r="WEK149" s="62"/>
      <c r="WEL149" s="62"/>
      <c r="WEM149" s="62"/>
      <c r="WEN149" s="62"/>
      <c r="WEO149" s="62"/>
      <c r="WEP149" s="62"/>
      <c r="WEQ149" s="62"/>
      <c r="WER149" s="62"/>
      <c r="WES149" s="62"/>
      <c r="WET149" s="62"/>
      <c r="WEU149" s="62"/>
      <c r="WEV149" s="62"/>
      <c r="WEW149" s="62"/>
      <c r="WEX149" s="62"/>
      <c r="WEY149" s="62"/>
      <c r="WEZ149" s="62"/>
      <c r="WFA149" s="62"/>
      <c r="WFB149" s="62"/>
      <c r="WFC149" s="62"/>
      <c r="WFD149" s="62"/>
      <c r="WFE149" s="62"/>
      <c r="WFF149" s="62"/>
      <c r="WFG149" s="62"/>
      <c r="WFH149" s="62"/>
      <c r="WFI149" s="62"/>
      <c r="WFJ149" s="62"/>
      <c r="WFK149" s="62"/>
      <c r="WFL149" s="62"/>
      <c r="WFM149" s="62"/>
      <c r="WFN149" s="62"/>
      <c r="WFO149" s="62"/>
      <c r="WFP149" s="62"/>
      <c r="WFQ149" s="62"/>
      <c r="WFR149" s="62"/>
      <c r="WFS149" s="62"/>
      <c r="WFT149" s="62"/>
      <c r="WFU149" s="62"/>
      <c r="WFV149" s="62"/>
      <c r="WFW149" s="62"/>
      <c r="WFX149" s="62"/>
      <c r="WFY149" s="62"/>
      <c r="WFZ149" s="62"/>
      <c r="WGA149" s="62"/>
      <c r="WGB149" s="62"/>
      <c r="WGC149" s="62"/>
      <c r="WGD149" s="62"/>
      <c r="WGE149" s="62"/>
      <c r="WGF149" s="62"/>
      <c r="WGG149" s="62"/>
      <c r="WGH149" s="62"/>
      <c r="WGI149" s="62"/>
      <c r="WGJ149" s="62"/>
      <c r="WGK149" s="62"/>
      <c r="WGL149" s="62"/>
      <c r="WGM149" s="62"/>
      <c r="WGN149" s="62"/>
      <c r="WGO149" s="62"/>
      <c r="WGP149" s="62"/>
      <c r="WGQ149" s="62"/>
      <c r="WGR149" s="62"/>
      <c r="WGS149" s="62"/>
      <c r="WGT149" s="62"/>
      <c r="WGU149" s="62"/>
      <c r="WGV149" s="62"/>
      <c r="WGW149" s="62"/>
      <c r="WGX149" s="62"/>
      <c r="WGY149" s="62"/>
      <c r="WGZ149" s="62"/>
      <c r="WHA149" s="62"/>
      <c r="WHB149" s="62"/>
      <c r="WHC149" s="62"/>
      <c r="WHD149" s="62"/>
      <c r="WHE149" s="62"/>
      <c r="WHF149" s="62"/>
      <c r="WHG149" s="62"/>
      <c r="WHH149" s="62"/>
      <c r="WHI149" s="62"/>
      <c r="WHJ149" s="62"/>
      <c r="WHK149" s="62"/>
      <c r="WHL149" s="62"/>
      <c r="WHM149" s="62"/>
      <c r="WHN149" s="62"/>
      <c r="WHO149" s="62"/>
      <c r="WHP149" s="62"/>
      <c r="WHQ149" s="62"/>
      <c r="WHR149" s="62"/>
      <c r="WHS149" s="62"/>
      <c r="WHT149" s="62"/>
      <c r="WHU149" s="62"/>
      <c r="WHV149" s="62"/>
      <c r="WHW149" s="62"/>
      <c r="WHX149" s="62"/>
      <c r="WHY149" s="62"/>
      <c r="WHZ149" s="62"/>
      <c r="WIA149" s="62"/>
      <c r="WIB149" s="62"/>
      <c r="WIC149" s="62"/>
      <c r="WID149" s="62"/>
      <c r="WIE149" s="62"/>
      <c r="WIF149" s="62"/>
      <c r="WIG149" s="62"/>
      <c r="WIH149" s="62"/>
      <c r="WII149" s="62"/>
      <c r="WIJ149" s="62"/>
      <c r="WIK149" s="62"/>
      <c r="WIL149" s="62"/>
      <c r="WIM149" s="62"/>
      <c r="WIN149" s="62"/>
      <c r="WIO149" s="62"/>
      <c r="WIP149" s="62"/>
      <c r="WIQ149" s="62"/>
      <c r="WIR149" s="62"/>
      <c r="WIS149" s="62"/>
      <c r="WIT149" s="62"/>
      <c r="WIU149" s="62"/>
      <c r="WIV149" s="62"/>
      <c r="WIW149" s="62"/>
      <c r="WIX149" s="62"/>
      <c r="WIY149" s="62"/>
      <c r="WIZ149" s="62"/>
      <c r="WJA149" s="62"/>
      <c r="WJB149" s="62"/>
      <c r="WJC149" s="62"/>
      <c r="WJD149" s="62"/>
      <c r="WJE149" s="62"/>
      <c r="WJF149" s="62"/>
      <c r="WJG149" s="62"/>
      <c r="WJH149" s="62"/>
      <c r="WJI149" s="62"/>
      <c r="WJJ149" s="62"/>
      <c r="WJK149" s="62"/>
      <c r="WJL149" s="62"/>
      <c r="WJM149" s="62"/>
      <c r="WJN149" s="62"/>
      <c r="WJO149" s="62"/>
      <c r="WJP149" s="62"/>
      <c r="WJQ149" s="62"/>
      <c r="WJR149" s="62"/>
      <c r="WJS149" s="62"/>
      <c r="WJT149" s="62"/>
      <c r="WJU149" s="62"/>
      <c r="WJV149" s="62"/>
      <c r="WJW149" s="62"/>
      <c r="WJX149" s="62"/>
      <c r="WJY149" s="62"/>
      <c r="WJZ149" s="62"/>
      <c r="WKA149" s="62"/>
      <c r="WKB149" s="62"/>
      <c r="WKC149" s="62"/>
      <c r="WKD149" s="62"/>
      <c r="WKE149" s="62"/>
      <c r="WKF149" s="62"/>
      <c r="WKG149" s="62"/>
      <c r="WKH149" s="62"/>
      <c r="WKI149" s="62"/>
      <c r="WKJ149" s="62"/>
      <c r="WKK149" s="62"/>
      <c r="WKL149" s="62"/>
      <c r="WKM149" s="62"/>
      <c r="WKN149" s="62"/>
      <c r="WKO149" s="62"/>
      <c r="WKP149" s="62"/>
      <c r="WKQ149" s="62"/>
      <c r="WKR149" s="62"/>
      <c r="WKS149" s="62"/>
      <c r="WKT149" s="62"/>
      <c r="WKU149" s="62"/>
      <c r="WKV149" s="62"/>
      <c r="WKW149" s="62"/>
      <c r="WKX149" s="62"/>
      <c r="WKY149" s="62"/>
      <c r="WKZ149" s="62"/>
      <c r="WLA149" s="62"/>
      <c r="WLB149" s="62"/>
      <c r="WLC149" s="62"/>
      <c r="WLD149" s="62"/>
      <c r="WLE149" s="62"/>
      <c r="WLF149" s="62"/>
      <c r="WLG149" s="62"/>
      <c r="WLH149" s="62"/>
      <c r="WLI149" s="62"/>
      <c r="WLJ149" s="62"/>
      <c r="WLK149" s="62"/>
      <c r="WLL149" s="62"/>
      <c r="WLM149" s="62"/>
      <c r="WLN149" s="62"/>
      <c r="WLO149" s="62"/>
      <c r="WLP149" s="62"/>
      <c r="WLQ149" s="62"/>
      <c r="WLR149" s="62"/>
      <c r="WLS149" s="62"/>
      <c r="WLT149" s="62"/>
      <c r="WLU149" s="62"/>
      <c r="WLV149" s="62"/>
      <c r="WLW149" s="62"/>
      <c r="WLX149" s="62"/>
      <c r="WLY149" s="62"/>
      <c r="WLZ149" s="62"/>
      <c r="WMA149" s="62"/>
      <c r="WMB149" s="62"/>
      <c r="WMC149" s="62"/>
      <c r="WMD149" s="62"/>
      <c r="WME149" s="62"/>
      <c r="WMF149" s="62"/>
      <c r="WMG149" s="62"/>
      <c r="WMH149" s="62"/>
      <c r="WMI149" s="62"/>
      <c r="WMJ149" s="62"/>
      <c r="WMK149" s="62"/>
      <c r="WML149" s="62"/>
      <c r="WMM149" s="62"/>
      <c r="WMN149" s="62"/>
      <c r="WMO149" s="62"/>
      <c r="WMP149" s="62"/>
      <c r="WMQ149" s="62"/>
      <c r="WMR149" s="62"/>
      <c r="WMS149" s="62"/>
      <c r="WMT149" s="62"/>
      <c r="WMU149" s="62"/>
      <c r="WMV149" s="62"/>
      <c r="WMW149" s="62"/>
      <c r="WMX149" s="62"/>
      <c r="WMY149" s="62"/>
      <c r="WMZ149" s="62"/>
      <c r="WNA149" s="62"/>
      <c r="WNB149" s="62"/>
      <c r="WNC149" s="62"/>
      <c r="WND149" s="62"/>
      <c r="WNE149" s="62"/>
      <c r="WNF149" s="62"/>
      <c r="WNG149" s="62"/>
      <c r="WNH149" s="62"/>
      <c r="WNI149" s="62"/>
      <c r="WNJ149" s="62"/>
      <c r="WNK149" s="62"/>
      <c r="WNL149" s="62"/>
      <c r="WNM149" s="62"/>
      <c r="WNN149" s="62"/>
      <c r="WNO149" s="62"/>
      <c r="WNP149" s="62"/>
      <c r="WNQ149" s="62"/>
      <c r="WNR149" s="62"/>
      <c r="WNS149" s="62"/>
      <c r="WNT149" s="62"/>
      <c r="WNU149" s="62"/>
      <c r="WNV149" s="62"/>
      <c r="WNW149" s="62"/>
      <c r="WNX149" s="62"/>
      <c r="WNY149" s="62"/>
      <c r="WNZ149" s="62"/>
      <c r="WOA149" s="62"/>
      <c r="WOB149" s="62"/>
      <c r="WOC149" s="62"/>
      <c r="WOD149" s="62"/>
      <c r="WOE149" s="62"/>
      <c r="WOF149" s="62"/>
      <c r="WOG149" s="62"/>
      <c r="WOH149" s="62"/>
      <c r="WOI149" s="62"/>
      <c r="WOJ149" s="62"/>
      <c r="WOK149" s="62"/>
      <c r="WOL149" s="62"/>
      <c r="WOM149" s="62"/>
      <c r="WON149" s="62"/>
      <c r="WOO149" s="62"/>
      <c r="WOP149" s="62"/>
      <c r="WOQ149" s="62"/>
      <c r="WOR149" s="62"/>
      <c r="WOS149" s="62"/>
      <c r="WOT149" s="62"/>
      <c r="WOU149" s="62"/>
      <c r="WOV149" s="62"/>
      <c r="WOW149" s="62"/>
      <c r="WOX149" s="62"/>
      <c r="WOY149" s="62"/>
      <c r="WOZ149" s="62"/>
      <c r="WPA149" s="62"/>
      <c r="WPB149" s="62"/>
      <c r="WPC149" s="62"/>
      <c r="WPD149" s="62"/>
      <c r="WPE149" s="62"/>
      <c r="WPF149" s="62"/>
      <c r="WPG149" s="62"/>
      <c r="WPH149" s="62"/>
      <c r="WPI149" s="62"/>
      <c r="WPJ149" s="62"/>
      <c r="WPK149" s="62"/>
      <c r="WPL149" s="62"/>
      <c r="WPM149" s="62"/>
      <c r="WPN149" s="62"/>
      <c r="WPO149" s="62"/>
      <c r="WPP149" s="62"/>
      <c r="WPQ149" s="62"/>
      <c r="WPR149" s="62"/>
      <c r="WPS149" s="62"/>
      <c r="WPT149" s="62"/>
      <c r="WPU149" s="62"/>
      <c r="WPV149" s="62"/>
      <c r="WPW149" s="62"/>
      <c r="WPX149" s="62"/>
      <c r="WPY149" s="62"/>
      <c r="WPZ149" s="62"/>
      <c r="WQA149" s="62"/>
      <c r="WQB149" s="62"/>
      <c r="WQC149" s="62"/>
      <c r="WQD149" s="62"/>
      <c r="WQE149" s="62"/>
      <c r="WQF149" s="62"/>
      <c r="WQG149" s="62"/>
      <c r="WQH149" s="62"/>
      <c r="WQI149" s="62"/>
      <c r="WQJ149" s="62"/>
      <c r="WQK149" s="62"/>
      <c r="WQL149" s="62"/>
      <c r="WQM149" s="62"/>
      <c r="WQN149" s="62"/>
      <c r="WQO149" s="62"/>
      <c r="WQP149" s="62"/>
      <c r="WQQ149" s="62"/>
      <c r="WQR149" s="62"/>
      <c r="WQS149" s="62"/>
      <c r="WQT149" s="62"/>
      <c r="WQU149" s="62"/>
      <c r="WQV149" s="62"/>
      <c r="WQW149" s="62"/>
      <c r="WQX149" s="62"/>
      <c r="WQY149" s="62"/>
      <c r="WQZ149" s="62"/>
      <c r="WRA149" s="62"/>
      <c r="WRB149" s="62"/>
      <c r="WRC149" s="62"/>
      <c r="WRD149" s="62"/>
      <c r="WRE149" s="62"/>
      <c r="WRF149" s="62"/>
      <c r="WRG149" s="62"/>
      <c r="WRH149" s="62"/>
      <c r="WRI149" s="62"/>
      <c r="WRJ149" s="62"/>
      <c r="WRK149" s="62"/>
      <c r="WRL149" s="62"/>
      <c r="WRM149" s="62"/>
      <c r="WRN149" s="62"/>
      <c r="WRO149" s="62"/>
      <c r="WRP149" s="62"/>
      <c r="WRQ149" s="62"/>
      <c r="WRR149" s="62"/>
      <c r="WRS149" s="62"/>
      <c r="WRT149" s="62"/>
      <c r="WRU149" s="62"/>
      <c r="WRV149" s="62"/>
      <c r="WRW149" s="62"/>
      <c r="WRX149" s="62"/>
      <c r="WRY149" s="62"/>
      <c r="WRZ149" s="62"/>
      <c r="WSA149" s="62"/>
      <c r="WSB149" s="62"/>
      <c r="WSC149" s="62"/>
      <c r="WSD149" s="62"/>
      <c r="WSE149" s="62"/>
      <c r="WSF149" s="62"/>
      <c r="WSG149" s="62"/>
      <c r="WSH149" s="62"/>
      <c r="WSI149" s="62"/>
      <c r="WSJ149" s="62"/>
      <c r="WSK149" s="62"/>
      <c r="WSL149" s="62"/>
      <c r="WSM149" s="62"/>
      <c r="WSN149" s="62"/>
      <c r="WSO149" s="62"/>
      <c r="WSP149" s="62"/>
      <c r="WSQ149" s="62"/>
      <c r="WSR149" s="62"/>
      <c r="WSS149" s="62"/>
      <c r="WST149" s="62"/>
      <c r="WSU149" s="62"/>
      <c r="WSV149" s="62"/>
      <c r="WSW149" s="62"/>
      <c r="WSX149" s="62"/>
      <c r="WSY149" s="62"/>
      <c r="WSZ149" s="62"/>
      <c r="WTA149" s="62"/>
      <c r="WTB149" s="62"/>
      <c r="WTC149" s="62"/>
      <c r="WTD149" s="62"/>
      <c r="WTE149" s="62"/>
      <c r="WTF149" s="62"/>
      <c r="WTG149" s="62"/>
      <c r="WTH149" s="62"/>
      <c r="WTI149" s="62"/>
      <c r="WTJ149" s="62"/>
      <c r="WTK149" s="62"/>
      <c r="WTL149" s="62"/>
      <c r="WTM149" s="62"/>
      <c r="WTN149" s="62"/>
      <c r="WTO149" s="62"/>
      <c r="WTP149" s="62"/>
      <c r="WTQ149" s="62"/>
      <c r="WTR149" s="62"/>
      <c r="WTS149" s="62"/>
      <c r="WTT149" s="62"/>
      <c r="WTU149" s="62"/>
      <c r="WTV149" s="62"/>
      <c r="WTW149" s="62"/>
      <c r="WTX149" s="62"/>
      <c r="WTY149" s="62"/>
      <c r="WTZ149" s="62"/>
      <c r="WUA149" s="62"/>
      <c r="WUB149" s="62"/>
      <c r="WUC149" s="62"/>
      <c r="WUD149" s="62"/>
      <c r="WUE149" s="62"/>
      <c r="WUF149" s="62"/>
      <c r="WUG149" s="62"/>
      <c r="WUH149" s="62"/>
      <c r="WUI149" s="62"/>
      <c r="WUJ149" s="62"/>
      <c r="WUK149" s="62"/>
      <c r="WUL149" s="62"/>
      <c r="WUM149" s="62"/>
      <c r="WUN149" s="62"/>
      <c r="WUO149" s="62"/>
      <c r="WUP149" s="62"/>
      <c r="WUQ149" s="62"/>
      <c r="WUR149" s="62"/>
      <c r="WUS149" s="62"/>
      <c r="WUT149" s="62"/>
      <c r="WUU149" s="62"/>
      <c r="WUV149" s="62"/>
      <c r="WUW149" s="62"/>
      <c r="WUX149" s="62"/>
      <c r="WUY149" s="62"/>
      <c r="WUZ149" s="62"/>
      <c r="WVA149" s="62"/>
      <c r="WVB149" s="62"/>
      <c r="WVC149" s="62"/>
      <c r="WVD149" s="62"/>
      <c r="WVE149" s="62"/>
      <c r="WVF149" s="62"/>
      <c r="WVG149" s="62"/>
      <c r="WVH149" s="62"/>
      <c r="WVI149" s="62"/>
      <c r="WVJ149" s="62"/>
      <c r="WVK149" s="62"/>
      <c r="WVL149" s="62"/>
      <c r="WVM149" s="62"/>
      <c r="WVN149" s="62"/>
      <c r="WVO149" s="62"/>
      <c r="WVP149" s="62"/>
      <c r="WVQ149" s="62"/>
      <c r="WVR149" s="62"/>
      <c r="WVS149" s="62"/>
      <c r="WVT149" s="62"/>
      <c r="WVU149" s="62"/>
      <c r="WVV149" s="62"/>
      <c r="WVW149" s="62"/>
      <c r="WVX149" s="62"/>
      <c r="WVY149" s="62"/>
      <c r="WVZ149" s="62"/>
      <c r="WWA149" s="62"/>
      <c r="WWB149" s="62"/>
      <c r="WWC149" s="62"/>
      <c r="WWD149" s="62"/>
      <c r="WWE149" s="62"/>
      <c r="WWF149" s="62"/>
      <c r="WWG149" s="62"/>
      <c r="WWH149" s="62"/>
      <c r="WWI149" s="62"/>
      <c r="WWJ149" s="62"/>
      <c r="WWK149" s="62"/>
      <c r="WWL149" s="62"/>
      <c r="WWM149" s="62"/>
      <c r="WWN149" s="62"/>
      <c r="WWO149" s="62"/>
      <c r="WWP149" s="62"/>
      <c r="WWQ149" s="62"/>
      <c r="WWR149" s="62"/>
      <c r="WWS149" s="62"/>
      <c r="WWT149" s="62"/>
      <c r="WWU149" s="62"/>
      <c r="WWV149" s="62"/>
      <c r="WWW149" s="62"/>
      <c r="WWX149" s="62"/>
      <c r="WWY149" s="62"/>
      <c r="WWZ149" s="62"/>
      <c r="WXA149" s="62"/>
      <c r="WXB149" s="62"/>
      <c r="WXC149" s="62"/>
      <c r="WXD149" s="62"/>
      <c r="WXE149" s="62"/>
      <c r="WXF149" s="62"/>
      <c r="WXG149" s="62"/>
      <c r="WXH149" s="62"/>
      <c r="WXI149" s="62"/>
      <c r="WXJ149" s="62"/>
      <c r="WXK149" s="62"/>
      <c r="WXL149" s="62"/>
      <c r="WXM149" s="62"/>
      <c r="WXN149" s="62"/>
      <c r="WXO149" s="62"/>
      <c r="WXP149" s="62"/>
      <c r="WXQ149" s="62"/>
      <c r="WXR149" s="62"/>
      <c r="WXS149" s="62"/>
      <c r="WXT149" s="62"/>
      <c r="WXU149" s="62"/>
      <c r="WXV149" s="62"/>
      <c r="WXW149" s="62"/>
      <c r="WXX149" s="62"/>
      <c r="WXY149" s="62"/>
      <c r="WXZ149" s="62"/>
      <c r="WYA149" s="62"/>
      <c r="WYB149" s="62"/>
      <c r="WYC149" s="62"/>
      <c r="WYD149" s="62"/>
      <c r="WYE149" s="62"/>
      <c r="WYF149" s="62"/>
      <c r="WYG149" s="62"/>
      <c r="WYH149" s="62"/>
      <c r="WYI149" s="62"/>
      <c r="WYJ149" s="62"/>
      <c r="WYK149" s="62"/>
      <c r="WYL149" s="62"/>
      <c r="WYM149" s="62"/>
      <c r="WYN149" s="62"/>
      <c r="WYO149" s="62"/>
      <c r="WYP149" s="62"/>
      <c r="WYQ149" s="62"/>
      <c r="WYR149" s="62"/>
      <c r="WYS149" s="62"/>
      <c r="WYT149" s="62"/>
      <c r="WYU149" s="62"/>
      <c r="WYV149" s="62"/>
      <c r="WYW149" s="62"/>
      <c r="WYX149" s="62"/>
      <c r="WYY149" s="62"/>
      <c r="WYZ149" s="62"/>
      <c r="WZA149" s="62"/>
      <c r="WZB149" s="62"/>
      <c r="WZC149" s="62"/>
      <c r="WZD149" s="62"/>
      <c r="WZE149" s="62"/>
      <c r="WZF149" s="62"/>
      <c r="WZG149" s="62"/>
      <c r="WZH149" s="62"/>
      <c r="WZI149" s="62"/>
      <c r="WZJ149" s="62"/>
      <c r="WZK149" s="62"/>
      <c r="WZL149" s="62"/>
      <c r="WZM149" s="62"/>
      <c r="WZN149" s="62"/>
      <c r="WZO149" s="62"/>
      <c r="WZP149" s="62"/>
      <c r="WZQ149" s="62"/>
      <c r="WZR149" s="62"/>
      <c r="WZS149" s="62"/>
      <c r="WZT149" s="62"/>
      <c r="WZU149" s="62"/>
      <c r="WZV149" s="62"/>
      <c r="WZW149" s="62"/>
      <c r="WZX149" s="62"/>
      <c r="WZY149" s="62"/>
      <c r="WZZ149" s="62"/>
      <c r="XAA149" s="62"/>
      <c r="XAB149" s="62"/>
      <c r="XAC149" s="62"/>
      <c r="XAD149" s="62"/>
      <c r="XAE149" s="62"/>
      <c r="XAF149" s="62"/>
      <c r="XAG149" s="62"/>
      <c r="XAH149" s="62"/>
      <c r="XAI149" s="62"/>
      <c r="XAJ149" s="62"/>
      <c r="XAK149" s="62"/>
      <c r="XAL149" s="62"/>
      <c r="XAM149" s="62"/>
      <c r="XAN149" s="62"/>
      <c r="XAO149" s="62"/>
      <c r="XAP149" s="62"/>
      <c r="XAQ149" s="62"/>
      <c r="XAR149" s="62"/>
      <c r="XAS149" s="62"/>
      <c r="XAT149" s="62"/>
      <c r="XAU149" s="62"/>
      <c r="XAV149" s="62"/>
      <c r="XAW149" s="62"/>
      <c r="XAX149" s="62"/>
      <c r="XAY149" s="62"/>
      <c r="XAZ149" s="62"/>
      <c r="XBA149" s="62"/>
      <c r="XBB149" s="62"/>
      <c r="XBC149" s="62"/>
      <c r="XBD149" s="62"/>
      <c r="XBE149" s="62"/>
      <c r="XBF149" s="62"/>
      <c r="XBG149" s="62"/>
      <c r="XBH149" s="62"/>
      <c r="XBI149" s="62"/>
      <c r="XBJ149" s="62"/>
      <c r="XBK149" s="62"/>
      <c r="XBL149" s="62"/>
      <c r="XBM149" s="62"/>
      <c r="XBN149" s="62"/>
      <c r="XBO149" s="62"/>
      <c r="XBP149" s="62"/>
      <c r="XBQ149" s="62"/>
      <c r="XBR149" s="62"/>
      <c r="XBS149" s="62"/>
      <c r="XBT149" s="62"/>
      <c r="XBU149" s="62"/>
      <c r="XBV149" s="62"/>
      <c r="XBW149" s="62"/>
      <c r="XBX149" s="62"/>
      <c r="XBY149" s="62"/>
      <c r="XBZ149" s="62"/>
      <c r="XCA149" s="62"/>
      <c r="XCB149" s="62"/>
      <c r="XCC149" s="62"/>
      <c r="XCD149" s="62"/>
      <c r="XCE149" s="62"/>
      <c r="XCF149" s="62"/>
      <c r="XCG149" s="62"/>
      <c r="XCH149" s="62"/>
      <c r="XCI149" s="62"/>
      <c r="XCJ149" s="62"/>
      <c r="XCK149" s="62"/>
      <c r="XCL149" s="62"/>
      <c r="XCM149" s="62"/>
      <c r="XCN149" s="62"/>
      <c r="XCO149" s="62"/>
      <c r="XCP149" s="62"/>
      <c r="XCQ149" s="62"/>
      <c r="XCR149" s="62"/>
      <c r="XCS149" s="62"/>
      <c r="XCT149" s="62"/>
      <c r="XCU149" s="62"/>
      <c r="XCV149" s="62"/>
      <c r="XCW149" s="62"/>
      <c r="XCX149" s="62"/>
      <c r="XCY149" s="62"/>
      <c r="XCZ149" s="62"/>
      <c r="XDA149" s="62"/>
      <c r="XDB149" s="62"/>
      <c r="XDC149" s="62"/>
      <c r="XDD149" s="62"/>
      <c r="XDE149" s="62"/>
      <c r="XDF149" s="62"/>
      <c r="XDG149" s="62"/>
      <c r="XDH149" s="62"/>
      <c r="XDI149" s="62"/>
      <c r="XDJ149" s="62"/>
      <c r="XDK149" s="62"/>
      <c r="XDL149" s="62"/>
      <c r="XDM149" s="62"/>
      <c r="XDN149" s="62"/>
      <c r="XDO149" s="62"/>
      <c r="XDP149" s="62"/>
      <c r="XDQ149" s="62"/>
      <c r="XDR149" s="62"/>
      <c r="XDS149" s="62"/>
      <c r="XDT149" s="62"/>
      <c r="XDU149" s="62"/>
      <c r="XDV149" s="62"/>
      <c r="XDW149" s="62"/>
      <c r="XDX149" s="62"/>
      <c r="XDY149" s="62"/>
      <c r="XDZ149" s="62"/>
      <c r="XEA149" s="62"/>
      <c r="XEB149" s="62"/>
      <c r="XEC149" s="62"/>
      <c r="XED149" s="62"/>
      <c r="XEE149" s="62"/>
      <c r="XEF149" s="62"/>
      <c r="XEG149" s="62"/>
      <c r="XEH149" s="62"/>
      <c r="XEI149" s="62"/>
      <c r="XEJ149" s="62"/>
      <c r="XEK149" s="62"/>
      <c r="XEL149" s="62"/>
      <c r="XEM149" s="62"/>
      <c r="XEN149" s="62"/>
      <c r="XEO149" s="62"/>
      <c r="XEP149" s="62"/>
      <c r="XEQ149" s="62"/>
      <c r="XER149" s="62"/>
      <c r="XES149" s="62"/>
      <c r="XET149" s="62"/>
      <c r="XEU149" s="62"/>
      <c r="XEV149" s="62"/>
      <c r="XEW149" s="62"/>
      <c r="XEX149" s="62"/>
      <c r="XEY149" s="62"/>
      <c r="XEZ149" s="62"/>
      <c r="XFA149" s="62"/>
      <c r="XFB149" s="62"/>
      <c r="XFC149" s="62"/>
      <c r="XFD149" s="62"/>
    </row>
    <row r="150" spans="1:16384" s="58" customFormat="1" ht="15.75" x14ac:dyDescent="0.25">
      <c r="A150" s="65"/>
      <c r="B150" s="65" t="s">
        <v>21</v>
      </c>
      <c r="C150" s="65"/>
      <c r="D150" s="65" t="s">
        <v>794</v>
      </c>
      <c r="E150" s="65" t="s">
        <v>795</v>
      </c>
      <c r="F150" s="65"/>
      <c r="G150" s="65" t="s">
        <v>61</v>
      </c>
      <c r="H150" s="65"/>
      <c r="I150" s="65" t="s">
        <v>796</v>
      </c>
      <c r="J150" s="65" t="s">
        <v>797</v>
      </c>
      <c r="K150" s="65"/>
      <c r="L150" s="65"/>
      <c r="M150" s="67"/>
      <c r="N150" s="67"/>
      <c r="O150" s="67"/>
      <c r="P150" s="67"/>
      <c r="Q150" s="67"/>
      <c r="R150" s="66"/>
      <c r="S150" s="66"/>
      <c r="T150" s="66"/>
      <c r="U150" s="66"/>
      <c r="V150" s="66"/>
      <c r="W150" s="66"/>
      <c r="X150" s="66"/>
      <c r="Y150" s="66"/>
      <c r="Z150" s="66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  <c r="DS150" s="63"/>
      <c r="DT150" s="63"/>
      <c r="DU150" s="63"/>
      <c r="DV150" s="63"/>
      <c r="DW150" s="63"/>
      <c r="DX150" s="63"/>
      <c r="DY150" s="63"/>
      <c r="DZ150" s="63"/>
      <c r="EA150" s="63"/>
      <c r="EB150" s="63"/>
      <c r="EC150" s="63"/>
      <c r="ED150" s="63"/>
      <c r="EE150" s="63"/>
      <c r="EF150" s="63"/>
      <c r="EG150" s="63"/>
      <c r="EH150" s="63"/>
      <c r="EI150" s="63"/>
      <c r="EJ150" s="63"/>
      <c r="EK150" s="63"/>
      <c r="EL150" s="63"/>
      <c r="EM150" s="63"/>
      <c r="EN150" s="63"/>
      <c r="EO150" s="63"/>
      <c r="EP150" s="63"/>
      <c r="EQ150" s="63"/>
      <c r="ER150" s="63"/>
      <c r="ES150" s="63"/>
      <c r="ET150" s="63"/>
      <c r="EU150" s="63"/>
      <c r="EV150" s="63"/>
      <c r="EW150" s="63"/>
      <c r="EX150" s="63"/>
      <c r="EY150" s="63"/>
      <c r="EZ150" s="63"/>
      <c r="FA150" s="63"/>
      <c r="FB150" s="63"/>
      <c r="FC150" s="63"/>
      <c r="FD150" s="63"/>
      <c r="FE150" s="63"/>
      <c r="FF150" s="63"/>
      <c r="FG150" s="63"/>
      <c r="FH150" s="63"/>
      <c r="FI150" s="63"/>
      <c r="FJ150" s="63"/>
      <c r="FK150" s="63"/>
      <c r="FL150" s="63"/>
      <c r="FM150" s="63"/>
      <c r="FN150" s="63"/>
      <c r="FO150" s="63"/>
      <c r="FP150" s="63"/>
      <c r="FQ150" s="63"/>
      <c r="FR150" s="63"/>
      <c r="FS150" s="63"/>
      <c r="FT150" s="63"/>
      <c r="FU150" s="63"/>
      <c r="FV150" s="63"/>
      <c r="FW150" s="63"/>
      <c r="FX150" s="63"/>
      <c r="FY150" s="63"/>
      <c r="FZ150" s="63"/>
      <c r="GA150" s="63"/>
      <c r="GB150" s="63"/>
      <c r="GC150" s="63"/>
      <c r="GD150" s="63"/>
      <c r="GE150" s="63"/>
      <c r="GF150" s="63"/>
      <c r="GG150" s="63"/>
      <c r="GH150" s="63"/>
      <c r="GI150" s="63"/>
      <c r="GJ150" s="63"/>
      <c r="GK150" s="63"/>
      <c r="GL150" s="63"/>
      <c r="GM150" s="63"/>
      <c r="GN150" s="63"/>
      <c r="GO150" s="63"/>
      <c r="GP150" s="63"/>
      <c r="GQ150" s="63"/>
      <c r="GR150" s="63"/>
      <c r="GS150" s="63"/>
      <c r="GT150" s="63"/>
      <c r="GU150" s="63"/>
      <c r="GV150" s="63"/>
      <c r="GW150" s="63"/>
      <c r="GX150" s="63"/>
      <c r="GY150" s="63"/>
      <c r="GZ150" s="63"/>
      <c r="HA150" s="63"/>
      <c r="HB150" s="63"/>
      <c r="HC150" s="63"/>
      <c r="HD150" s="63"/>
      <c r="HE150" s="63"/>
      <c r="HF150" s="63"/>
      <c r="HG150" s="63"/>
      <c r="HH150" s="63"/>
      <c r="HI150" s="63"/>
      <c r="HJ150" s="63"/>
      <c r="HK150" s="63"/>
      <c r="HL150" s="63"/>
      <c r="HM150" s="63"/>
      <c r="HN150" s="63"/>
      <c r="HO150" s="63"/>
      <c r="HP150" s="63"/>
      <c r="HQ150" s="63"/>
      <c r="HR150" s="63"/>
      <c r="HS150" s="63"/>
      <c r="HT150" s="63"/>
      <c r="HU150" s="63"/>
      <c r="HV150" s="63"/>
      <c r="HW150" s="63"/>
      <c r="HX150" s="63"/>
      <c r="HY150" s="63"/>
      <c r="HZ150" s="63"/>
      <c r="IA150" s="63"/>
      <c r="IB150" s="63"/>
      <c r="IC150" s="63"/>
      <c r="ID150" s="63"/>
      <c r="IE150" s="63"/>
      <c r="IF150" s="63"/>
      <c r="IG150" s="63"/>
      <c r="IH150" s="63"/>
      <c r="II150" s="63"/>
      <c r="IJ150" s="63"/>
      <c r="IK150" s="63"/>
      <c r="IL150" s="63"/>
      <c r="IM150" s="63"/>
      <c r="IN150" s="63"/>
      <c r="IO150" s="63"/>
      <c r="IP150" s="63"/>
      <c r="IQ150" s="63"/>
      <c r="IR150" s="63"/>
      <c r="IS150" s="63"/>
      <c r="IT150" s="63"/>
      <c r="IU150" s="63"/>
      <c r="IV150" s="63"/>
      <c r="IW150" s="63"/>
      <c r="IX150" s="63"/>
      <c r="IY150" s="63"/>
      <c r="IZ150" s="63"/>
      <c r="JA150" s="63"/>
      <c r="JB150" s="63"/>
      <c r="JC150" s="63"/>
      <c r="JD150" s="63"/>
      <c r="JE150" s="63"/>
      <c r="JF150" s="63"/>
      <c r="JG150" s="63"/>
      <c r="JH150" s="63"/>
      <c r="JI150" s="63"/>
      <c r="JJ150" s="63"/>
      <c r="JK150" s="63"/>
      <c r="JL150" s="63"/>
      <c r="JM150" s="63"/>
      <c r="JN150" s="63"/>
      <c r="JO150" s="63"/>
      <c r="JP150" s="63"/>
      <c r="JQ150" s="63"/>
      <c r="JR150" s="63"/>
      <c r="JS150" s="63"/>
      <c r="JT150" s="63"/>
      <c r="JU150" s="63"/>
      <c r="JV150" s="63"/>
      <c r="JW150" s="63"/>
      <c r="JX150" s="63"/>
      <c r="JY150" s="63"/>
      <c r="JZ150" s="63"/>
      <c r="KA150" s="63"/>
      <c r="KB150" s="63"/>
      <c r="KC150" s="63"/>
      <c r="KD150" s="63"/>
      <c r="KE150" s="63"/>
      <c r="KF150" s="63"/>
      <c r="KG150" s="63"/>
      <c r="KH150" s="63"/>
      <c r="KI150" s="63"/>
      <c r="KJ150" s="63"/>
      <c r="KK150" s="63"/>
      <c r="KL150" s="63"/>
      <c r="KM150" s="63"/>
      <c r="KN150" s="63"/>
      <c r="KO150" s="63"/>
      <c r="KP150" s="63"/>
      <c r="KQ150" s="63"/>
      <c r="KR150" s="63"/>
      <c r="KS150" s="63"/>
      <c r="KT150" s="63"/>
      <c r="KU150" s="63"/>
      <c r="KV150" s="63"/>
      <c r="KW150" s="63"/>
      <c r="KX150" s="63"/>
      <c r="KY150" s="63"/>
      <c r="KZ150" s="63"/>
      <c r="LA150" s="63"/>
      <c r="LB150" s="63"/>
      <c r="LC150" s="63"/>
      <c r="LD150" s="63"/>
      <c r="LE150" s="63"/>
      <c r="LF150" s="63"/>
      <c r="LG150" s="63"/>
      <c r="LH150" s="63"/>
      <c r="LI150" s="63"/>
      <c r="LJ150" s="63"/>
      <c r="LK150" s="63"/>
      <c r="LL150" s="63"/>
      <c r="LM150" s="63"/>
      <c r="LN150" s="63"/>
      <c r="LO150" s="63"/>
      <c r="LP150" s="63"/>
      <c r="LQ150" s="63"/>
      <c r="LR150" s="63"/>
      <c r="LS150" s="63"/>
      <c r="LT150" s="63"/>
      <c r="LU150" s="63"/>
      <c r="LV150" s="63"/>
      <c r="LW150" s="63"/>
      <c r="LX150" s="63"/>
      <c r="LY150" s="63"/>
      <c r="LZ150" s="63"/>
      <c r="MA150" s="63"/>
      <c r="MB150" s="63"/>
      <c r="MC150" s="63"/>
      <c r="MD150" s="63"/>
      <c r="ME150" s="63"/>
      <c r="MF150" s="63"/>
      <c r="MG150" s="63"/>
      <c r="MH150" s="63"/>
      <c r="MI150" s="63"/>
      <c r="MJ150" s="63"/>
      <c r="MK150" s="63"/>
      <c r="ML150" s="63"/>
      <c r="MM150" s="63"/>
      <c r="MN150" s="63"/>
      <c r="MO150" s="63"/>
      <c r="MP150" s="63"/>
      <c r="MQ150" s="63"/>
      <c r="MR150" s="63"/>
      <c r="MS150" s="63"/>
      <c r="MT150" s="63"/>
      <c r="MU150" s="63"/>
      <c r="MV150" s="63"/>
      <c r="MW150" s="63"/>
      <c r="MX150" s="63"/>
      <c r="MY150" s="63"/>
      <c r="MZ150" s="63"/>
      <c r="NA150" s="63"/>
      <c r="NB150" s="63"/>
      <c r="NC150" s="63"/>
      <c r="ND150" s="63"/>
      <c r="NE150" s="63"/>
      <c r="NF150" s="63"/>
      <c r="NG150" s="63"/>
      <c r="NH150" s="63"/>
      <c r="NI150" s="63"/>
      <c r="NJ150" s="63"/>
      <c r="NK150" s="63"/>
      <c r="NL150" s="63"/>
      <c r="NM150" s="63"/>
      <c r="NN150" s="63"/>
      <c r="NO150" s="63"/>
      <c r="NP150" s="63"/>
      <c r="NQ150" s="63"/>
      <c r="NR150" s="63"/>
      <c r="NS150" s="63"/>
      <c r="NT150" s="63"/>
      <c r="NU150" s="63"/>
      <c r="NV150" s="63"/>
      <c r="NW150" s="63"/>
      <c r="NX150" s="63"/>
      <c r="NY150" s="63"/>
      <c r="NZ150" s="63"/>
      <c r="OA150" s="63"/>
      <c r="OB150" s="63"/>
      <c r="OC150" s="63"/>
      <c r="OD150" s="63"/>
      <c r="OE150" s="63"/>
      <c r="OF150" s="63"/>
      <c r="OG150" s="63"/>
      <c r="OH150" s="63"/>
      <c r="OI150" s="63"/>
      <c r="OJ150" s="63"/>
      <c r="OK150" s="63"/>
      <c r="OL150" s="63"/>
      <c r="OM150" s="63"/>
      <c r="ON150" s="63"/>
      <c r="OO150" s="63"/>
      <c r="OP150" s="63"/>
      <c r="OQ150" s="63"/>
      <c r="OR150" s="63"/>
      <c r="OS150" s="63"/>
      <c r="OT150" s="63"/>
      <c r="OU150" s="63"/>
      <c r="OV150" s="63"/>
      <c r="OW150" s="63"/>
      <c r="OX150" s="63"/>
      <c r="OY150" s="63"/>
      <c r="OZ150" s="63"/>
      <c r="PA150" s="63"/>
      <c r="PB150" s="63"/>
      <c r="PC150" s="63"/>
      <c r="PD150" s="63"/>
      <c r="PE150" s="63"/>
      <c r="PF150" s="63"/>
      <c r="PG150" s="63"/>
      <c r="PH150" s="63"/>
      <c r="PI150" s="63"/>
      <c r="PJ150" s="63"/>
      <c r="PK150" s="63"/>
      <c r="PL150" s="63"/>
      <c r="PM150" s="63"/>
      <c r="PN150" s="63"/>
      <c r="PO150" s="63"/>
      <c r="PP150" s="63"/>
      <c r="PQ150" s="63"/>
      <c r="PR150" s="63"/>
      <c r="PS150" s="63"/>
      <c r="PT150" s="63"/>
      <c r="PU150" s="63"/>
      <c r="PV150" s="63"/>
      <c r="PW150" s="63"/>
      <c r="PX150" s="63"/>
      <c r="PY150" s="63"/>
      <c r="PZ150" s="63"/>
      <c r="QA150" s="63"/>
      <c r="QB150" s="63"/>
      <c r="QC150" s="63"/>
      <c r="QD150" s="63"/>
      <c r="QE150" s="63"/>
      <c r="QF150" s="63"/>
      <c r="QG150" s="63"/>
      <c r="QH150" s="63"/>
      <c r="QI150" s="63"/>
      <c r="QJ150" s="63"/>
      <c r="QK150" s="63"/>
      <c r="QL150" s="63"/>
      <c r="QM150" s="63"/>
      <c r="QN150" s="63"/>
      <c r="QO150" s="63"/>
      <c r="QP150" s="63"/>
      <c r="QQ150" s="63"/>
      <c r="QR150" s="63"/>
      <c r="QS150" s="63"/>
      <c r="QT150" s="63"/>
      <c r="QU150" s="63"/>
      <c r="QV150" s="63"/>
      <c r="QW150" s="63"/>
      <c r="QX150" s="63"/>
      <c r="QY150" s="63"/>
      <c r="QZ150" s="63"/>
      <c r="RA150" s="63"/>
      <c r="RB150" s="63"/>
      <c r="RC150" s="63"/>
      <c r="RD150" s="63"/>
      <c r="RE150" s="63"/>
      <c r="RF150" s="63"/>
      <c r="RG150" s="63"/>
      <c r="RH150" s="63"/>
      <c r="RI150" s="63"/>
      <c r="RJ150" s="63"/>
      <c r="RK150" s="63"/>
      <c r="RL150" s="63"/>
      <c r="RM150" s="63"/>
      <c r="RN150" s="63"/>
      <c r="RO150" s="63"/>
      <c r="RP150" s="63"/>
      <c r="RQ150" s="63"/>
      <c r="RR150" s="63"/>
      <c r="RS150" s="63"/>
      <c r="RT150" s="63"/>
      <c r="RU150" s="63"/>
      <c r="RV150" s="63"/>
      <c r="RW150" s="63"/>
      <c r="RX150" s="63"/>
      <c r="RY150" s="63"/>
      <c r="RZ150" s="63"/>
      <c r="SA150" s="63"/>
      <c r="SB150" s="63"/>
      <c r="SC150" s="63"/>
      <c r="SD150" s="63"/>
      <c r="SE150" s="63"/>
      <c r="SF150" s="63"/>
      <c r="SG150" s="63"/>
      <c r="SH150" s="63"/>
      <c r="SI150" s="63"/>
      <c r="SJ150" s="63"/>
      <c r="SK150" s="63"/>
      <c r="SL150" s="63"/>
      <c r="SM150" s="63"/>
      <c r="SN150" s="63"/>
      <c r="SO150" s="63"/>
      <c r="SP150" s="63"/>
      <c r="SQ150" s="63"/>
      <c r="SR150" s="63"/>
      <c r="SS150" s="63"/>
      <c r="ST150" s="63"/>
      <c r="SU150" s="63"/>
      <c r="SV150" s="63"/>
      <c r="SW150" s="63"/>
      <c r="SX150" s="63"/>
      <c r="SY150" s="63"/>
      <c r="SZ150" s="63"/>
      <c r="TA150" s="63"/>
      <c r="TB150" s="63"/>
      <c r="TC150" s="63"/>
      <c r="TD150" s="63"/>
      <c r="TE150" s="63"/>
      <c r="TF150" s="63"/>
      <c r="TG150" s="63"/>
      <c r="TH150" s="63"/>
      <c r="TI150" s="63"/>
      <c r="TJ150" s="63"/>
      <c r="TK150" s="63"/>
      <c r="TL150" s="63"/>
      <c r="TM150" s="63"/>
      <c r="TN150" s="63"/>
      <c r="TO150" s="63"/>
      <c r="TP150" s="63"/>
      <c r="TQ150" s="63"/>
      <c r="TR150" s="63"/>
      <c r="TS150" s="63"/>
      <c r="TT150" s="63"/>
      <c r="TU150" s="63"/>
      <c r="TV150" s="63"/>
      <c r="TW150" s="63"/>
      <c r="TX150" s="63"/>
      <c r="TY150" s="63"/>
      <c r="TZ150" s="63"/>
      <c r="UA150" s="63"/>
      <c r="UB150" s="63"/>
      <c r="UC150" s="63"/>
      <c r="UD150" s="63"/>
      <c r="UE150" s="63"/>
      <c r="UF150" s="63"/>
      <c r="UG150" s="63"/>
      <c r="UH150" s="63"/>
      <c r="UI150" s="63"/>
      <c r="UJ150" s="63"/>
      <c r="UK150" s="63"/>
      <c r="UL150" s="63"/>
      <c r="UM150" s="63"/>
      <c r="UN150" s="63"/>
      <c r="UO150" s="63"/>
      <c r="UP150" s="63"/>
      <c r="UQ150" s="63"/>
      <c r="UR150" s="63"/>
      <c r="US150" s="63"/>
      <c r="UT150" s="63"/>
      <c r="UU150" s="63"/>
      <c r="UV150" s="63"/>
      <c r="UW150" s="63"/>
      <c r="UX150" s="63"/>
      <c r="UY150" s="63"/>
      <c r="UZ150" s="63"/>
      <c r="VA150" s="63"/>
      <c r="VB150" s="63"/>
      <c r="VC150" s="63"/>
      <c r="VD150" s="63"/>
      <c r="VE150" s="63"/>
      <c r="VF150" s="63"/>
      <c r="VG150" s="63"/>
      <c r="VH150" s="63"/>
      <c r="VI150" s="63"/>
      <c r="VJ150" s="63"/>
      <c r="VK150" s="63"/>
      <c r="VL150" s="63"/>
      <c r="VM150" s="63"/>
      <c r="VN150" s="63"/>
      <c r="VO150" s="63"/>
      <c r="VP150" s="63"/>
      <c r="VQ150" s="63"/>
      <c r="VR150" s="63"/>
      <c r="VS150" s="63"/>
      <c r="VT150" s="63"/>
      <c r="VU150" s="63"/>
      <c r="VV150" s="63"/>
      <c r="VW150" s="63"/>
      <c r="VX150" s="63"/>
      <c r="VY150" s="63"/>
      <c r="VZ150" s="63"/>
      <c r="WA150" s="63"/>
      <c r="WB150" s="63"/>
      <c r="WC150" s="63"/>
      <c r="WD150" s="63"/>
      <c r="WE150" s="63"/>
      <c r="WF150" s="63"/>
      <c r="WG150" s="63"/>
      <c r="WH150" s="63"/>
      <c r="WI150" s="63"/>
      <c r="WJ150" s="63"/>
      <c r="WK150" s="63"/>
      <c r="WL150" s="63"/>
      <c r="WM150" s="63"/>
      <c r="WN150" s="63"/>
      <c r="WO150" s="63"/>
      <c r="WP150" s="63"/>
      <c r="WQ150" s="63"/>
      <c r="WR150" s="63"/>
      <c r="WS150" s="63"/>
      <c r="WT150" s="63"/>
      <c r="WU150" s="63"/>
      <c r="WV150" s="63"/>
      <c r="WW150" s="63"/>
      <c r="WX150" s="63"/>
      <c r="WY150" s="63"/>
      <c r="WZ150" s="63"/>
      <c r="XA150" s="63"/>
      <c r="XB150" s="63"/>
      <c r="XC150" s="63"/>
      <c r="XD150" s="63"/>
      <c r="XE150" s="63"/>
      <c r="XF150" s="63"/>
      <c r="XG150" s="63"/>
      <c r="XH150" s="63"/>
      <c r="XI150" s="63"/>
      <c r="XJ150" s="63"/>
      <c r="XK150" s="63"/>
      <c r="XL150" s="63"/>
      <c r="XM150" s="63"/>
      <c r="XN150" s="63"/>
      <c r="XO150" s="63"/>
      <c r="XP150" s="63"/>
      <c r="XQ150" s="63"/>
      <c r="XR150" s="63"/>
      <c r="XS150" s="63"/>
      <c r="XT150" s="63"/>
      <c r="XU150" s="63"/>
      <c r="XV150" s="63"/>
      <c r="XW150" s="63"/>
      <c r="XX150" s="63"/>
      <c r="XY150" s="63"/>
      <c r="XZ150" s="63"/>
      <c r="YA150" s="63"/>
      <c r="YB150" s="63"/>
      <c r="YC150" s="63"/>
      <c r="YD150" s="63"/>
      <c r="YE150" s="63"/>
      <c r="YF150" s="63"/>
      <c r="YG150" s="63"/>
      <c r="YH150" s="63"/>
      <c r="YI150" s="63"/>
      <c r="YJ150" s="63"/>
      <c r="YK150" s="63"/>
      <c r="YL150" s="63"/>
      <c r="YM150" s="63"/>
      <c r="YN150" s="63"/>
      <c r="YO150" s="63"/>
      <c r="YP150" s="63"/>
      <c r="YQ150" s="63"/>
      <c r="YR150" s="63"/>
      <c r="YS150" s="63"/>
      <c r="YT150" s="63"/>
      <c r="YU150" s="63"/>
      <c r="YV150" s="63"/>
      <c r="YW150" s="63"/>
      <c r="YX150" s="63"/>
      <c r="YY150" s="63"/>
      <c r="YZ150" s="63"/>
      <c r="ZA150" s="63"/>
      <c r="ZB150" s="63"/>
      <c r="ZC150" s="63"/>
      <c r="ZD150" s="63"/>
      <c r="ZE150" s="63"/>
      <c r="ZF150" s="63"/>
      <c r="ZG150" s="63"/>
      <c r="ZH150" s="63"/>
      <c r="ZI150" s="63"/>
      <c r="ZJ150" s="63"/>
      <c r="ZK150" s="63"/>
      <c r="ZL150" s="63"/>
      <c r="ZM150" s="63"/>
      <c r="ZN150" s="63"/>
      <c r="ZO150" s="63"/>
      <c r="ZP150" s="63"/>
      <c r="ZQ150" s="63"/>
      <c r="ZR150" s="63"/>
      <c r="ZS150" s="63"/>
      <c r="ZT150" s="63"/>
      <c r="ZU150" s="63"/>
      <c r="ZV150" s="63"/>
      <c r="ZW150" s="63"/>
      <c r="ZX150" s="63"/>
      <c r="ZY150" s="63"/>
      <c r="ZZ150" s="63"/>
      <c r="AAA150" s="63"/>
      <c r="AAB150" s="63"/>
      <c r="AAC150" s="63"/>
      <c r="AAD150" s="63"/>
      <c r="AAE150" s="63"/>
      <c r="AAF150" s="63"/>
      <c r="AAG150" s="63"/>
      <c r="AAH150" s="63"/>
      <c r="AAI150" s="63"/>
      <c r="AAJ150" s="63"/>
      <c r="AAK150" s="63"/>
      <c r="AAL150" s="63"/>
      <c r="AAM150" s="63"/>
      <c r="AAN150" s="63"/>
      <c r="AAO150" s="63"/>
      <c r="AAP150" s="63"/>
      <c r="AAQ150" s="63"/>
      <c r="AAR150" s="63"/>
      <c r="AAS150" s="63"/>
      <c r="AAT150" s="63"/>
      <c r="AAU150" s="63"/>
      <c r="AAV150" s="63"/>
      <c r="AAW150" s="63"/>
      <c r="AAX150" s="63"/>
      <c r="AAY150" s="63"/>
      <c r="AAZ150" s="63"/>
      <c r="ABA150" s="63"/>
      <c r="ABB150" s="63"/>
      <c r="ABC150" s="63"/>
      <c r="ABD150" s="63"/>
      <c r="ABE150" s="63"/>
      <c r="ABF150" s="63"/>
      <c r="ABG150" s="63"/>
      <c r="ABH150" s="63"/>
      <c r="ABI150" s="63"/>
      <c r="ABJ150" s="63"/>
      <c r="ABK150" s="63"/>
      <c r="ABL150" s="63"/>
      <c r="ABM150" s="63"/>
      <c r="ABN150" s="63"/>
      <c r="ABO150" s="63"/>
      <c r="ABP150" s="63"/>
      <c r="ABQ150" s="63"/>
      <c r="ABR150" s="63"/>
      <c r="ABS150" s="63"/>
      <c r="ABT150" s="63"/>
      <c r="ABU150" s="63"/>
      <c r="ABV150" s="63"/>
      <c r="ABW150" s="63"/>
      <c r="ABX150" s="63"/>
      <c r="ABY150" s="63"/>
      <c r="ABZ150" s="63"/>
      <c r="ACA150" s="63"/>
      <c r="ACB150" s="63"/>
      <c r="ACC150" s="63"/>
      <c r="ACD150" s="63"/>
      <c r="ACE150" s="63"/>
      <c r="ACF150" s="63"/>
      <c r="ACG150" s="63"/>
      <c r="ACH150" s="63"/>
      <c r="ACI150" s="63"/>
      <c r="ACJ150" s="63"/>
      <c r="ACK150" s="63"/>
      <c r="ACL150" s="63"/>
      <c r="ACM150" s="63"/>
      <c r="ACN150" s="63"/>
      <c r="ACO150" s="63"/>
      <c r="ACP150" s="63"/>
      <c r="ACQ150" s="63"/>
      <c r="ACR150" s="63"/>
      <c r="ACS150" s="63"/>
      <c r="ACT150" s="63"/>
      <c r="ACU150" s="63"/>
      <c r="ACV150" s="63"/>
      <c r="ACW150" s="63"/>
      <c r="ACX150" s="63"/>
      <c r="ACY150" s="63"/>
      <c r="ACZ150" s="63"/>
      <c r="ADA150" s="63"/>
      <c r="ADB150" s="63"/>
      <c r="ADC150" s="63"/>
      <c r="ADD150" s="63"/>
      <c r="ADE150" s="63"/>
      <c r="ADF150" s="63"/>
      <c r="ADG150" s="63"/>
      <c r="ADH150" s="63"/>
      <c r="ADI150" s="63"/>
      <c r="ADJ150" s="63"/>
      <c r="ADK150" s="63"/>
      <c r="ADL150" s="63"/>
      <c r="ADM150" s="63"/>
      <c r="ADN150" s="63"/>
      <c r="ADO150" s="63"/>
      <c r="ADP150" s="63"/>
      <c r="ADQ150" s="63"/>
      <c r="ADR150" s="63"/>
      <c r="ADS150" s="63"/>
      <c r="ADT150" s="63"/>
      <c r="ADU150" s="63"/>
      <c r="ADV150" s="63"/>
      <c r="ADW150" s="63"/>
      <c r="ADX150" s="63"/>
      <c r="ADY150" s="63"/>
      <c r="ADZ150" s="63"/>
      <c r="AEA150" s="63"/>
      <c r="AEB150" s="63"/>
      <c r="AEC150" s="63"/>
      <c r="AED150" s="63"/>
      <c r="AEE150" s="63"/>
      <c r="AEF150" s="63"/>
      <c r="AEG150" s="63"/>
      <c r="AEH150" s="63"/>
      <c r="AEI150" s="63"/>
      <c r="AEJ150" s="63"/>
      <c r="AEK150" s="63"/>
      <c r="AEL150" s="63"/>
      <c r="AEM150" s="63"/>
      <c r="AEN150" s="63"/>
      <c r="AEO150" s="63"/>
      <c r="AEP150" s="63"/>
      <c r="AEQ150" s="63"/>
      <c r="AER150" s="63"/>
      <c r="AES150" s="63"/>
      <c r="AET150" s="63"/>
      <c r="AEU150" s="63"/>
      <c r="AEV150" s="63"/>
      <c r="AEW150" s="63"/>
      <c r="AEX150" s="63"/>
      <c r="AEY150" s="63"/>
      <c r="AEZ150" s="63"/>
      <c r="AFA150" s="63"/>
      <c r="AFB150" s="63"/>
      <c r="AFC150" s="63"/>
      <c r="AFD150" s="63"/>
      <c r="AFE150" s="63"/>
      <c r="AFF150" s="63"/>
      <c r="AFG150" s="63"/>
      <c r="AFH150" s="63"/>
      <c r="AFI150" s="63"/>
      <c r="AFJ150" s="63"/>
      <c r="AFK150" s="63"/>
      <c r="AFL150" s="63"/>
      <c r="AFM150" s="63"/>
      <c r="AFN150" s="63"/>
      <c r="AFO150" s="63"/>
      <c r="AFP150" s="63"/>
      <c r="AFQ150" s="63"/>
      <c r="AFR150" s="63"/>
      <c r="AFS150" s="63"/>
      <c r="AFT150" s="63"/>
      <c r="AFU150" s="63"/>
      <c r="AFV150" s="63"/>
      <c r="AFW150" s="63"/>
      <c r="AFX150" s="63"/>
      <c r="AFY150" s="63"/>
      <c r="AFZ150" s="63"/>
      <c r="AGA150" s="63"/>
      <c r="AGB150" s="63"/>
      <c r="AGC150" s="63"/>
      <c r="AGD150" s="63"/>
      <c r="AGE150" s="63"/>
      <c r="AGF150" s="63"/>
      <c r="AGG150" s="63"/>
      <c r="AGH150" s="63"/>
      <c r="AGI150" s="63"/>
      <c r="AGJ150" s="63"/>
      <c r="AGK150" s="63"/>
      <c r="AGL150" s="63"/>
      <c r="AGM150" s="63"/>
      <c r="AGN150" s="63"/>
      <c r="AGO150" s="63"/>
      <c r="AGP150" s="63"/>
      <c r="AGQ150" s="63"/>
      <c r="AGR150" s="63"/>
      <c r="AGS150" s="63"/>
      <c r="AGT150" s="63"/>
      <c r="AGU150" s="63"/>
      <c r="AGV150" s="63"/>
      <c r="AGW150" s="63"/>
      <c r="AGX150" s="63"/>
      <c r="AGY150" s="63"/>
      <c r="AGZ150" s="63"/>
      <c r="AHA150" s="63"/>
      <c r="AHB150" s="63"/>
      <c r="AHC150" s="63"/>
      <c r="AHD150" s="63"/>
      <c r="AHE150" s="63"/>
      <c r="AHF150" s="63"/>
      <c r="AHG150" s="63"/>
      <c r="AHH150" s="63"/>
      <c r="AHI150" s="63"/>
      <c r="AHJ150" s="63"/>
      <c r="AHK150" s="63"/>
      <c r="AHL150" s="63"/>
      <c r="AHM150" s="63"/>
      <c r="AHN150" s="63"/>
      <c r="AHO150" s="63"/>
      <c r="AHP150" s="63"/>
      <c r="AHQ150" s="63"/>
      <c r="AHR150" s="63"/>
      <c r="AHS150" s="63"/>
      <c r="AHT150" s="63"/>
      <c r="AHU150" s="63"/>
      <c r="AHV150" s="63"/>
      <c r="AHW150" s="63"/>
      <c r="AHX150" s="63"/>
      <c r="AHY150" s="63"/>
      <c r="AHZ150" s="63"/>
      <c r="AIA150" s="63"/>
      <c r="AIB150" s="63"/>
      <c r="AIC150" s="63"/>
      <c r="AID150" s="63"/>
      <c r="AIE150" s="63"/>
      <c r="AIF150" s="63"/>
      <c r="AIG150" s="63"/>
      <c r="AIH150" s="63"/>
      <c r="AII150" s="63"/>
      <c r="AIJ150" s="63"/>
      <c r="AIK150" s="63"/>
      <c r="AIL150" s="63"/>
      <c r="AIM150" s="63"/>
      <c r="AIN150" s="63"/>
      <c r="AIO150" s="63"/>
      <c r="AIP150" s="63"/>
      <c r="AIQ150" s="63"/>
      <c r="AIR150" s="63"/>
      <c r="AIS150" s="63"/>
      <c r="AIT150" s="63"/>
      <c r="AIU150" s="63"/>
      <c r="AIV150" s="63"/>
      <c r="AIW150" s="63"/>
      <c r="AIX150" s="63"/>
      <c r="AIY150" s="63"/>
      <c r="AIZ150" s="63"/>
      <c r="AJA150" s="63"/>
      <c r="AJB150" s="63"/>
      <c r="AJC150" s="63"/>
      <c r="AJD150" s="63"/>
      <c r="AJE150" s="63"/>
      <c r="AJF150" s="63"/>
      <c r="AJG150" s="63"/>
      <c r="AJH150" s="63"/>
      <c r="AJI150" s="63"/>
      <c r="AJJ150" s="63"/>
      <c r="AJK150" s="63"/>
      <c r="AJL150" s="63"/>
      <c r="AJM150" s="63"/>
      <c r="AJN150" s="63"/>
      <c r="AJO150" s="63"/>
      <c r="AJP150" s="63"/>
      <c r="AJQ150" s="63"/>
      <c r="AJR150" s="63"/>
      <c r="AJS150" s="63"/>
      <c r="AJT150" s="63"/>
      <c r="AJU150" s="63"/>
      <c r="AJV150" s="63"/>
      <c r="AJW150" s="63"/>
      <c r="AJX150" s="63"/>
      <c r="AJY150" s="63"/>
      <c r="AJZ150" s="63"/>
      <c r="AKA150" s="63"/>
      <c r="AKB150" s="63"/>
      <c r="AKC150" s="63"/>
      <c r="AKD150" s="63"/>
      <c r="AKE150" s="63"/>
      <c r="AKF150" s="63"/>
      <c r="AKG150" s="63"/>
      <c r="AKH150" s="63"/>
      <c r="AKI150" s="63"/>
      <c r="AKJ150" s="63"/>
      <c r="AKK150" s="63"/>
      <c r="AKL150" s="63"/>
      <c r="AKM150" s="63"/>
      <c r="AKN150" s="63"/>
      <c r="AKO150" s="63"/>
      <c r="AKP150" s="63"/>
      <c r="AKQ150" s="63"/>
      <c r="AKR150" s="63"/>
      <c r="AKS150" s="63"/>
      <c r="AKT150" s="63"/>
      <c r="AKU150" s="63"/>
      <c r="AKV150" s="63"/>
      <c r="AKW150" s="63"/>
      <c r="AKX150" s="63"/>
      <c r="AKY150" s="63"/>
      <c r="AKZ150" s="63"/>
      <c r="ALA150" s="63"/>
      <c r="ALB150" s="63"/>
      <c r="ALC150" s="63"/>
      <c r="ALD150" s="63"/>
      <c r="ALE150" s="63"/>
      <c r="ALF150" s="63"/>
      <c r="ALG150" s="63"/>
      <c r="ALH150" s="63"/>
      <c r="ALI150" s="63"/>
      <c r="ALJ150" s="63"/>
      <c r="ALK150" s="63"/>
      <c r="ALL150" s="63"/>
      <c r="ALM150" s="63"/>
      <c r="ALN150" s="63"/>
      <c r="ALO150" s="63"/>
      <c r="ALP150" s="63"/>
      <c r="ALQ150" s="63"/>
      <c r="ALR150" s="63"/>
      <c r="ALS150" s="63"/>
      <c r="ALT150" s="63"/>
      <c r="ALU150" s="63"/>
      <c r="ALV150" s="63"/>
      <c r="ALW150" s="63"/>
      <c r="ALX150" s="63"/>
      <c r="ALY150" s="63"/>
      <c r="ALZ150" s="63"/>
      <c r="AMA150" s="63"/>
      <c r="AMB150" s="63"/>
      <c r="AMC150" s="63"/>
      <c r="AMD150" s="63"/>
      <c r="AME150" s="63"/>
      <c r="AMF150" s="63"/>
      <c r="AMG150" s="63"/>
      <c r="AMH150" s="63"/>
      <c r="AMI150" s="63"/>
      <c r="AMJ150" s="63"/>
      <c r="AMK150" s="63"/>
      <c r="AML150" s="63"/>
      <c r="AMM150" s="63"/>
      <c r="AMN150" s="63"/>
      <c r="AMO150" s="63"/>
      <c r="AMP150" s="63"/>
      <c r="AMQ150" s="63"/>
      <c r="AMR150" s="63"/>
      <c r="AMS150" s="63"/>
      <c r="AMT150" s="63"/>
      <c r="AMU150" s="63"/>
      <c r="AMV150" s="63"/>
      <c r="AMW150" s="63"/>
      <c r="AMX150" s="63"/>
      <c r="AMY150" s="63"/>
      <c r="AMZ150" s="63"/>
      <c r="ANA150" s="63"/>
      <c r="ANB150" s="63"/>
      <c r="ANC150" s="63"/>
      <c r="AND150" s="63"/>
      <c r="ANE150" s="63"/>
      <c r="ANF150" s="63"/>
      <c r="ANG150" s="63"/>
      <c r="ANH150" s="63"/>
      <c r="ANI150" s="63"/>
      <c r="ANJ150" s="63"/>
      <c r="ANK150" s="63"/>
      <c r="ANL150" s="63"/>
      <c r="ANM150" s="63"/>
      <c r="ANN150" s="63"/>
      <c r="ANO150" s="63"/>
      <c r="ANP150" s="63"/>
      <c r="ANQ150" s="63"/>
      <c r="ANR150" s="63"/>
      <c r="ANS150" s="63"/>
      <c r="ANT150" s="63"/>
      <c r="ANU150" s="63"/>
      <c r="ANV150" s="63"/>
      <c r="ANW150" s="63"/>
      <c r="ANX150" s="63"/>
      <c r="ANY150" s="63"/>
      <c r="ANZ150" s="63"/>
      <c r="AOA150" s="63"/>
      <c r="AOB150" s="63"/>
      <c r="AOC150" s="63"/>
      <c r="AOD150" s="63"/>
      <c r="AOE150" s="63"/>
      <c r="AOF150" s="63"/>
      <c r="AOG150" s="63"/>
      <c r="AOH150" s="63"/>
      <c r="AOI150" s="63"/>
      <c r="AOJ150" s="63"/>
      <c r="AOK150" s="63"/>
      <c r="AOL150" s="63"/>
      <c r="AOM150" s="63"/>
      <c r="AON150" s="63"/>
      <c r="AOO150" s="63"/>
      <c r="AOP150" s="63"/>
      <c r="AOQ150" s="63"/>
      <c r="AOR150" s="63"/>
      <c r="AOS150" s="63"/>
      <c r="AOT150" s="63"/>
      <c r="AOU150" s="63"/>
      <c r="AOV150" s="63"/>
      <c r="AOW150" s="63"/>
      <c r="AOX150" s="63"/>
      <c r="AOY150" s="63"/>
      <c r="AOZ150" s="63"/>
      <c r="APA150" s="63"/>
      <c r="APB150" s="63"/>
      <c r="APC150" s="63"/>
      <c r="APD150" s="63"/>
      <c r="APE150" s="63"/>
      <c r="APF150" s="63"/>
      <c r="APG150" s="63"/>
      <c r="APH150" s="63"/>
      <c r="API150" s="63"/>
      <c r="APJ150" s="63"/>
      <c r="APK150" s="63"/>
      <c r="APL150" s="63"/>
      <c r="APM150" s="63"/>
      <c r="APN150" s="63"/>
      <c r="APO150" s="63"/>
      <c r="APP150" s="63"/>
      <c r="APQ150" s="63"/>
      <c r="APR150" s="63"/>
      <c r="APS150" s="63"/>
      <c r="APT150" s="63"/>
      <c r="APU150" s="63"/>
      <c r="APV150" s="63"/>
      <c r="APW150" s="63"/>
      <c r="APX150" s="63"/>
      <c r="APY150" s="63"/>
      <c r="APZ150" s="63"/>
      <c r="AQA150" s="63"/>
      <c r="AQB150" s="63"/>
      <c r="AQC150" s="63"/>
      <c r="AQD150" s="63"/>
      <c r="AQE150" s="63"/>
      <c r="AQF150" s="63"/>
      <c r="AQG150" s="63"/>
      <c r="AQH150" s="63"/>
      <c r="AQI150" s="63"/>
      <c r="AQJ150" s="63"/>
      <c r="AQK150" s="63"/>
      <c r="AQL150" s="63"/>
      <c r="AQM150" s="63"/>
      <c r="AQN150" s="63"/>
      <c r="AQO150" s="63"/>
      <c r="AQP150" s="63"/>
      <c r="AQQ150" s="63"/>
      <c r="AQR150" s="63"/>
      <c r="AQS150" s="63"/>
      <c r="AQT150" s="63"/>
      <c r="AQU150" s="63"/>
      <c r="AQV150" s="63"/>
      <c r="AQW150" s="63"/>
      <c r="AQX150" s="63"/>
      <c r="AQY150" s="63"/>
      <c r="AQZ150" s="63"/>
      <c r="ARA150" s="63"/>
      <c r="ARB150" s="63"/>
      <c r="ARC150" s="63"/>
      <c r="ARD150" s="63"/>
      <c r="ARE150" s="63"/>
      <c r="ARF150" s="63"/>
      <c r="ARG150" s="63"/>
      <c r="ARH150" s="63"/>
      <c r="ARI150" s="63"/>
      <c r="ARJ150" s="63"/>
      <c r="ARK150" s="63"/>
      <c r="ARL150" s="63"/>
      <c r="ARM150" s="63"/>
      <c r="ARN150" s="63"/>
      <c r="ARO150" s="63"/>
      <c r="ARP150" s="63"/>
      <c r="ARQ150" s="63"/>
      <c r="ARR150" s="63"/>
      <c r="ARS150" s="63"/>
      <c r="ART150" s="63"/>
      <c r="ARU150" s="63"/>
      <c r="ARV150" s="63"/>
      <c r="ARW150" s="63"/>
      <c r="ARX150" s="63"/>
      <c r="ARY150" s="63"/>
      <c r="ARZ150" s="63"/>
      <c r="ASA150" s="63"/>
      <c r="ASB150" s="63"/>
      <c r="ASC150" s="63"/>
      <c r="ASD150" s="63"/>
      <c r="ASE150" s="63"/>
      <c r="ASF150" s="63"/>
      <c r="ASG150" s="63"/>
      <c r="ASH150" s="63"/>
      <c r="ASI150" s="63"/>
      <c r="ASJ150" s="63"/>
      <c r="ASK150" s="63"/>
      <c r="ASL150" s="63"/>
      <c r="ASM150" s="63"/>
      <c r="ASN150" s="63"/>
      <c r="ASO150" s="63"/>
      <c r="ASP150" s="63"/>
      <c r="ASQ150" s="63"/>
      <c r="ASR150" s="63"/>
      <c r="ASS150" s="63"/>
      <c r="AST150" s="63"/>
      <c r="ASU150" s="63"/>
      <c r="ASV150" s="63"/>
      <c r="ASW150" s="63"/>
      <c r="ASX150" s="63"/>
      <c r="ASY150" s="63"/>
      <c r="ASZ150" s="63"/>
      <c r="ATA150" s="63"/>
      <c r="ATB150" s="63"/>
      <c r="ATC150" s="63"/>
      <c r="ATD150" s="63"/>
      <c r="ATE150" s="63"/>
      <c r="ATF150" s="63"/>
      <c r="ATG150" s="63"/>
      <c r="ATH150" s="63"/>
      <c r="ATI150" s="63"/>
      <c r="ATJ150" s="63"/>
      <c r="ATK150" s="63"/>
      <c r="ATL150" s="63"/>
      <c r="ATM150" s="63"/>
      <c r="ATN150" s="63"/>
      <c r="ATO150" s="63"/>
      <c r="ATP150" s="63"/>
      <c r="ATQ150" s="63"/>
      <c r="ATR150" s="63"/>
      <c r="ATS150" s="63"/>
      <c r="ATT150" s="63"/>
      <c r="ATU150" s="63"/>
      <c r="ATV150" s="63"/>
      <c r="ATW150" s="63"/>
      <c r="ATX150" s="63"/>
      <c r="ATY150" s="63"/>
      <c r="ATZ150" s="63"/>
      <c r="AUA150" s="63"/>
      <c r="AUB150" s="63"/>
      <c r="AUC150" s="63"/>
      <c r="AUD150" s="63"/>
      <c r="AUE150" s="63"/>
      <c r="AUF150" s="63"/>
      <c r="AUG150" s="63"/>
      <c r="AUH150" s="63"/>
      <c r="AUI150" s="63"/>
      <c r="AUJ150" s="63"/>
      <c r="AUK150" s="63"/>
      <c r="AUL150" s="63"/>
      <c r="AUM150" s="63"/>
      <c r="AUN150" s="63"/>
      <c r="AUO150" s="63"/>
      <c r="AUP150" s="63"/>
      <c r="AUQ150" s="63"/>
      <c r="AUR150" s="63"/>
      <c r="AUS150" s="63"/>
      <c r="AUT150" s="63"/>
      <c r="AUU150" s="63"/>
      <c r="AUV150" s="63"/>
      <c r="AUW150" s="63"/>
      <c r="AUX150" s="63"/>
      <c r="AUY150" s="63"/>
      <c r="AUZ150" s="63"/>
      <c r="AVA150" s="63"/>
      <c r="AVB150" s="63"/>
      <c r="AVC150" s="63"/>
      <c r="AVD150" s="63"/>
      <c r="AVE150" s="63"/>
      <c r="AVF150" s="63"/>
      <c r="AVG150" s="63"/>
      <c r="AVH150" s="63"/>
      <c r="AVI150" s="63"/>
      <c r="AVJ150" s="63"/>
      <c r="AVK150" s="63"/>
      <c r="AVL150" s="63"/>
      <c r="AVM150" s="63"/>
      <c r="AVN150" s="63"/>
      <c r="AVO150" s="63"/>
      <c r="AVP150" s="63"/>
      <c r="AVQ150" s="63"/>
      <c r="AVR150" s="63"/>
      <c r="AVS150" s="63"/>
      <c r="AVT150" s="63"/>
      <c r="AVU150" s="63"/>
      <c r="AVV150" s="63"/>
      <c r="AVW150" s="63"/>
      <c r="AVX150" s="63"/>
      <c r="AVY150" s="63"/>
      <c r="AVZ150" s="63"/>
      <c r="AWA150" s="63"/>
      <c r="AWB150" s="63"/>
      <c r="AWC150" s="63"/>
      <c r="AWD150" s="63"/>
      <c r="AWE150" s="63"/>
      <c r="AWF150" s="63"/>
      <c r="AWG150" s="63"/>
      <c r="AWH150" s="63"/>
      <c r="AWI150" s="63"/>
      <c r="AWJ150" s="63"/>
      <c r="AWK150" s="63"/>
      <c r="AWL150" s="63"/>
      <c r="AWM150" s="63"/>
      <c r="AWN150" s="63"/>
      <c r="AWO150" s="63"/>
      <c r="AWP150" s="63"/>
      <c r="AWQ150" s="63"/>
      <c r="AWR150" s="63"/>
      <c r="AWS150" s="63"/>
      <c r="AWT150" s="63"/>
      <c r="AWU150" s="63"/>
      <c r="AWV150" s="63"/>
      <c r="AWW150" s="63"/>
      <c r="AWX150" s="63"/>
      <c r="AWY150" s="63"/>
      <c r="AWZ150" s="63"/>
      <c r="AXA150" s="63"/>
      <c r="AXB150" s="63"/>
      <c r="AXC150" s="63"/>
      <c r="AXD150" s="63"/>
      <c r="AXE150" s="63"/>
      <c r="AXF150" s="63"/>
      <c r="AXG150" s="63"/>
      <c r="AXH150" s="63"/>
      <c r="AXI150" s="63"/>
      <c r="AXJ150" s="63"/>
      <c r="AXK150" s="63"/>
      <c r="AXL150" s="63"/>
      <c r="AXM150" s="63"/>
      <c r="AXN150" s="63"/>
      <c r="AXO150" s="63"/>
      <c r="AXP150" s="63"/>
      <c r="AXQ150" s="63"/>
      <c r="AXR150" s="63"/>
      <c r="AXS150" s="63"/>
      <c r="AXT150" s="63"/>
      <c r="AXU150" s="63"/>
      <c r="AXV150" s="63"/>
      <c r="AXW150" s="63"/>
      <c r="AXX150" s="63"/>
      <c r="AXY150" s="63"/>
      <c r="AXZ150" s="63"/>
      <c r="AYA150" s="63"/>
      <c r="AYB150" s="63"/>
      <c r="AYC150" s="63"/>
      <c r="AYD150" s="63"/>
      <c r="AYE150" s="63"/>
      <c r="AYF150" s="63"/>
      <c r="AYG150" s="63"/>
      <c r="AYH150" s="63"/>
      <c r="AYI150" s="63"/>
      <c r="AYJ150" s="63"/>
      <c r="AYK150" s="63"/>
      <c r="AYL150" s="63"/>
      <c r="AYM150" s="63"/>
      <c r="AYN150" s="63"/>
      <c r="AYO150" s="63"/>
      <c r="AYP150" s="63"/>
      <c r="AYQ150" s="63"/>
      <c r="AYR150" s="63"/>
      <c r="AYS150" s="63"/>
      <c r="AYT150" s="63"/>
      <c r="AYU150" s="63"/>
      <c r="AYV150" s="63"/>
      <c r="AYW150" s="63"/>
      <c r="AYX150" s="63"/>
      <c r="AYY150" s="63"/>
      <c r="AYZ150" s="63"/>
      <c r="AZA150" s="63"/>
      <c r="AZB150" s="63"/>
      <c r="AZC150" s="63"/>
      <c r="AZD150" s="63"/>
      <c r="AZE150" s="63"/>
      <c r="AZF150" s="63"/>
      <c r="AZG150" s="63"/>
      <c r="AZH150" s="63"/>
      <c r="AZI150" s="63"/>
      <c r="AZJ150" s="63"/>
      <c r="AZK150" s="63"/>
      <c r="AZL150" s="63"/>
      <c r="AZM150" s="63"/>
      <c r="AZN150" s="63"/>
      <c r="AZO150" s="63"/>
      <c r="AZP150" s="63"/>
      <c r="AZQ150" s="63"/>
      <c r="AZR150" s="63"/>
      <c r="AZS150" s="63"/>
      <c r="AZT150" s="63"/>
      <c r="AZU150" s="63"/>
      <c r="AZV150" s="63"/>
      <c r="AZW150" s="63"/>
      <c r="AZX150" s="63"/>
      <c r="AZY150" s="63"/>
      <c r="AZZ150" s="63"/>
      <c r="BAA150" s="63"/>
      <c r="BAB150" s="63"/>
      <c r="BAC150" s="63"/>
      <c r="BAD150" s="63"/>
      <c r="BAE150" s="63"/>
      <c r="BAF150" s="63"/>
      <c r="BAG150" s="63"/>
      <c r="BAH150" s="63"/>
      <c r="BAI150" s="63"/>
      <c r="BAJ150" s="63"/>
      <c r="BAK150" s="63"/>
      <c r="BAL150" s="63"/>
      <c r="BAM150" s="63"/>
      <c r="BAN150" s="63"/>
      <c r="BAO150" s="63"/>
      <c r="BAP150" s="63"/>
      <c r="BAQ150" s="63"/>
      <c r="BAR150" s="63"/>
      <c r="BAS150" s="63"/>
      <c r="BAT150" s="63"/>
      <c r="BAU150" s="63"/>
      <c r="BAV150" s="63"/>
      <c r="BAW150" s="63"/>
      <c r="BAX150" s="63"/>
      <c r="BAY150" s="63"/>
      <c r="BAZ150" s="63"/>
      <c r="BBA150" s="63"/>
      <c r="BBB150" s="63"/>
      <c r="BBC150" s="63"/>
      <c r="BBD150" s="63"/>
      <c r="BBE150" s="63"/>
      <c r="BBF150" s="63"/>
      <c r="BBG150" s="63"/>
      <c r="BBH150" s="63"/>
      <c r="BBI150" s="63"/>
      <c r="BBJ150" s="63"/>
      <c r="BBK150" s="63"/>
      <c r="BBL150" s="63"/>
      <c r="BBM150" s="63"/>
      <c r="BBN150" s="63"/>
      <c r="BBO150" s="63"/>
      <c r="BBP150" s="63"/>
      <c r="BBQ150" s="63"/>
      <c r="BBR150" s="63"/>
      <c r="BBS150" s="63"/>
      <c r="BBT150" s="63"/>
      <c r="BBU150" s="63"/>
      <c r="BBV150" s="63"/>
      <c r="BBW150" s="63"/>
      <c r="BBX150" s="63"/>
      <c r="BBY150" s="63"/>
      <c r="BBZ150" s="63"/>
      <c r="BCA150" s="63"/>
      <c r="BCB150" s="63"/>
      <c r="BCC150" s="63"/>
      <c r="BCD150" s="63"/>
      <c r="BCE150" s="63"/>
      <c r="BCF150" s="63"/>
      <c r="BCG150" s="63"/>
      <c r="BCH150" s="63"/>
      <c r="BCI150" s="63"/>
      <c r="BCJ150" s="63"/>
      <c r="BCK150" s="63"/>
      <c r="BCL150" s="63"/>
      <c r="BCM150" s="63"/>
      <c r="BCN150" s="63"/>
      <c r="BCO150" s="63"/>
      <c r="BCP150" s="63"/>
      <c r="BCQ150" s="63"/>
      <c r="BCR150" s="63"/>
      <c r="BCS150" s="63"/>
      <c r="BCT150" s="63"/>
      <c r="BCU150" s="63"/>
      <c r="BCV150" s="63"/>
      <c r="BCW150" s="63"/>
      <c r="BCX150" s="63"/>
      <c r="BCY150" s="63"/>
      <c r="BCZ150" s="63"/>
      <c r="BDA150" s="63"/>
      <c r="BDB150" s="63"/>
      <c r="BDC150" s="63"/>
      <c r="BDD150" s="63"/>
      <c r="BDE150" s="63"/>
      <c r="BDF150" s="63"/>
      <c r="BDG150" s="63"/>
      <c r="BDH150" s="63"/>
      <c r="BDI150" s="63"/>
      <c r="BDJ150" s="63"/>
      <c r="BDK150" s="63"/>
      <c r="BDL150" s="63"/>
      <c r="BDM150" s="63"/>
      <c r="BDN150" s="63"/>
      <c r="BDO150" s="63"/>
      <c r="BDP150" s="63"/>
      <c r="BDQ150" s="63"/>
      <c r="BDR150" s="63"/>
      <c r="BDS150" s="63"/>
      <c r="BDT150" s="63"/>
      <c r="BDU150" s="63"/>
      <c r="BDV150" s="63"/>
      <c r="BDW150" s="63"/>
      <c r="BDX150" s="63"/>
      <c r="BDY150" s="63"/>
      <c r="BDZ150" s="63"/>
      <c r="BEA150" s="63"/>
      <c r="BEB150" s="63"/>
      <c r="BEC150" s="63"/>
      <c r="BED150" s="63"/>
      <c r="BEE150" s="63"/>
      <c r="BEF150" s="63"/>
      <c r="BEG150" s="63"/>
      <c r="BEH150" s="63"/>
      <c r="BEI150" s="63"/>
      <c r="BEJ150" s="63"/>
      <c r="BEK150" s="63"/>
      <c r="BEL150" s="63"/>
      <c r="BEM150" s="63"/>
      <c r="BEN150" s="63"/>
      <c r="BEO150" s="63"/>
      <c r="BEP150" s="63"/>
      <c r="BEQ150" s="63"/>
      <c r="BER150" s="63"/>
      <c r="BES150" s="63"/>
      <c r="BET150" s="63"/>
      <c r="BEU150" s="63"/>
      <c r="BEV150" s="63"/>
      <c r="BEW150" s="63"/>
      <c r="BEX150" s="63"/>
      <c r="BEY150" s="63"/>
      <c r="BEZ150" s="63"/>
      <c r="BFA150" s="63"/>
      <c r="BFB150" s="63"/>
      <c r="BFC150" s="63"/>
      <c r="BFD150" s="63"/>
      <c r="BFE150" s="63"/>
      <c r="BFF150" s="63"/>
      <c r="BFG150" s="63"/>
      <c r="BFH150" s="63"/>
      <c r="BFI150" s="63"/>
      <c r="BFJ150" s="63"/>
      <c r="BFK150" s="63"/>
      <c r="BFL150" s="63"/>
      <c r="BFM150" s="63"/>
      <c r="BFN150" s="63"/>
      <c r="BFO150" s="63"/>
      <c r="BFP150" s="63"/>
      <c r="BFQ150" s="63"/>
      <c r="BFR150" s="63"/>
      <c r="BFS150" s="63"/>
      <c r="BFT150" s="63"/>
      <c r="BFU150" s="63"/>
      <c r="BFV150" s="63"/>
      <c r="BFW150" s="63"/>
      <c r="BFX150" s="63"/>
      <c r="BFY150" s="63"/>
      <c r="BFZ150" s="63"/>
      <c r="BGA150" s="63"/>
      <c r="BGB150" s="63"/>
      <c r="BGC150" s="63"/>
      <c r="BGD150" s="63"/>
      <c r="BGE150" s="63"/>
      <c r="BGF150" s="63"/>
      <c r="BGG150" s="63"/>
      <c r="BGH150" s="63"/>
      <c r="BGI150" s="63"/>
      <c r="BGJ150" s="63"/>
      <c r="BGK150" s="63"/>
      <c r="BGL150" s="63"/>
      <c r="BGM150" s="63"/>
      <c r="BGN150" s="63"/>
      <c r="BGO150" s="63"/>
      <c r="BGP150" s="63"/>
      <c r="BGQ150" s="63"/>
      <c r="BGR150" s="63"/>
      <c r="BGS150" s="63"/>
      <c r="BGT150" s="63"/>
      <c r="BGU150" s="63"/>
      <c r="BGV150" s="63"/>
      <c r="BGW150" s="63"/>
      <c r="BGX150" s="63"/>
      <c r="BGY150" s="63"/>
      <c r="BGZ150" s="63"/>
      <c r="BHA150" s="63"/>
      <c r="BHB150" s="63"/>
      <c r="BHC150" s="63"/>
      <c r="BHD150" s="63"/>
      <c r="BHE150" s="63"/>
      <c r="BHF150" s="63"/>
      <c r="BHG150" s="63"/>
      <c r="BHH150" s="63"/>
      <c r="BHI150" s="63"/>
      <c r="BHJ150" s="63"/>
      <c r="BHK150" s="63"/>
      <c r="BHL150" s="63"/>
      <c r="BHM150" s="63"/>
      <c r="BHN150" s="63"/>
      <c r="BHO150" s="63"/>
      <c r="BHP150" s="63"/>
      <c r="BHQ150" s="63"/>
      <c r="BHR150" s="63"/>
      <c r="BHS150" s="63"/>
      <c r="BHT150" s="63"/>
      <c r="BHU150" s="63"/>
      <c r="BHV150" s="63"/>
      <c r="BHW150" s="63"/>
      <c r="BHX150" s="63"/>
      <c r="BHY150" s="63"/>
      <c r="BHZ150" s="63"/>
      <c r="BIA150" s="63"/>
      <c r="BIB150" s="63"/>
      <c r="BIC150" s="63"/>
      <c r="BID150" s="63"/>
      <c r="BIE150" s="63"/>
      <c r="BIF150" s="63"/>
      <c r="BIG150" s="63"/>
      <c r="BIH150" s="63"/>
      <c r="BII150" s="63"/>
      <c r="BIJ150" s="63"/>
      <c r="BIK150" s="63"/>
      <c r="BIL150" s="63"/>
      <c r="BIM150" s="63"/>
      <c r="BIN150" s="63"/>
      <c r="BIO150" s="63"/>
      <c r="BIP150" s="63"/>
      <c r="BIQ150" s="63"/>
      <c r="BIR150" s="63"/>
      <c r="BIS150" s="63"/>
      <c r="BIT150" s="63"/>
      <c r="BIU150" s="63"/>
      <c r="BIV150" s="63"/>
      <c r="BIW150" s="63"/>
      <c r="BIX150" s="63"/>
      <c r="BIY150" s="63"/>
      <c r="BIZ150" s="63"/>
      <c r="BJA150" s="63"/>
      <c r="BJB150" s="63"/>
      <c r="BJC150" s="63"/>
      <c r="BJD150" s="63"/>
      <c r="BJE150" s="63"/>
      <c r="BJF150" s="63"/>
      <c r="BJG150" s="63"/>
      <c r="BJH150" s="63"/>
      <c r="BJI150" s="63"/>
      <c r="BJJ150" s="63"/>
      <c r="BJK150" s="63"/>
      <c r="BJL150" s="63"/>
      <c r="BJM150" s="63"/>
      <c r="BJN150" s="63"/>
      <c r="BJO150" s="63"/>
      <c r="BJP150" s="63"/>
      <c r="BJQ150" s="63"/>
      <c r="BJR150" s="63"/>
      <c r="BJS150" s="63"/>
      <c r="BJT150" s="63"/>
      <c r="BJU150" s="63"/>
      <c r="BJV150" s="63"/>
      <c r="BJW150" s="63"/>
      <c r="BJX150" s="63"/>
      <c r="BJY150" s="63"/>
      <c r="BJZ150" s="63"/>
      <c r="BKA150" s="63"/>
      <c r="BKB150" s="63"/>
      <c r="BKC150" s="63"/>
      <c r="BKD150" s="63"/>
      <c r="BKE150" s="63"/>
      <c r="BKF150" s="63"/>
      <c r="BKG150" s="63"/>
      <c r="BKH150" s="63"/>
      <c r="BKI150" s="63"/>
      <c r="BKJ150" s="63"/>
      <c r="BKK150" s="63"/>
      <c r="BKL150" s="63"/>
      <c r="BKM150" s="63"/>
      <c r="BKN150" s="63"/>
      <c r="BKO150" s="63"/>
      <c r="BKP150" s="63"/>
      <c r="BKQ150" s="63"/>
      <c r="BKR150" s="63"/>
      <c r="BKS150" s="63"/>
      <c r="BKT150" s="63"/>
      <c r="BKU150" s="63"/>
      <c r="BKV150" s="63"/>
      <c r="BKW150" s="63"/>
      <c r="BKX150" s="63"/>
      <c r="BKY150" s="63"/>
      <c r="BKZ150" s="63"/>
      <c r="BLA150" s="63"/>
      <c r="BLB150" s="63"/>
      <c r="BLC150" s="63"/>
      <c r="BLD150" s="63"/>
      <c r="BLE150" s="63"/>
      <c r="BLF150" s="63"/>
      <c r="BLG150" s="63"/>
      <c r="BLH150" s="63"/>
      <c r="BLI150" s="63"/>
      <c r="BLJ150" s="63"/>
      <c r="BLK150" s="63"/>
      <c r="BLL150" s="63"/>
      <c r="BLM150" s="63"/>
      <c r="BLN150" s="63"/>
      <c r="BLO150" s="63"/>
      <c r="BLP150" s="63"/>
      <c r="BLQ150" s="63"/>
      <c r="BLR150" s="63"/>
      <c r="BLS150" s="63"/>
      <c r="BLT150" s="63"/>
      <c r="BLU150" s="63"/>
      <c r="BLV150" s="63"/>
      <c r="BLW150" s="63"/>
      <c r="BLX150" s="63"/>
      <c r="BLY150" s="63"/>
      <c r="BLZ150" s="63"/>
      <c r="BMA150" s="63"/>
      <c r="BMB150" s="63"/>
      <c r="BMC150" s="63"/>
      <c r="BMD150" s="63"/>
      <c r="BME150" s="63"/>
      <c r="BMF150" s="63"/>
      <c r="BMG150" s="63"/>
      <c r="BMH150" s="63"/>
      <c r="BMI150" s="63"/>
      <c r="BMJ150" s="63"/>
      <c r="BMK150" s="63"/>
      <c r="BML150" s="63"/>
      <c r="BMM150" s="63"/>
      <c r="BMN150" s="63"/>
      <c r="BMO150" s="63"/>
      <c r="BMP150" s="63"/>
      <c r="BMQ150" s="63"/>
      <c r="BMR150" s="63"/>
      <c r="BMS150" s="63"/>
      <c r="BMT150" s="63"/>
      <c r="BMU150" s="63"/>
      <c r="BMV150" s="63"/>
      <c r="BMW150" s="63"/>
      <c r="BMX150" s="63"/>
      <c r="BMY150" s="63"/>
      <c r="BMZ150" s="63"/>
      <c r="BNA150" s="63"/>
      <c r="BNB150" s="63"/>
      <c r="BNC150" s="63"/>
      <c r="BND150" s="63"/>
      <c r="BNE150" s="63"/>
      <c r="BNF150" s="63"/>
      <c r="BNG150" s="63"/>
      <c r="BNH150" s="63"/>
      <c r="BNI150" s="63"/>
      <c r="BNJ150" s="63"/>
      <c r="BNK150" s="63"/>
      <c r="BNL150" s="63"/>
      <c r="BNM150" s="63"/>
      <c r="BNN150" s="63"/>
      <c r="BNO150" s="63"/>
      <c r="BNP150" s="63"/>
      <c r="BNQ150" s="63"/>
      <c r="BNR150" s="63"/>
      <c r="BNS150" s="63"/>
      <c r="BNT150" s="63"/>
      <c r="BNU150" s="63"/>
      <c r="BNV150" s="63"/>
      <c r="BNW150" s="63"/>
      <c r="BNX150" s="63"/>
      <c r="BNY150" s="63"/>
      <c r="BNZ150" s="63"/>
      <c r="BOA150" s="63"/>
      <c r="BOB150" s="63"/>
      <c r="BOC150" s="63"/>
      <c r="BOD150" s="63"/>
      <c r="BOE150" s="63"/>
      <c r="BOF150" s="63"/>
      <c r="BOG150" s="63"/>
      <c r="BOH150" s="63"/>
      <c r="BOI150" s="63"/>
      <c r="BOJ150" s="63"/>
      <c r="BOK150" s="63"/>
      <c r="BOL150" s="63"/>
      <c r="BOM150" s="63"/>
      <c r="BON150" s="63"/>
      <c r="BOO150" s="63"/>
      <c r="BOP150" s="63"/>
      <c r="BOQ150" s="63"/>
      <c r="BOR150" s="63"/>
      <c r="BOS150" s="63"/>
      <c r="BOT150" s="63"/>
      <c r="BOU150" s="63"/>
      <c r="BOV150" s="63"/>
      <c r="BOW150" s="63"/>
      <c r="BOX150" s="63"/>
      <c r="BOY150" s="63"/>
      <c r="BOZ150" s="63"/>
      <c r="BPA150" s="63"/>
      <c r="BPB150" s="63"/>
      <c r="BPC150" s="63"/>
      <c r="BPD150" s="63"/>
      <c r="BPE150" s="63"/>
      <c r="BPF150" s="63"/>
      <c r="BPG150" s="63"/>
      <c r="BPH150" s="63"/>
      <c r="BPI150" s="63"/>
      <c r="BPJ150" s="63"/>
      <c r="BPK150" s="63"/>
      <c r="BPL150" s="63"/>
      <c r="BPM150" s="63"/>
      <c r="BPN150" s="63"/>
      <c r="BPO150" s="63"/>
      <c r="BPP150" s="63"/>
      <c r="BPQ150" s="63"/>
      <c r="BPR150" s="63"/>
      <c r="BPS150" s="63"/>
      <c r="BPT150" s="63"/>
      <c r="BPU150" s="63"/>
      <c r="BPV150" s="63"/>
      <c r="BPW150" s="63"/>
      <c r="BPX150" s="63"/>
      <c r="BPY150" s="63"/>
      <c r="BPZ150" s="63"/>
      <c r="BQA150" s="63"/>
      <c r="BQB150" s="63"/>
      <c r="BQC150" s="63"/>
      <c r="BQD150" s="63"/>
      <c r="BQE150" s="63"/>
      <c r="BQF150" s="63"/>
      <c r="BQG150" s="63"/>
      <c r="BQH150" s="63"/>
      <c r="BQI150" s="63"/>
      <c r="BQJ150" s="63"/>
      <c r="BQK150" s="63"/>
      <c r="BQL150" s="63"/>
      <c r="BQM150" s="63"/>
      <c r="BQN150" s="63"/>
      <c r="BQO150" s="63"/>
      <c r="BQP150" s="63"/>
      <c r="BQQ150" s="63"/>
      <c r="BQR150" s="63"/>
      <c r="BQS150" s="63"/>
      <c r="BQT150" s="63"/>
      <c r="BQU150" s="63"/>
      <c r="BQV150" s="63"/>
      <c r="BQW150" s="63"/>
      <c r="BQX150" s="63"/>
      <c r="BQY150" s="63"/>
      <c r="BQZ150" s="63"/>
      <c r="BRA150" s="63"/>
      <c r="BRB150" s="63"/>
      <c r="BRC150" s="63"/>
      <c r="BRD150" s="63"/>
      <c r="BRE150" s="63"/>
      <c r="BRF150" s="63"/>
      <c r="BRG150" s="63"/>
      <c r="BRH150" s="63"/>
      <c r="BRI150" s="63"/>
      <c r="BRJ150" s="63"/>
      <c r="BRK150" s="63"/>
      <c r="BRL150" s="63"/>
      <c r="BRM150" s="63"/>
      <c r="BRN150" s="63"/>
      <c r="BRO150" s="63"/>
      <c r="BRP150" s="63"/>
      <c r="BRQ150" s="63"/>
      <c r="BRR150" s="63"/>
      <c r="BRS150" s="63"/>
      <c r="BRT150" s="63"/>
      <c r="BRU150" s="63"/>
      <c r="BRV150" s="63"/>
      <c r="BRW150" s="63"/>
      <c r="BRX150" s="63"/>
      <c r="BRY150" s="63"/>
      <c r="BRZ150" s="63"/>
      <c r="BSA150" s="63"/>
      <c r="BSB150" s="63"/>
      <c r="BSC150" s="63"/>
      <c r="BSD150" s="63"/>
      <c r="BSE150" s="63"/>
      <c r="BSF150" s="63"/>
      <c r="BSG150" s="63"/>
      <c r="BSH150" s="63"/>
      <c r="BSI150" s="63"/>
      <c r="BSJ150" s="63"/>
      <c r="BSK150" s="63"/>
      <c r="BSL150" s="63"/>
      <c r="BSM150" s="63"/>
      <c r="BSN150" s="63"/>
      <c r="BSO150" s="63"/>
      <c r="BSP150" s="63"/>
      <c r="BSQ150" s="63"/>
      <c r="BSR150" s="63"/>
      <c r="BSS150" s="63"/>
      <c r="BST150" s="63"/>
      <c r="BSU150" s="63"/>
      <c r="BSV150" s="63"/>
      <c r="BSW150" s="63"/>
      <c r="BSX150" s="63"/>
      <c r="BSY150" s="63"/>
      <c r="BSZ150" s="63"/>
      <c r="BTA150" s="63"/>
      <c r="BTB150" s="63"/>
      <c r="BTC150" s="63"/>
      <c r="BTD150" s="63"/>
      <c r="BTE150" s="63"/>
      <c r="BTF150" s="63"/>
      <c r="BTG150" s="63"/>
      <c r="BTH150" s="63"/>
      <c r="BTI150" s="63"/>
      <c r="BTJ150" s="63"/>
      <c r="BTK150" s="63"/>
      <c r="BTL150" s="63"/>
      <c r="BTM150" s="63"/>
      <c r="BTN150" s="63"/>
      <c r="BTO150" s="63"/>
      <c r="BTP150" s="63"/>
      <c r="BTQ150" s="63"/>
      <c r="BTR150" s="63"/>
      <c r="BTS150" s="63"/>
      <c r="BTT150" s="63"/>
      <c r="BTU150" s="63"/>
      <c r="BTV150" s="63"/>
      <c r="BTW150" s="63"/>
      <c r="BTX150" s="63"/>
      <c r="BTY150" s="63"/>
      <c r="BTZ150" s="63"/>
      <c r="BUA150" s="63"/>
      <c r="BUB150" s="63"/>
      <c r="BUC150" s="63"/>
      <c r="BUD150" s="63"/>
      <c r="BUE150" s="63"/>
      <c r="BUF150" s="63"/>
      <c r="BUG150" s="63"/>
      <c r="BUH150" s="63"/>
      <c r="BUI150" s="63"/>
      <c r="BUJ150" s="63"/>
      <c r="BUK150" s="63"/>
      <c r="BUL150" s="63"/>
      <c r="BUM150" s="63"/>
      <c r="BUN150" s="63"/>
      <c r="BUO150" s="63"/>
      <c r="BUP150" s="63"/>
      <c r="BUQ150" s="63"/>
      <c r="BUR150" s="63"/>
      <c r="BUS150" s="63"/>
      <c r="BUT150" s="63"/>
      <c r="BUU150" s="63"/>
      <c r="BUV150" s="63"/>
      <c r="BUW150" s="63"/>
      <c r="BUX150" s="63"/>
      <c r="BUY150" s="63"/>
      <c r="BUZ150" s="63"/>
      <c r="BVA150" s="63"/>
      <c r="BVB150" s="63"/>
      <c r="BVC150" s="63"/>
      <c r="BVD150" s="63"/>
      <c r="BVE150" s="63"/>
      <c r="BVF150" s="63"/>
      <c r="BVG150" s="63"/>
      <c r="BVH150" s="63"/>
      <c r="BVI150" s="63"/>
      <c r="BVJ150" s="63"/>
      <c r="BVK150" s="63"/>
      <c r="BVL150" s="63"/>
      <c r="BVM150" s="63"/>
      <c r="BVN150" s="63"/>
      <c r="BVO150" s="63"/>
      <c r="BVP150" s="63"/>
      <c r="BVQ150" s="63"/>
      <c r="BVR150" s="63"/>
      <c r="BVS150" s="63"/>
      <c r="BVT150" s="63"/>
      <c r="BVU150" s="63"/>
      <c r="BVV150" s="63"/>
      <c r="BVW150" s="63"/>
      <c r="BVX150" s="63"/>
      <c r="BVY150" s="63"/>
      <c r="BVZ150" s="63"/>
      <c r="BWA150" s="63"/>
      <c r="BWB150" s="63"/>
      <c r="BWC150" s="63"/>
      <c r="BWD150" s="63"/>
      <c r="BWE150" s="63"/>
      <c r="BWF150" s="63"/>
      <c r="BWG150" s="63"/>
      <c r="BWH150" s="63"/>
      <c r="BWI150" s="63"/>
      <c r="BWJ150" s="63"/>
      <c r="BWK150" s="63"/>
      <c r="BWL150" s="63"/>
      <c r="BWM150" s="63"/>
      <c r="BWN150" s="63"/>
      <c r="BWO150" s="63"/>
      <c r="BWP150" s="63"/>
      <c r="BWQ150" s="63"/>
      <c r="BWR150" s="63"/>
      <c r="BWS150" s="63"/>
      <c r="BWT150" s="63"/>
      <c r="BWU150" s="63"/>
      <c r="BWV150" s="63"/>
      <c r="BWW150" s="63"/>
      <c r="BWX150" s="63"/>
      <c r="BWY150" s="63"/>
      <c r="BWZ150" s="63"/>
      <c r="BXA150" s="63"/>
      <c r="BXB150" s="63"/>
      <c r="BXC150" s="63"/>
      <c r="BXD150" s="63"/>
      <c r="BXE150" s="63"/>
      <c r="BXF150" s="63"/>
      <c r="BXG150" s="63"/>
      <c r="BXH150" s="63"/>
      <c r="BXI150" s="63"/>
      <c r="BXJ150" s="63"/>
      <c r="BXK150" s="63"/>
      <c r="BXL150" s="63"/>
      <c r="BXM150" s="63"/>
      <c r="BXN150" s="63"/>
      <c r="BXO150" s="63"/>
      <c r="BXP150" s="63"/>
      <c r="BXQ150" s="63"/>
      <c r="BXR150" s="63"/>
      <c r="BXS150" s="63"/>
      <c r="BXT150" s="63"/>
      <c r="BXU150" s="63"/>
      <c r="BXV150" s="63"/>
      <c r="BXW150" s="63"/>
      <c r="BXX150" s="63"/>
      <c r="BXY150" s="63"/>
      <c r="BXZ150" s="63"/>
      <c r="BYA150" s="63"/>
      <c r="BYB150" s="63"/>
      <c r="BYC150" s="63"/>
      <c r="BYD150" s="63"/>
      <c r="BYE150" s="63"/>
      <c r="BYF150" s="63"/>
      <c r="BYG150" s="63"/>
      <c r="BYH150" s="63"/>
      <c r="BYI150" s="63"/>
      <c r="BYJ150" s="63"/>
      <c r="BYK150" s="63"/>
      <c r="BYL150" s="63"/>
      <c r="BYM150" s="63"/>
      <c r="BYN150" s="63"/>
      <c r="BYO150" s="63"/>
      <c r="BYP150" s="63"/>
      <c r="BYQ150" s="63"/>
      <c r="BYR150" s="63"/>
      <c r="BYS150" s="63"/>
      <c r="BYT150" s="63"/>
      <c r="BYU150" s="63"/>
      <c r="BYV150" s="63"/>
      <c r="BYW150" s="63"/>
      <c r="BYX150" s="63"/>
      <c r="BYY150" s="63"/>
      <c r="BYZ150" s="63"/>
      <c r="BZA150" s="63"/>
      <c r="BZB150" s="63"/>
      <c r="BZC150" s="63"/>
      <c r="BZD150" s="63"/>
      <c r="BZE150" s="63"/>
      <c r="BZF150" s="63"/>
      <c r="BZG150" s="63"/>
      <c r="BZH150" s="63"/>
      <c r="BZI150" s="63"/>
      <c r="BZJ150" s="63"/>
      <c r="BZK150" s="63"/>
      <c r="BZL150" s="63"/>
      <c r="BZM150" s="63"/>
      <c r="BZN150" s="63"/>
      <c r="BZO150" s="63"/>
      <c r="BZP150" s="63"/>
      <c r="BZQ150" s="63"/>
      <c r="BZR150" s="63"/>
      <c r="BZS150" s="63"/>
      <c r="BZT150" s="63"/>
      <c r="BZU150" s="63"/>
      <c r="BZV150" s="63"/>
      <c r="BZW150" s="63"/>
      <c r="BZX150" s="63"/>
      <c r="BZY150" s="63"/>
      <c r="BZZ150" s="63"/>
      <c r="CAA150" s="63"/>
      <c r="CAB150" s="63"/>
      <c r="CAC150" s="63"/>
      <c r="CAD150" s="63"/>
      <c r="CAE150" s="63"/>
      <c r="CAF150" s="63"/>
      <c r="CAG150" s="63"/>
      <c r="CAH150" s="63"/>
      <c r="CAI150" s="63"/>
      <c r="CAJ150" s="63"/>
      <c r="CAK150" s="63"/>
      <c r="CAL150" s="63"/>
      <c r="CAM150" s="63"/>
      <c r="CAN150" s="63"/>
      <c r="CAO150" s="63"/>
      <c r="CAP150" s="63"/>
      <c r="CAQ150" s="63"/>
      <c r="CAR150" s="63"/>
      <c r="CAS150" s="63"/>
      <c r="CAT150" s="63"/>
      <c r="CAU150" s="63"/>
      <c r="CAV150" s="63"/>
      <c r="CAW150" s="63"/>
      <c r="CAX150" s="63"/>
      <c r="CAY150" s="63"/>
      <c r="CAZ150" s="63"/>
      <c r="CBA150" s="63"/>
      <c r="CBB150" s="63"/>
      <c r="CBC150" s="63"/>
      <c r="CBD150" s="63"/>
      <c r="CBE150" s="63"/>
      <c r="CBF150" s="63"/>
      <c r="CBG150" s="63"/>
      <c r="CBH150" s="63"/>
      <c r="CBI150" s="63"/>
      <c r="CBJ150" s="63"/>
      <c r="CBK150" s="63"/>
      <c r="CBL150" s="63"/>
      <c r="CBM150" s="63"/>
      <c r="CBN150" s="63"/>
      <c r="CBO150" s="63"/>
      <c r="CBP150" s="63"/>
      <c r="CBQ150" s="63"/>
      <c r="CBR150" s="63"/>
      <c r="CBS150" s="63"/>
      <c r="CBT150" s="63"/>
      <c r="CBU150" s="63"/>
      <c r="CBV150" s="63"/>
      <c r="CBW150" s="63"/>
      <c r="CBX150" s="63"/>
      <c r="CBY150" s="63"/>
      <c r="CBZ150" s="63"/>
      <c r="CCA150" s="63"/>
      <c r="CCB150" s="63"/>
      <c r="CCC150" s="63"/>
      <c r="CCD150" s="63"/>
      <c r="CCE150" s="63"/>
      <c r="CCF150" s="63"/>
      <c r="CCG150" s="63"/>
      <c r="CCH150" s="63"/>
      <c r="CCI150" s="63"/>
      <c r="CCJ150" s="63"/>
      <c r="CCK150" s="63"/>
      <c r="CCL150" s="63"/>
      <c r="CCM150" s="63"/>
      <c r="CCN150" s="63"/>
      <c r="CCO150" s="63"/>
      <c r="CCP150" s="63"/>
      <c r="CCQ150" s="63"/>
      <c r="CCR150" s="63"/>
      <c r="CCS150" s="63"/>
      <c r="CCT150" s="63"/>
      <c r="CCU150" s="63"/>
      <c r="CCV150" s="63"/>
      <c r="CCW150" s="63"/>
      <c r="CCX150" s="63"/>
      <c r="CCY150" s="63"/>
      <c r="CCZ150" s="63"/>
      <c r="CDA150" s="63"/>
      <c r="CDB150" s="63"/>
      <c r="CDC150" s="63"/>
      <c r="CDD150" s="63"/>
      <c r="CDE150" s="63"/>
      <c r="CDF150" s="63"/>
      <c r="CDG150" s="63"/>
      <c r="CDH150" s="63"/>
      <c r="CDI150" s="63"/>
      <c r="CDJ150" s="63"/>
      <c r="CDK150" s="63"/>
      <c r="CDL150" s="63"/>
      <c r="CDM150" s="63"/>
      <c r="CDN150" s="63"/>
      <c r="CDO150" s="63"/>
      <c r="CDP150" s="63"/>
      <c r="CDQ150" s="63"/>
      <c r="CDR150" s="63"/>
      <c r="CDS150" s="63"/>
      <c r="CDT150" s="63"/>
      <c r="CDU150" s="63"/>
      <c r="CDV150" s="63"/>
      <c r="CDW150" s="63"/>
      <c r="CDX150" s="63"/>
      <c r="CDY150" s="63"/>
      <c r="CDZ150" s="63"/>
      <c r="CEA150" s="63"/>
      <c r="CEB150" s="63"/>
      <c r="CEC150" s="63"/>
      <c r="CED150" s="63"/>
      <c r="CEE150" s="63"/>
      <c r="CEF150" s="63"/>
      <c r="CEG150" s="63"/>
      <c r="CEH150" s="63"/>
      <c r="CEI150" s="63"/>
      <c r="CEJ150" s="63"/>
      <c r="CEK150" s="63"/>
      <c r="CEL150" s="63"/>
      <c r="CEM150" s="63"/>
      <c r="CEN150" s="63"/>
      <c r="CEO150" s="63"/>
      <c r="CEP150" s="63"/>
      <c r="CEQ150" s="63"/>
      <c r="CER150" s="63"/>
      <c r="CES150" s="63"/>
      <c r="CET150" s="63"/>
      <c r="CEU150" s="63"/>
      <c r="CEV150" s="63"/>
      <c r="CEW150" s="63"/>
      <c r="CEX150" s="63"/>
      <c r="CEY150" s="63"/>
      <c r="CEZ150" s="63"/>
      <c r="CFA150" s="63"/>
      <c r="CFB150" s="63"/>
      <c r="CFC150" s="63"/>
      <c r="CFD150" s="63"/>
      <c r="CFE150" s="63"/>
      <c r="CFF150" s="63"/>
      <c r="CFG150" s="63"/>
      <c r="CFH150" s="63"/>
      <c r="CFI150" s="63"/>
      <c r="CFJ150" s="63"/>
      <c r="CFK150" s="63"/>
      <c r="CFL150" s="63"/>
      <c r="CFM150" s="63"/>
      <c r="CFN150" s="63"/>
      <c r="CFO150" s="63"/>
      <c r="CFP150" s="63"/>
      <c r="CFQ150" s="63"/>
      <c r="CFR150" s="63"/>
      <c r="CFS150" s="63"/>
      <c r="CFT150" s="63"/>
      <c r="CFU150" s="63"/>
      <c r="CFV150" s="63"/>
      <c r="CFW150" s="63"/>
      <c r="CFX150" s="63"/>
      <c r="CFY150" s="63"/>
      <c r="CFZ150" s="63"/>
      <c r="CGA150" s="63"/>
      <c r="CGB150" s="63"/>
      <c r="CGC150" s="63"/>
      <c r="CGD150" s="63"/>
      <c r="CGE150" s="63"/>
      <c r="CGF150" s="63"/>
      <c r="CGG150" s="63"/>
      <c r="CGH150" s="63"/>
      <c r="CGI150" s="63"/>
      <c r="CGJ150" s="63"/>
      <c r="CGK150" s="63"/>
      <c r="CGL150" s="63"/>
      <c r="CGM150" s="63"/>
      <c r="CGN150" s="63"/>
      <c r="CGO150" s="63"/>
      <c r="CGP150" s="63"/>
      <c r="CGQ150" s="63"/>
      <c r="CGR150" s="63"/>
      <c r="CGS150" s="63"/>
      <c r="CGT150" s="63"/>
      <c r="CGU150" s="63"/>
      <c r="CGV150" s="63"/>
      <c r="CGW150" s="63"/>
      <c r="CGX150" s="63"/>
      <c r="CGY150" s="63"/>
      <c r="CGZ150" s="63"/>
      <c r="CHA150" s="63"/>
      <c r="CHB150" s="63"/>
      <c r="CHC150" s="63"/>
      <c r="CHD150" s="63"/>
      <c r="CHE150" s="63"/>
      <c r="CHF150" s="63"/>
      <c r="CHG150" s="63"/>
      <c r="CHH150" s="63"/>
      <c r="CHI150" s="63"/>
      <c r="CHJ150" s="63"/>
      <c r="CHK150" s="63"/>
      <c r="CHL150" s="63"/>
      <c r="CHM150" s="63"/>
      <c r="CHN150" s="63"/>
      <c r="CHO150" s="63"/>
      <c r="CHP150" s="63"/>
      <c r="CHQ150" s="63"/>
      <c r="CHR150" s="63"/>
      <c r="CHS150" s="63"/>
      <c r="CHT150" s="63"/>
      <c r="CHU150" s="63"/>
      <c r="CHV150" s="63"/>
      <c r="CHW150" s="63"/>
      <c r="CHX150" s="63"/>
      <c r="CHY150" s="63"/>
      <c r="CHZ150" s="63"/>
      <c r="CIA150" s="63"/>
      <c r="CIB150" s="63"/>
      <c r="CIC150" s="63"/>
      <c r="CID150" s="63"/>
      <c r="CIE150" s="63"/>
      <c r="CIF150" s="63"/>
      <c r="CIG150" s="63"/>
      <c r="CIH150" s="63"/>
      <c r="CII150" s="63"/>
      <c r="CIJ150" s="63"/>
      <c r="CIK150" s="63"/>
      <c r="CIL150" s="63"/>
      <c r="CIM150" s="63"/>
      <c r="CIN150" s="63"/>
      <c r="CIO150" s="63"/>
      <c r="CIP150" s="63"/>
      <c r="CIQ150" s="63"/>
      <c r="CIR150" s="63"/>
      <c r="CIS150" s="63"/>
      <c r="CIT150" s="63"/>
      <c r="CIU150" s="63"/>
      <c r="CIV150" s="63"/>
      <c r="CIW150" s="63"/>
      <c r="CIX150" s="63"/>
      <c r="CIY150" s="63"/>
      <c r="CIZ150" s="63"/>
      <c r="CJA150" s="63"/>
      <c r="CJB150" s="63"/>
      <c r="CJC150" s="63"/>
      <c r="CJD150" s="63"/>
      <c r="CJE150" s="63"/>
      <c r="CJF150" s="63"/>
      <c r="CJG150" s="63"/>
      <c r="CJH150" s="63"/>
      <c r="CJI150" s="63"/>
      <c r="CJJ150" s="63"/>
      <c r="CJK150" s="63"/>
      <c r="CJL150" s="63"/>
      <c r="CJM150" s="63"/>
      <c r="CJN150" s="63"/>
      <c r="CJO150" s="63"/>
      <c r="CJP150" s="63"/>
      <c r="CJQ150" s="63"/>
      <c r="CJR150" s="63"/>
      <c r="CJS150" s="63"/>
      <c r="CJT150" s="63"/>
      <c r="CJU150" s="63"/>
      <c r="CJV150" s="63"/>
      <c r="CJW150" s="63"/>
      <c r="CJX150" s="63"/>
      <c r="CJY150" s="63"/>
      <c r="CJZ150" s="63"/>
      <c r="CKA150" s="63"/>
      <c r="CKB150" s="63"/>
      <c r="CKC150" s="63"/>
      <c r="CKD150" s="63"/>
      <c r="CKE150" s="63"/>
      <c r="CKF150" s="63"/>
      <c r="CKG150" s="63"/>
      <c r="CKH150" s="63"/>
      <c r="CKI150" s="63"/>
      <c r="CKJ150" s="63"/>
      <c r="CKK150" s="63"/>
      <c r="CKL150" s="63"/>
      <c r="CKM150" s="63"/>
      <c r="CKN150" s="63"/>
      <c r="CKO150" s="63"/>
      <c r="CKP150" s="63"/>
      <c r="CKQ150" s="63"/>
      <c r="CKR150" s="63"/>
      <c r="CKS150" s="63"/>
      <c r="CKT150" s="63"/>
      <c r="CKU150" s="63"/>
      <c r="CKV150" s="63"/>
      <c r="CKW150" s="63"/>
      <c r="CKX150" s="63"/>
      <c r="CKY150" s="63"/>
      <c r="CKZ150" s="63"/>
      <c r="CLA150" s="63"/>
      <c r="CLB150" s="63"/>
      <c r="CLC150" s="63"/>
      <c r="CLD150" s="63"/>
      <c r="CLE150" s="63"/>
      <c r="CLF150" s="63"/>
      <c r="CLG150" s="63"/>
      <c r="CLH150" s="63"/>
      <c r="CLI150" s="63"/>
      <c r="CLJ150" s="63"/>
      <c r="CLK150" s="63"/>
      <c r="CLL150" s="63"/>
      <c r="CLM150" s="63"/>
      <c r="CLN150" s="63"/>
      <c r="CLO150" s="63"/>
      <c r="CLP150" s="63"/>
      <c r="CLQ150" s="63"/>
      <c r="CLR150" s="63"/>
      <c r="CLS150" s="63"/>
      <c r="CLT150" s="63"/>
      <c r="CLU150" s="63"/>
      <c r="CLV150" s="63"/>
      <c r="CLW150" s="63"/>
      <c r="CLX150" s="63"/>
      <c r="CLY150" s="63"/>
      <c r="CLZ150" s="63"/>
      <c r="CMA150" s="63"/>
      <c r="CMB150" s="63"/>
      <c r="CMC150" s="63"/>
      <c r="CMD150" s="63"/>
      <c r="CME150" s="63"/>
      <c r="CMF150" s="63"/>
      <c r="CMG150" s="63"/>
      <c r="CMH150" s="63"/>
      <c r="CMI150" s="63"/>
      <c r="CMJ150" s="63"/>
      <c r="CMK150" s="63"/>
      <c r="CML150" s="63"/>
      <c r="CMM150" s="63"/>
      <c r="CMN150" s="63"/>
      <c r="CMO150" s="63"/>
      <c r="CMP150" s="63"/>
      <c r="CMQ150" s="63"/>
      <c r="CMR150" s="63"/>
      <c r="CMS150" s="63"/>
      <c r="CMT150" s="63"/>
      <c r="CMU150" s="63"/>
      <c r="CMV150" s="63"/>
      <c r="CMW150" s="63"/>
      <c r="CMX150" s="63"/>
      <c r="CMY150" s="63"/>
      <c r="CMZ150" s="63"/>
      <c r="CNA150" s="63"/>
      <c r="CNB150" s="63"/>
      <c r="CNC150" s="63"/>
      <c r="CND150" s="63"/>
      <c r="CNE150" s="63"/>
      <c r="CNF150" s="63"/>
      <c r="CNG150" s="63"/>
      <c r="CNH150" s="63"/>
      <c r="CNI150" s="63"/>
      <c r="CNJ150" s="63"/>
      <c r="CNK150" s="63"/>
      <c r="CNL150" s="63"/>
      <c r="CNM150" s="63"/>
      <c r="CNN150" s="63"/>
      <c r="CNO150" s="63"/>
      <c r="CNP150" s="63"/>
      <c r="CNQ150" s="63"/>
      <c r="CNR150" s="63"/>
      <c r="CNS150" s="63"/>
      <c r="CNT150" s="63"/>
      <c r="CNU150" s="63"/>
      <c r="CNV150" s="63"/>
      <c r="CNW150" s="63"/>
      <c r="CNX150" s="63"/>
      <c r="CNY150" s="63"/>
      <c r="CNZ150" s="63"/>
      <c r="COA150" s="63"/>
      <c r="COB150" s="63"/>
      <c r="COC150" s="63"/>
      <c r="COD150" s="63"/>
      <c r="COE150" s="63"/>
      <c r="COF150" s="63"/>
      <c r="COG150" s="63"/>
      <c r="COH150" s="63"/>
      <c r="COI150" s="63"/>
      <c r="COJ150" s="63"/>
      <c r="COK150" s="63"/>
      <c r="COL150" s="63"/>
      <c r="COM150" s="63"/>
      <c r="CON150" s="63"/>
      <c r="COO150" s="63"/>
      <c r="COP150" s="63"/>
      <c r="COQ150" s="63"/>
      <c r="COR150" s="63"/>
      <c r="COS150" s="63"/>
      <c r="COT150" s="63"/>
      <c r="COU150" s="63"/>
      <c r="COV150" s="63"/>
      <c r="COW150" s="63"/>
      <c r="COX150" s="63"/>
      <c r="COY150" s="63"/>
      <c r="COZ150" s="63"/>
      <c r="CPA150" s="63"/>
      <c r="CPB150" s="63"/>
      <c r="CPC150" s="63"/>
      <c r="CPD150" s="63"/>
      <c r="CPE150" s="63"/>
      <c r="CPF150" s="63"/>
      <c r="CPG150" s="63"/>
      <c r="CPH150" s="63"/>
      <c r="CPI150" s="63"/>
      <c r="CPJ150" s="63"/>
      <c r="CPK150" s="63"/>
      <c r="CPL150" s="63"/>
      <c r="CPM150" s="63"/>
      <c r="CPN150" s="63"/>
      <c r="CPO150" s="63"/>
      <c r="CPP150" s="63"/>
      <c r="CPQ150" s="63"/>
      <c r="CPR150" s="63"/>
      <c r="CPS150" s="63"/>
      <c r="CPT150" s="63"/>
      <c r="CPU150" s="63"/>
      <c r="CPV150" s="63"/>
      <c r="CPW150" s="63"/>
      <c r="CPX150" s="63"/>
      <c r="CPY150" s="63"/>
      <c r="CPZ150" s="63"/>
      <c r="CQA150" s="63"/>
      <c r="CQB150" s="63"/>
      <c r="CQC150" s="63"/>
      <c r="CQD150" s="63"/>
      <c r="CQE150" s="63"/>
      <c r="CQF150" s="63"/>
      <c r="CQG150" s="63"/>
      <c r="CQH150" s="63"/>
      <c r="CQI150" s="63"/>
      <c r="CQJ150" s="63"/>
      <c r="CQK150" s="63"/>
      <c r="CQL150" s="63"/>
      <c r="CQM150" s="63"/>
      <c r="CQN150" s="63"/>
      <c r="CQO150" s="63"/>
      <c r="CQP150" s="63"/>
      <c r="CQQ150" s="63"/>
      <c r="CQR150" s="63"/>
      <c r="CQS150" s="63"/>
      <c r="CQT150" s="63"/>
      <c r="CQU150" s="63"/>
      <c r="CQV150" s="63"/>
      <c r="CQW150" s="63"/>
      <c r="CQX150" s="63"/>
      <c r="CQY150" s="63"/>
      <c r="CQZ150" s="63"/>
      <c r="CRA150" s="63"/>
      <c r="CRB150" s="63"/>
      <c r="CRC150" s="63"/>
      <c r="CRD150" s="63"/>
      <c r="CRE150" s="63"/>
      <c r="CRF150" s="63"/>
      <c r="CRG150" s="63"/>
      <c r="CRH150" s="63"/>
      <c r="CRI150" s="63"/>
      <c r="CRJ150" s="63"/>
      <c r="CRK150" s="63"/>
      <c r="CRL150" s="63"/>
      <c r="CRM150" s="63"/>
      <c r="CRN150" s="63"/>
      <c r="CRO150" s="63"/>
      <c r="CRP150" s="63"/>
      <c r="CRQ150" s="63"/>
      <c r="CRR150" s="63"/>
      <c r="CRS150" s="63"/>
      <c r="CRT150" s="63"/>
      <c r="CRU150" s="63"/>
      <c r="CRV150" s="63"/>
      <c r="CRW150" s="63"/>
      <c r="CRX150" s="63"/>
      <c r="CRY150" s="63"/>
      <c r="CRZ150" s="63"/>
      <c r="CSA150" s="63"/>
      <c r="CSB150" s="63"/>
      <c r="CSC150" s="63"/>
      <c r="CSD150" s="63"/>
      <c r="CSE150" s="63"/>
      <c r="CSF150" s="63"/>
      <c r="CSG150" s="63"/>
      <c r="CSH150" s="63"/>
      <c r="CSI150" s="63"/>
      <c r="CSJ150" s="63"/>
      <c r="CSK150" s="63"/>
      <c r="CSL150" s="63"/>
      <c r="CSM150" s="63"/>
      <c r="CSN150" s="63"/>
      <c r="CSO150" s="63"/>
      <c r="CSP150" s="63"/>
      <c r="CSQ150" s="63"/>
      <c r="CSR150" s="63"/>
      <c r="CSS150" s="63"/>
      <c r="CST150" s="63"/>
      <c r="CSU150" s="63"/>
      <c r="CSV150" s="63"/>
      <c r="CSW150" s="63"/>
      <c r="CSX150" s="63"/>
      <c r="CSY150" s="63"/>
      <c r="CSZ150" s="63"/>
      <c r="CTA150" s="63"/>
      <c r="CTB150" s="63"/>
      <c r="CTC150" s="63"/>
      <c r="CTD150" s="63"/>
      <c r="CTE150" s="63"/>
      <c r="CTF150" s="63"/>
      <c r="CTG150" s="63"/>
      <c r="CTH150" s="63"/>
      <c r="CTI150" s="63"/>
      <c r="CTJ150" s="63"/>
      <c r="CTK150" s="63"/>
      <c r="CTL150" s="63"/>
      <c r="CTM150" s="63"/>
      <c r="CTN150" s="63"/>
      <c r="CTO150" s="63"/>
      <c r="CTP150" s="63"/>
      <c r="CTQ150" s="63"/>
      <c r="CTR150" s="63"/>
      <c r="CTS150" s="63"/>
      <c r="CTT150" s="63"/>
      <c r="CTU150" s="63"/>
      <c r="CTV150" s="63"/>
      <c r="CTW150" s="63"/>
      <c r="CTX150" s="63"/>
      <c r="CTY150" s="63"/>
      <c r="CTZ150" s="63"/>
      <c r="CUA150" s="63"/>
      <c r="CUB150" s="63"/>
      <c r="CUC150" s="63"/>
      <c r="CUD150" s="63"/>
      <c r="CUE150" s="63"/>
      <c r="CUF150" s="63"/>
      <c r="CUG150" s="63"/>
      <c r="CUH150" s="63"/>
      <c r="CUI150" s="63"/>
      <c r="CUJ150" s="63"/>
      <c r="CUK150" s="63"/>
      <c r="CUL150" s="63"/>
      <c r="CUM150" s="63"/>
      <c r="CUN150" s="63"/>
      <c r="CUO150" s="63"/>
      <c r="CUP150" s="63"/>
      <c r="CUQ150" s="63"/>
      <c r="CUR150" s="63"/>
      <c r="CUS150" s="63"/>
      <c r="CUT150" s="63"/>
      <c r="CUU150" s="63"/>
      <c r="CUV150" s="63"/>
      <c r="CUW150" s="63"/>
      <c r="CUX150" s="63"/>
      <c r="CUY150" s="63"/>
      <c r="CUZ150" s="63"/>
      <c r="CVA150" s="63"/>
      <c r="CVB150" s="63"/>
      <c r="CVC150" s="63"/>
      <c r="CVD150" s="63"/>
      <c r="CVE150" s="63"/>
      <c r="CVF150" s="63"/>
      <c r="CVG150" s="63"/>
      <c r="CVH150" s="63"/>
      <c r="CVI150" s="63"/>
      <c r="CVJ150" s="63"/>
      <c r="CVK150" s="63"/>
      <c r="CVL150" s="63"/>
      <c r="CVM150" s="63"/>
      <c r="CVN150" s="63"/>
      <c r="CVO150" s="63"/>
      <c r="CVP150" s="63"/>
      <c r="CVQ150" s="63"/>
      <c r="CVR150" s="63"/>
      <c r="CVS150" s="63"/>
      <c r="CVT150" s="63"/>
      <c r="CVU150" s="63"/>
      <c r="CVV150" s="63"/>
      <c r="CVW150" s="63"/>
      <c r="CVX150" s="63"/>
      <c r="CVY150" s="63"/>
      <c r="CVZ150" s="63"/>
      <c r="CWA150" s="63"/>
      <c r="CWB150" s="63"/>
      <c r="CWC150" s="63"/>
      <c r="CWD150" s="63"/>
      <c r="CWE150" s="63"/>
      <c r="CWF150" s="63"/>
      <c r="CWG150" s="63"/>
      <c r="CWH150" s="63"/>
      <c r="CWI150" s="63"/>
      <c r="CWJ150" s="63"/>
      <c r="CWK150" s="63"/>
      <c r="CWL150" s="63"/>
      <c r="CWM150" s="63"/>
      <c r="CWN150" s="63"/>
      <c r="CWO150" s="63"/>
      <c r="CWP150" s="63"/>
      <c r="CWQ150" s="63"/>
      <c r="CWR150" s="63"/>
      <c r="CWS150" s="63"/>
      <c r="CWT150" s="63"/>
      <c r="CWU150" s="63"/>
      <c r="CWV150" s="63"/>
      <c r="CWW150" s="63"/>
      <c r="CWX150" s="63"/>
      <c r="CWY150" s="63"/>
      <c r="CWZ150" s="63"/>
      <c r="CXA150" s="63"/>
      <c r="CXB150" s="63"/>
      <c r="CXC150" s="63"/>
      <c r="CXD150" s="63"/>
      <c r="CXE150" s="63"/>
      <c r="CXF150" s="63"/>
      <c r="CXG150" s="63"/>
      <c r="CXH150" s="63"/>
      <c r="CXI150" s="63"/>
      <c r="CXJ150" s="63"/>
      <c r="CXK150" s="63"/>
      <c r="CXL150" s="63"/>
      <c r="CXM150" s="63"/>
      <c r="CXN150" s="63"/>
      <c r="CXO150" s="63"/>
      <c r="CXP150" s="63"/>
      <c r="CXQ150" s="63"/>
      <c r="CXR150" s="63"/>
      <c r="CXS150" s="63"/>
      <c r="CXT150" s="63"/>
      <c r="CXU150" s="63"/>
      <c r="CXV150" s="63"/>
      <c r="CXW150" s="63"/>
      <c r="CXX150" s="63"/>
      <c r="CXY150" s="63"/>
      <c r="CXZ150" s="63"/>
      <c r="CYA150" s="63"/>
      <c r="CYB150" s="63"/>
      <c r="CYC150" s="63"/>
      <c r="CYD150" s="63"/>
      <c r="CYE150" s="63"/>
      <c r="CYF150" s="63"/>
      <c r="CYG150" s="63"/>
      <c r="CYH150" s="63"/>
      <c r="CYI150" s="63"/>
      <c r="CYJ150" s="63"/>
      <c r="CYK150" s="63"/>
      <c r="CYL150" s="63"/>
      <c r="CYM150" s="63"/>
      <c r="CYN150" s="63"/>
      <c r="CYO150" s="63"/>
      <c r="CYP150" s="63"/>
      <c r="CYQ150" s="63"/>
      <c r="CYR150" s="63"/>
      <c r="CYS150" s="63"/>
      <c r="CYT150" s="63"/>
      <c r="CYU150" s="63"/>
      <c r="CYV150" s="63"/>
      <c r="CYW150" s="63"/>
      <c r="CYX150" s="63"/>
      <c r="CYY150" s="63"/>
      <c r="CYZ150" s="63"/>
      <c r="CZA150" s="63"/>
      <c r="CZB150" s="63"/>
      <c r="CZC150" s="63"/>
      <c r="CZD150" s="63"/>
      <c r="CZE150" s="63"/>
      <c r="CZF150" s="63"/>
      <c r="CZG150" s="63"/>
      <c r="CZH150" s="63"/>
      <c r="CZI150" s="63"/>
      <c r="CZJ150" s="63"/>
      <c r="CZK150" s="63"/>
      <c r="CZL150" s="63"/>
      <c r="CZM150" s="63"/>
      <c r="CZN150" s="63"/>
      <c r="CZO150" s="63"/>
      <c r="CZP150" s="63"/>
      <c r="CZQ150" s="63"/>
      <c r="CZR150" s="63"/>
      <c r="CZS150" s="63"/>
      <c r="CZT150" s="63"/>
      <c r="CZU150" s="63"/>
      <c r="CZV150" s="63"/>
      <c r="CZW150" s="63"/>
      <c r="CZX150" s="63"/>
      <c r="CZY150" s="63"/>
      <c r="CZZ150" s="63"/>
      <c r="DAA150" s="63"/>
      <c r="DAB150" s="63"/>
      <c r="DAC150" s="63"/>
      <c r="DAD150" s="63"/>
      <c r="DAE150" s="63"/>
      <c r="DAF150" s="63"/>
      <c r="DAG150" s="63"/>
      <c r="DAH150" s="63"/>
      <c r="DAI150" s="63"/>
      <c r="DAJ150" s="63"/>
      <c r="DAK150" s="63"/>
      <c r="DAL150" s="63"/>
      <c r="DAM150" s="63"/>
      <c r="DAN150" s="63"/>
      <c r="DAO150" s="63"/>
      <c r="DAP150" s="63"/>
      <c r="DAQ150" s="63"/>
      <c r="DAR150" s="63"/>
      <c r="DAS150" s="63"/>
      <c r="DAT150" s="63"/>
      <c r="DAU150" s="63"/>
      <c r="DAV150" s="63"/>
      <c r="DAW150" s="63"/>
      <c r="DAX150" s="63"/>
      <c r="DAY150" s="63"/>
      <c r="DAZ150" s="63"/>
      <c r="DBA150" s="63"/>
      <c r="DBB150" s="63"/>
      <c r="DBC150" s="63"/>
      <c r="DBD150" s="63"/>
      <c r="DBE150" s="63"/>
      <c r="DBF150" s="63"/>
      <c r="DBG150" s="63"/>
      <c r="DBH150" s="63"/>
      <c r="DBI150" s="63"/>
      <c r="DBJ150" s="63"/>
      <c r="DBK150" s="63"/>
      <c r="DBL150" s="63"/>
      <c r="DBM150" s="63"/>
      <c r="DBN150" s="63"/>
      <c r="DBO150" s="63"/>
      <c r="DBP150" s="63"/>
      <c r="DBQ150" s="63"/>
      <c r="DBR150" s="63"/>
      <c r="DBS150" s="63"/>
      <c r="DBT150" s="63"/>
      <c r="DBU150" s="63"/>
      <c r="DBV150" s="63"/>
      <c r="DBW150" s="63"/>
      <c r="DBX150" s="63"/>
      <c r="DBY150" s="63"/>
      <c r="DBZ150" s="63"/>
      <c r="DCA150" s="63"/>
      <c r="DCB150" s="63"/>
      <c r="DCC150" s="63"/>
      <c r="DCD150" s="63"/>
      <c r="DCE150" s="63"/>
      <c r="DCF150" s="63"/>
      <c r="DCG150" s="63"/>
      <c r="DCH150" s="63"/>
      <c r="DCI150" s="63"/>
      <c r="DCJ150" s="63"/>
      <c r="DCK150" s="63"/>
      <c r="DCL150" s="63"/>
      <c r="DCM150" s="63"/>
      <c r="DCN150" s="63"/>
      <c r="DCO150" s="63"/>
      <c r="DCP150" s="63"/>
      <c r="DCQ150" s="63"/>
      <c r="DCR150" s="63"/>
      <c r="DCS150" s="63"/>
      <c r="DCT150" s="63"/>
      <c r="DCU150" s="63"/>
      <c r="DCV150" s="63"/>
      <c r="DCW150" s="63"/>
      <c r="DCX150" s="63"/>
      <c r="DCY150" s="63"/>
      <c r="DCZ150" s="63"/>
      <c r="DDA150" s="63"/>
      <c r="DDB150" s="63"/>
      <c r="DDC150" s="63"/>
      <c r="DDD150" s="63"/>
      <c r="DDE150" s="63"/>
      <c r="DDF150" s="63"/>
      <c r="DDG150" s="63"/>
      <c r="DDH150" s="63"/>
      <c r="DDI150" s="63"/>
      <c r="DDJ150" s="63"/>
      <c r="DDK150" s="63"/>
      <c r="DDL150" s="63"/>
      <c r="DDM150" s="63"/>
      <c r="DDN150" s="63"/>
      <c r="DDO150" s="63"/>
      <c r="DDP150" s="63"/>
      <c r="DDQ150" s="63"/>
      <c r="DDR150" s="63"/>
      <c r="DDS150" s="63"/>
      <c r="DDT150" s="63"/>
      <c r="DDU150" s="63"/>
      <c r="DDV150" s="63"/>
      <c r="DDW150" s="63"/>
      <c r="DDX150" s="63"/>
      <c r="DDY150" s="63"/>
      <c r="DDZ150" s="63"/>
      <c r="DEA150" s="63"/>
      <c r="DEB150" s="63"/>
      <c r="DEC150" s="63"/>
      <c r="DED150" s="63"/>
      <c r="DEE150" s="63"/>
      <c r="DEF150" s="63"/>
      <c r="DEG150" s="63"/>
      <c r="DEH150" s="63"/>
      <c r="DEI150" s="63"/>
      <c r="DEJ150" s="63"/>
      <c r="DEK150" s="63"/>
      <c r="DEL150" s="63"/>
      <c r="DEM150" s="63"/>
      <c r="DEN150" s="63"/>
      <c r="DEO150" s="63"/>
      <c r="DEP150" s="63"/>
      <c r="DEQ150" s="63"/>
      <c r="DER150" s="63"/>
      <c r="DES150" s="63"/>
      <c r="DET150" s="63"/>
      <c r="DEU150" s="63"/>
      <c r="DEV150" s="63"/>
      <c r="DEW150" s="63"/>
      <c r="DEX150" s="63"/>
      <c r="DEY150" s="63"/>
      <c r="DEZ150" s="63"/>
      <c r="DFA150" s="63"/>
      <c r="DFB150" s="63"/>
      <c r="DFC150" s="63"/>
      <c r="DFD150" s="63"/>
      <c r="DFE150" s="63"/>
      <c r="DFF150" s="63"/>
      <c r="DFG150" s="63"/>
      <c r="DFH150" s="63"/>
      <c r="DFI150" s="63"/>
      <c r="DFJ150" s="63"/>
      <c r="DFK150" s="63"/>
      <c r="DFL150" s="63"/>
      <c r="DFM150" s="63"/>
      <c r="DFN150" s="63"/>
      <c r="DFO150" s="63"/>
      <c r="DFP150" s="63"/>
      <c r="DFQ150" s="63"/>
      <c r="DFR150" s="63"/>
      <c r="DFS150" s="63"/>
      <c r="DFT150" s="63"/>
      <c r="DFU150" s="63"/>
      <c r="DFV150" s="63"/>
      <c r="DFW150" s="63"/>
      <c r="DFX150" s="63"/>
      <c r="DFY150" s="63"/>
      <c r="DFZ150" s="63"/>
      <c r="DGA150" s="63"/>
      <c r="DGB150" s="63"/>
      <c r="DGC150" s="63"/>
      <c r="DGD150" s="63"/>
      <c r="DGE150" s="63"/>
      <c r="DGF150" s="63"/>
      <c r="DGG150" s="63"/>
      <c r="DGH150" s="63"/>
      <c r="DGI150" s="63"/>
      <c r="DGJ150" s="63"/>
      <c r="DGK150" s="63"/>
      <c r="DGL150" s="63"/>
      <c r="DGM150" s="63"/>
      <c r="DGN150" s="63"/>
      <c r="DGO150" s="63"/>
      <c r="DGP150" s="63"/>
      <c r="DGQ150" s="63"/>
      <c r="DGR150" s="63"/>
      <c r="DGS150" s="63"/>
      <c r="DGT150" s="63"/>
      <c r="DGU150" s="63"/>
      <c r="DGV150" s="63"/>
      <c r="DGW150" s="63"/>
      <c r="DGX150" s="63"/>
      <c r="DGY150" s="63"/>
      <c r="DGZ150" s="63"/>
      <c r="DHA150" s="63"/>
      <c r="DHB150" s="63"/>
      <c r="DHC150" s="63"/>
      <c r="DHD150" s="63"/>
      <c r="DHE150" s="63"/>
      <c r="DHF150" s="63"/>
      <c r="DHG150" s="63"/>
      <c r="DHH150" s="63"/>
      <c r="DHI150" s="63"/>
      <c r="DHJ150" s="63"/>
      <c r="DHK150" s="63"/>
      <c r="DHL150" s="63"/>
      <c r="DHM150" s="63"/>
      <c r="DHN150" s="63"/>
      <c r="DHO150" s="63"/>
      <c r="DHP150" s="63"/>
      <c r="DHQ150" s="63"/>
      <c r="DHR150" s="63"/>
      <c r="DHS150" s="63"/>
      <c r="DHT150" s="63"/>
      <c r="DHU150" s="63"/>
      <c r="DHV150" s="63"/>
      <c r="DHW150" s="63"/>
      <c r="DHX150" s="63"/>
      <c r="DHY150" s="63"/>
      <c r="DHZ150" s="63"/>
      <c r="DIA150" s="63"/>
      <c r="DIB150" s="63"/>
      <c r="DIC150" s="63"/>
      <c r="DID150" s="63"/>
      <c r="DIE150" s="63"/>
      <c r="DIF150" s="63"/>
      <c r="DIG150" s="63"/>
      <c r="DIH150" s="63"/>
      <c r="DII150" s="63"/>
      <c r="DIJ150" s="63"/>
      <c r="DIK150" s="63"/>
      <c r="DIL150" s="63"/>
      <c r="DIM150" s="63"/>
      <c r="DIN150" s="63"/>
      <c r="DIO150" s="63"/>
      <c r="DIP150" s="63"/>
      <c r="DIQ150" s="63"/>
      <c r="DIR150" s="63"/>
      <c r="DIS150" s="63"/>
      <c r="DIT150" s="63"/>
      <c r="DIU150" s="63"/>
      <c r="DIV150" s="63"/>
      <c r="DIW150" s="63"/>
      <c r="DIX150" s="63"/>
      <c r="DIY150" s="63"/>
      <c r="DIZ150" s="63"/>
      <c r="DJA150" s="63"/>
      <c r="DJB150" s="63"/>
      <c r="DJC150" s="63"/>
      <c r="DJD150" s="63"/>
      <c r="DJE150" s="63"/>
      <c r="DJF150" s="63"/>
      <c r="DJG150" s="63"/>
      <c r="DJH150" s="63"/>
      <c r="DJI150" s="63"/>
      <c r="DJJ150" s="63"/>
      <c r="DJK150" s="63"/>
      <c r="DJL150" s="63"/>
      <c r="DJM150" s="63"/>
      <c r="DJN150" s="63"/>
      <c r="DJO150" s="63"/>
      <c r="DJP150" s="63"/>
      <c r="DJQ150" s="63"/>
      <c r="DJR150" s="63"/>
      <c r="DJS150" s="63"/>
      <c r="DJT150" s="63"/>
      <c r="DJU150" s="63"/>
      <c r="DJV150" s="63"/>
      <c r="DJW150" s="63"/>
      <c r="DJX150" s="63"/>
      <c r="DJY150" s="63"/>
      <c r="DJZ150" s="63"/>
      <c r="DKA150" s="63"/>
      <c r="DKB150" s="63"/>
      <c r="DKC150" s="63"/>
      <c r="DKD150" s="63"/>
      <c r="DKE150" s="63"/>
      <c r="DKF150" s="63"/>
      <c r="DKG150" s="63"/>
      <c r="DKH150" s="63"/>
      <c r="DKI150" s="63"/>
      <c r="DKJ150" s="63"/>
      <c r="DKK150" s="63"/>
      <c r="DKL150" s="63"/>
      <c r="DKM150" s="63"/>
      <c r="DKN150" s="63"/>
      <c r="DKO150" s="63"/>
      <c r="DKP150" s="63"/>
      <c r="DKQ150" s="63"/>
      <c r="DKR150" s="63"/>
      <c r="DKS150" s="63"/>
      <c r="DKT150" s="63"/>
      <c r="DKU150" s="63"/>
      <c r="DKV150" s="63"/>
      <c r="DKW150" s="63"/>
      <c r="DKX150" s="63"/>
      <c r="DKY150" s="63"/>
      <c r="DKZ150" s="63"/>
      <c r="DLA150" s="63"/>
      <c r="DLB150" s="63"/>
      <c r="DLC150" s="63"/>
      <c r="DLD150" s="63"/>
      <c r="DLE150" s="63"/>
      <c r="DLF150" s="63"/>
      <c r="DLG150" s="63"/>
      <c r="DLH150" s="63"/>
      <c r="DLI150" s="63"/>
      <c r="DLJ150" s="63"/>
      <c r="DLK150" s="63"/>
      <c r="DLL150" s="63"/>
      <c r="DLM150" s="63"/>
      <c r="DLN150" s="63"/>
      <c r="DLO150" s="63"/>
      <c r="DLP150" s="63"/>
      <c r="DLQ150" s="63"/>
      <c r="DLR150" s="63"/>
      <c r="DLS150" s="63"/>
      <c r="DLT150" s="63"/>
      <c r="DLU150" s="63"/>
      <c r="DLV150" s="63"/>
      <c r="DLW150" s="63"/>
      <c r="DLX150" s="63"/>
      <c r="DLY150" s="63"/>
      <c r="DLZ150" s="63"/>
      <c r="DMA150" s="63"/>
      <c r="DMB150" s="63"/>
      <c r="DMC150" s="63"/>
      <c r="DMD150" s="63"/>
      <c r="DME150" s="63"/>
      <c r="DMF150" s="63"/>
      <c r="DMG150" s="63"/>
      <c r="DMH150" s="63"/>
      <c r="DMI150" s="63"/>
      <c r="DMJ150" s="63"/>
      <c r="DMK150" s="63"/>
      <c r="DML150" s="63"/>
      <c r="DMM150" s="63"/>
      <c r="DMN150" s="63"/>
      <c r="DMO150" s="63"/>
      <c r="DMP150" s="63"/>
      <c r="DMQ150" s="63"/>
      <c r="DMR150" s="63"/>
      <c r="DMS150" s="63"/>
      <c r="DMT150" s="63"/>
      <c r="DMU150" s="63"/>
      <c r="DMV150" s="63"/>
      <c r="DMW150" s="63"/>
      <c r="DMX150" s="63"/>
      <c r="DMY150" s="63"/>
      <c r="DMZ150" s="63"/>
      <c r="DNA150" s="63"/>
      <c r="DNB150" s="63"/>
      <c r="DNC150" s="63"/>
      <c r="DND150" s="63"/>
      <c r="DNE150" s="63"/>
      <c r="DNF150" s="63"/>
      <c r="DNG150" s="63"/>
      <c r="DNH150" s="63"/>
      <c r="DNI150" s="63"/>
      <c r="DNJ150" s="63"/>
      <c r="DNK150" s="63"/>
      <c r="DNL150" s="63"/>
      <c r="DNM150" s="63"/>
      <c r="DNN150" s="63"/>
      <c r="DNO150" s="63"/>
      <c r="DNP150" s="63"/>
      <c r="DNQ150" s="63"/>
      <c r="DNR150" s="63"/>
      <c r="DNS150" s="63"/>
      <c r="DNT150" s="63"/>
      <c r="DNU150" s="63"/>
      <c r="DNV150" s="63"/>
      <c r="DNW150" s="63"/>
      <c r="DNX150" s="63"/>
      <c r="DNY150" s="63"/>
      <c r="DNZ150" s="63"/>
      <c r="DOA150" s="63"/>
      <c r="DOB150" s="63"/>
      <c r="DOC150" s="63"/>
      <c r="DOD150" s="63"/>
      <c r="DOE150" s="63"/>
      <c r="DOF150" s="63"/>
      <c r="DOG150" s="63"/>
      <c r="DOH150" s="63"/>
      <c r="DOI150" s="63"/>
      <c r="DOJ150" s="63"/>
      <c r="DOK150" s="63"/>
      <c r="DOL150" s="63"/>
      <c r="DOM150" s="63"/>
      <c r="DON150" s="63"/>
      <c r="DOO150" s="63"/>
      <c r="DOP150" s="63"/>
      <c r="DOQ150" s="63"/>
      <c r="DOR150" s="63"/>
      <c r="DOS150" s="63"/>
      <c r="DOT150" s="63"/>
      <c r="DOU150" s="63"/>
      <c r="DOV150" s="63"/>
      <c r="DOW150" s="63"/>
      <c r="DOX150" s="63"/>
      <c r="DOY150" s="63"/>
      <c r="DOZ150" s="63"/>
      <c r="DPA150" s="63"/>
      <c r="DPB150" s="63"/>
      <c r="DPC150" s="63"/>
      <c r="DPD150" s="63"/>
      <c r="DPE150" s="63"/>
      <c r="DPF150" s="63"/>
      <c r="DPG150" s="63"/>
      <c r="DPH150" s="63"/>
      <c r="DPI150" s="63"/>
      <c r="DPJ150" s="63"/>
      <c r="DPK150" s="63"/>
      <c r="DPL150" s="63"/>
      <c r="DPM150" s="63"/>
      <c r="DPN150" s="63"/>
      <c r="DPO150" s="63"/>
      <c r="DPP150" s="63"/>
      <c r="DPQ150" s="63"/>
      <c r="DPR150" s="63"/>
      <c r="DPS150" s="63"/>
      <c r="DPT150" s="63"/>
      <c r="DPU150" s="63"/>
      <c r="DPV150" s="63"/>
      <c r="DPW150" s="63"/>
      <c r="DPX150" s="63"/>
      <c r="DPY150" s="63"/>
      <c r="DPZ150" s="63"/>
      <c r="DQA150" s="63"/>
      <c r="DQB150" s="63"/>
      <c r="DQC150" s="63"/>
      <c r="DQD150" s="63"/>
      <c r="DQE150" s="63"/>
      <c r="DQF150" s="63"/>
      <c r="DQG150" s="63"/>
      <c r="DQH150" s="63"/>
      <c r="DQI150" s="63"/>
      <c r="DQJ150" s="63"/>
      <c r="DQK150" s="63"/>
      <c r="DQL150" s="63"/>
      <c r="DQM150" s="63"/>
      <c r="DQN150" s="63"/>
      <c r="DQO150" s="63"/>
      <c r="DQP150" s="63"/>
      <c r="DQQ150" s="63"/>
      <c r="DQR150" s="63"/>
      <c r="DQS150" s="63"/>
      <c r="DQT150" s="63"/>
      <c r="DQU150" s="63"/>
      <c r="DQV150" s="63"/>
      <c r="DQW150" s="63"/>
      <c r="DQX150" s="63"/>
      <c r="DQY150" s="63"/>
      <c r="DQZ150" s="63"/>
      <c r="DRA150" s="63"/>
      <c r="DRB150" s="63"/>
      <c r="DRC150" s="63"/>
      <c r="DRD150" s="63"/>
      <c r="DRE150" s="63"/>
      <c r="DRF150" s="63"/>
      <c r="DRG150" s="63"/>
      <c r="DRH150" s="63"/>
      <c r="DRI150" s="63"/>
      <c r="DRJ150" s="63"/>
      <c r="DRK150" s="63"/>
      <c r="DRL150" s="63"/>
      <c r="DRM150" s="63"/>
      <c r="DRN150" s="63"/>
      <c r="DRO150" s="63"/>
      <c r="DRP150" s="63"/>
      <c r="DRQ150" s="63"/>
      <c r="DRR150" s="63"/>
      <c r="DRS150" s="63"/>
      <c r="DRT150" s="63"/>
      <c r="DRU150" s="63"/>
      <c r="DRV150" s="63"/>
      <c r="DRW150" s="63"/>
      <c r="DRX150" s="63"/>
      <c r="DRY150" s="63"/>
      <c r="DRZ150" s="63"/>
      <c r="DSA150" s="63"/>
      <c r="DSB150" s="63"/>
      <c r="DSC150" s="63"/>
      <c r="DSD150" s="63"/>
      <c r="DSE150" s="63"/>
      <c r="DSF150" s="63"/>
      <c r="DSG150" s="63"/>
      <c r="DSH150" s="63"/>
      <c r="DSI150" s="63"/>
      <c r="DSJ150" s="63"/>
      <c r="DSK150" s="63"/>
      <c r="DSL150" s="63"/>
      <c r="DSM150" s="63"/>
      <c r="DSN150" s="63"/>
      <c r="DSO150" s="63"/>
      <c r="DSP150" s="63"/>
      <c r="DSQ150" s="63"/>
      <c r="DSR150" s="63"/>
      <c r="DSS150" s="63"/>
      <c r="DST150" s="63"/>
      <c r="DSU150" s="63"/>
      <c r="DSV150" s="63"/>
      <c r="DSW150" s="63"/>
      <c r="DSX150" s="63"/>
      <c r="DSY150" s="63"/>
      <c r="DSZ150" s="63"/>
      <c r="DTA150" s="63"/>
      <c r="DTB150" s="63"/>
      <c r="DTC150" s="63"/>
      <c r="DTD150" s="63"/>
      <c r="DTE150" s="63"/>
      <c r="DTF150" s="63"/>
      <c r="DTG150" s="63"/>
      <c r="DTH150" s="63"/>
      <c r="DTI150" s="63"/>
      <c r="DTJ150" s="63"/>
      <c r="DTK150" s="63"/>
      <c r="DTL150" s="63"/>
      <c r="DTM150" s="63"/>
      <c r="DTN150" s="63"/>
      <c r="DTO150" s="63"/>
      <c r="DTP150" s="63"/>
      <c r="DTQ150" s="63"/>
      <c r="DTR150" s="63"/>
      <c r="DTS150" s="63"/>
      <c r="DTT150" s="63"/>
      <c r="DTU150" s="63"/>
      <c r="DTV150" s="63"/>
      <c r="DTW150" s="63"/>
      <c r="DTX150" s="63"/>
      <c r="DTY150" s="63"/>
      <c r="DTZ150" s="63"/>
      <c r="DUA150" s="63"/>
      <c r="DUB150" s="63"/>
      <c r="DUC150" s="63"/>
      <c r="DUD150" s="63"/>
      <c r="DUE150" s="63"/>
      <c r="DUF150" s="63"/>
      <c r="DUG150" s="63"/>
      <c r="DUH150" s="63"/>
      <c r="DUI150" s="63"/>
      <c r="DUJ150" s="63"/>
      <c r="DUK150" s="63"/>
      <c r="DUL150" s="63"/>
      <c r="DUM150" s="63"/>
      <c r="DUN150" s="63"/>
      <c r="DUO150" s="63"/>
      <c r="DUP150" s="63"/>
      <c r="DUQ150" s="63"/>
      <c r="DUR150" s="63"/>
      <c r="DUS150" s="63"/>
      <c r="DUT150" s="63"/>
      <c r="DUU150" s="63"/>
      <c r="DUV150" s="63"/>
      <c r="DUW150" s="63"/>
      <c r="DUX150" s="63"/>
      <c r="DUY150" s="63"/>
      <c r="DUZ150" s="63"/>
      <c r="DVA150" s="63"/>
      <c r="DVB150" s="63"/>
      <c r="DVC150" s="63"/>
      <c r="DVD150" s="63"/>
      <c r="DVE150" s="63"/>
      <c r="DVF150" s="63"/>
      <c r="DVG150" s="63"/>
      <c r="DVH150" s="63"/>
      <c r="DVI150" s="63"/>
      <c r="DVJ150" s="63"/>
      <c r="DVK150" s="63"/>
      <c r="DVL150" s="63"/>
      <c r="DVM150" s="63"/>
      <c r="DVN150" s="63"/>
      <c r="DVO150" s="63"/>
      <c r="DVP150" s="63"/>
      <c r="DVQ150" s="63"/>
      <c r="DVR150" s="63"/>
      <c r="DVS150" s="63"/>
      <c r="DVT150" s="63"/>
      <c r="DVU150" s="63"/>
      <c r="DVV150" s="63"/>
      <c r="DVW150" s="63"/>
      <c r="DVX150" s="63"/>
      <c r="DVY150" s="63"/>
      <c r="DVZ150" s="63"/>
      <c r="DWA150" s="63"/>
      <c r="DWB150" s="63"/>
      <c r="DWC150" s="63"/>
      <c r="DWD150" s="63"/>
      <c r="DWE150" s="63"/>
      <c r="DWF150" s="63"/>
      <c r="DWG150" s="63"/>
      <c r="DWH150" s="63"/>
      <c r="DWI150" s="63"/>
      <c r="DWJ150" s="63"/>
      <c r="DWK150" s="63"/>
      <c r="DWL150" s="63"/>
      <c r="DWM150" s="63"/>
      <c r="DWN150" s="63"/>
      <c r="DWO150" s="63"/>
      <c r="DWP150" s="63"/>
      <c r="DWQ150" s="63"/>
      <c r="DWR150" s="63"/>
      <c r="DWS150" s="63"/>
      <c r="DWT150" s="63"/>
      <c r="DWU150" s="63"/>
      <c r="DWV150" s="63"/>
      <c r="DWW150" s="63"/>
      <c r="DWX150" s="63"/>
      <c r="DWY150" s="63"/>
      <c r="DWZ150" s="63"/>
      <c r="DXA150" s="63"/>
      <c r="DXB150" s="63"/>
      <c r="DXC150" s="63"/>
      <c r="DXD150" s="63"/>
      <c r="DXE150" s="63"/>
      <c r="DXF150" s="63"/>
      <c r="DXG150" s="63"/>
      <c r="DXH150" s="63"/>
      <c r="DXI150" s="63"/>
      <c r="DXJ150" s="63"/>
      <c r="DXK150" s="63"/>
      <c r="DXL150" s="63"/>
      <c r="DXM150" s="63"/>
      <c r="DXN150" s="63"/>
      <c r="DXO150" s="63"/>
      <c r="DXP150" s="63"/>
      <c r="DXQ150" s="63"/>
      <c r="DXR150" s="63"/>
      <c r="DXS150" s="63"/>
      <c r="DXT150" s="63"/>
      <c r="DXU150" s="63"/>
      <c r="DXV150" s="63"/>
      <c r="DXW150" s="63"/>
      <c r="DXX150" s="63"/>
      <c r="DXY150" s="63"/>
      <c r="DXZ150" s="63"/>
      <c r="DYA150" s="63"/>
      <c r="DYB150" s="63"/>
      <c r="DYC150" s="63"/>
      <c r="DYD150" s="63"/>
      <c r="DYE150" s="63"/>
      <c r="DYF150" s="63"/>
      <c r="DYG150" s="63"/>
      <c r="DYH150" s="63"/>
      <c r="DYI150" s="63"/>
      <c r="DYJ150" s="63"/>
      <c r="DYK150" s="63"/>
      <c r="DYL150" s="63"/>
      <c r="DYM150" s="63"/>
      <c r="DYN150" s="63"/>
      <c r="DYO150" s="63"/>
      <c r="DYP150" s="63"/>
      <c r="DYQ150" s="63"/>
      <c r="DYR150" s="63"/>
      <c r="DYS150" s="63"/>
      <c r="DYT150" s="63"/>
      <c r="DYU150" s="63"/>
      <c r="DYV150" s="63"/>
      <c r="DYW150" s="63"/>
      <c r="DYX150" s="63"/>
      <c r="DYY150" s="63"/>
      <c r="DYZ150" s="63"/>
      <c r="DZA150" s="63"/>
      <c r="DZB150" s="63"/>
      <c r="DZC150" s="63"/>
      <c r="DZD150" s="63"/>
      <c r="DZE150" s="63"/>
      <c r="DZF150" s="63"/>
      <c r="DZG150" s="63"/>
      <c r="DZH150" s="63"/>
      <c r="DZI150" s="63"/>
      <c r="DZJ150" s="63"/>
      <c r="DZK150" s="63"/>
      <c r="DZL150" s="63"/>
      <c r="DZM150" s="63"/>
      <c r="DZN150" s="63"/>
      <c r="DZO150" s="63"/>
      <c r="DZP150" s="63"/>
      <c r="DZQ150" s="63"/>
      <c r="DZR150" s="63"/>
      <c r="DZS150" s="63"/>
      <c r="DZT150" s="63"/>
      <c r="DZU150" s="63"/>
      <c r="DZV150" s="63"/>
      <c r="DZW150" s="63"/>
      <c r="DZX150" s="63"/>
      <c r="DZY150" s="63"/>
      <c r="DZZ150" s="63"/>
      <c r="EAA150" s="63"/>
      <c r="EAB150" s="63"/>
      <c r="EAC150" s="63"/>
      <c r="EAD150" s="63"/>
      <c r="EAE150" s="63"/>
      <c r="EAF150" s="63"/>
      <c r="EAG150" s="63"/>
      <c r="EAH150" s="63"/>
      <c r="EAI150" s="63"/>
      <c r="EAJ150" s="63"/>
      <c r="EAK150" s="63"/>
      <c r="EAL150" s="63"/>
      <c r="EAM150" s="63"/>
      <c r="EAN150" s="63"/>
      <c r="EAO150" s="63"/>
      <c r="EAP150" s="63"/>
      <c r="EAQ150" s="63"/>
      <c r="EAR150" s="63"/>
      <c r="EAS150" s="63"/>
      <c r="EAT150" s="63"/>
      <c r="EAU150" s="63"/>
      <c r="EAV150" s="63"/>
      <c r="EAW150" s="63"/>
      <c r="EAX150" s="63"/>
      <c r="EAY150" s="63"/>
      <c r="EAZ150" s="63"/>
      <c r="EBA150" s="63"/>
      <c r="EBB150" s="63"/>
      <c r="EBC150" s="63"/>
      <c r="EBD150" s="63"/>
      <c r="EBE150" s="63"/>
      <c r="EBF150" s="63"/>
      <c r="EBG150" s="63"/>
      <c r="EBH150" s="63"/>
      <c r="EBI150" s="63"/>
      <c r="EBJ150" s="63"/>
      <c r="EBK150" s="63"/>
      <c r="EBL150" s="63"/>
      <c r="EBM150" s="63"/>
      <c r="EBN150" s="63"/>
      <c r="EBO150" s="63"/>
      <c r="EBP150" s="63"/>
      <c r="EBQ150" s="63"/>
      <c r="EBR150" s="63"/>
      <c r="EBS150" s="63"/>
      <c r="EBT150" s="63"/>
      <c r="EBU150" s="63"/>
      <c r="EBV150" s="63"/>
      <c r="EBW150" s="63"/>
      <c r="EBX150" s="63"/>
      <c r="EBY150" s="63"/>
      <c r="EBZ150" s="63"/>
      <c r="ECA150" s="63"/>
      <c r="ECB150" s="63"/>
      <c r="ECC150" s="63"/>
      <c r="ECD150" s="63"/>
      <c r="ECE150" s="63"/>
      <c r="ECF150" s="63"/>
      <c r="ECG150" s="63"/>
      <c r="ECH150" s="63"/>
      <c r="ECI150" s="63"/>
      <c r="ECJ150" s="63"/>
      <c r="ECK150" s="63"/>
      <c r="ECL150" s="63"/>
      <c r="ECM150" s="63"/>
      <c r="ECN150" s="63"/>
      <c r="ECO150" s="63"/>
      <c r="ECP150" s="63"/>
      <c r="ECQ150" s="63"/>
      <c r="ECR150" s="63"/>
      <c r="ECS150" s="63"/>
      <c r="ECT150" s="63"/>
      <c r="ECU150" s="63"/>
      <c r="ECV150" s="63"/>
      <c r="ECW150" s="63"/>
      <c r="ECX150" s="63"/>
      <c r="ECY150" s="63"/>
      <c r="ECZ150" s="63"/>
      <c r="EDA150" s="63"/>
      <c r="EDB150" s="63"/>
      <c r="EDC150" s="63"/>
      <c r="EDD150" s="63"/>
      <c r="EDE150" s="63"/>
      <c r="EDF150" s="63"/>
      <c r="EDG150" s="63"/>
      <c r="EDH150" s="63"/>
      <c r="EDI150" s="63"/>
      <c r="EDJ150" s="63"/>
      <c r="EDK150" s="63"/>
      <c r="EDL150" s="63"/>
      <c r="EDM150" s="63"/>
      <c r="EDN150" s="63"/>
      <c r="EDO150" s="63"/>
      <c r="EDP150" s="63"/>
      <c r="EDQ150" s="63"/>
      <c r="EDR150" s="63"/>
      <c r="EDS150" s="63"/>
      <c r="EDT150" s="63"/>
      <c r="EDU150" s="63"/>
      <c r="EDV150" s="63"/>
      <c r="EDW150" s="63"/>
      <c r="EDX150" s="63"/>
      <c r="EDY150" s="63"/>
      <c r="EDZ150" s="63"/>
      <c r="EEA150" s="63"/>
      <c r="EEB150" s="63"/>
      <c r="EEC150" s="63"/>
      <c r="EED150" s="63"/>
      <c r="EEE150" s="63"/>
      <c r="EEF150" s="63"/>
      <c r="EEG150" s="63"/>
      <c r="EEH150" s="63"/>
      <c r="EEI150" s="63"/>
      <c r="EEJ150" s="63"/>
      <c r="EEK150" s="63"/>
      <c r="EEL150" s="63"/>
      <c r="EEM150" s="63"/>
      <c r="EEN150" s="63"/>
      <c r="EEO150" s="63"/>
      <c r="EEP150" s="63"/>
      <c r="EEQ150" s="63"/>
      <c r="EER150" s="63"/>
      <c r="EES150" s="63"/>
      <c r="EET150" s="63"/>
      <c r="EEU150" s="63"/>
      <c r="EEV150" s="63"/>
      <c r="EEW150" s="63"/>
      <c r="EEX150" s="63"/>
      <c r="EEY150" s="63"/>
      <c r="EEZ150" s="63"/>
      <c r="EFA150" s="63"/>
      <c r="EFB150" s="63"/>
      <c r="EFC150" s="63"/>
      <c r="EFD150" s="63"/>
      <c r="EFE150" s="63"/>
      <c r="EFF150" s="63"/>
      <c r="EFG150" s="63"/>
      <c r="EFH150" s="63"/>
      <c r="EFI150" s="63"/>
      <c r="EFJ150" s="63"/>
      <c r="EFK150" s="63"/>
      <c r="EFL150" s="63"/>
      <c r="EFM150" s="63"/>
      <c r="EFN150" s="63"/>
      <c r="EFO150" s="63"/>
      <c r="EFP150" s="63"/>
      <c r="EFQ150" s="63"/>
      <c r="EFR150" s="63"/>
      <c r="EFS150" s="63"/>
      <c r="EFT150" s="63"/>
      <c r="EFU150" s="63"/>
      <c r="EFV150" s="63"/>
      <c r="EFW150" s="63"/>
      <c r="EFX150" s="63"/>
      <c r="EFY150" s="63"/>
      <c r="EFZ150" s="63"/>
      <c r="EGA150" s="63"/>
      <c r="EGB150" s="63"/>
      <c r="EGC150" s="63"/>
      <c r="EGD150" s="63"/>
      <c r="EGE150" s="63"/>
      <c r="EGF150" s="63"/>
      <c r="EGG150" s="63"/>
      <c r="EGH150" s="63"/>
      <c r="EGI150" s="63"/>
      <c r="EGJ150" s="63"/>
      <c r="EGK150" s="63"/>
      <c r="EGL150" s="63"/>
      <c r="EGM150" s="63"/>
      <c r="EGN150" s="63"/>
      <c r="EGO150" s="63"/>
      <c r="EGP150" s="63"/>
      <c r="EGQ150" s="63"/>
      <c r="EGR150" s="63"/>
      <c r="EGS150" s="63"/>
      <c r="EGT150" s="63"/>
      <c r="EGU150" s="63"/>
      <c r="EGV150" s="63"/>
      <c r="EGW150" s="63"/>
      <c r="EGX150" s="63"/>
      <c r="EGY150" s="63"/>
      <c r="EGZ150" s="63"/>
      <c r="EHA150" s="63"/>
      <c r="EHB150" s="63"/>
      <c r="EHC150" s="63"/>
      <c r="EHD150" s="63"/>
      <c r="EHE150" s="63"/>
      <c r="EHF150" s="63"/>
      <c r="EHG150" s="63"/>
      <c r="EHH150" s="63"/>
      <c r="EHI150" s="63"/>
      <c r="EHJ150" s="63"/>
      <c r="EHK150" s="63"/>
      <c r="EHL150" s="63"/>
      <c r="EHM150" s="63"/>
      <c r="EHN150" s="63"/>
      <c r="EHO150" s="63"/>
      <c r="EHP150" s="63"/>
      <c r="EHQ150" s="63"/>
      <c r="EHR150" s="63"/>
      <c r="EHS150" s="63"/>
      <c r="EHT150" s="63"/>
      <c r="EHU150" s="63"/>
      <c r="EHV150" s="63"/>
      <c r="EHW150" s="63"/>
      <c r="EHX150" s="63"/>
      <c r="EHY150" s="63"/>
      <c r="EHZ150" s="63"/>
      <c r="EIA150" s="63"/>
      <c r="EIB150" s="63"/>
      <c r="EIC150" s="63"/>
      <c r="EID150" s="63"/>
      <c r="EIE150" s="63"/>
      <c r="EIF150" s="63"/>
      <c r="EIG150" s="63"/>
      <c r="EIH150" s="63"/>
      <c r="EII150" s="63"/>
      <c r="EIJ150" s="63"/>
      <c r="EIK150" s="63"/>
      <c r="EIL150" s="63"/>
      <c r="EIM150" s="63"/>
      <c r="EIN150" s="63"/>
      <c r="EIO150" s="63"/>
      <c r="EIP150" s="63"/>
      <c r="EIQ150" s="63"/>
      <c r="EIR150" s="63"/>
      <c r="EIS150" s="63"/>
      <c r="EIT150" s="63"/>
      <c r="EIU150" s="63"/>
      <c r="EIV150" s="63"/>
      <c r="EIW150" s="63"/>
      <c r="EIX150" s="63"/>
      <c r="EIY150" s="63"/>
      <c r="EIZ150" s="63"/>
      <c r="EJA150" s="63"/>
      <c r="EJB150" s="63"/>
      <c r="EJC150" s="63"/>
      <c r="EJD150" s="63"/>
      <c r="EJE150" s="63"/>
      <c r="EJF150" s="63"/>
      <c r="EJG150" s="63"/>
      <c r="EJH150" s="63"/>
      <c r="EJI150" s="63"/>
      <c r="EJJ150" s="63"/>
      <c r="EJK150" s="63"/>
      <c r="EJL150" s="63"/>
      <c r="EJM150" s="63"/>
      <c r="EJN150" s="63"/>
      <c r="EJO150" s="63"/>
      <c r="EJP150" s="63"/>
      <c r="EJQ150" s="63"/>
      <c r="EJR150" s="63"/>
      <c r="EJS150" s="63"/>
      <c r="EJT150" s="63"/>
      <c r="EJU150" s="63"/>
      <c r="EJV150" s="63"/>
      <c r="EJW150" s="63"/>
      <c r="EJX150" s="63"/>
      <c r="EJY150" s="63"/>
      <c r="EJZ150" s="63"/>
      <c r="EKA150" s="63"/>
      <c r="EKB150" s="63"/>
      <c r="EKC150" s="63"/>
      <c r="EKD150" s="63"/>
      <c r="EKE150" s="63"/>
      <c r="EKF150" s="63"/>
      <c r="EKG150" s="63"/>
      <c r="EKH150" s="63"/>
      <c r="EKI150" s="63"/>
      <c r="EKJ150" s="63"/>
      <c r="EKK150" s="63"/>
      <c r="EKL150" s="63"/>
      <c r="EKM150" s="63"/>
      <c r="EKN150" s="63"/>
      <c r="EKO150" s="63"/>
      <c r="EKP150" s="63"/>
      <c r="EKQ150" s="63"/>
      <c r="EKR150" s="63"/>
      <c r="EKS150" s="63"/>
      <c r="EKT150" s="63"/>
      <c r="EKU150" s="63"/>
      <c r="EKV150" s="63"/>
      <c r="EKW150" s="63"/>
      <c r="EKX150" s="63"/>
      <c r="EKY150" s="63"/>
      <c r="EKZ150" s="63"/>
      <c r="ELA150" s="63"/>
      <c r="ELB150" s="63"/>
      <c r="ELC150" s="63"/>
      <c r="ELD150" s="63"/>
      <c r="ELE150" s="63"/>
      <c r="ELF150" s="63"/>
      <c r="ELG150" s="63"/>
      <c r="ELH150" s="63"/>
      <c r="ELI150" s="63"/>
      <c r="ELJ150" s="63"/>
      <c r="ELK150" s="63"/>
      <c r="ELL150" s="63"/>
      <c r="ELM150" s="63"/>
      <c r="ELN150" s="63"/>
      <c r="ELO150" s="63"/>
      <c r="ELP150" s="63"/>
      <c r="ELQ150" s="63"/>
      <c r="ELR150" s="63"/>
      <c r="ELS150" s="63"/>
      <c r="ELT150" s="63"/>
      <c r="ELU150" s="63"/>
      <c r="ELV150" s="63"/>
      <c r="ELW150" s="63"/>
      <c r="ELX150" s="63"/>
      <c r="ELY150" s="63"/>
      <c r="ELZ150" s="63"/>
      <c r="EMA150" s="63"/>
      <c r="EMB150" s="63"/>
      <c r="EMC150" s="63"/>
      <c r="EMD150" s="63"/>
      <c r="EME150" s="63"/>
      <c r="EMF150" s="63"/>
      <c r="EMG150" s="63"/>
      <c r="EMH150" s="63"/>
      <c r="EMI150" s="63"/>
      <c r="EMJ150" s="63"/>
      <c r="EMK150" s="63"/>
      <c r="EML150" s="63"/>
      <c r="EMM150" s="63"/>
      <c r="EMN150" s="63"/>
      <c r="EMO150" s="63"/>
      <c r="EMP150" s="63"/>
      <c r="EMQ150" s="63"/>
      <c r="EMR150" s="63"/>
      <c r="EMS150" s="63"/>
      <c r="EMT150" s="63"/>
      <c r="EMU150" s="63"/>
      <c r="EMV150" s="63"/>
      <c r="EMW150" s="63"/>
      <c r="EMX150" s="63"/>
      <c r="EMY150" s="63"/>
      <c r="EMZ150" s="63"/>
      <c r="ENA150" s="63"/>
      <c r="ENB150" s="63"/>
      <c r="ENC150" s="63"/>
      <c r="END150" s="63"/>
      <c r="ENE150" s="63"/>
      <c r="ENF150" s="63"/>
      <c r="ENG150" s="63"/>
      <c r="ENH150" s="63"/>
      <c r="ENI150" s="63"/>
      <c r="ENJ150" s="63"/>
      <c r="ENK150" s="63"/>
      <c r="ENL150" s="63"/>
      <c r="ENM150" s="63"/>
      <c r="ENN150" s="63"/>
      <c r="ENO150" s="63"/>
      <c r="ENP150" s="63"/>
      <c r="ENQ150" s="63"/>
      <c r="ENR150" s="63"/>
      <c r="ENS150" s="63"/>
      <c r="ENT150" s="63"/>
      <c r="ENU150" s="63"/>
      <c r="ENV150" s="63"/>
      <c r="ENW150" s="63"/>
      <c r="ENX150" s="63"/>
      <c r="ENY150" s="63"/>
      <c r="ENZ150" s="63"/>
      <c r="EOA150" s="63"/>
      <c r="EOB150" s="63"/>
      <c r="EOC150" s="63"/>
      <c r="EOD150" s="63"/>
      <c r="EOE150" s="63"/>
      <c r="EOF150" s="63"/>
      <c r="EOG150" s="63"/>
      <c r="EOH150" s="63"/>
      <c r="EOI150" s="63"/>
      <c r="EOJ150" s="63"/>
      <c r="EOK150" s="63"/>
      <c r="EOL150" s="63"/>
      <c r="EOM150" s="63"/>
      <c r="EON150" s="63"/>
      <c r="EOO150" s="63"/>
      <c r="EOP150" s="63"/>
      <c r="EOQ150" s="63"/>
      <c r="EOR150" s="63"/>
      <c r="EOS150" s="63"/>
      <c r="EOT150" s="63"/>
      <c r="EOU150" s="63"/>
      <c r="EOV150" s="63"/>
      <c r="EOW150" s="63"/>
      <c r="EOX150" s="63"/>
      <c r="EOY150" s="63"/>
      <c r="EOZ150" s="63"/>
      <c r="EPA150" s="63"/>
      <c r="EPB150" s="63"/>
      <c r="EPC150" s="63"/>
      <c r="EPD150" s="63"/>
      <c r="EPE150" s="63"/>
      <c r="EPF150" s="63"/>
      <c r="EPG150" s="63"/>
      <c r="EPH150" s="63"/>
      <c r="EPI150" s="63"/>
      <c r="EPJ150" s="63"/>
      <c r="EPK150" s="63"/>
      <c r="EPL150" s="63"/>
      <c r="EPM150" s="63"/>
      <c r="EPN150" s="63"/>
      <c r="EPO150" s="63"/>
      <c r="EPP150" s="63"/>
      <c r="EPQ150" s="63"/>
      <c r="EPR150" s="63"/>
      <c r="EPS150" s="63"/>
      <c r="EPT150" s="63"/>
      <c r="EPU150" s="63"/>
      <c r="EPV150" s="63"/>
      <c r="EPW150" s="63"/>
      <c r="EPX150" s="63"/>
      <c r="EPY150" s="63"/>
      <c r="EPZ150" s="63"/>
      <c r="EQA150" s="63"/>
      <c r="EQB150" s="63"/>
      <c r="EQC150" s="63"/>
      <c r="EQD150" s="63"/>
      <c r="EQE150" s="63"/>
      <c r="EQF150" s="63"/>
      <c r="EQG150" s="63"/>
      <c r="EQH150" s="63"/>
      <c r="EQI150" s="63"/>
      <c r="EQJ150" s="63"/>
      <c r="EQK150" s="63"/>
      <c r="EQL150" s="63"/>
      <c r="EQM150" s="63"/>
      <c r="EQN150" s="63"/>
      <c r="EQO150" s="63"/>
      <c r="EQP150" s="63"/>
      <c r="EQQ150" s="63"/>
      <c r="EQR150" s="63"/>
      <c r="EQS150" s="63"/>
      <c r="EQT150" s="63"/>
      <c r="EQU150" s="63"/>
      <c r="EQV150" s="63"/>
      <c r="EQW150" s="63"/>
      <c r="EQX150" s="63"/>
      <c r="EQY150" s="63"/>
      <c r="EQZ150" s="63"/>
      <c r="ERA150" s="63"/>
      <c r="ERB150" s="63"/>
      <c r="ERC150" s="63"/>
      <c r="ERD150" s="63"/>
      <c r="ERE150" s="63"/>
      <c r="ERF150" s="63"/>
      <c r="ERG150" s="63"/>
      <c r="ERH150" s="63"/>
      <c r="ERI150" s="63"/>
      <c r="ERJ150" s="63"/>
      <c r="ERK150" s="63"/>
      <c r="ERL150" s="63"/>
      <c r="ERM150" s="63"/>
      <c r="ERN150" s="63"/>
      <c r="ERO150" s="63"/>
      <c r="ERP150" s="63"/>
      <c r="ERQ150" s="63"/>
      <c r="ERR150" s="63"/>
      <c r="ERS150" s="63"/>
      <c r="ERT150" s="63"/>
      <c r="ERU150" s="63"/>
      <c r="ERV150" s="63"/>
      <c r="ERW150" s="63"/>
      <c r="ERX150" s="63"/>
      <c r="ERY150" s="63"/>
      <c r="ERZ150" s="63"/>
      <c r="ESA150" s="63"/>
      <c r="ESB150" s="63"/>
      <c r="ESC150" s="63"/>
      <c r="ESD150" s="63"/>
      <c r="ESE150" s="63"/>
      <c r="ESF150" s="63"/>
      <c r="ESG150" s="63"/>
      <c r="ESH150" s="63"/>
      <c r="ESI150" s="63"/>
      <c r="ESJ150" s="63"/>
      <c r="ESK150" s="63"/>
      <c r="ESL150" s="63"/>
      <c r="ESM150" s="63"/>
      <c r="ESN150" s="63"/>
      <c r="ESO150" s="63"/>
      <c r="ESP150" s="63"/>
      <c r="ESQ150" s="63"/>
      <c r="ESR150" s="63"/>
      <c r="ESS150" s="63"/>
      <c r="EST150" s="63"/>
      <c r="ESU150" s="63"/>
      <c r="ESV150" s="63"/>
      <c r="ESW150" s="63"/>
      <c r="ESX150" s="63"/>
      <c r="ESY150" s="63"/>
      <c r="ESZ150" s="63"/>
      <c r="ETA150" s="63"/>
      <c r="ETB150" s="63"/>
      <c r="ETC150" s="63"/>
      <c r="ETD150" s="63"/>
      <c r="ETE150" s="63"/>
      <c r="ETF150" s="63"/>
      <c r="ETG150" s="63"/>
      <c r="ETH150" s="63"/>
      <c r="ETI150" s="63"/>
      <c r="ETJ150" s="63"/>
      <c r="ETK150" s="63"/>
      <c r="ETL150" s="63"/>
      <c r="ETM150" s="63"/>
      <c r="ETN150" s="63"/>
      <c r="ETO150" s="63"/>
      <c r="ETP150" s="63"/>
      <c r="ETQ150" s="63"/>
      <c r="ETR150" s="63"/>
      <c r="ETS150" s="63"/>
      <c r="ETT150" s="63"/>
      <c r="ETU150" s="63"/>
      <c r="ETV150" s="63"/>
      <c r="ETW150" s="63"/>
      <c r="ETX150" s="63"/>
      <c r="ETY150" s="63"/>
      <c r="ETZ150" s="63"/>
      <c r="EUA150" s="63"/>
      <c r="EUB150" s="63"/>
      <c r="EUC150" s="63"/>
      <c r="EUD150" s="63"/>
      <c r="EUE150" s="63"/>
      <c r="EUF150" s="63"/>
      <c r="EUG150" s="63"/>
      <c r="EUH150" s="63"/>
      <c r="EUI150" s="63"/>
      <c r="EUJ150" s="63"/>
      <c r="EUK150" s="63"/>
      <c r="EUL150" s="63"/>
      <c r="EUM150" s="63"/>
      <c r="EUN150" s="63"/>
      <c r="EUO150" s="63"/>
      <c r="EUP150" s="63"/>
      <c r="EUQ150" s="63"/>
      <c r="EUR150" s="63"/>
      <c r="EUS150" s="63"/>
      <c r="EUT150" s="63"/>
      <c r="EUU150" s="63"/>
      <c r="EUV150" s="63"/>
      <c r="EUW150" s="63"/>
      <c r="EUX150" s="63"/>
      <c r="EUY150" s="63"/>
      <c r="EUZ150" s="63"/>
      <c r="EVA150" s="63"/>
      <c r="EVB150" s="63"/>
      <c r="EVC150" s="63"/>
      <c r="EVD150" s="63"/>
      <c r="EVE150" s="63"/>
      <c r="EVF150" s="63"/>
      <c r="EVG150" s="63"/>
      <c r="EVH150" s="63"/>
      <c r="EVI150" s="63"/>
      <c r="EVJ150" s="63"/>
      <c r="EVK150" s="63"/>
      <c r="EVL150" s="63"/>
      <c r="EVM150" s="63"/>
      <c r="EVN150" s="63"/>
      <c r="EVO150" s="63"/>
      <c r="EVP150" s="63"/>
      <c r="EVQ150" s="63"/>
      <c r="EVR150" s="63"/>
      <c r="EVS150" s="63"/>
      <c r="EVT150" s="63"/>
      <c r="EVU150" s="63"/>
      <c r="EVV150" s="63"/>
      <c r="EVW150" s="63"/>
      <c r="EVX150" s="63"/>
      <c r="EVY150" s="63"/>
      <c r="EVZ150" s="63"/>
      <c r="EWA150" s="63"/>
      <c r="EWB150" s="63"/>
      <c r="EWC150" s="63"/>
      <c r="EWD150" s="63"/>
      <c r="EWE150" s="63"/>
      <c r="EWF150" s="63"/>
      <c r="EWG150" s="63"/>
      <c r="EWH150" s="63"/>
      <c r="EWI150" s="63"/>
      <c r="EWJ150" s="63"/>
      <c r="EWK150" s="63"/>
      <c r="EWL150" s="63"/>
      <c r="EWM150" s="63"/>
      <c r="EWN150" s="63"/>
      <c r="EWO150" s="63"/>
      <c r="EWP150" s="63"/>
      <c r="EWQ150" s="63"/>
      <c r="EWR150" s="63"/>
      <c r="EWS150" s="63"/>
      <c r="EWT150" s="63"/>
      <c r="EWU150" s="63"/>
      <c r="EWV150" s="63"/>
      <c r="EWW150" s="63"/>
      <c r="EWX150" s="63"/>
      <c r="EWY150" s="63"/>
      <c r="EWZ150" s="63"/>
      <c r="EXA150" s="63"/>
      <c r="EXB150" s="63"/>
      <c r="EXC150" s="63"/>
      <c r="EXD150" s="63"/>
      <c r="EXE150" s="63"/>
      <c r="EXF150" s="63"/>
      <c r="EXG150" s="63"/>
      <c r="EXH150" s="63"/>
      <c r="EXI150" s="63"/>
      <c r="EXJ150" s="63"/>
      <c r="EXK150" s="63"/>
      <c r="EXL150" s="63"/>
      <c r="EXM150" s="63"/>
      <c r="EXN150" s="63"/>
      <c r="EXO150" s="63"/>
      <c r="EXP150" s="63"/>
      <c r="EXQ150" s="63"/>
      <c r="EXR150" s="63"/>
      <c r="EXS150" s="63"/>
      <c r="EXT150" s="63"/>
      <c r="EXU150" s="63"/>
      <c r="EXV150" s="63"/>
      <c r="EXW150" s="63"/>
      <c r="EXX150" s="63"/>
      <c r="EXY150" s="63"/>
      <c r="EXZ150" s="63"/>
      <c r="EYA150" s="63"/>
      <c r="EYB150" s="63"/>
      <c r="EYC150" s="63"/>
      <c r="EYD150" s="63"/>
      <c r="EYE150" s="63"/>
      <c r="EYF150" s="63"/>
      <c r="EYG150" s="63"/>
      <c r="EYH150" s="63"/>
      <c r="EYI150" s="63"/>
      <c r="EYJ150" s="63"/>
      <c r="EYK150" s="63"/>
      <c r="EYL150" s="63"/>
      <c r="EYM150" s="63"/>
      <c r="EYN150" s="63"/>
      <c r="EYO150" s="63"/>
      <c r="EYP150" s="63"/>
      <c r="EYQ150" s="63"/>
      <c r="EYR150" s="63"/>
      <c r="EYS150" s="63"/>
      <c r="EYT150" s="63"/>
      <c r="EYU150" s="63"/>
      <c r="EYV150" s="63"/>
      <c r="EYW150" s="63"/>
      <c r="EYX150" s="63"/>
      <c r="EYY150" s="63"/>
      <c r="EYZ150" s="63"/>
      <c r="EZA150" s="63"/>
      <c r="EZB150" s="63"/>
      <c r="EZC150" s="63"/>
      <c r="EZD150" s="63"/>
      <c r="EZE150" s="63"/>
      <c r="EZF150" s="63"/>
      <c r="EZG150" s="63"/>
      <c r="EZH150" s="63"/>
      <c r="EZI150" s="63"/>
      <c r="EZJ150" s="63"/>
      <c r="EZK150" s="63"/>
      <c r="EZL150" s="63"/>
      <c r="EZM150" s="63"/>
      <c r="EZN150" s="63"/>
      <c r="EZO150" s="63"/>
      <c r="EZP150" s="63"/>
      <c r="EZQ150" s="63"/>
      <c r="EZR150" s="63"/>
      <c r="EZS150" s="63"/>
      <c r="EZT150" s="63"/>
      <c r="EZU150" s="63"/>
      <c r="EZV150" s="63"/>
      <c r="EZW150" s="63"/>
      <c r="EZX150" s="63"/>
      <c r="EZY150" s="63"/>
      <c r="EZZ150" s="63"/>
      <c r="FAA150" s="63"/>
      <c r="FAB150" s="63"/>
      <c r="FAC150" s="63"/>
      <c r="FAD150" s="63"/>
      <c r="FAE150" s="63"/>
      <c r="FAF150" s="63"/>
      <c r="FAG150" s="63"/>
      <c r="FAH150" s="63"/>
      <c r="FAI150" s="63"/>
      <c r="FAJ150" s="63"/>
      <c r="FAK150" s="63"/>
      <c r="FAL150" s="63"/>
      <c r="FAM150" s="63"/>
      <c r="FAN150" s="63"/>
      <c r="FAO150" s="63"/>
      <c r="FAP150" s="63"/>
      <c r="FAQ150" s="63"/>
      <c r="FAR150" s="63"/>
      <c r="FAS150" s="63"/>
      <c r="FAT150" s="63"/>
      <c r="FAU150" s="63"/>
      <c r="FAV150" s="63"/>
      <c r="FAW150" s="63"/>
      <c r="FAX150" s="63"/>
      <c r="FAY150" s="63"/>
      <c r="FAZ150" s="63"/>
      <c r="FBA150" s="63"/>
      <c r="FBB150" s="63"/>
      <c r="FBC150" s="63"/>
      <c r="FBD150" s="63"/>
      <c r="FBE150" s="63"/>
      <c r="FBF150" s="63"/>
      <c r="FBG150" s="63"/>
      <c r="FBH150" s="63"/>
      <c r="FBI150" s="63"/>
      <c r="FBJ150" s="63"/>
      <c r="FBK150" s="63"/>
      <c r="FBL150" s="63"/>
      <c r="FBM150" s="63"/>
      <c r="FBN150" s="63"/>
      <c r="FBO150" s="63"/>
      <c r="FBP150" s="63"/>
      <c r="FBQ150" s="63"/>
      <c r="FBR150" s="63"/>
      <c r="FBS150" s="63"/>
      <c r="FBT150" s="63"/>
      <c r="FBU150" s="63"/>
      <c r="FBV150" s="63"/>
      <c r="FBW150" s="63"/>
      <c r="FBX150" s="63"/>
      <c r="FBY150" s="63"/>
      <c r="FBZ150" s="63"/>
      <c r="FCA150" s="63"/>
      <c r="FCB150" s="63"/>
      <c r="FCC150" s="63"/>
      <c r="FCD150" s="63"/>
      <c r="FCE150" s="63"/>
      <c r="FCF150" s="63"/>
      <c r="FCG150" s="63"/>
      <c r="FCH150" s="63"/>
      <c r="FCI150" s="63"/>
      <c r="FCJ150" s="63"/>
      <c r="FCK150" s="63"/>
      <c r="FCL150" s="63"/>
      <c r="FCM150" s="63"/>
      <c r="FCN150" s="63"/>
      <c r="FCO150" s="63"/>
      <c r="FCP150" s="63"/>
      <c r="FCQ150" s="63"/>
      <c r="FCR150" s="63"/>
      <c r="FCS150" s="63"/>
      <c r="FCT150" s="63"/>
      <c r="FCU150" s="63"/>
      <c r="FCV150" s="63"/>
      <c r="FCW150" s="63"/>
      <c r="FCX150" s="63"/>
      <c r="FCY150" s="63"/>
      <c r="FCZ150" s="63"/>
      <c r="FDA150" s="63"/>
      <c r="FDB150" s="63"/>
      <c r="FDC150" s="63"/>
      <c r="FDD150" s="63"/>
      <c r="FDE150" s="63"/>
      <c r="FDF150" s="63"/>
      <c r="FDG150" s="63"/>
      <c r="FDH150" s="63"/>
      <c r="FDI150" s="63"/>
      <c r="FDJ150" s="63"/>
      <c r="FDK150" s="63"/>
      <c r="FDL150" s="63"/>
      <c r="FDM150" s="63"/>
      <c r="FDN150" s="63"/>
      <c r="FDO150" s="63"/>
      <c r="FDP150" s="63"/>
      <c r="FDQ150" s="63"/>
      <c r="FDR150" s="63"/>
      <c r="FDS150" s="63"/>
      <c r="FDT150" s="63"/>
      <c r="FDU150" s="63"/>
      <c r="FDV150" s="63"/>
      <c r="FDW150" s="63"/>
      <c r="FDX150" s="63"/>
      <c r="FDY150" s="63"/>
      <c r="FDZ150" s="63"/>
      <c r="FEA150" s="63"/>
      <c r="FEB150" s="63"/>
      <c r="FEC150" s="63"/>
      <c r="FED150" s="63"/>
      <c r="FEE150" s="63"/>
      <c r="FEF150" s="63"/>
      <c r="FEG150" s="63"/>
      <c r="FEH150" s="63"/>
      <c r="FEI150" s="63"/>
      <c r="FEJ150" s="63"/>
      <c r="FEK150" s="63"/>
      <c r="FEL150" s="63"/>
      <c r="FEM150" s="63"/>
      <c r="FEN150" s="63"/>
      <c r="FEO150" s="63"/>
      <c r="FEP150" s="63"/>
      <c r="FEQ150" s="63"/>
      <c r="FER150" s="63"/>
      <c r="FES150" s="63"/>
      <c r="FET150" s="63"/>
      <c r="FEU150" s="63"/>
      <c r="FEV150" s="63"/>
      <c r="FEW150" s="63"/>
      <c r="FEX150" s="63"/>
      <c r="FEY150" s="63"/>
      <c r="FEZ150" s="63"/>
      <c r="FFA150" s="63"/>
      <c r="FFB150" s="63"/>
      <c r="FFC150" s="63"/>
      <c r="FFD150" s="63"/>
      <c r="FFE150" s="63"/>
      <c r="FFF150" s="63"/>
      <c r="FFG150" s="63"/>
      <c r="FFH150" s="63"/>
      <c r="FFI150" s="63"/>
      <c r="FFJ150" s="63"/>
      <c r="FFK150" s="63"/>
      <c r="FFL150" s="63"/>
      <c r="FFM150" s="63"/>
      <c r="FFN150" s="63"/>
      <c r="FFO150" s="63"/>
      <c r="FFP150" s="63"/>
      <c r="FFQ150" s="63"/>
      <c r="FFR150" s="63"/>
      <c r="FFS150" s="63"/>
      <c r="FFT150" s="63"/>
      <c r="FFU150" s="63"/>
      <c r="FFV150" s="63"/>
      <c r="FFW150" s="63"/>
      <c r="FFX150" s="63"/>
      <c r="FFY150" s="63"/>
      <c r="FFZ150" s="63"/>
      <c r="FGA150" s="63"/>
      <c r="FGB150" s="63"/>
      <c r="FGC150" s="63"/>
      <c r="FGD150" s="63"/>
      <c r="FGE150" s="63"/>
      <c r="FGF150" s="63"/>
      <c r="FGG150" s="63"/>
      <c r="FGH150" s="63"/>
      <c r="FGI150" s="63"/>
      <c r="FGJ150" s="63"/>
      <c r="FGK150" s="63"/>
      <c r="FGL150" s="63"/>
      <c r="FGM150" s="63"/>
      <c r="FGN150" s="63"/>
      <c r="FGO150" s="63"/>
      <c r="FGP150" s="63"/>
      <c r="FGQ150" s="63"/>
      <c r="FGR150" s="63"/>
      <c r="FGS150" s="63"/>
      <c r="FGT150" s="63"/>
      <c r="FGU150" s="63"/>
      <c r="FGV150" s="63"/>
      <c r="FGW150" s="63"/>
      <c r="FGX150" s="63"/>
      <c r="FGY150" s="63"/>
      <c r="FGZ150" s="63"/>
      <c r="FHA150" s="63"/>
      <c r="FHB150" s="63"/>
      <c r="FHC150" s="63"/>
      <c r="FHD150" s="63"/>
      <c r="FHE150" s="63"/>
      <c r="FHF150" s="63"/>
      <c r="FHG150" s="63"/>
      <c r="FHH150" s="63"/>
      <c r="FHI150" s="63"/>
      <c r="FHJ150" s="63"/>
      <c r="FHK150" s="63"/>
      <c r="FHL150" s="63"/>
      <c r="FHM150" s="63"/>
      <c r="FHN150" s="63"/>
      <c r="FHO150" s="63"/>
      <c r="FHP150" s="63"/>
      <c r="FHQ150" s="63"/>
      <c r="FHR150" s="63"/>
      <c r="FHS150" s="63"/>
      <c r="FHT150" s="63"/>
      <c r="FHU150" s="63"/>
      <c r="FHV150" s="63"/>
      <c r="FHW150" s="63"/>
      <c r="FHX150" s="63"/>
      <c r="FHY150" s="63"/>
      <c r="FHZ150" s="63"/>
      <c r="FIA150" s="63"/>
      <c r="FIB150" s="63"/>
      <c r="FIC150" s="63"/>
      <c r="FID150" s="63"/>
      <c r="FIE150" s="63"/>
      <c r="FIF150" s="63"/>
      <c r="FIG150" s="63"/>
      <c r="FIH150" s="63"/>
      <c r="FII150" s="63"/>
      <c r="FIJ150" s="63"/>
      <c r="FIK150" s="63"/>
      <c r="FIL150" s="63"/>
      <c r="FIM150" s="63"/>
      <c r="FIN150" s="63"/>
      <c r="FIO150" s="63"/>
      <c r="FIP150" s="63"/>
      <c r="FIQ150" s="63"/>
      <c r="FIR150" s="63"/>
      <c r="FIS150" s="63"/>
      <c r="FIT150" s="63"/>
      <c r="FIU150" s="63"/>
      <c r="FIV150" s="63"/>
      <c r="FIW150" s="63"/>
      <c r="FIX150" s="63"/>
      <c r="FIY150" s="63"/>
      <c r="FIZ150" s="63"/>
      <c r="FJA150" s="63"/>
      <c r="FJB150" s="63"/>
      <c r="FJC150" s="63"/>
      <c r="FJD150" s="63"/>
      <c r="FJE150" s="63"/>
      <c r="FJF150" s="63"/>
      <c r="FJG150" s="63"/>
      <c r="FJH150" s="63"/>
      <c r="FJI150" s="63"/>
      <c r="FJJ150" s="63"/>
      <c r="FJK150" s="63"/>
      <c r="FJL150" s="63"/>
      <c r="FJM150" s="63"/>
      <c r="FJN150" s="63"/>
      <c r="FJO150" s="63"/>
      <c r="FJP150" s="63"/>
      <c r="FJQ150" s="63"/>
      <c r="FJR150" s="63"/>
      <c r="FJS150" s="63"/>
      <c r="FJT150" s="63"/>
      <c r="FJU150" s="63"/>
      <c r="FJV150" s="63"/>
      <c r="FJW150" s="63"/>
      <c r="FJX150" s="63"/>
      <c r="FJY150" s="63"/>
      <c r="FJZ150" s="63"/>
      <c r="FKA150" s="63"/>
      <c r="FKB150" s="63"/>
      <c r="FKC150" s="63"/>
      <c r="FKD150" s="63"/>
      <c r="FKE150" s="63"/>
      <c r="FKF150" s="63"/>
      <c r="FKG150" s="63"/>
      <c r="FKH150" s="63"/>
      <c r="FKI150" s="63"/>
      <c r="FKJ150" s="63"/>
      <c r="FKK150" s="63"/>
      <c r="FKL150" s="63"/>
      <c r="FKM150" s="63"/>
      <c r="FKN150" s="63"/>
      <c r="FKO150" s="63"/>
      <c r="FKP150" s="63"/>
      <c r="FKQ150" s="63"/>
      <c r="FKR150" s="63"/>
      <c r="FKS150" s="63"/>
      <c r="FKT150" s="63"/>
      <c r="FKU150" s="63"/>
      <c r="FKV150" s="63"/>
      <c r="FKW150" s="63"/>
      <c r="FKX150" s="63"/>
      <c r="FKY150" s="63"/>
      <c r="FKZ150" s="63"/>
      <c r="FLA150" s="63"/>
      <c r="FLB150" s="63"/>
      <c r="FLC150" s="63"/>
      <c r="FLD150" s="63"/>
      <c r="FLE150" s="63"/>
      <c r="FLF150" s="63"/>
      <c r="FLG150" s="63"/>
      <c r="FLH150" s="63"/>
      <c r="FLI150" s="63"/>
      <c r="FLJ150" s="63"/>
      <c r="FLK150" s="63"/>
      <c r="FLL150" s="63"/>
      <c r="FLM150" s="63"/>
      <c r="FLN150" s="63"/>
      <c r="FLO150" s="63"/>
      <c r="FLP150" s="63"/>
      <c r="FLQ150" s="63"/>
      <c r="FLR150" s="63"/>
      <c r="FLS150" s="63"/>
      <c r="FLT150" s="63"/>
      <c r="FLU150" s="63"/>
      <c r="FLV150" s="63"/>
      <c r="FLW150" s="63"/>
      <c r="FLX150" s="63"/>
      <c r="FLY150" s="63"/>
      <c r="FLZ150" s="63"/>
      <c r="FMA150" s="63"/>
      <c r="FMB150" s="63"/>
      <c r="FMC150" s="63"/>
      <c r="FMD150" s="63"/>
      <c r="FME150" s="63"/>
      <c r="FMF150" s="63"/>
      <c r="FMG150" s="63"/>
      <c r="FMH150" s="63"/>
      <c r="FMI150" s="63"/>
      <c r="FMJ150" s="63"/>
      <c r="FMK150" s="63"/>
      <c r="FML150" s="63"/>
      <c r="FMM150" s="63"/>
      <c r="FMN150" s="63"/>
      <c r="FMO150" s="63"/>
      <c r="FMP150" s="63"/>
      <c r="FMQ150" s="63"/>
      <c r="FMR150" s="63"/>
      <c r="FMS150" s="63"/>
      <c r="FMT150" s="63"/>
      <c r="FMU150" s="63"/>
      <c r="FMV150" s="63"/>
      <c r="FMW150" s="63"/>
      <c r="FMX150" s="63"/>
      <c r="FMY150" s="63"/>
      <c r="FMZ150" s="63"/>
      <c r="FNA150" s="63"/>
      <c r="FNB150" s="63"/>
      <c r="FNC150" s="63"/>
      <c r="FND150" s="63"/>
      <c r="FNE150" s="63"/>
      <c r="FNF150" s="63"/>
      <c r="FNG150" s="63"/>
      <c r="FNH150" s="63"/>
      <c r="FNI150" s="63"/>
      <c r="FNJ150" s="63"/>
      <c r="FNK150" s="63"/>
      <c r="FNL150" s="63"/>
      <c r="FNM150" s="63"/>
      <c r="FNN150" s="63"/>
      <c r="FNO150" s="63"/>
      <c r="FNP150" s="63"/>
      <c r="FNQ150" s="63"/>
      <c r="FNR150" s="63"/>
      <c r="FNS150" s="63"/>
      <c r="FNT150" s="63"/>
      <c r="FNU150" s="63"/>
      <c r="FNV150" s="63"/>
      <c r="FNW150" s="63"/>
      <c r="FNX150" s="63"/>
      <c r="FNY150" s="63"/>
      <c r="FNZ150" s="63"/>
      <c r="FOA150" s="63"/>
      <c r="FOB150" s="63"/>
      <c r="FOC150" s="63"/>
      <c r="FOD150" s="63"/>
      <c r="FOE150" s="63"/>
      <c r="FOF150" s="63"/>
      <c r="FOG150" s="63"/>
      <c r="FOH150" s="63"/>
      <c r="FOI150" s="63"/>
      <c r="FOJ150" s="63"/>
      <c r="FOK150" s="63"/>
      <c r="FOL150" s="63"/>
      <c r="FOM150" s="63"/>
      <c r="FON150" s="63"/>
      <c r="FOO150" s="63"/>
      <c r="FOP150" s="63"/>
      <c r="FOQ150" s="63"/>
      <c r="FOR150" s="63"/>
      <c r="FOS150" s="63"/>
      <c r="FOT150" s="63"/>
      <c r="FOU150" s="63"/>
      <c r="FOV150" s="63"/>
      <c r="FOW150" s="63"/>
      <c r="FOX150" s="63"/>
      <c r="FOY150" s="63"/>
      <c r="FOZ150" s="63"/>
      <c r="FPA150" s="63"/>
      <c r="FPB150" s="63"/>
      <c r="FPC150" s="63"/>
      <c r="FPD150" s="63"/>
      <c r="FPE150" s="63"/>
      <c r="FPF150" s="63"/>
      <c r="FPG150" s="63"/>
      <c r="FPH150" s="63"/>
      <c r="FPI150" s="63"/>
      <c r="FPJ150" s="63"/>
      <c r="FPK150" s="63"/>
      <c r="FPL150" s="63"/>
      <c r="FPM150" s="63"/>
      <c r="FPN150" s="63"/>
      <c r="FPO150" s="63"/>
      <c r="FPP150" s="63"/>
      <c r="FPQ150" s="63"/>
      <c r="FPR150" s="63"/>
      <c r="FPS150" s="63"/>
      <c r="FPT150" s="63"/>
      <c r="FPU150" s="63"/>
      <c r="FPV150" s="63"/>
      <c r="FPW150" s="63"/>
      <c r="FPX150" s="63"/>
      <c r="FPY150" s="63"/>
      <c r="FPZ150" s="63"/>
      <c r="FQA150" s="63"/>
      <c r="FQB150" s="63"/>
      <c r="FQC150" s="63"/>
      <c r="FQD150" s="63"/>
      <c r="FQE150" s="63"/>
      <c r="FQF150" s="63"/>
      <c r="FQG150" s="63"/>
      <c r="FQH150" s="63"/>
      <c r="FQI150" s="63"/>
      <c r="FQJ150" s="63"/>
      <c r="FQK150" s="63"/>
      <c r="FQL150" s="63"/>
      <c r="FQM150" s="63"/>
      <c r="FQN150" s="63"/>
      <c r="FQO150" s="63"/>
      <c r="FQP150" s="63"/>
      <c r="FQQ150" s="63"/>
      <c r="FQR150" s="63"/>
      <c r="FQS150" s="63"/>
      <c r="FQT150" s="63"/>
      <c r="FQU150" s="63"/>
      <c r="FQV150" s="63"/>
      <c r="FQW150" s="63"/>
      <c r="FQX150" s="63"/>
      <c r="FQY150" s="63"/>
      <c r="FQZ150" s="63"/>
      <c r="FRA150" s="63"/>
      <c r="FRB150" s="63"/>
      <c r="FRC150" s="63"/>
      <c r="FRD150" s="63"/>
      <c r="FRE150" s="63"/>
      <c r="FRF150" s="63"/>
      <c r="FRG150" s="63"/>
      <c r="FRH150" s="63"/>
      <c r="FRI150" s="63"/>
      <c r="FRJ150" s="63"/>
      <c r="FRK150" s="63"/>
      <c r="FRL150" s="63"/>
      <c r="FRM150" s="63"/>
      <c r="FRN150" s="63"/>
      <c r="FRO150" s="63"/>
      <c r="FRP150" s="63"/>
      <c r="FRQ150" s="63"/>
      <c r="FRR150" s="63"/>
      <c r="FRS150" s="63"/>
      <c r="FRT150" s="63"/>
      <c r="FRU150" s="63"/>
      <c r="FRV150" s="63"/>
      <c r="FRW150" s="63"/>
      <c r="FRX150" s="63"/>
      <c r="FRY150" s="63"/>
      <c r="FRZ150" s="63"/>
      <c r="FSA150" s="63"/>
      <c r="FSB150" s="63"/>
      <c r="FSC150" s="63"/>
      <c r="FSD150" s="63"/>
      <c r="FSE150" s="63"/>
      <c r="FSF150" s="63"/>
      <c r="FSG150" s="63"/>
      <c r="FSH150" s="63"/>
      <c r="FSI150" s="63"/>
      <c r="FSJ150" s="63"/>
      <c r="FSK150" s="63"/>
      <c r="FSL150" s="63"/>
      <c r="FSM150" s="63"/>
      <c r="FSN150" s="63"/>
      <c r="FSO150" s="63"/>
      <c r="FSP150" s="63"/>
      <c r="FSQ150" s="63"/>
      <c r="FSR150" s="63"/>
      <c r="FSS150" s="63"/>
      <c r="FST150" s="63"/>
      <c r="FSU150" s="63"/>
      <c r="FSV150" s="63"/>
      <c r="FSW150" s="63"/>
      <c r="FSX150" s="63"/>
      <c r="FSY150" s="63"/>
      <c r="FSZ150" s="63"/>
      <c r="FTA150" s="63"/>
      <c r="FTB150" s="63"/>
      <c r="FTC150" s="63"/>
      <c r="FTD150" s="63"/>
      <c r="FTE150" s="63"/>
      <c r="FTF150" s="63"/>
      <c r="FTG150" s="63"/>
      <c r="FTH150" s="63"/>
      <c r="FTI150" s="63"/>
      <c r="FTJ150" s="63"/>
      <c r="FTK150" s="63"/>
      <c r="FTL150" s="63"/>
      <c r="FTM150" s="63"/>
      <c r="FTN150" s="63"/>
      <c r="FTO150" s="63"/>
      <c r="FTP150" s="63"/>
      <c r="FTQ150" s="63"/>
      <c r="FTR150" s="63"/>
      <c r="FTS150" s="63"/>
      <c r="FTT150" s="63"/>
      <c r="FTU150" s="63"/>
      <c r="FTV150" s="63"/>
      <c r="FTW150" s="63"/>
      <c r="FTX150" s="63"/>
      <c r="FTY150" s="63"/>
      <c r="FTZ150" s="63"/>
      <c r="FUA150" s="63"/>
      <c r="FUB150" s="63"/>
      <c r="FUC150" s="63"/>
      <c r="FUD150" s="63"/>
      <c r="FUE150" s="63"/>
      <c r="FUF150" s="63"/>
      <c r="FUG150" s="63"/>
      <c r="FUH150" s="63"/>
      <c r="FUI150" s="63"/>
      <c r="FUJ150" s="63"/>
      <c r="FUK150" s="63"/>
      <c r="FUL150" s="63"/>
      <c r="FUM150" s="63"/>
      <c r="FUN150" s="63"/>
      <c r="FUO150" s="63"/>
      <c r="FUP150" s="63"/>
      <c r="FUQ150" s="63"/>
      <c r="FUR150" s="63"/>
      <c r="FUS150" s="63"/>
      <c r="FUT150" s="63"/>
      <c r="FUU150" s="63"/>
      <c r="FUV150" s="63"/>
      <c r="FUW150" s="63"/>
      <c r="FUX150" s="63"/>
      <c r="FUY150" s="63"/>
      <c r="FUZ150" s="63"/>
      <c r="FVA150" s="63"/>
      <c r="FVB150" s="63"/>
      <c r="FVC150" s="63"/>
      <c r="FVD150" s="63"/>
      <c r="FVE150" s="63"/>
      <c r="FVF150" s="63"/>
      <c r="FVG150" s="63"/>
      <c r="FVH150" s="63"/>
      <c r="FVI150" s="63"/>
      <c r="FVJ150" s="63"/>
      <c r="FVK150" s="63"/>
      <c r="FVL150" s="63"/>
      <c r="FVM150" s="63"/>
      <c r="FVN150" s="63"/>
      <c r="FVO150" s="63"/>
      <c r="FVP150" s="63"/>
      <c r="FVQ150" s="63"/>
      <c r="FVR150" s="63"/>
      <c r="FVS150" s="63"/>
      <c r="FVT150" s="63"/>
      <c r="FVU150" s="63"/>
      <c r="FVV150" s="63"/>
      <c r="FVW150" s="63"/>
      <c r="FVX150" s="63"/>
      <c r="FVY150" s="63"/>
      <c r="FVZ150" s="63"/>
      <c r="FWA150" s="63"/>
      <c r="FWB150" s="63"/>
      <c r="FWC150" s="63"/>
      <c r="FWD150" s="63"/>
      <c r="FWE150" s="63"/>
      <c r="FWF150" s="63"/>
      <c r="FWG150" s="63"/>
      <c r="FWH150" s="63"/>
      <c r="FWI150" s="63"/>
      <c r="FWJ150" s="63"/>
      <c r="FWK150" s="63"/>
      <c r="FWL150" s="63"/>
      <c r="FWM150" s="63"/>
      <c r="FWN150" s="63"/>
      <c r="FWO150" s="63"/>
      <c r="FWP150" s="63"/>
      <c r="FWQ150" s="63"/>
      <c r="FWR150" s="63"/>
      <c r="FWS150" s="63"/>
      <c r="FWT150" s="63"/>
      <c r="FWU150" s="63"/>
      <c r="FWV150" s="63"/>
      <c r="FWW150" s="63"/>
      <c r="FWX150" s="63"/>
      <c r="FWY150" s="63"/>
      <c r="FWZ150" s="63"/>
      <c r="FXA150" s="63"/>
      <c r="FXB150" s="63"/>
      <c r="FXC150" s="63"/>
      <c r="FXD150" s="63"/>
      <c r="FXE150" s="63"/>
      <c r="FXF150" s="63"/>
      <c r="FXG150" s="63"/>
      <c r="FXH150" s="63"/>
      <c r="FXI150" s="63"/>
      <c r="FXJ150" s="63"/>
      <c r="FXK150" s="63"/>
      <c r="FXL150" s="63"/>
      <c r="FXM150" s="63"/>
      <c r="FXN150" s="63"/>
      <c r="FXO150" s="63"/>
      <c r="FXP150" s="63"/>
      <c r="FXQ150" s="63"/>
      <c r="FXR150" s="63"/>
      <c r="FXS150" s="63"/>
      <c r="FXT150" s="63"/>
      <c r="FXU150" s="63"/>
      <c r="FXV150" s="63"/>
      <c r="FXW150" s="63"/>
      <c r="FXX150" s="63"/>
      <c r="FXY150" s="63"/>
      <c r="FXZ150" s="63"/>
      <c r="FYA150" s="63"/>
      <c r="FYB150" s="63"/>
      <c r="FYC150" s="63"/>
      <c r="FYD150" s="63"/>
      <c r="FYE150" s="63"/>
      <c r="FYF150" s="63"/>
      <c r="FYG150" s="63"/>
      <c r="FYH150" s="63"/>
      <c r="FYI150" s="63"/>
      <c r="FYJ150" s="63"/>
      <c r="FYK150" s="63"/>
      <c r="FYL150" s="63"/>
      <c r="FYM150" s="63"/>
      <c r="FYN150" s="63"/>
      <c r="FYO150" s="63"/>
      <c r="FYP150" s="63"/>
      <c r="FYQ150" s="63"/>
      <c r="FYR150" s="63"/>
      <c r="FYS150" s="63"/>
      <c r="FYT150" s="63"/>
      <c r="FYU150" s="63"/>
      <c r="FYV150" s="63"/>
      <c r="FYW150" s="63"/>
      <c r="FYX150" s="63"/>
      <c r="FYY150" s="63"/>
      <c r="FYZ150" s="63"/>
      <c r="FZA150" s="63"/>
      <c r="FZB150" s="63"/>
      <c r="FZC150" s="63"/>
      <c r="FZD150" s="63"/>
      <c r="FZE150" s="63"/>
      <c r="FZF150" s="63"/>
      <c r="FZG150" s="63"/>
      <c r="FZH150" s="63"/>
      <c r="FZI150" s="63"/>
      <c r="FZJ150" s="63"/>
      <c r="FZK150" s="63"/>
      <c r="FZL150" s="63"/>
      <c r="FZM150" s="63"/>
      <c r="FZN150" s="63"/>
      <c r="FZO150" s="63"/>
      <c r="FZP150" s="63"/>
      <c r="FZQ150" s="63"/>
      <c r="FZR150" s="63"/>
      <c r="FZS150" s="63"/>
      <c r="FZT150" s="63"/>
      <c r="FZU150" s="63"/>
      <c r="FZV150" s="63"/>
      <c r="FZW150" s="63"/>
      <c r="FZX150" s="63"/>
      <c r="FZY150" s="63"/>
      <c r="FZZ150" s="63"/>
      <c r="GAA150" s="63"/>
      <c r="GAB150" s="63"/>
      <c r="GAC150" s="63"/>
      <c r="GAD150" s="63"/>
      <c r="GAE150" s="63"/>
      <c r="GAF150" s="63"/>
      <c r="GAG150" s="63"/>
      <c r="GAH150" s="63"/>
      <c r="GAI150" s="63"/>
      <c r="GAJ150" s="63"/>
      <c r="GAK150" s="63"/>
      <c r="GAL150" s="63"/>
      <c r="GAM150" s="63"/>
      <c r="GAN150" s="63"/>
      <c r="GAO150" s="63"/>
      <c r="GAP150" s="63"/>
      <c r="GAQ150" s="63"/>
      <c r="GAR150" s="63"/>
      <c r="GAS150" s="63"/>
      <c r="GAT150" s="63"/>
      <c r="GAU150" s="63"/>
      <c r="GAV150" s="63"/>
      <c r="GAW150" s="63"/>
      <c r="GAX150" s="63"/>
      <c r="GAY150" s="63"/>
      <c r="GAZ150" s="63"/>
      <c r="GBA150" s="63"/>
      <c r="GBB150" s="63"/>
      <c r="GBC150" s="63"/>
      <c r="GBD150" s="63"/>
      <c r="GBE150" s="63"/>
      <c r="GBF150" s="63"/>
      <c r="GBG150" s="63"/>
      <c r="GBH150" s="63"/>
      <c r="GBI150" s="63"/>
      <c r="GBJ150" s="63"/>
      <c r="GBK150" s="63"/>
      <c r="GBL150" s="63"/>
      <c r="GBM150" s="63"/>
      <c r="GBN150" s="63"/>
      <c r="GBO150" s="63"/>
      <c r="GBP150" s="63"/>
      <c r="GBQ150" s="63"/>
      <c r="GBR150" s="63"/>
      <c r="GBS150" s="63"/>
      <c r="GBT150" s="63"/>
      <c r="GBU150" s="63"/>
      <c r="GBV150" s="63"/>
      <c r="GBW150" s="63"/>
      <c r="GBX150" s="63"/>
      <c r="GBY150" s="63"/>
      <c r="GBZ150" s="63"/>
      <c r="GCA150" s="63"/>
      <c r="GCB150" s="63"/>
      <c r="GCC150" s="63"/>
      <c r="GCD150" s="63"/>
      <c r="GCE150" s="63"/>
      <c r="GCF150" s="63"/>
      <c r="GCG150" s="63"/>
      <c r="GCH150" s="63"/>
      <c r="GCI150" s="63"/>
      <c r="GCJ150" s="63"/>
      <c r="GCK150" s="63"/>
      <c r="GCL150" s="63"/>
      <c r="GCM150" s="63"/>
      <c r="GCN150" s="63"/>
      <c r="GCO150" s="63"/>
      <c r="GCP150" s="63"/>
      <c r="GCQ150" s="63"/>
      <c r="GCR150" s="63"/>
      <c r="GCS150" s="63"/>
      <c r="GCT150" s="63"/>
      <c r="GCU150" s="63"/>
      <c r="GCV150" s="63"/>
      <c r="GCW150" s="63"/>
      <c r="GCX150" s="63"/>
      <c r="GCY150" s="63"/>
      <c r="GCZ150" s="63"/>
      <c r="GDA150" s="63"/>
      <c r="GDB150" s="63"/>
      <c r="GDC150" s="63"/>
      <c r="GDD150" s="63"/>
      <c r="GDE150" s="63"/>
      <c r="GDF150" s="63"/>
      <c r="GDG150" s="63"/>
      <c r="GDH150" s="63"/>
      <c r="GDI150" s="63"/>
      <c r="GDJ150" s="63"/>
      <c r="GDK150" s="63"/>
      <c r="GDL150" s="63"/>
      <c r="GDM150" s="63"/>
      <c r="GDN150" s="63"/>
      <c r="GDO150" s="63"/>
      <c r="GDP150" s="63"/>
      <c r="GDQ150" s="63"/>
      <c r="GDR150" s="63"/>
      <c r="GDS150" s="63"/>
      <c r="GDT150" s="63"/>
      <c r="GDU150" s="63"/>
      <c r="GDV150" s="63"/>
      <c r="GDW150" s="63"/>
      <c r="GDX150" s="63"/>
      <c r="GDY150" s="63"/>
      <c r="GDZ150" s="63"/>
      <c r="GEA150" s="63"/>
      <c r="GEB150" s="63"/>
      <c r="GEC150" s="63"/>
      <c r="GED150" s="63"/>
      <c r="GEE150" s="63"/>
      <c r="GEF150" s="63"/>
      <c r="GEG150" s="63"/>
      <c r="GEH150" s="63"/>
      <c r="GEI150" s="63"/>
      <c r="GEJ150" s="63"/>
      <c r="GEK150" s="63"/>
      <c r="GEL150" s="63"/>
      <c r="GEM150" s="63"/>
      <c r="GEN150" s="63"/>
      <c r="GEO150" s="63"/>
      <c r="GEP150" s="63"/>
      <c r="GEQ150" s="63"/>
      <c r="GER150" s="63"/>
      <c r="GES150" s="63"/>
      <c r="GET150" s="63"/>
      <c r="GEU150" s="63"/>
      <c r="GEV150" s="63"/>
      <c r="GEW150" s="63"/>
      <c r="GEX150" s="63"/>
      <c r="GEY150" s="63"/>
      <c r="GEZ150" s="63"/>
      <c r="GFA150" s="63"/>
      <c r="GFB150" s="63"/>
      <c r="GFC150" s="63"/>
      <c r="GFD150" s="63"/>
      <c r="GFE150" s="63"/>
      <c r="GFF150" s="63"/>
      <c r="GFG150" s="63"/>
      <c r="GFH150" s="63"/>
      <c r="GFI150" s="63"/>
      <c r="GFJ150" s="63"/>
      <c r="GFK150" s="63"/>
      <c r="GFL150" s="63"/>
      <c r="GFM150" s="63"/>
      <c r="GFN150" s="63"/>
      <c r="GFO150" s="63"/>
      <c r="GFP150" s="63"/>
      <c r="GFQ150" s="63"/>
      <c r="GFR150" s="63"/>
      <c r="GFS150" s="63"/>
      <c r="GFT150" s="63"/>
      <c r="GFU150" s="63"/>
      <c r="GFV150" s="63"/>
      <c r="GFW150" s="63"/>
      <c r="GFX150" s="63"/>
      <c r="GFY150" s="63"/>
      <c r="GFZ150" s="63"/>
      <c r="GGA150" s="63"/>
      <c r="GGB150" s="63"/>
      <c r="GGC150" s="63"/>
      <c r="GGD150" s="63"/>
      <c r="GGE150" s="63"/>
      <c r="GGF150" s="63"/>
      <c r="GGG150" s="63"/>
      <c r="GGH150" s="63"/>
      <c r="GGI150" s="63"/>
      <c r="GGJ150" s="63"/>
      <c r="GGK150" s="63"/>
      <c r="GGL150" s="63"/>
      <c r="GGM150" s="63"/>
      <c r="GGN150" s="63"/>
      <c r="GGO150" s="63"/>
      <c r="GGP150" s="63"/>
      <c r="GGQ150" s="63"/>
      <c r="GGR150" s="63"/>
      <c r="GGS150" s="63"/>
      <c r="GGT150" s="63"/>
      <c r="GGU150" s="63"/>
      <c r="GGV150" s="63"/>
      <c r="GGW150" s="63"/>
      <c r="GGX150" s="63"/>
      <c r="GGY150" s="63"/>
      <c r="GGZ150" s="63"/>
      <c r="GHA150" s="63"/>
      <c r="GHB150" s="63"/>
      <c r="GHC150" s="63"/>
      <c r="GHD150" s="63"/>
      <c r="GHE150" s="63"/>
      <c r="GHF150" s="63"/>
      <c r="GHG150" s="63"/>
      <c r="GHH150" s="63"/>
      <c r="GHI150" s="63"/>
      <c r="GHJ150" s="63"/>
      <c r="GHK150" s="63"/>
      <c r="GHL150" s="63"/>
      <c r="GHM150" s="63"/>
      <c r="GHN150" s="63"/>
      <c r="GHO150" s="63"/>
      <c r="GHP150" s="63"/>
      <c r="GHQ150" s="63"/>
      <c r="GHR150" s="63"/>
      <c r="GHS150" s="63"/>
      <c r="GHT150" s="63"/>
      <c r="GHU150" s="63"/>
      <c r="GHV150" s="63"/>
      <c r="GHW150" s="63"/>
      <c r="GHX150" s="63"/>
      <c r="GHY150" s="63"/>
      <c r="GHZ150" s="63"/>
      <c r="GIA150" s="63"/>
      <c r="GIB150" s="63"/>
      <c r="GIC150" s="63"/>
      <c r="GID150" s="63"/>
      <c r="GIE150" s="63"/>
      <c r="GIF150" s="63"/>
      <c r="GIG150" s="63"/>
      <c r="GIH150" s="63"/>
      <c r="GII150" s="63"/>
      <c r="GIJ150" s="63"/>
      <c r="GIK150" s="63"/>
      <c r="GIL150" s="63"/>
      <c r="GIM150" s="63"/>
      <c r="GIN150" s="63"/>
      <c r="GIO150" s="63"/>
      <c r="GIP150" s="63"/>
      <c r="GIQ150" s="63"/>
      <c r="GIR150" s="63"/>
      <c r="GIS150" s="63"/>
      <c r="GIT150" s="63"/>
      <c r="GIU150" s="63"/>
      <c r="GIV150" s="63"/>
      <c r="GIW150" s="63"/>
      <c r="GIX150" s="63"/>
      <c r="GIY150" s="63"/>
      <c r="GIZ150" s="63"/>
      <c r="GJA150" s="63"/>
      <c r="GJB150" s="63"/>
      <c r="GJC150" s="63"/>
      <c r="GJD150" s="63"/>
      <c r="GJE150" s="63"/>
      <c r="GJF150" s="63"/>
      <c r="GJG150" s="63"/>
      <c r="GJH150" s="63"/>
      <c r="GJI150" s="63"/>
      <c r="GJJ150" s="63"/>
      <c r="GJK150" s="63"/>
      <c r="GJL150" s="63"/>
      <c r="GJM150" s="63"/>
      <c r="GJN150" s="63"/>
      <c r="GJO150" s="63"/>
      <c r="GJP150" s="63"/>
      <c r="GJQ150" s="63"/>
      <c r="GJR150" s="63"/>
      <c r="GJS150" s="63"/>
      <c r="GJT150" s="63"/>
      <c r="GJU150" s="63"/>
      <c r="GJV150" s="63"/>
      <c r="GJW150" s="63"/>
      <c r="GJX150" s="63"/>
      <c r="GJY150" s="63"/>
      <c r="GJZ150" s="63"/>
      <c r="GKA150" s="63"/>
      <c r="GKB150" s="63"/>
      <c r="GKC150" s="63"/>
      <c r="GKD150" s="63"/>
      <c r="GKE150" s="63"/>
      <c r="GKF150" s="63"/>
      <c r="GKG150" s="63"/>
      <c r="GKH150" s="63"/>
      <c r="GKI150" s="63"/>
      <c r="GKJ150" s="63"/>
      <c r="GKK150" s="63"/>
      <c r="GKL150" s="63"/>
      <c r="GKM150" s="63"/>
      <c r="GKN150" s="63"/>
      <c r="GKO150" s="63"/>
      <c r="GKP150" s="63"/>
      <c r="GKQ150" s="63"/>
      <c r="GKR150" s="63"/>
      <c r="GKS150" s="63"/>
      <c r="GKT150" s="63"/>
      <c r="GKU150" s="63"/>
      <c r="GKV150" s="63"/>
      <c r="GKW150" s="63"/>
      <c r="GKX150" s="63"/>
      <c r="GKY150" s="63"/>
      <c r="GKZ150" s="63"/>
      <c r="GLA150" s="63"/>
      <c r="GLB150" s="63"/>
      <c r="GLC150" s="63"/>
      <c r="GLD150" s="63"/>
      <c r="GLE150" s="63"/>
      <c r="GLF150" s="63"/>
      <c r="GLG150" s="63"/>
      <c r="GLH150" s="63"/>
      <c r="GLI150" s="63"/>
      <c r="GLJ150" s="63"/>
      <c r="GLK150" s="63"/>
      <c r="GLL150" s="63"/>
      <c r="GLM150" s="63"/>
      <c r="GLN150" s="63"/>
      <c r="GLO150" s="63"/>
      <c r="GLP150" s="63"/>
      <c r="GLQ150" s="63"/>
      <c r="GLR150" s="63"/>
      <c r="GLS150" s="63"/>
      <c r="GLT150" s="63"/>
      <c r="GLU150" s="63"/>
      <c r="GLV150" s="63"/>
      <c r="GLW150" s="63"/>
      <c r="GLX150" s="63"/>
      <c r="GLY150" s="63"/>
      <c r="GLZ150" s="63"/>
      <c r="GMA150" s="63"/>
      <c r="GMB150" s="63"/>
      <c r="GMC150" s="63"/>
      <c r="GMD150" s="63"/>
      <c r="GME150" s="63"/>
      <c r="GMF150" s="63"/>
      <c r="GMG150" s="63"/>
      <c r="GMH150" s="63"/>
      <c r="GMI150" s="63"/>
      <c r="GMJ150" s="63"/>
      <c r="GMK150" s="63"/>
      <c r="GML150" s="63"/>
      <c r="GMM150" s="63"/>
      <c r="GMN150" s="63"/>
      <c r="GMO150" s="63"/>
      <c r="GMP150" s="63"/>
      <c r="GMQ150" s="63"/>
      <c r="GMR150" s="63"/>
      <c r="GMS150" s="63"/>
      <c r="GMT150" s="63"/>
      <c r="GMU150" s="63"/>
      <c r="GMV150" s="63"/>
      <c r="GMW150" s="63"/>
      <c r="GMX150" s="63"/>
      <c r="GMY150" s="63"/>
      <c r="GMZ150" s="63"/>
      <c r="GNA150" s="63"/>
      <c r="GNB150" s="63"/>
      <c r="GNC150" s="63"/>
      <c r="GND150" s="63"/>
      <c r="GNE150" s="63"/>
      <c r="GNF150" s="63"/>
      <c r="GNG150" s="63"/>
      <c r="GNH150" s="63"/>
      <c r="GNI150" s="63"/>
      <c r="GNJ150" s="63"/>
      <c r="GNK150" s="63"/>
      <c r="GNL150" s="63"/>
      <c r="GNM150" s="63"/>
      <c r="GNN150" s="63"/>
      <c r="GNO150" s="63"/>
      <c r="GNP150" s="63"/>
      <c r="GNQ150" s="63"/>
      <c r="GNR150" s="63"/>
      <c r="GNS150" s="63"/>
      <c r="GNT150" s="63"/>
      <c r="GNU150" s="63"/>
      <c r="GNV150" s="63"/>
      <c r="GNW150" s="63"/>
      <c r="GNX150" s="63"/>
      <c r="GNY150" s="63"/>
      <c r="GNZ150" s="63"/>
      <c r="GOA150" s="63"/>
      <c r="GOB150" s="63"/>
      <c r="GOC150" s="63"/>
      <c r="GOD150" s="63"/>
      <c r="GOE150" s="63"/>
      <c r="GOF150" s="63"/>
      <c r="GOG150" s="63"/>
      <c r="GOH150" s="63"/>
      <c r="GOI150" s="63"/>
      <c r="GOJ150" s="63"/>
      <c r="GOK150" s="63"/>
      <c r="GOL150" s="63"/>
      <c r="GOM150" s="63"/>
      <c r="GON150" s="63"/>
      <c r="GOO150" s="63"/>
      <c r="GOP150" s="63"/>
      <c r="GOQ150" s="63"/>
      <c r="GOR150" s="63"/>
      <c r="GOS150" s="63"/>
      <c r="GOT150" s="63"/>
      <c r="GOU150" s="63"/>
      <c r="GOV150" s="63"/>
      <c r="GOW150" s="63"/>
      <c r="GOX150" s="63"/>
      <c r="GOY150" s="63"/>
      <c r="GOZ150" s="63"/>
      <c r="GPA150" s="63"/>
      <c r="GPB150" s="63"/>
      <c r="GPC150" s="63"/>
      <c r="GPD150" s="63"/>
      <c r="GPE150" s="63"/>
      <c r="GPF150" s="63"/>
      <c r="GPG150" s="63"/>
      <c r="GPH150" s="63"/>
      <c r="GPI150" s="63"/>
      <c r="GPJ150" s="63"/>
      <c r="GPK150" s="63"/>
      <c r="GPL150" s="63"/>
      <c r="GPM150" s="63"/>
      <c r="GPN150" s="63"/>
      <c r="GPO150" s="63"/>
      <c r="GPP150" s="63"/>
      <c r="GPQ150" s="63"/>
      <c r="GPR150" s="63"/>
      <c r="GPS150" s="63"/>
      <c r="GPT150" s="63"/>
      <c r="GPU150" s="63"/>
      <c r="GPV150" s="63"/>
      <c r="GPW150" s="63"/>
      <c r="GPX150" s="63"/>
      <c r="GPY150" s="63"/>
      <c r="GPZ150" s="63"/>
      <c r="GQA150" s="63"/>
      <c r="GQB150" s="63"/>
      <c r="GQC150" s="63"/>
      <c r="GQD150" s="63"/>
      <c r="GQE150" s="63"/>
      <c r="GQF150" s="63"/>
      <c r="GQG150" s="63"/>
      <c r="GQH150" s="63"/>
      <c r="GQI150" s="63"/>
      <c r="GQJ150" s="63"/>
      <c r="GQK150" s="63"/>
      <c r="GQL150" s="63"/>
      <c r="GQM150" s="63"/>
      <c r="GQN150" s="63"/>
      <c r="GQO150" s="63"/>
      <c r="GQP150" s="63"/>
      <c r="GQQ150" s="63"/>
      <c r="GQR150" s="63"/>
      <c r="GQS150" s="63"/>
      <c r="GQT150" s="63"/>
      <c r="GQU150" s="63"/>
      <c r="GQV150" s="63"/>
      <c r="GQW150" s="63"/>
      <c r="GQX150" s="63"/>
      <c r="GQY150" s="63"/>
      <c r="GQZ150" s="63"/>
      <c r="GRA150" s="63"/>
      <c r="GRB150" s="63"/>
      <c r="GRC150" s="63"/>
      <c r="GRD150" s="63"/>
      <c r="GRE150" s="63"/>
      <c r="GRF150" s="63"/>
      <c r="GRG150" s="63"/>
      <c r="GRH150" s="63"/>
      <c r="GRI150" s="63"/>
      <c r="GRJ150" s="63"/>
      <c r="GRK150" s="63"/>
      <c r="GRL150" s="63"/>
      <c r="GRM150" s="63"/>
      <c r="GRN150" s="63"/>
      <c r="GRO150" s="63"/>
      <c r="GRP150" s="63"/>
      <c r="GRQ150" s="63"/>
      <c r="GRR150" s="63"/>
      <c r="GRS150" s="63"/>
      <c r="GRT150" s="63"/>
      <c r="GRU150" s="63"/>
      <c r="GRV150" s="63"/>
      <c r="GRW150" s="63"/>
      <c r="GRX150" s="63"/>
      <c r="GRY150" s="63"/>
      <c r="GRZ150" s="63"/>
      <c r="GSA150" s="63"/>
      <c r="GSB150" s="63"/>
      <c r="GSC150" s="63"/>
      <c r="GSD150" s="63"/>
      <c r="GSE150" s="63"/>
      <c r="GSF150" s="63"/>
      <c r="GSG150" s="63"/>
      <c r="GSH150" s="63"/>
      <c r="GSI150" s="63"/>
      <c r="GSJ150" s="63"/>
      <c r="GSK150" s="63"/>
      <c r="GSL150" s="63"/>
      <c r="GSM150" s="63"/>
      <c r="GSN150" s="63"/>
      <c r="GSO150" s="63"/>
      <c r="GSP150" s="63"/>
      <c r="GSQ150" s="63"/>
      <c r="GSR150" s="63"/>
      <c r="GSS150" s="63"/>
      <c r="GST150" s="63"/>
      <c r="GSU150" s="63"/>
      <c r="GSV150" s="63"/>
      <c r="GSW150" s="63"/>
      <c r="GSX150" s="63"/>
      <c r="GSY150" s="63"/>
      <c r="GSZ150" s="63"/>
      <c r="GTA150" s="63"/>
      <c r="GTB150" s="63"/>
      <c r="GTC150" s="63"/>
      <c r="GTD150" s="63"/>
      <c r="GTE150" s="63"/>
      <c r="GTF150" s="63"/>
      <c r="GTG150" s="63"/>
      <c r="GTH150" s="63"/>
      <c r="GTI150" s="63"/>
      <c r="GTJ150" s="63"/>
      <c r="GTK150" s="63"/>
      <c r="GTL150" s="63"/>
      <c r="GTM150" s="63"/>
      <c r="GTN150" s="63"/>
      <c r="GTO150" s="63"/>
      <c r="GTP150" s="63"/>
      <c r="GTQ150" s="63"/>
      <c r="GTR150" s="63"/>
      <c r="GTS150" s="63"/>
      <c r="GTT150" s="63"/>
      <c r="GTU150" s="63"/>
      <c r="GTV150" s="63"/>
      <c r="GTW150" s="63"/>
      <c r="GTX150" s="63"/>
      <c r="GTY150" s="63"/>
      <c r="GTZ150" s="63"/>
      <c r="GUA150" s="63"/>
      <c r="GUB150" s="63"/>
      <c r="GUC150" s="63"/>
      <c r="GUD150" s="63"/>
      <c r="GUE150" s="63"/>
      <c r="GUF150" s="63"/>
      <c r="GUG150" s="63"/>
      <c r="GUH150" s="63"/>
      <c r="GUI150" s="63"/>
      <c r="GUJ150" s="63"/>
      <c r="GUK150" s="63"/>
      <c r="GUL150" s="63"/>
      <c r="GUM150" s="63"/>
      <c r="GUN150" s="63"/>
      <c r="GUO150" s="63"/>
      <c r="GUP150" s="63"/>
      <c r="GUQ150" s="63"/>
      <c r="GUR150" s="63"/>
      <c r="GUS150" s="63"/>
      <c r="GUT150" s="63"/>
      <c r="GUU150" s="63"/>
      <c r="GUV150" s="63"/>
      <c r="GUW150" s="63"/>
      <c r="GUX150" s="63"/>
      <c r="GUY150" s="63"/>
      <c r="GUZ150" s="63"/>
      <c r="GVA150" s="63"/>
      <c r="GVB150" s="63"/>
      <c r="GVC150" s="63"/>
      <c r="GVD150" s="63"/>
      <c r="GVE150" s="63"/>
      <c r="GVF150" s="63"/>
      <c r="GVG150" s="63"/>
      <c r="GVH150" s="63"/>
      <c r="GVI150" s="63"/>
      <c r="GVJ150" s="63"/>
      <c r="GVK150" s="63"/>
      <c r="GVL150" s="63"/>
      <c r="GVM150" s="63"/>
      <c r="GVN150" s="63"/>
      <c r="GVO150" s="63"/>
      <c r="GVP150" s="63"/>
      <c r="GVQ150" s="63"/>
      <c r="GVR150" s="63"/>
      <c r="GVS150" s="63"/>
      <c r="GVT150" s="63"/>
      <c r="GVU150" s="63"/>
      <c r="GVV150" s="63"/>
      <c r="GVW150" s="63"/>
      <c r="GVX150" s="63"/>
      <c r="GVY150" s="63"/>
      <c r="GVZ150" s="63"/>
      <c r="GWA150" s="63"/>
      <c r="GWB150" s="63"/>
      <c r="GWC150" s="63"/>
      <c r="GWD150" s="63"/>
      <c r="GWE150" s="63"/>
      <c r="GWF150" s="63"/>
      <c r="GWG150" s="63"/>
      <c r="GWH150" s="63"/>
      <c r="GWI150" s="63"/>
      <c r="GWJ150" s="63"/>
      <c r="GWK150" s="63"/>
      <c r="GWL150" s="63"/>
      <c r="GWM150" s="63"/>
      <c r="GWN150" s="63"/>
      <c r="GWO150" s="63"/>
      <c r="GWP150" s="63"/>
      <c r="GWQ150" s="63"/>
      <c r="GWR150" s="63"/>
      <c r="GWS150" s="63"/>
      <c r="GWT150" s="63"/>
      <c r="GWU150" s="63"/>
      <c r="GWV150" s="63"/>
      <c r="GWW150" s="63"/>
      <c r="GWX150" s="63"/>
      <c r="GWY150" s="63"/>
      <c r="GWZ150" s="63"/>
      <c r="GXA150" s="63"/>
      <c r="GXB150" s="63"/>
      <c r="GXC150" s="63"/>
      <c r="GXD150" s="63"/>
      <c r="GXE150" s="63"/>
      <c r="GXF150" s="63"/>
      <c r="GXG150" s="63"/>
      <c r="GXH150" s="63"/>
      <c r="GXI150" s="63"/>
      <c r="GXJ150" s="63"/>
      <c r="GXK150" s="63"/>
      <c r="GXL150" s="63"/>
      <c r="GXM150" s="63"/>
      <c r="GXN150" s="63"/>
      <c r="GXO150" s="63"/>
      <c r="GXP150" s="63"/>
      <c r="GXQ150" s="63"/>
      <c r="GXR150" s="63"/>
      <c r="GXS150" s="63"/>
      <c r="GXT150" s="63"/>
      <c r="GXU150" s="63"/>
      <c r="GXV150" s="63"/>
      <c r="GXW150" s="63"/>
      <c r="GXX150" s="63"/>
      <c r="GXY150" s="63"/>
      <c r="GXZ150" s="63"/>
      <c r="GYA150" s="63"/>
      <c r="GYB150" s="63"/>
      <c r="GYC150" s="63"/>
      <c r="GYD150" s="63"/>
      <c r="GYE150" s="63"/>
      <c r="GYF150" s="63"/>
      <c r="GYG150" s="63"/>
      <c r="GYH150" s="63"/>
      <c r="GYI150" s="63"/>
      <c r="GYJ150" s="63"/>
      <c r="GYK150" s="63"/>
      <c r="GYL150" s="63"/>
      <c r="GYM150" s="63"/>
      <c r="GYN150" s="63"/>
      <c r="GYO150" s="63"/>
      <c r="GYP150" s="63"/>
      <c r="GYQ150" s="63"/>
      <c r="GYR150" s="63"/>
      <c r="GYS150" s="63"/>
      <c r="GYT150" s="63"/>
      <c r="GYU150" s="63"/>
      <c r="GYV150" s="63"/>
      <c r="GYW150" s="63"/>
      <c r="GYX150" s="63"/>
      <c r="GYY150" s="63"/>
      <c r="GYZ150" s="63"/>
      <c r="GZA150" s="63"/>
      <c r="GZB150" s="63"/>
      <c r="GZC150" s="63"/>
      <c r="GZD150" s="63"/>
      <c r="GZE150" s="63"/>
      <c r="GZF150" s="63"/>
      <c r="GZG150" s="63"/>
      <c r="GZH150" s="63"/>
      <c r="GZI150" s="63"/>
      <c r="GZJ150" s="63"/>
      <c r="GZK150" s="63"/>
      <c r="GZL150" s="63"/>
      <c r="GZM150" s="63"/>
      <c r="GZN150" s="63"/>
      <c r="GZO150" s="63"/>
      <c r="GZP150" s="63"/>
      <c r="GZQ150" s="63"/>
      <c r="GZR150" s="63"/>
      <c r="GZS150" s="63"/>
      <c r="GZT150" s="63"/>
      <c r="GZU150" s="63"/>
      <c r="GZV150" s="63"/>
      <c r="GZW150" s="63"/>
      <c r="GZX150" s="63"/>
      <c r="GZY150" s="63"/>
      <c r="GZZ150" s="63"/>
      <c r="HAA150" s="63"/>
      <c r="HAB150" s="63"/>
      <c r="HAC150" s="63"/>
      <c r="HAD150" s="63"/>
      <c r="HAE150" s="63"/>
      <c r="HAF150" s="63"/>
      <c r="HAG150" s="63"/>
      <c r="HAH150" s="63"/>
      <c r="HAI150" s="63"/>
      <c r="HAJ150" s="63"/>
      <c r="HAK150" s="63"/>
      <c r="HAL150" s="63"/>
      <c r="HAM150" s="63"/>
      <c r="HAN150" s="63"/>
      <c r="HAO150" s="63"/>
      <c r="HAP150" s="63"/>
      <c r="HAQ150" s="63"/>
      <c r="HAR150" s="63"/>
      <c r="HAS150" s="63"/>
      <c r="HAT150" s="63"/>
      <c r="HAU150" s="63"/>
      <c r="HAV150" s="63"/>
      <c r="HAW150" s="63"/>
      <c r="HAX150" s="63"/>
      <c r="HAY150" s="63"/>
      <c r="HAZ150" s="63"/>
      <c r="HBA150" s="63"/>
      <c r="HBB150" s="63"/>
      <c r="HBC150" s="63"/>
      <c r="HBD150" s="63"/>
      <c r="HBE150" s="63"/>
      <c r="HBF150" s="63"/>
      <c r="HBG150" s="63"/>
      <c r="HBH150" s="63"/>
      <c r="HBI150" s="63"/>
      <c r="HBJ150" s="63"/>
      <c r="HBK150" s="63"/>
      <c r="HBL150" s="63"/>
      <c r="HBM150" s="63"/>
      <c r="HBN150" s="63"/>
      <c r="HBO150" s="63"/>
      <c r="HBP150" s="63"/>
      <c r="HBQ150" s="63"/>
      <c r="HBR150" s="63"/>
      <c r="HBS150" s="63"/>
      <c r="HBT150" s="63"/>
      <c r="HBU150" s="63"/>
      <c r="HBV150" s="63"/>
      <c r="HBW150" s="63"/>
      <c r="HBX150" s="63"/>
      <c r="HBY150" s="63"/>
      <c r="HBZ150" s="63"/>
      <c r="HCA150" s="63"/>
      <c r="HCB150" s="63"/>
      <c r="HCC150" s="63"/>
      <c r="HCD150" s="63"/>
      <c r="HCE150" s="63"/>
      <c r="HCF150" s="63"/>
      <c r="HCG150" s="63"/>
      <c r="HCH150" s="63"/>
      <c r="HCI150" s="63"/>
      <c r="HCJ150" s="63"/>
      <c r="HCK150" s="63"/>
      <c r="HCL150" s="63"/>
      <c r="HCM150" s="63"/>
      <c r="HCN150" s="63"/>
      <c r="HCO150" s="63"/>
      <c r="HCP150" s="63"/>
      <c r="HCQ150" s="63"/>
      <c r="HCR150" s="63"/>
      <c r="HCS150" s="63"/>
      <c r="HCT150" s="63"/>
      <c r="HCU150" s="63"/>
      <c r="HCV150" s="63"/>
      <c r="HCW150" s="63"/>
      <c r="HCX150" s="63"/>
      <c r="HCY150" s="63"/>
      <c r="HCZ150" s="63"/>
      <c r="HDA150" s="63"/>
      <c r="HDB150" s="63"/>
      <c r="HDC150" s="63"/>
      <c r="HDD150" s="63"/>
      <c r="HDE150" s="63"/>
      <c r="HDF150" s="63"/>
      <c r="HDG150" s="63"/>
      <c r="HDH150" s="63"/>
      <c r="HDI150" s="63"/>
      <c r="HDJ150" s="63"/>
      <c r="HDK150" s="63"/>
      <c r="HDL150" s="63"/>
      <c r="HDM150" s="63"/>
      <c r="HDN150" s="63"/>
      <c r="HDO150" s="63"/>
      <c r="HDP150" s="63"/>
      <c r="HDQ150" s="63"/>
      <c r="HDR150" s="63"/>
      <c r="HDS150" s="63"/>
      <c r="HDT150" s="63"/>
      <c r="HDU150" s="63"/>
      <c r="HDV150" s="63"/>
      <c r="HDW150" s="63"/>
      <c r="HDX150" s="63"/>
      <c r="HDY150" s="63"/>
      <c r="HDZ150" s="63"/>
      <c r="HEA150" s="63"/>
      <c r="HEB150" s="63"/>
      <c r="HEC150" s="63"/>
      <c r="HED150" s="63"/>
      <c r="HEE150" s="63"/>
      <c r="HEF150" s="63"/>
      <c r="HEG150" s="63"/>
      <c r="HEH150" s="63"/>
      <c r="HEI150" s="63"/>
      <c r="HEJ150" s="63"/>
      <c r="HEK150" s="63"/>
      <c r="HEL150" s="63"/>
      <c r="HEM150" s="63"/>
      <c r="HEN150" s="63"/>
      <c r="HEO150" s="63"/>
      <c r="HEP150" s="63"/>
      <c r="HEQ150" s="63"/>
      <c r="HER150" s="63"/>
      <c r="HES150" s="63"/>
      <c r="HET150" s="63"/>
      <c r="HEU150" s="63"/>
      <c r="HEV150" s="63"/>
      <c r="HEW150" s="63"/>
      <c r="HEX150" s="63"/>
      <c r="HEY150" s="63"/>
      <c r="HEZ150" s="63"/>
      <c r="HFA150" s="63"/>
      <c r="HFB150" s="63"/>
      <c r="HFC150" s="63"/>
      <c r="HFD150" s="63"/>
      <c r="HFE150" s="63"/>
      <c r="HFF150" s="63"/>
      <c r="HFG150" s="63"/>
      <c r="HFH150" s="63"/>
      <c r="HFI150" s="63"/>
      <c r="HFJ150" s="63"/>
      <c r="HFK150" s="63"/>
      <c r="HFL150" s="63"/>
      <c r="HFM150" s="63"/>
      <c r="HFN150" s="63"/>
      <c r="HFO150" s="63"/>
      <c r="HFP150" s="63"/>
      <c r="HFQ150" s="63"/>
      <c r="HFR150" s="63"/>
      <c r="HFS150" s="63"/>
      <c r="HFT150" s="63"/>
      <c r="HFU150" s="63"/>
      <c r="HFV150" s="63"/>
      <c r="HFW150" s="63"/>
      <c r="HFX150" s="63"/>
      <c r="HFY150" s="63"/>
      <c r="HFZ150" s="63"/>
      <c r="HGA150" s="63"/>
      <c r="HGB150" s="63"/>
      <c r="HGC150" s="63"/>
      <c r="HGD150" s="63"/>
      <c r="HGE150" s="63"/>
      <c r="HGF150" s="63"/>
      <c r="HGG150" s="63"/>
      <c r="HGH150" s="63"/>
      <c r="HGI150" s="63"/>
      <c r="HGJ150" s="63"/>
      <c r="HGK150" s="63"/>
      <c r="HGL150" s="63"/>
      <c r="HGM150" s="63"/>
      <c r="HGN150" s="63"/>
      <c r="HGO150" s="63"/>
      <c r="HGP150" s="63"/>
      <c r="HGQ150" s="63"/>
      <c r="HGR150" s="63"/>
      <c r="HGS150" s="63"/>
      <c r="HGT150" s="63"/>
      <c r="HGU150" s="63"/>
      <c r="HGV150" s="63"/>
      <c r="HGW150" s="63"/>
      <c r="HGX150" s="63"/>
      <c r="HGY150" s="63"/>
      <c r="HGZ150" s="63"/>
      <c r="HHA150" s="63"/>
      <c r="HHB150" s="63"/>
      <c r="HHC150" s="63"/>
      <c r="HHD150" s="63"/>
      <c r="HHE150" s="63"/>
      <c r="HHF150" s="63"/>
      <c r="HHG150" s="63"/>
      <c r="HHH150" s="63"/>
      <c r="HHI150" s="63"/>
      <c r="HHJ150" s="63"/>
      <c r="HHK150" s="63"/>
      <c r="HHL150" s="63"/>
      <c r="HHM150" s="63"/>
      <c r="HHN150" s="63"/>
      <c r="HHO150" s="63"/>
      <c r="HHP150" s="63"/>
      <c r="HHQ150" s="63"/>
      <c r="HHR150" s="63"/>
      <c r="HHS150" s="63"/>
      <c r="HHT150" s="63"/>
      <c r="HHU150" s="63"/>
      <c r="HHV150" s="63"/>
      <c r="HHW150" s="63"/>
      <c r="HHX150" s="63"/>
      <c r="HHY150" s="63"/>
      <c r="HHZ150" s="63"/>
      <c r="HIA150" s="63"/>
      <c r="HIB150" s="63"/>
      <c r="HIC150" s="63"/>
      <c r="HID150" s="63"/>
      <c r="HIE150" s="63"/>
      <c r="HIF150" s="63"/>
      <c r="HIG150" s="63"/>
      <c r="HIH150" s="63"/>
      <c r="HII150" s="63"/>
      <c r="HIJ150" s="63"/>
      <c r="HIK150" s="63"/>
      <c r="HIL150" s="63"/>
      <c r="HIM150" s="63"/>
      <c r="HIN150" s="63"/>
      <c r="HIO150" s="63"/>
      <c r="HIP150" s="63"/>
      <c r="HIQ150" s="63"/>
      <c r="HIR150" s="63"/>
      <c r="HIS150" s="63"/>
      <c r="HIT150" s="63"/>
      <c r="HIU150" s="63"/>
      <c r="HIV150" s="63"/>
      <c r="HIW150" s="63"/>
      <c r="HIX150" s="63"/>
      <c r="HIY150" s="63"/>
      <c r="HIZ150" s="63"/>
      <c r="HJA150" s="63"/>
      <c r="HJB150" s="63"/>
      <c r="HJC150" s="63"/>
      <c r="HJD150" s="63"/>
      <c r="HJE150" s="63"/>
      <c r="HJF150" s="63"/>
      <c r="HJG150" s="63"/>
      <c r="HJH150" s="63"/>
      <c r="HJI150" s="63"/>
      <c r="HJJ150" s="63"/>
      <c r="HJK150" s="63"/>
      <c r="HJL150" s="63"/>
      <c r="HJM150" s="63"/>
      <c r="HJN150" s="63"/>
      <c r="HJO150" s="63"/>
      <c r="HJP150" s="63"/>
      <c r="HJQ150" s="63"/>
      <c r="HJR150" s="63"/>
      <c r="HJS150" s="63"/>
      <c r="HJT150" s="63"/>
      <c r="HJU150" s="63"/>
      <c r="HJV150" s="63"/>
      <c r="HJW150" s="63"/>
      <c r="HJX150" s="63"/>
      <c r="HJY150" s="63"/>
      <c r="HJZ150" s="63"/>
      <c r="HKA150" s="63"/>
      <c r="HKB150" s="63"/>
      <c r="HKC150" s="63"/>
      <c r="HKD150" s="63"/>
      <c r="HKE150" s="63"/>
      <c r="HKF150" s="63"/>
      <c r="HKG150" s="63"/>
      <c r="HKH150" s="63"/>
      <c r="HKI150" s="63"/>
      <c r="HKJ150" s="63"/>
      <c r="HKK150" s="63"/>
      <c r="HKL150" s="63"/>
      <c r="HKM150" s="63"/>
      <c r="HKN150" s="63"/>
      <c r="HKO150" s="63"/>
      <c r="HKP150" s="63"/>
      <c r="HKQ150" s="63"/>
      <c r="HKR150" s="63"/>
      <c r="HKS150" s="63"/>
      <c r="HKT150" s="63"/>
      <c r="HKU150" s="63"/>
      <c r="HKV150" s="63"/>
      <c r="HKW150" s="63"/>
      <c r="HKX150" s="63"/>
      <c r="HKY150" s="63"/>
      <c r="HKZ150" s="63"/>
      <c r="HLA150" s="63"/>
      <c r="HLB150" s="63"/>
      <c r="HLC150" s="63"/>
      <c r="HLD150" s="63"/>
      <c r="HLE150" s="63"/>
      <c r="HLF150" s="63"/>
      <c r="HLG150" s="63"/>
      <c r="HLH150" s="63"/>
      <c r="HLI150" s="63"/>
      <c r="HLJ150" s="63"/>
      <c r="HLK150" s="63"/>
      <c r="HLL150" s="63"/>
      <c r="HLM150" s="63"/>
      <c r="HLN150" s="63"/>
      <c r="HLO150" s="63"/>
      <c r="HLP150" s="63"/>
      <c r="HLQ150" s="63"/>
      <c r="HLR150" s="63"/>
      <c r="HLS150" s="63"/>
      <c r="HLT150" s="63"/>
      <c r="HLU150" s="63"/>
      <c r="HLV150" s="63"/>
      <c r="HLW150" s="63"/>
      <c r="HLX150" s="63"/>
      <c r="HLY150" s="63"/>
      <c r="HLZ150" s="63"/>
      <c r="HMA150" s="63"/>
      <c r="HMB150" s="63"/>
      <c r="HMC150" s="63"/>
      <c r="HMD150" s="63"/>
      <c r="HME150" s="63"/>
      <c r="HMF150" s="63"/>
      <c r="HMG150" s="63"/>
      <c r="HMH150" s="63"/>
      <c r="HMI150" s="63"/>
      <c r="HMJ150" s="63"/>
      <c r="HMK150" s="63"/>
      <c r="HML150" s="63"/>
      <c r="HMM150" s="63"/>
      <c r="HMN150" s="63"/>
      <c r="HMO150" s="63"/>
      <c r="HMP150" s="63"/>
      <c r="HMQ150" s="63"/>
      <c r="HMR150" s="63"/>
      <c r="HMS150" s="63"/>
      <c r="HMT150" s="63"/>
      <c r="HMU150" s="63"/>
      <c r="HMV150" s="63"/>
      <c r="HMW150" s="63"/>
      <c r="HMX150" s="63"/>
      <c r="HMY150" s="63"/>
      <c r="HMZ150" s="63"/>
      <c r="HNA150" s="63"/>
      <c r="HNB150" s="63"/>
      <c r="HNC150" s="63"/>
      <c r="HND150" s="63"/>
      <c r="HNE150" s="63"/>
      <c r="HNF150" s="63"/>
      <c r="HNG150" s="63"/>
      <c r="HNH150" s="63"/>
      <c r="HNI150" s="63"/>
      <c r="HNJ150" s="63"/>
      <c r="HNK150" s="63"/>
      <c r="HNL150" s="63"/>
      <c r="HNM150" s="63"/>
      <c r="HNN150" s="63"/>
      <c r="HNO150" s="63"/>
      <c r="HNP150" s="63"/>
      <c r="HNQ150" s="63"/>
      <c r="HNR150" s="63"/>
      <c r="HNS150" s="63"/>
      <c r="HNT150" s="63"/>
      <c r="HNU150" s="63"/>
      <c r="HNV150" s="63"/>
      <c r="HNW150" s="63"/>
      <c r="HNX150" s="63"/>
      <c r="HNY150" s="63"/>
      <c r="HNZ150" s="63"/>
      <c r="HOA150" s="63"/>
      <c r="HOB150" s="63"/>
      <c r="HOC150" s="63"/>
      <c r="HOD150" s="63"/>
      <c r="HOE150" s="63"/>
      <c r="HOF150" s="63"/>
      <c r="HOG150" s="63"/>
      <c r="HOH150" s="63"/>
      <c r="HOI150" s="63"/>
      <c r="HOJ150" s="63"/>
      <c r="HOK150" s="63"/>
      <c r="HOL150" s="63"/>
      <c r="HOM150" s="63"/>
      <c r="HON150" s="63"/>
      <c r="HOO150" s="63"/>
      <c r="HOP150" s="63"/>
      <c r="HOQ150" s="63"/>
      <c r="HOR150" s="63"/>
      <c r="HOS150" s="63"/>
      <c r="HOT150" s="63"/>
      <c r="HOU150" s="63"/>
      <c r="HOV150" s="63"/>
      <c r="HOW150" s="63"/>
      <c r="HOX150" s="63"/>
      <c r="HOY150" s="63"/>
      <c r="HOZ150" s="63"/>
      <c r="HPA150" s="63"/>
      <c r="HPB150" s="63"/>
      <c r="HPC150" s="63"/>
      <c r="HPD150" s="63"/>
      <c r="HPE150" s="63"/>
      <c r="HPF150" s="63"/>
      <c r="HPG150" s="63"/>
      <c r="HPH150" s="63"/>
      <c r="HPI150" s="63"/>
      <c r="HPJ150" s="63"/>
      <c r="HPK150" s="63"/>
      <c r="HPL150" s="63"/>
      <c r="HPM150" s="63"/>
      <c r="HPN150" s="63"/>
      <c r="HPO150" s="63"/>
      <c r="HPP150" s="63"/>
      <c r="HPQ150" s="63"/>
      <c r="HPR150" s="63"/>
      <c r="HPS150" s="63"/>
      <c r="HPT150" s="63"/>
      <c r="HPU150" s="63"/>
      <c r="HPV150" s="63"/>
      <c r="HPW150" s="63"/>
      <c r="HPX150" s="63"/>
      <c r="HPY150" s="63"/>
      <c r="HPZ150" s="63"/>
      <c r="HQA150" s="63"/>
      <c r="HQB150" s="63"/>
      <c r="HQC150" s="63"/>
      <c r="HQD150" s="63"/>
      <c r="HQE150" s="63"/>
      <c r="HQF150" s="63"/>
      <c r="HQG150" s="63"/>
      <c r="HQH150" s="63"/>
      <c r="HQI150" s="63"/>
      <c r="HQJ150" s="63"/>
      <c r="HQK150" s="63"/>
      <c r="HQL150" s="63"/>
      <c r="HQM150" s="63"/>
      <c r="HQN150" s="63"/>
      <c r="HQO150" s="63"/>
      <c r="HQP150" s="63"/>
      <c r="HQQ150" s="63"/>
      <c r="HQR150" s="63"/>
      <c r="HQS150" s="63"/>
      <c r="HQT150" s="63"/>
      <c r="HQU150" s="63"/>
      <c r="HQV150" s="63"/>
      <c r="HQW150" s="63"/>
      <c r="HQX150" s="63"/>
      <c r="HQY150" s="63"/>
      <c r="HQZ150" s="63"/>
      <c r="HRA150" s="63"/>
      <c r="HRB150" s="63"/>
      <c r="HRC150" s="63"/>
      <c r="HRD150" s="63"/>
      <c r="HRE150" s="63"/>
      <c r="HRF150" s="63"/>
      <c r="HRG150" s="63"/>
      <c r="HRH150" s="63"/>
      <c r="HRI150" s="63"/>
      <c r="HRJ150" s="63"/>
      <c r="HRK150" s="63"/>
      <c r="HRL150" s="63"/>
      <c r="HRM150" s="63"/>
      <c r="HRN150" s="63"/>
      <c r="HRO150" s="63"/>
      <c r="HRP150" s="63"/>
      <c r="HRQ150" s="63"/>
      <c r="HRR150" s="63"/>
      <c r="HRS150" s="63"/>
      <c r="HRT150" s="63"/>
      <c r="HRU150" s="63"/>
      <c r="HRV150" s="63"/>
      <c r="HRW150" s="63"/>
      <c r="HRX150" s="63"/>
      <c r="HRY150" s="63"/>
      <c r="HRZ150" s="63"/>
      <c r="HSA150" s="63"/>
      <c r="HSB150" s="63"/>
      <c r="HSC150" s="63"/>
      <c r="HSD150" s="63"/>
      <c r="HSE150" s="63"/>
      <c r="HSF150" s="63"/>
      <c r="HSG150" s="63"/>
      <c r="HSH150" s="63"/>
      <c r="HSI150" s="63"/>
      <c r="HSJ150" s="63"/>
      <c r="HSK150" s="63"/>
      <c r="HSL150" s="63"/>
      <c r="HSM150" s="63"/>
      <c r="HSN150" s="63"/>
      <c r="HSO150" s="63"/>
      <c r="HSP150" s="63"/>
      <c r="HSQ150" s="63"/>
      <c r="HSR150" s="63"/>
      <c r="HSS150" s="63"/>
      <c r="HST150" s="63"/>
      <c r="HSU150" s="63"/>
      <c r="HSV150" s="63"/>
      <c r="HSW150" s="63"/>
      <c r="HSX150" s="63"/>
      <c r="HSY150" s="63"/>
      <c r="HSZ150" s="63"/>
      <c r="HTA150" s="63"/>
      <c r="HTB150" s="63"/>
      <c r="HTC150" s="63"/>
      <c r="HTD150" s="63"/>
      <c r="HTE150" s="63"/>
      <c r="HTF150" s="63"/>
      <c r="HTG150" s="63"/>
      <c r="HTH150" s="63"/>
      <c r="HTI150" s="63"/>
      <c r="HTJ150" s="63"/>
      <c r="HTK150" s="63"/>
      <c r="HTL150" s="63"/>
      <c r="HTM150" s="63"/>
      <c r="HTN150" s="63"/>
      <c r="HTO150" s="63"/>
      <c r="HTP150" s="63"/>
      <c r="HTQ150" s="63"/>
      <c r="HTR150" s="63"/>
      <c r="HTS150" s="63"/>
      <c r="HTT150" s="63"/>
      <c r="HTU150" s="63"/>
      <c r="HTV150" s="63"/>
      <c r="HTW150" s="63"/>
      <c r="HTX150" s="63"/>
      <c r="HTY150" s="63"/>
      <c r="HTZ150" s="63"/>
      <c r="HUA150" s="63"/>
      <c r="HUB150" s="63"/>
      <c r="HUC150" s="63"/>
      <c r="HUD150" s="63"/>
      <c r="HUE150" s="63"/>
      <c r="HUF150" s="63"/>
      <c r="HUG150" s="63"/>
      <c r="HUH150" s="63"/>
      <c r="HUI150" s="63"/>
      <c r="HUJ150" s="63"/>
      <c r="HUK150" s="63"/>
      <c r="HUL150" s="63"/>
      <c r="HUM150" s="63"/>
      <c r="HUN150" s="63"/>
      <c r="HUO150" s="63"/>
      <c r="HUP150" s="63"/>
      <c r="HUQ150" s="63"/>
      <c r="HUR150" s="63"/>
      <c r="HUS150" s="63"/>
      <c r="HUT150" s="63"/>
      <c r="HUU150" s="63"/>
      <c r="HUV150" s="63"/>
      <c r="HUW150" s="63"/>
      <c r="HUX150" s="63"/>
      <c r="HUY150" s="63"/>
      <c r="HUZ150" s="63"/>
      <c r="HVA150" s="63"/>
      <c r="HVB150" s="63"/>
      <c r="HVC150" s="63"/>
      <c r="HVD150" s="63"/>
      <c r="HVE150" s="63"/>
      <c r="HVF150" s="63"/>
      <c r="HVG150" s="63"/>
      <c r="HVH150" s="63"/>
      <c r="HVI150" s="63"/>
      <c r="HVJ150" s="63"/>
      <c r="HVK150" s="63"/>
      <c r="HVL150" s="63"/>
      <c r="HVM150" s="63"/>
      <c r="HVN150" s="63"/>
      <c r="HVO150" s="63"/>
      <c r="HVP150" s="63"/>
      <c r="HVQ150" s="63"/>
      <c r="HVR150" s="63"/>
      <c r="HVS150" s="63"/>
      <c r="HVT150" s="63"/>
      <c r="HVU150" s="63"/>
      <c r="HVV150" s="63"/>
      <c r="HVW150" s="63"/>
      <c r="HVX150" s="63"/>
      <c r="HVY150" s="63"/>
      <c r="HVZ150" s="63"/>
      <c r="HWA150" s="63"/>
      <c r="HWB150" s="63"/>
      <c r="HWC150" s="63"/>
      <c r="HWD150" s="63"/>
      <c r="HWE150" s="63"/>
      <c r="HWF150" s="63"/>
      <c r="HWG150" s="63"/>
      <c r="HWH150" s="63"/>
      <c r="HWI150" s="63"/>
      <c r="HWJ150" s="63"/>
      <c r="HWK150" s="63"/>
      <c r="HWL150" s="63"/>
      <c r="HWM150" s="63"/>
      <c r="HWN150" s="63"/>
      <c r="HWO150" s="63"/>
      <c r="HWP150" s="63"/>
      <c r="HWQ150" s="63"/>
      <c r="HWR150" s="63"/>
      <c r="HWS150" s="63"/>
      <c r="HWT150" s="63"/>
      <c r="HWU150" s="63"/>
      <c r="HWV150" s="63"/>
      <c r="HWW150" s="63"/>
      <c r="HWX150" s="63"/>
      <c r="HWY150" s="63"/>
      <c r="HWZ150" s="63"/>
      <c r="HXA150" s="63"/>
      <c r="HXB150" s="63"/>
      <c r="HXC150" s="63"/>
      <c r="HXD150" s="63"/>
      <c r="HXE150" s="63"/>
      <c r="HXF150" s="63"/>
      <c r="HXG150" s="63"/>
      <c r="HXH150" s="63"/>
      <c r="HXI150" s="63"/>
      <c r="HXJ150" s="63"/>
      <c r="HXK150" s="63"/>
      <c r="HXL150" s="63"/>
      <c r="HXM150" s="63"/>
      <c r="HXN150" s="63"/>
      <c r="HXO150" s="63"/>
      <c r="HXP150" s="63"/>
      <c r="HXQ150" s="63"/>
      <c r="HXR150" s="63"/>
      <c r="HXS150" s="63"/>
      <c r="HXT150" s="63"/>
      <c r="HXU150" s="63"/>
      <c r="HXV150" s="63"/>
      <c r="HXW150" s="63"/>
      <c r="HXX150" s="63"/>
      <c r="HXY150" s="63"/>
      <c r="HXZ150" s="63"/>
      <c r="HYA150" s="63"/>
      <c r="HYB150" s="63"/>
      <c r="HYC150" s="63"/>
      <c r="HYD150" s="63"/>
      <c r="HYE150" s="63"/>
      <c r="HYF150" s="63"/>
      <c r="HYG150" s="63"/>
      <c r="HYH150" s="63"/>
      <c r="HYI150" s="63"/>
      <c r="HYJ150" s="63"/>
      <c r="HYK150" s="63"/>
      <c r="HYL150" s="63"/>
      <c r="HYM150" s="63"/>
      <c r="HYN150" s="63"/>
      <c r="HYO150" s="63"/>
      <c r="HYP150" s="63"/>
      <c r="HYQ150" s="63"/>
      <c r="HYR150" s="63"/>
      <c r="HYS150" s="63"/>
      <c r="HYT150" s="63"/>
      <c r="HYU150" s="63"/>
      <c r="HYV150" s="63"/>
      <c r="HYW150" s="63"/>
      <c r="HYX150" s="63"/>
      <c r="HYY150" s="63"/>
      <c r="HYZ150" s="63"/>
      <c r="HZA150" s="63"/>
      <c r="HZB150" s="63"/>
      <c r="HZC150" s="63"/>
      <c r="HZD150" s="63"/>
      <c r="HZE150" s="63"/>
      <c r="HZF150" s="63"/>
      <c r="HZG150" s="63"/>
      <c r="HZH150" s="63"/>
      <c r="HZI150" s="63"/>
      <c r="HZJ150" s="63"/>
      <c r="HZK150" s="63"/>
      <c r="HZL150" s="63"/>
      <c r="HZM150" s="63"/>
      <c r="HZN150" s="63"/>
      <c r="HZO150" s="63"/>
      <c r="HZP150" s="63"/>
      <c r="HZQ150" s="63"/>
      <c r="HZR150" s="63"/>
      <c r="HZS150" s="63"/>
      <c r="HZT150" s="63"/>
      <c r="HZU150" s="63"/>
      <c r="HZV150" s="63"/>
      <c r="HZW150" s="63"/>
      <c r="HZX150" s="63"/>
      <c r="HZY150" s="63"/>
      <c r="HZZ150" s="63"/>
      <c r="IAA150" s="63"/>
      <c r="IAB150" s="63"/>
      <c r="IAC150" s="63"/>
      <c r="IAD150" s="63"/>
      <c r="IAE150" s="63"/>
      <c r="IAF150" s="63"/>
      <c r="IAG150" s="63"/>
      <c r="IAH150" s="63"/>
      <c r="IAI150" s="63"/>
      <c r="IAJ150" s="63"/>
      <c r="IAK150" s="63"/>
      <c r="IAL150" s="63"/>
      <c r="IAM150" s="63"/>
      <c r="IAN150" s="63"/>
      <c r="IAO150" s="63"/>
      <c r="IAP150" s="63"/>
      <c r="IAQ150" s="63"/>
      <c r="IAR150" s="63"/>
      <c r="IAS150" s="63"/>
      <c r="IAT150" s="63"/>
      <c r="IAU150" s="63"/>
      <c r="IAV150" s="63"/>
      <c r="IAW150" s="63"/>
      <c r="IAX150" s="63"/>
      <c r="IAY150" s="63"/>
      <c r="IAZ150" s="63"/>
      <c r="IBA150" s="63"/>
      <c r="IBB150" s="63"/>
      <c r="IBC150" s="63"/>
      <c r="IBD150" s="63"/>
      <c r="IBE150" s="63"/>
      <c r="IBF150" s="63"/>
      <c r="IBG150" s="63"/>
      <c r="IBH150" s="63"/>
      <c r="IBI150" s="63"/>
      <c r="IBJ150" s="63"/>
      <c r="IBK150" s="63"/>
      <c r="IBL150" s="63"/>
      <c r="IBM150" s="63"/>
      <c r="IBN150" s="63"/>
      <c r="IBO150" s="63"/>
      <c r="IBP150" s="63"/>
      <c r="IBQ150" s="63"/>
      <c r="IBR150" s="63"/>
      <c r="IBS150" s="63"/>
      <c r="IBT150" s="63"/>
      <c r="IBU150" s="63"/>
      <c r="IBV150" s="63"/>
      <c r="IBW150" s="63"/>
      <c r="IBX150" s="63"/>
      <c r="IBY150" s="63"/>
      <c r="IBZ150" s="63"/>
      <c r="ICA150" s="63"/>
      <c r="ICB150" s="63"/>
      <c r="ICC150" s="63"/>
      <c r="ICD150" s="63"/>
      <c r="ICE150" s="63"/>
      <c r="ICF150" s="63"/>
      <c r="ICG150" s="63"/>
      <c r="ICH150" s="63"/>
      <c r="ICI150" s="63"/>
      <c r="ICJ150" s="63"/>
      <c r="ICK150" s="63"/>
      <c r="ICL150" s="63"/>
      <c r="ICM150" s="63"/>
      <c r="ICN150" s="63"/>
      <c r="ICO150" s="63"/>
      <c r="ICP150" s="63"/>
      <c r="ICQ150" s="63"/>
      <c r="ICR150" s="63"/>
      <c r="ICS150" s="63"/>
      <c r="ICT150" s="63"/>
      <c r="ICU150" s="63"/>
      <c r="ICV150" s="63"/>
      <c r="ICW150" s="63"/>
      <c r="ICX150" s="63"/>
      <c r="ICY150" s="63"/>
      <c r="ICZ150" s="63"/>
      <c r="IDA150" s="63"/>
      <c r="IDB150" s="63"/>
      <c r="IDC150" s="63"/>
      <c r="IDD150" s="63"/>
      <c r="IDE150" s="63"/>
      <c r="IDF150" s="63"/>
      <c r="IDG150" s="63"/>
      <c r="IDH150" s="63"/>
      <c r="IDI150" s="63"/>
      <c r="IDJ150" s="63"/>
      <c r="IDK150" s="63"/>
      <c r="IDL150" s="63"/>
      <c r="IDM150" s="63"/>
      <c r="IDN150" s="63"/>
      <c r="IDO150" s="63"/>
      <c r="IDP150" s="63"/>
      <c r="IDQ150" s="63"/>
      <c r="IDR150" s="63"/>
      <c r="IDS150" s="63"/>
      <c r="IDT150" s="63"/>
      <c r="IDU150" s="63"/>
      <c r="IDV150" s="63"/>
      <c r="IDW150" s="63"/>
      <c r="IDX150" s="63"/>
      <c r="IDY150" s="63"/>
      <c r="IDZ150" s="63"/>
      <c r="IEA150" s="63"/>
      <c r="IEB150" s="63"/>
      <c r="IEC150" s="63"/>
      <c r="IED150" s="63"/>
      <c r="IEE150" s="63"/>
      <c r="IEF150" s="63"/>
      <c r="IEG150" s="63"/>
      <c r="IEH150" s="63"/>
      <c r="IEI150" s="63"/>
      <c r="IEJ150" s="63"/>
      <c r="IEK150" s="63"/>
      <c r="IEL150" s="63"/>
      <c r="IEM150" s="63"/>
      <c r="IEN150" s="63"/>
      <c r="IEO150" s="63"/>
      <c r="IEP150" s="63"/>
      <c r="IEQ150" s="63"/>
      <c r="IER150" s="63"/>
      <c r="IES150" s="63"/>
      <c r="IET150" s="63"/>
      <c r="IEU150" s="63"/>
      <c r="IEV150" s="63"/>
      <c r="IEW150" s="63"/>
      <c r="IEX150" s="63"/>
      <c r="IEY150" s="63"/>
      <c r="IEZ150" s="63"/>
      <c r="IFA150" s="63"/>
      <c r="IFB150" s="63"/>
      <c r="IFC150" s="63"/>
      <c r="IFD150" s="63"/>
      <c r="IFE150" s="63"/>
      <c r="IFF150" s="63"/>
      <c r="IFG150" s="63"/>
      <c r="IFH150" s="63"/>
      <c r="IFI150" s="63"/>
      <c r="IFJ150" s="63"/>
      <c r="IFK150" s="63"/>
      <c r="IFL150" s="63"/>
      <c r="IFM150" s="63"/>
      <c r="IFN150" s="63"/>
      <c r="IFO150" s="63"/>
      <c r="IFP150" s="63"/>
      <c r="IFQ150" s="63"/>
      <c r="IFR150" s="63"/>
      <c r="IFS150" s="63"/>
      <c r="IFT150" s="63"/>
      <c r="IFU150" s="63"/>
      <c r="IFV150" s="63"/>
      <c r="IFW150" s="63"/>
      <c r="IFX150" s="63"/>
      <c r="IFY150" s="63"/>
      <c r="IFZ150" s="63"/>
      <c r="IGA150" s="63"/>
      <c r="IGB150" s="63"/>
      <c r="IGC150" s="63"/>
      <c r="IGD150" s="63"/>
      <c r="IGE150" s="63"/>
      <c r="IGF150" s="63"/>
      <c r="IGG150" s="63"/>
      <c r="IGH150" s="63"/>
      <c r="IGI150" s="63"/>
      <c r="IGJ150" s="63"/>
      <c r="IGK150" s="63"/>
      <c r="IGL150" s="63"/>
      <c r="IGM150" s="63"/>
      <c r="IGN150" s="63"/>
      <c r="IGO150" s="63"/>
      <c r="IGP150" s="63"/>
      <c r="IGQ150" s="63"/>
      <c r="IGR150" s="63"/>
      <c r="IGS150" s="63"/>
      <c r="IGT150" s="63"/>
      <c r="IGU150" s="63"/>
      <c r="IGV150" s="63"/>
      <c r="IGW150" s="63"/>
      <c r="IGX150" s="63"/>
      <c r="IGY150" s="63"/>
      <c r="IGZ150" s="63"/>
      <c r="IHA150" s="63"/>
      <c r="IHB150" s="63"/>
      <c r="IHC150" s="63"/>
      <c r="IHD150" s="63"/>
      <c r="IHE150" s="63"/>
      <c r="IHF150" s="63"/>
      <c r="IHG150" s="63"/>
      <c r="IHH150" s="63"/>
      <c r="IHI150" s="63"/>
      <c r="IHJ150" s="63"/>
      <c r="IHK150" s="63"/>
      <c r="IHL150" s="63"/>
      <c r="IHM150" s="63"/>
      <c r="IHN150" s="63"/>
      <c r="IHO150" s="63"/>
      <c r="IHP150" s="63"/>
      <c r="IHQ150" s="63"/>
      <c r="IHR150" s="63"/>
      <c r="IHS150" s="63"/>
      <c r="IHT150" s="63"/>
      <c r="IHU150" s="63"/>
      <c r="IHV150" s="63"/>
      <c r="IHW150" s="63"/>
      <c r="IHX150" s="63"/>
      <c r="IHY150" s="63"/>
      <c r="IHZ150" s="63"/>
      <c r="IIA150" s="63"/>
      <c r="IIB150" s="63"/>
      <c r="IIC150" s="63"/>
      <c r="IID150" s="63"/>
      <c r="IIE150" s="63"/>
      <c r="IIF150" s="63"/>
      <c r="IIG150" s="63"/>
      <c r="IIH150" s="63"/>
      <c r="III150" s="63"/>
      <c r="IIJ150" s="63"/>
      <c r="IIK150" s="63"/>
      <c r="IIL150" s="63"/>
      <c r="IIM150" s="63"/>
      <c r="IIN150" s="63"/>
      <c r="IIO150" s="63"/>
      <c r="IIP150" s="63"/>
      <c r="IIQ150" s="63"/>
      <c r="IIR150" s="63"/>
      <c r="IIS150" s="63"/>
      <c r="IIT150" s="63"/>
      <c r="IIU150" s="63"/>
      <c r="IIV150" s="63"/>
      <c r="IIW150" s="63"/>
      <c r="IIX150" s="63"/>
      <c r="IIY150" s="63"/>
      <c r="IIZ150" s="63"/>
      <c r="IJA150" s="63"/>
      <c r="IJB150" s="63"/>
      <c r="IJC150" s="63"/>
      <c r="IJD150" s="63"/>
      <c r="IJE150" s="63"/>
      <c r="IJF150" s="63"/>
      <c r="IJG150" s="63"/>
      <c r="IJH150" s="63"/>
      <c r="IJI150" s="63"/>
      <c r="IJJ150" s="63"/>
      <c r="IJK150" s="63"/>
      <c r="IJL150" s="63"/>
      <c r="IJM150" s="63"/>
      <c r="IJN150" s="63"/>
      <c r="IJO150" s="63"/>
      <c r="IJP150" s="63"/>
      <c r="IJQ150" s="63"/>
      <c r="IJR150" s="63"/>
      <c r="IJS150" s="63"/>
      <c r="IJT150" s="63"/>
      <c r="IJU150" s="63"/>
      <c r="IJV150" s="63"/>
      <c r="IJW150" s="63"/>
      <c r="IJX150" s="63"/>
      <c r="IJY150" s="63"/>
      <c r="IJZ150" s="63"/>
      <c r="IKA150" s="63"/>
      <c r="IKB150" s="63"/>
      <c r="IKC150" s="63"/>
      <c r="IKD150" s="63"/>
      <c r="IKE150" s="63"/>
      <c r="IKF150" s="63"/>
      <c r="IKG150" s="63"/>
      <c r="IKH150" s="63"/>
      <c r="IKI150" s="63"/>
      <c r="IKJ150" s="63"/>
      <c r="IKK150" s="63"/>
      <c r="IKL150" s="63"/>
      <c r="IKM150" s="63"/>
      <c r="IKN150" s="63"/>
      <c r="IKO150" s="63"/>
      <c r="IKP150" s="63"/>
      <c r="IKQ150" s="63"/>
      <c r="IKR150" s="63"/>
      <c r="IKS150" s="63"/>
      <c r="IKT150" s="63"/>
      <c r="IKU150" s="63"/>
      <c r="IKV150" s="63"/>
      <c r="IKW150" s="63"/>
      <c r="IKX150" s="63"/>
      <c r="IKY150" s="63"/>
      <c r="IKZ150" s="63"/>
      <c r="ILA150" s="63"/>
      <c r="ILB150" s="63"/>
      <c r="ILC150" s="63"/>
      <c r="ILD150" s="63"/>
      <c r="ILE150" s="63"/>
      <c r="ILF150" s="63"/>
      <c r="ILG150" s="63"/>
      <c r="ILH150" s="63"/>
      <c r="ILI150" s="63"/>
      <c r="ILJ150" s="63"/>
      <c r="ILK150" s="63"/>
      <c r="ILL150" s="63"/>
      <c r="ILM150" s="63"/>
      <c r="ILN150" s="63"/>
      <c r="ILO150" s="63"/>
      <c r="ILP150" s="63"/>
      <c r="ILQ150" s="63"/>
      <c r="ILR150" s="63"/>
      <c r="ILS150" s="63"/>
      <c r="ILT150" s="63"/>
      <c r="ILU150" s="63"/>
      <c r="ILV150" s="63"/>
      <c r="ILW150" s="63"/>
      <c r="ILX150" s="63"/>
      <c r="ILY150" s="63"/>
      <c r="ILZ150" s="63"/>
      <c r="IMA150" s="63"/>
      <c r="IMB150" s="63"/>
      <c r="IMC150" s="63"/>
      <c r="IMD150" s="63"/>
      <c r="IME150" s="63"/>
      <c r="IMF150" s="63"/>
      <c r="IMG150" s="63"/>
      <c r="IMH150" s="63"/>
      <c r="IMI150" s="63"/>
      <c r="IMJ150" s="63"/>
      <c r="IMK150" s="63"/>
      <c r="IML150" s="63"/>
      <c r="IMM150" s="63"/>
      <c r="IMN150" s="63"/>
      <c r="IMO150" s="63"/>
      <c r="IMP150" s="63"/>
      <c r="IMQ150" s="63"/>
      <c r="IMR150" s="63"/>
      <c r="IMS150" s="63"/>
      <c r="IMT150" s="63"/>
      <c r="IMU150" s="63"/>
      <c r="IMV150" s="63"/>
      <c r="IMW150" s="63"/>
      <c r="IMX150" s="63"/>
      <c r="IMY150" s="63"/>
      <c r="IMZ150" s="63"/>
      <c r="INA150" s="63"/>
      <c r="INB150" s="63"/>
      <c r="INC150" s="63"/>
      <c r="IND150" s="63"/>
      <c r="INE150" s="63"/>
      <c r="INF150" s="63"/>
      <c r="ING150" s="63"/>
      <c r="INH150" s="63"/>
      <c r="INI150" s="63"/>
      <c r="INJ150" s="63"/>
      <c r="INK150" s="63"/>
      <c r="INL150" s="63"/>
      <c r="INM150" s="63"/>
      <c r="INN150" s="63"/>
      <c r="INO150" s="63"/>
      <c r="INP150" s="63"/>
      <c r="INQ150" s="63"/>
      <c r="INR150" s="63"/>
      <c r="INS150" s="63"/>
      <c r="INT150" s="63"/>
      <c r="INU150" s="63"/>
      <c r="INV150" s="63"/>
      <c r="INW150" s="63"/>
      <c r="INX150" s="63"/>
      <c r="INY150" s="63"/>
      <c r="INZ150" s="63"/>
      <c r="IOA150" s="63"/>
      <c r="IOB150" s="63"/>
      <c r="IOC150" s="63"/>
      <c r="IOD150" s="63"/>
      <c r="IOE150" s="63"/>
      <c r="IOF150" s="63"/>
      <c r="IOG150" s="63"/>
      <c r="IOH150" s="63"/>
      <c r="IOI150" s="63"/>
      <c r="IOJ150" s="63"/>
      <c r="IOK150" s="63"/>
      <c r="IOL150" s="63"/>
      <c r="IOM150" s="63"/>
      <c r="ION150" s="63"/>
      <c r="IOO150" s="63"/>
      <c r="IOP150" s="63"/>
      <c r="IOQ150" s="63"/>
      <c r="IOR150" s="63"/>
      <c r="IOS150" s="63"/>
      <c r="IOT150" s="63"/>
      <c r="IOU150" s="63"/>
      <c r="IOV150" s="63"/>
      <c r="IOW150" s="63"/>
      <c r="IOX150" s="63"/>
      <c r="IOY150" s="63"/>
      <c r="IOZ150" s="63"/>
      <c r="IPA150" s="63"/>
      <c r="IPB150" s="63"/>
      <c r="IPC150" s="63"/>
      <c r="IPD150" s="63"/>
      <c r="IPE150" s="63"/>
      <c r="IPF150" s="63"/>
      <c r="IPG150" s="63"/>
      <c r="IPH150" s="63"/>
      <c r="IPI150" s="63"/>
      <c r="IPJ150" s="63"/>
      <c r="IPK150" s="63"/>
      <c r="IPL150" s="63"/>
      <c r="IPM150" s="63"/>
      <c r="IPN150" s="63"/>
      <c r="IPO150" s="63"/>
      <c r="IPP150" s="63"/>
      <c r="IPQ150" s="63"/>
      <c r="IPR150" s="63"/>
      <c r="IPS150" s="63"/>
      <c r="IPT150" s="63"/>
      <c r="IPU150" s="63"/>
      <c r="IPV150" s="63"/>
      <c r="IPW150" s="63"/>
      <c r="IPX150" s="63"/>
      <c r="IPY150" s="63"/>
      <c r="IPZ150" s="63"/>
      <c r="IQA150" s="63"/>
      <c r="IQB150" s="63"/>
      <c r="IQC150" s="63"/>
      <c r="IQD150" s="63"/>
      <c r="IQE150" s="63"/>
      <c r="IQF150" s="63"/>
      <c r="IQG150" s="63"/>
      <c r="IQH150" s="63"/>
      <c r="IQI150" s="63"/>
      <c r="IQJ150" s="63"/>
      <c r="IQK150" s="63"/>
      <c r="IQL150" s="63"/>
      <c r="IQM150" s="63"/>
      <c r="IQN150" s="63"/>
      <c r="IQO150" s="63"/>
      <c r="IQP150" s="63"/>
      <c r="IQQ150" s="63"/>
      <c r="IQR150" s="63"/>
      <c r="IQS150" s="63"/>
      <c r="IQT150" s="63"/>
      <c r="IQU150" s="63"/>
      <c r="IQV150" s="63"/>
      <c r="IQW150" s="63"/>
      <c r="IQX150" s="63"/>
      <c r="IQY150" s="63"/>
      <c r="IQZ150" s="63"/>
      <c r="IRA150" s="63"/>
      <c r="IRB150" s="63"/>
      <c r="IRC150" s="63"/>
      <c r="IRD150" s="63"/>
      <c r="IRE150" s="63"/>
      <c r="IRF150" s="63"/>
      <c r="IRG150" s="63"/>
      <c r="IRH150" s="63"/>
      <c r="IRI150" s="63"/>
      <c r="IRJ150" s="63"/>
      <c r="IRK150" s="63"/>
      <c r="IRL150" s="63"/>
      <c r="IRM150" s="63"/>
      <c r="IRN150" s="63"/>
      <c r="IRO150" s="63"/>
      <c r="IRP150" s="63"/>
      <c r="IRQ150" s="63"/>
      <c r="IRR150" s="63"/>
      <c r="IRS150" s="63"/>
      <c r="IRT150" s="63"/>
      <c r="IRU150" s="63"/>
      <c r="IRV150" s="63"/>
      <c r="IRW150" s="63"/>
      <c r="IRX150" s="63"/>
      <c r="IRY150" s="63"/>
      <c r="IRZ150" s="63"/>
      <c r="ISA150" s="63"/>
      <c r="ISB150" s="63"/>
      <c r="ISC150" s="63"/>
      <c r="ISD150" s="63"/>
      <c r="ISE150" s="63"/>
      <c r="ISF150" s="63"/>
      <c r="ISG150" s="63"/>
      <c r="ISH150" s="63"/>
      <c r="ISI150" s="63"/>
      <c r="ISJ150" s="63"/>
      <c r="ISK150" s="63"/>
      <c r="ISL150" s="63"/>
      <c r="ISM150" s="63"/>
      <c r="ISN150" s="63"/>
      <c r="ISO150" s="63"/>
      <c r="ISP150" s="63"/>
      <c r="ISQ150" s="63"/>
      <c r="ISR150" s="63"/>
      <c r="ISS150" s="63"/>
      <c r="IST150" s="63"/>
      <c r="ISU150" s="63"/>
      <c r="ISV150" s="63"/>
      <c r="ISW150" s="63"/>
      <c r="ISX150" s="63"/>
      <c r="ISY150" s="63"/>
      <c r="ISZ150" s="63"/>
      <c r="ITA150" s="63"/>
      <c r="ITB150" s="63"/>
      <c r="ITC150" s="63"/>
      <c r="ITD150" s="63"/>
      <c r="ITE150" s="63"/>
      <c r="ITF150" s="63"/>
      <c r="ITG150" s="63"/>
      <c r="ITH150" s="63"/>
      <c r="ITI150" s="63"/>
      <c r="ITJ150" s="63"/>
      <c r="ITK150" s="63"/>
      <c r="ITL150" s="63"/>
      <c r="ITM150" s="63"/>
      <c r="ITN150" s="63"/>
      <c r="ITO150" s="63"/>
      <c r="ITP150" s="63"/>
      <c r="ITQ150" s="63"/>
      <c r="ITR150" s="63"/>
      <c r="ITS150" s="63"/>
      <c r="ITT150" s="63"/>
      <c r="ITU150" s="63"/>
      <c r="ITV150" s="63"/>
      <c r="ITW150" s="63"/>
      <c r="ITX150" s="63"/>
      <c r="ITY150" s="63"/>
      <c r="ITZ150" s="63"/>
      <c r="IUA150" s="63"/>
      <c r="IUB150" s="63"/>
      <c r="IUC150" s="63"/>
      <c r="IUD150" s="63"/>
      <c r="IUE150" s="63"/>
      <c r="IUF150" s="63"/>
      <c r="IUG150" s="63"/>
      <c r="IUH150" s="63"/>
      <c r="IUI150" s="63"/>
      <c r="IUJ150" s="63"/>
      <c r="IUK150" s="63"/>
      <c r="IUL150" s="63"/>
      <c r="IUM150" s="63"/>
      <c r="IUN150" s="63"/>
      <c r="IUO150" s="63"/>
      <c r="IUP150" s="63"/>
      <c r="IUQ150" s="63"/>
      <c r="IUR150" s="63"/>
      <c r="IUS150" s="63"/>
      <c r="IUT150" s="63"/>
      <c r="IUU150" s="63"/>
      <c r="IUV150" s="63"/>
      <c r="IUW150" s="63"/>
      <c r="IUX150" s="63"/>
      <c r="IUY150" s="63"/>
      <c r="IUZ150" s="63"/>
      <c r="IVA150" s="63"/>
      <c r="IVB150" s="63"/>
      <c r="IVC150" s="63"/>
      <c r="IVD150" s="63"/>
      <c r="IVE150" s="63"/>
      <c r="IVF150" s="63"/>
      <c r="IVG150" s="63"/>
      <c r="IVH150" s="63"/>
      <c r="IVI150" s="63"/>
      <c r="IVJ150" s="63"/>
      <c r="IVK150" s="63"/>
      <c r="IVL150" s="63"/>
      <c r="IVM150" s="63"/>
      <c r="IVN150" s="63"/>
      <c r="IVO150" s="63"/>
      <c r="IVP150" s="63"/>
      <c r="IVQ150" s="63"/>
      <c r="IVR150" s="63"/>
      <c r="IVS150" s="63"/>
      <c r="IVT150" s="63"/>
      <c r="IVU150" s="63"/>
      <c r="IVV150" s="63"/>
      <c r="IVW150" s="63"/>
      <c r="IVX150" s="63"/>
      <c r="IVY150" s="63"/>
      <c r="IVZ150" s="63"/>
      <c r="IWA150" s="63"/>
      <c r="IWB150" s="63"/>
      <c r="IWC150" s="63"/>
      <c r="IWD150" s="63"/>
      <c r="IWE150" s="63"/>
      <c r="IWF150" s="63"/>
      <c r="IWG150" s="63"/>
      <c r="IWH150" s="63"/>
      <c r="IWI150" s="63"/>
      <c r="IWJ150" s="63"/>
      <c r="IWK150" s="63"/>
      <c r="IWL150" s="63"/>
      <c r="IWM150" s="63"/>
      <c r="IWN150" s="63"/>
      <c r="IWO150" s="63"/>
      <c r="IWP150" s="63"/>
      <c r="IWQ150" s="63"/>
      <c r="IWR150" s="63"/>
      <c r="IWS150" s="63"/>
      <c r="IWT150" s="63"/>
      <c r="IWU150" s="63"/>
      <c r="IWV150" s="63"/>
      <c r="IWW150" s="63"/>
      <c r="IWX150" s="63"/>
      <c r="IWY150" s="63"/>
      <c r="IWZ150" s="63"/>
      <c r="IXA150" s="63"/>
      <c r="IXB150" s="63"/>
      <c r="IXC150" s="63"/>
      <c r="IXD150" s="63"/>
      <c r="IXE150" s="63"/>
      <c r="IXF150" s="63"/>
      <c r="IXG150" s="63"/>
      <c r="IXH150" s="63"/>
      <c r="IXI150" s="63"/>
      <c r="IXJ150" s="63"/>
      <c r="IXK150" s="63"/>
      <c r="IXL150" s="63"/>
      <c r="IXM150" s="63"/>
      <c r="IXN150" s="63"/>
      <c r="IXO150" s="63"/>
      <c r="IXP150" s="63"/>
      <c r="IXQ150" s="63"/>
      <c r="IXR150" s="63"/>
      <c r="IXS150" s="63"/>
      <c r="IXT150" s="63"/>
      <c r="IXU150" s="63"/>
      <c r="IXV150" s="63"/>
      <c r="IXW150" s="63"/>
      <c r="IXX150" s="63"/>
      <c r="IXY150" s="63"/>
      <c r="IXZ150" s="63"/>
      <c r="IYA150" s="63"/>
      <c r="IYB150" s="63"/>
      <c r="IYC150" s="63"/>
      <c r="IYD150" s="63"/>
      <c r="IYE150" s="63"/>
      <c r="IYF150" s="63"/>
      <c r="IYG150" s="63"/>
      <c r="IYH150" s="63"/>
      <c r="IYI150" s="63"/>
      <c r="IYJ150" s="63"/>
      <c r="IYK150" s="63"/>
      <c r="IYL150" s="63"/>
      <c r="IYM150" s="63"/>
      <c r="IYN150" s="63"/>
      <c r="IYO150" s="63"/>
      <c r="IYP150" s="63"/>
      <c r="IYQ150" s="63"/>
      <c r="IYR150" s="63"/>
      <c r="IYS150" s="63"/>
      <c r="IYT150" s="63"/>
      <c r="IYU150" s="63"/>
      <c r="IYV150" s="63"/>
      <c r="IYW150" s="63"/>
      <c r="IYX150" s="63"/>
      <c r="IYY150" s="63"/>
      <c r="IYZ150" s="63"/>
      <c r="IZA150" s="63"/>
      <c r="IZB150" s="63"/>
      <c r="IZC150" s="63"/>
      <c r="IZD150" s="63"/>
      <c r="IZE150" s="63"/>
      <c r="IZF150" s="63"/>
      <c r="IZG150" s="63"/>
      <c r="IZH150" s="63"/>
      <c r="IZI150" s="63"/>
      <c r="IZJ150" s="63"/>
      <c r="IZK150" s="63"/>
      <c r="IZL150" s="63"/>
      <c r="IZM150" s="63"/>
      <c r="IZN150" s="63"/>
      <c r="IZO150" s="63"/>
      <c r="IZP150" s="63"/>
      <c r="IZQ150" s="63"/>
      <c r="IZR150" s="63"/>
      <c r="IZS150" s="63"/>
      <c r="IZT150" s="63"/>
      <c r="IZU150" s="63"/>
      <c r="IZV150" s="63"/>
      <c r="IZW150" s="63"/>
      <c r="IZX150" s="63"/>
      <c r="IZY150" s="63"/>
      <c r="IZZ150" s="63"/>
      <c r="JAA150" s="63"/>
      <c r="JAB150" s="63"/>
      <c r="JAC150" s="63"/>
      <c r="JAD150" s="63"/>
      <c r="JAE150" s="63"/>
      <c r="JAF150" s="63"/>
      <c r="JAG150" s="63"/>
      <c r="JAH150" s="63"/>
      <c r="JAI150" s="63"/>
      <c r="JAJ150" s="63"/>
      <c r="JAK150" s="63"/>
      <c r="JAL150" s="63"/>
      <c r="JAM150" s="63"/>
      <c r="JAN150" s="63"/>
      <c r="JAO150" s="63"/>
      <c r="JAP150" s="63"/>
      <c r="JAQ150" s="63"/>
      <c r="JAR150" s="63"/>
      <c r="JAS150" s="63"/>
      <c r="JAT150" s="63"/>
      <c r="JAU150" s="63"/>
      <c r="JAV150" s="63"/>
      <c r="JAW150" s="63"/>
      <c r="JAX150" s="63"/>
      <c r="JAY150" s="63"/>
      <c r="JAZ150" s="63"/>
      <c r="JBA150" s="63"/>
      <c r="JBB150" s="63"/>
      <c r="JBC150" s="63"/>
      <c r="JBD150" s="63"/>
      <c r="JBE150" s="63"/>
      <c r="JBF150" s="63"/>
      <c r="JBG150" s="63"/>
      <c r="JBH150" s="63"/>
      <c r="JBI150" s="63"/>
      <c r="JBJ150" s="63"/>
      <c r="JBK150" s="63"/>
      <c r="JBL150" s="63"/>
      <c r="JBM150" s="63"/>
      <c r="JBN150" s="63"/>
      <c r="JBO150" s="63"/>
      <c r="JBP150" s="63"/>
      <c r="JBQ150" s="63"/>
      <c r="JBR150" s="63"/>
      <c r="JBS150" s="63"/>
      <c r="JBT150" s="63"/>
      <c r="JBU150" s="63"/>
      <c r="JBV150" s="63"/>
      <c r="JBW150" s="63"/>
      <c r="JBX150" s="63"/>
      <c r="JBY150" s="63"/>
      <c r="JBZ150" s="63"/>
      <c r="JCA150" s="63"/>
      <c r="JCB150" s="63"/>
      <c r="JCC150" s="63"/>
      <c r="JCD150" s="63"/>
      <c r="JCE150" s="63"/>
      <c r="JCF150" s="63"/>
      <c r="JCG150" s="63"/>
      <c r="JCH150" s="63"/>
      <c r="JCI150" s="63"/>
      <c r="JCJ150" s="63"/>
      <c r="JCK150" s="63"/>
      <c r="JCL150" s="63"/>
      <c r="JCM150" s="63"/>
      <c r="JCN150" s="63"/>
      <c r="JCO150" s="63"/>
      <c r="JCP150" s="63"/>
      <c r="JCQ150" s="63"/>
      <c r="JCR150" s="63"/>
      <c r="JCS150" s="63"/>
      <c r="JCT150" s="63"/>
      <c r="JCU150" s="63"/>
      <c r="JCV150" s="63"/>
      <c r="JCW150" s="63"/>
      <c r="JCX150" s="63"/>
      <c r="JCY150" s="63"/>
      <c r="JCZ150" s="63"/>
      <c r="JDA150" s="63"/>
      <c r="JDB150" s="63"/>
      <c r="JDC150" s="63"/>
      <c r="JDD150" s="63"/>
      <c r="JDE150" s="63"/>
      <c r="JDF150" s="63"/>
      <c r="JDG150" s="63"/>
      <c r="JDH150" s="63"/>
      <c r="JDI150" s="63"/>
      <c r="JDJ150" s="63"/>
      <c r="JDK150" s="63"/>
      <c r="JDL150" s="63"/>
      <c r="JDM150" s="63"/>
      <c r="JDN150" s="63"/>
      <c r="JDO150" s="63"/>
      <c r="JDP150" s="63"/>
      <c r="JDQ150" s="63"/>
      <c r="JDR150" s="63"/>
      <c r="JDS150" s="63"/>
      <c r="JDT150" s="63"/>
      <c r="JDU150" s="63"/>
      <c r="JDV150" s="63"/>
      <c r="JDW150" s="63"/>
      <c r="JDX150" s="63"/>
      <c r="JDY150" s="63"/>
      <c r="JDZ150" s="63"/>
      <c r="JEA150" s="63"/>
      <c r="JEB150" s="63"/>
      <c r="JEC150" s="63"/>
      <c r="JED150" s="63"/>
      <c r="JEE150" s="63"/>
      <c r="JEF150" s="63"/>
      <c r="JEG150" s="63"/>
      <c r="JEH150" s="63"/>
      <c r="JEI150" s="63"/>
      <c r="JEJ150" s="63"/>
      <c r="JEK150" s="63"/>
      <c r="JEL150" s="63"/>
      <c r="JEM150" s="63"/>
      <c r="JEN150" s="63"/>
      <c r="JEO150" s="63"/>
      <c r="JEP150" s="63"/>
      <c r="JEQ150" s="63"/>
      <c r="JER150" s="63"/>
      <c r="JES150" s="63"/>
      <c r="JET150" s="63"/>
      <c r="JEU150" s="63"/>
      <c r="JEV150" s="63"/>
      <c r="JEW150" s="63"/>
      <c r="JEX150" s="63"/>
      <c r="JEY150" s="63"/>
      <c r="JEZ150" s="63"/>
      <c r="JFA150" s="63"/>
      <c r="JFB150" s="63"/>
      <c r="JFC150" s="63"/>
      <c r="JFD150" s="63"/>
      <c r="JFE150" s="63"/>
      <c r="JFF150" s="63"/>
      <c r="JFG150" s="63"/>
      <c r="JFH150" s="63"/>
      <c r="JFI150" s="63"/>
      <c r="JFJ150" s="63"/>
      <c r="JFK150" s="63"/>
      <c r="JFL150" s="63"/>
      <c r="JFM150" s="63"/>
      <c r="JFN150" s="63"/>
      <c r="JFO150" s="63"/>
      <c r="JFP150" s="63"/>
      <c r="JFQ150" s="63"/>
      <c r="JFR150" s="63"/>
      <c r="JFS150" s="63"/>
      <c r="JFT150" s="63"/>
      <c r="JFU150" s="63"/>
      <c r="JFV150" s="63"/>
      <c r="JFW150" s="63"/>
      <c r="JFX150" s="63"/>
      <c r="JFY150" s="63"/>
      <c r="JFZ150" s="63"/>
      <c r="JGA150" s="63"/>
      <c r="JGB150" s="63"/>
      <c r="JGC150" s="63"/>
      <c r="JGD150" s="63"/>
      <c r="JGE150" s="63"/>
      <c r="JGF150" s="63"/>
      <c r="JGG150" s="63"/>
      <c r="JGH150" s="63"/>
      <c r="JGI150" s="63"/>
      <c r="JGJ150" s="63"/>
      <c r="JGK150" s="63"/>
      <c r="JGL150" s="63"/>
      <c r="JGM150" s="63"/>
      <c r="JGN150" s="63"/>
      <c r="JGO150" s="63"/>
      <c r="JGP150" s="63"/>
      <c r="JGQ150" s="63"/>
      <c r="JGR150" s="63"/>
      <c r="JGS150" s="63"/>
      <c r="JGT150" s="63"/>
      <c r="JGU150" s="63"/>
      <c r="JGV150" s="63"/>
      <c r="JGW150" s="63"/>
      <c r="JGX150" s="63"/>
      <c r="JGY150" s="63"/>
      <c r="JGZ150" s="63"/>
      <c r="JHA150" s="63"/>
      <c r="JHB150" s="63"/>
      <c r="JHC150" s="63"/>
      <c r="JHD150" s="63"/>
      <c r="JHE150" s="63"/>
      <c r="JHF150" s="63"/>
      <c r="JHG150" s="63"/>
      <c r="JHH150" s="63"/>
      <c r="JHI150" s="63"/>
      <c r="JHJ150" s="63"/>
      <c r="JHK150" s="63"/>
      <c r="JHL150" s="63"/>
      <c r="JHM150" s="63"/>
      <c r="JHN150" s="63"/>
      <c r="JHO150" s="63"/>
      <c r="JHP150" s="63"/>
      <c r="JHQ150" s="63"/>
      <c r="JHR150" s="63"/>
      <c r="JHS150" s="63"/>
      <c r="JHT150" s="63"/>
      <c r="JHU150" s="63"/>
      <c r="JHV150" s="63"/>
      <c r="JHW150" s="63"/>
      <c r="JHX150" s="63"/>
      <c r="JHY150" s="63"/>
      <c r="JHZ150" s="63"/>
      <c r="JIA150" s="63"/>
      <c r="JIB150" s="63"/>
      <c r="JIC150" s="63"/>
      <c r="JID150" s="63"/>
      <c r="JIE150" s="63"/>
      <c r="JIF150" s="63"/>
      <c r="JIG150" s="63"/>
      <c r="JIH150" s="63"/>
      <c r="JII150" s="63"/>
      <c r="JIJ150" s="63"/>
      <c r="JIK150" s="63"/>
      <c r="JIL150" s="63"/>
      <c r="JIM150" s="63"/>
      <c r="JIN150" s="63"/>
      <c r="JIO150" s="63"/>
      <c r="JIP150" s="63"/>
      <c r="JIQ150" s="63"/>
      <c r="JIR150" s="63"/>
      <c r="JIS150" s="63"/>
      <c r="JIT150" s="63"/>
      <c r="JIU150" s="63"/>
      <c r="JIV150" s="63"/>
      <c r="JIW150" s="63"/>
      <c r="JIX150" s="63"/>
      <c r="JIY150" s="63"/>
      <c r="JIZ150" s="63"/>
      <c r="JJA150" s="63"/>
      <c r="JJB150" s="63"/>
      <c r="JJC150" s="63"/>
      <c r="JJD150" s="63"/>
      <c r="JJE150" s="63"/>
      <c r="JJF150" s="63"/>
      <c r="JJG150" s="63"/>
      <c r="JJH150" s="63"/>
      <c r="JJI150" s="63"/>
      <c r="JJJ150" s="63"/>
      <c r="JJK150" s="63"/>
      <c r="JJL150" s="63"/>
      <c r="JJM150" s="63"/>
      <c r="JJN150" s="63"/>
      <c r="JJO150" s="63"/>
      <c r="JJP150" s="63"/>
      <c r="JJQ150" s="63"/>
      <c r="JJR150" s="63"/>
      <c r="JJS150" s="63"/>
      <c r="JJT150" s="63"/>
      <c r="JJU150" s="63"/>
      <c r="JJV150" s="63"/>
      <c r="JJW150" s="63"/>
      <c r="JJX150" s="63"/>
      <c r="JJY150" s="63"/>
      <c r="JJZ150" s="63"/>
      <c r="JKA150" s="63"/>
      <c r="JKB150" s="63"/>
      <c r="JKC150" s="63"/>
      <c r="JKD150" s="63"/>
      <c r="JKE150" s="63"/>
      <c r="JKF150" s="63"/>
      <c r="JKG150" s="63"/>
      <c r="JKH150" s="63"/>
      <c r="JKI150" s="63"/>
      <c r="JKJ150" s="63"/>
      <c r="JKK150" s="63"/>
      <c r="JKL150" s="63"/>
      <c r="JKM150" s="63"/>
      <c r="JKN150" s="63"/>
      <c r="JKO150" s="63"/>
      <c r="JKP150" s="63"/>
      <c r="JKQ150" s="63"/>
      <c r="JKR150" s="63"/>
      <c r="JKS150" s="63"/>
      <c r="JKT150" s="63"/>
      <c r="JKU150" s="63"/>
      <c r="JKV150" s="63"/>
      <c r="JKW150" s="63"/>
      <c r="JKX150" s="63"/>
      <c r="JKY150" s="63"/>
      <c r="JKZ150" s="63"/>
      <c r="JLA150" s="63"/>
      <c r="JLB150" s="63"/>
      <c r="JLC150" s="63"/>
      <c r="JLD150" s="63"/>
      <c r="JLE150" s="63"/>
      <c r="JLF150" s="63"/>
      <c r="JLG150" s="63"/>
      <c r="JLH150" s="63"/>
      <c r="JLI150" s="63"/>
      <c r="JLJ150" s="63"/>
      <c r="JLK150" s="63"/>
      <c r="JLL150" s="63"/>
      <c r="JLM150" s="63"/>
      <c r="JLN150" s="63"/>
      <c r="JLO150" s="63"/>
      <c r="JLP150" s="63"/>
      <c r="JLQ150" s="63"/>
      <c r="JLR150" s="63"/>
      <c r="JLS150" s="63"/>
      <c r="JLT150" s="63"/>
      <c r="JLU150" s="63"/>
      <c r="JLV150" s="63"/>
      <c r="JLW150" s="63"/>
      <c r="JLX150" s="63"/>
      <c r="JLY150" s="63"/>
      <c r="JLZ150" s="63"/>
      <c r="JMA150" s="63"/>
      <c r="JMB150" s="63"/>
      <c r="JMC150" s="63"/>
      <c r="JMD150" s="63"/>
      <c r="JME150" s="63"/>
      <c r="JMF150" s="63"/>
      <c r="JMG150" s="63"/>
      <c r="JMH150" s="63"/>
      <c r="JMI150" s="63"/>
      <c r="JMJ150" s="63"/>
      <c r="JMK150" s="63"/>
      <c r="JML150" s="63"/>
      <c r="JMM150" s="63"/>
      <c r="JMN150" s="63"/>
      <c r="JMO150" s="63"/>
      <c r="JMP150" s="63"/>
      <c r="JMQ150" s="63"/>
      <c r="JMR150" s="63"/>
      <c r="JMS150" s="63"/>
      <c r="JMT150" s="63"/>
      <c r="JMU150" s="63"/>
      <c r="JMV150" s="63"/>
      <c r="JMW150" s="63"/>
      <c r="JMX150" s="63"/>
      <c r="JMY150" s="63"/>
      <c r="JMZ150" s="63"/>
      <c r="JNA150" s="63"/>
      <c r="JNB150" s="63"/>
      <c r="JNC150" s="63"/>
      <c r="JND150" s="63"/>
      <c r="JNE150" s="63"/>
      <c r="JNF150" s="63"/>
      <c r="JNG150" s="63"/>
      <c r="JNH150" s="63"/>
      <c r="JNI150" s="63"/>
      <c r="JNJ150" s="63"/>
      <c r="JNK150" s="63"/>
      <c r="JNL150" s="63"/>
      <c r="JNM150" s="63"/>
      <c r="JNN150" s="63"/>
      <c r="JNO150" s="63"/>
      <c r="JNP150" s="63"/>
      <c r="JNQ150" s="63"/>
      <c r="JNR150" s="63"/>
      <c r="JNS150" s="63"/>
      <c r="JNT150" s="63"/>
      <c r="JNU150" s="63"/>
      <c r="JNV150" s="63"/>
      <c r="JNW150" s="63"/>
      <c r="JNX150" s="63"/>
      <c r="JNY150" s="63"/>
      <c r="JNZ150" s="63"/>
      <c r="JOA150" s="63"/>
      <c r="JOB150" s="63"/>
      <c r="JOC150" s="63"/>
      <c r="JOD150" s="63"/>
      <c r="JOE150" s="63"/>
      <c r="JOF150" s="63"/>
      <c r="JOG150" s="63"/>
      <c r="JOH150" s="63"/>
      <c r="JOI150" s="63"/>
      <c r="JOJ150" s="63"/>
      <c r="JOK150" s="63"/>
      <c r="JOL150" s="63"/>
      <c r="JOM150" s="63"/>
      <c r="JON150" s="63"/>
      <c r="JOO150" s="63"/>
      <c r="JOP150" s="63"/>
      <c r="JOQ150" s="63"/>
      <c r="JOR150" s="63"/>
      <c r="JOS150" s="63"/>
      <c r="JOT150" s="63"/>
      <c r="JOU150" s="63"/>
      <c r="JOV150" s="63"/>
      <c r="JOW150" s="63"/>
      <c r="JOX150" s="63"/>
      <c r="JOY150" s="63"/>
      <c r="JOZ150" s="63"/>
      <c r="JPA150" s="63"/>
      <c r="JPB150" s="63"/>
      <c r="JPC150" s="63"/>
      <c r="JPD150" s="63"/>
      <c r="JPE150" s="63"/>
      <c r="JPF150" s="63"/>
      <c r="JPG150" s="63"/>
      <c r="JPH150" s="63"/>
      <c r="JPI150" s="63"/>
      <c r="JPJ150" s="63"/>
      <c r="JPK150" s="63"/>
      <c r="JPL150" s="63"/>
      <c r="JPM150" s="63"/>
      <c r="JPN150" s="63"/>
      <c r="JPO150" s="63"/>
      <c r="JPP150" s="63"/>
      <c r="JPQ150" s="63"/>
      <c r="JPR150" s="63"/>
      <c r="JPS150" s="63"/>
      <c r="JPT150" s="63"/>
      <c r="JPU150" s="63"/>
      <c r="JPV150" s="63"/>
      <c r="JPW150" s="63"/>
      <c r="JPX150" s="63"/>
      <c r="JPY150" s="63"/>
      <c r="JPZ150" s="63"/>
      <c r="JQA150" s="63"/>
      <c r="JQB150" s="63"/>
      <c r="JQC150" s="63"/>
      <c r="JQD150" s="63"/>
      <c r="JQE150" s="63"/>
      <c r="JQF150" s="63"/>
      <c r="JQG150" s="63"/>
      <c r="JQH150" s="63"/>
      <c r="JQI150" s="63"/>
      <c r="JQJ150" s="63"/>
      <c r="JQK150" s="63"/>
      <c r="JQL150" s="63"/>
      <c r="JQM150" s="63"/>
      <c r="JQN150" s="63"/>
      <c r="JQO150" s="63"/>
      <c r="JQP150" s="63"/>
      <c r="JQQ150" s="63"/>
      <c r="JQR150" s="63"/>
      <c r="JQS150" s="63"/>
      <c r="JQT150" s="63"/>
      <c r="JQU150" s="63"/>
      <c r="JQV150" s="63"/>
      <c r="JQW150" s="63"/>
      <c r="JQX150" s="63"/>
      <c r="JQY150" s="63"/>
      <c r="JQZ150" s="63"/>
      <c r="JRA150" s="63"/>
      <c r="JRB150" s="63"/>
      <c r="JRC150" s="63"/>
      <c r="JRD150" s="63"/>
      <c r="JRE150" s="63"/>
      <c r="JRF150" s="63"/>
      <c r="JRG150" s="63"/>
      <c r="JRH150" s="63"/>
      <c r="JRI150" s="63"/>
      <c r="JRJ150" s="63"/>
      <c r="JRK150" s="63"/>
      <c r="JRL150" s="63"/>
      <c r="JRM150" s="63"/>
      <c r="JRN150" s="63"/>
      <c r="JRO150" s="63"/>
      <c r="JRP150" s="63"/>
      <c r="JRQ150" s="63"/>
      <c r="JRR150" s="63"/>
      <c r="JRS150" s="63"/>
      <c r="JRT150" s="63"/>
      <c r="JRU150" s="63"/>
      <c r="JRV150" s="63"/>
      <c r="JRW150" s="63"/>
      <c r="JRX150" s="63"/>
      <c r="JRY150" s="63"/>
      <c r="JRZ150" s="63"/>
      <c r="JSA150" s="63"/>
      <c r="JSB150" s="63"/>
      <c r="JSC150" s="63"/>
      <c r="JSD150" s="63"/>
      <c r="JSE150" s="63"/>
      <c r="JSF150" s="63"/>
      <c r="JSG150" s="63"/>
      <c r="JSH150" s="63"/>
      <c r="JSI150" s="63"/>
      <c r="JSJ150" s="63"/>
      <c r="JSK150" s="63"/>
      <c r="JSL150" s="63"/>
      <c r="JSM150" s="63"/>
      <c r="JSN150" s="63"/>
      <c r="JSO150" s="63"/>
      <c r="JSP150" s="63"/>
      <c r="JSQ150" s="63"/>
      <c r="JSR150" s="63"/>
      <c r="JSS150" s="63"/>
      <c r="JST150" s="63"/>
      <c r="JSU150" s="63"/>
      <c r="JSV150" s="63"/>
      <c r="JSW150" s="63"/>
      <c r="JSX150" s="63"/>
      <c r="JSY150" s="63"/>
      <c r="JSZ150" s="63"/>
      <c r="JTA150" s="63"/>
      <c r="JTB150" s="63"/>
      <c r="JTC150" s="63"/>
      <c r="JTD150" s="63"/>
      <c r="JTE150" s="63"/>
      <c r="JTF150" s="63"/>
      <c r="JTG150" s="63"/>
      <c r="JTH150" s="63"/>
      <c r="JTI150" s="63"/>
      <c r="JTJ150" s="63"/>
      <c r="JTK150" s="63"/>
      <c r="JTL150" s="63"/>
      <c r="JTM150" s="63"/>
      <c r="JTN150" s="63"/>
      <c r="JTO150" s="63"/>
      <c r="JTP150" s="63"/>
      <c r="JTQ150" s="63"/>
      <c r="JTR150" s="63"/>
      <c r="JTS150" s="63"/>
      <c r="JTT150" s="63"/>
      <c r="JTU150" s="63"/>
      <c r="JTV150" s="63"/>
      <c r="JTW150" s="63"/>
      <c r="JTX150" s="63"/>
      <c r="JTY150" s="63"/>
      <c r="JTZ150" s="63"/>
      <c r="JUA150" s="63"/>
      <c r="JUB150" s="63"/>
      <c r="JUC150" s="63"/>
      <c r="JUD150" s="63"/>
      <c r="JUE150" s="63"/>
      <c r="JUF150" s="63"/>
      <c r="JUG150" s="63"/>
      <c r="JUH150" s="63"/>
      <c r="JUI150" s="63"/>
      <c r="JUJ150" s="63"/>
      <c r="JUK150" s="63"/>
      <c r="JUL150" s="63"/>
      <c r="JUM150" s="63"/>
      <c r="JUN150" s="63"/>
      <c r="JUO150" s="63"/>
      <c r="JUP150" s="63"/>
      <c r="JUQ150" s="63"/>
      <c r="JUR150" s="63"/>
      <c r="JUS150" s="63"/>
      <c r="JUT150" s="63"/>
      <c r="JUU150" s="63"/>
      <c r="JUV150" s="63"/>
      <c r="JUW150" s="63"/>
      <c r="JUX150" s="63"/>
      <c r="JUY150" s="63"/>
      <c r="JUZ150" s="63"/>
      <c r="JVA150" s="63"/>
      <c r="JVB150" s="63"/>
      <c r="JVC150" s="63"/>
      <c r="JVD150" s="63"/>
      <c r="JVE150" s="63"/>
      <c r="JVF150" s="63"/>
      <c r="JVG150" s="63"/>
      <c r="JVH150" s="63"/>
      <c r="JVI150" s="63"/>
      <c r="JVJ150" s="63"/>
      <c r="JVK150" s="63"/>
      <c r="JVL150" s="63"/>
      <c r="JVM150" s="63"/>
      <c r="JVN150" s="63"/>
      <c r="JVO150" s="63"/>
      <c r="JVP150" s="63"/>
      <c r="JVQ150" s="63"/>
      <c r="JVR150" s="63"/>
      <c r="JVS150" s="63"/>
      <c r="JVT150" s="63"/>
      <c r="JVU150" s="63"/>
      <c r="JVV150" s="63"/>
      <c r="JVW150" s="63"/>
      <c r="JVX150" s="63"/>
      <c r="JVY150" s="63"/>
      <c r="JVZ150" s="63"/>
      <c r="JWA150" s="63"/>
      <c r="JWB150" s="63"/>
      <c r="JWC150" s="63"/>
      <c r="JWD150" s="63"/>
      <c r="JWE150" s="63"/>
      <c r="JWF150" s="63"/>
      <c r="JWG150" s="63"/>
      <c r="JWH150" s="63"/>
      <c r="JWI150" s="63"/>
      <c r="JWJ150" s="63"/>
      <c r="JWK150" s="63"/>
      <c r="JWL150" s="63"/>
      <c r="JWM150" s="63"/>
      <c r="JWN150" s="63"/>
      <c r="JWO150" s="63"/>
      <c r="JWP150" s="63"/>
      <c r="JWQ150" s="63"/>
      <c r="JWR150" s="63"/>
      <c r="JWS150" s="63"/>
      <c r="JWT150" s="63"/>
      <c r="JWU150" s="63"/>
      <c r="JWV150" s="63"/>
      <c r="JWW150" s="63"/>
      <c r="JWX150" s="63"/>
      <c r="JWY150" s="63"/>
      <c r="JWZ150" s="63"/>
      <c r="JXA150" s="63"/>
      <c r="JXB150" s="63"/>
      <c r="JXC150" s="63"/>
      <c r="JXD150" s="63"/>
      <c r="JXE150" s="63"/>
      <c r="JXF150" s="63"/>
      <c r="JXG150" s="63"/>
      <c r="JXH150" s="63"/>
      <c r="JXI150" s="63"/>
      <c r="JXJ150" s="63"/>
      <c r="JXK150" s="63"/>
      <c r="JXL150" s="63"/>
      <c r="JXM150" s="63"/>
      <c r="JXN150" s="63"/>
      <c r="JXO150" s="63"/>
      <c r="JXP150" s="63"/>
      <c r="JXQ150" s="63"/>
      <c r="JXR150" s="63"/>
      <c r="JXS150" s="63"/>
      <c r="JXT150" s="63"/>
      <c r="JXU150" s="63"/>
      <c r="JXV150" s="63"/>
      <c r="JXW150" s="63"/>
      <c r="JXX150" s="63"/>
      <c r="JXY150" s="63"/>
      <c r="JXZ150" s="63"/>
      <c r="JYA150" s="63"/>
      <c r="JYB150" s="63"/>
      <c r="JYC150" s="63"/>
      <c r="JYD150" s="63"/>
      <c r="JYE150" s="63"/>
      <c r="JYF150" s="63"/>
      <c r="JYG150" s="63"/>
      <c r="JYH150" s="63"/>
      <c r="JYI150" s="63"/>
      <c r="JYJ150" s="63"/>
      <c r="JYK150" s="63"/>
      <c r="JYL150" s="63"/>
      <c r="JYM150" s="63"/>
      <c r="JYN150" s="63"/>
      <c r="JYO150" s="63"/>
      <c r="JYP150" s="63"/>
      <c r="JYQ150" s="63"/>
      <c r="JYR150" s="63"/>
      <c r="JYS150" s="63"/>
      <c r="JYT150" s="63"/>
      <c r="JYU150" s="63"/>
      <c r="JYV150" s="63"/>
      <c r="JYW150" s="63"/>
      <c r="JYX150" s="63"/>
      <c r="JYY150" s="63"/>
      <c r="JYZ150" s="63"/>
      <c r="JZA150" s="63"/>
      <c r="JZB150" s="63"/>
      <c r="JZC150" s="63"/>
      <c r="JZD150" s="63"/>
      <c r="JZE150" s="63"/>
      <c r="JZF150" s="63"/>
      <c r="JZG150" s="63"/>
      <c r="JZH150" s="63"/>
      <c r="JZI150" s="63"/>
      <c r="JZJ150" s="63"/>
      <c r="JZK150" s="63"/>
      <c r="JZL150" s="63"/>
      <c r="JZM150" s="63"/>
      <c r="JZN150" s="63"/>
      <c r="JZO150" s="63"/>
      <c r="JZP150" s="63"/>
      <c r="JZQ150" s="63"/>
      <c r="JZR150" s="63"/>
      <c r="JZS150" s="63"/>
      <c r="JZT150" s="63"/>
      <c r="JZU150" s="63"/>
      <c r="JZV150" s="63"/>
      <c r="JZW150" s="63"/>
      <c r="JZX150" s="63"/>
      <c r="JZY150" s="63"/>
      <c r="JZZ150" s="63"/>
      <c r="KAA150" s="63"/>
      <c r="KAB150" s="63"/>
      <c r="KAC150" s="63"/>
      <c r="KAD150" s="63"/>
      <c r="KAE150" s="63"/>
      <c r="KAF150" s="63"/>
      <c r="KAG150" s="63"/>
      <c r="KAH150" s="63"/>
      <c r="KAI150" s="63"/>
      <c r="KAJ150" s="63"/>
      <c r="KAK150" s="63"/>
      <c r="KAL150" s="63"/>
      <c r="KAM150" s="63"/>
      <c r="KAN150" s="63"/>
      <c r="KAO150" s="63"/>
      <c r="KAP150" s="63"/>
      <c r="KAQ150" s="63"/>
      <c r="KAR150" s="63"/>
      <c r="KAS150" s="63"/>
      <c r="KAT150" s="63"/>
      <c r="KAU150" s="63"/>
      <c r="KAV150" s="63"/>
      <c r="KAW150" s="63"/>
      <c r="KAX150" s="63"/>
      <c r="KAY150" s="63"/>
      <c r="KAZ150" s="63"/>
      <c r="KBA150" s="63"/>
      <c r="KBB150" s="63"/>
      <c r="KBC150" s="63"/>
      <c r="KBD150" s="63"/>
      <c r="KBE150" s="63"/>
      <c r="KBF150" s="63"/>
      <c r="KBG150" s="63"/>
      <c r="KBH150" s="63"/>
      <c r="KBI150" s="63"/>
      <c r="KBJ150" s="63"/>
      <c r="KBK150" s="63"/>
      <c r="KBL150" s="63"/>
      <c r="KBM150" s="63"/>
      <c r="KBN150" s="63"/>
      <c r="KBO150" s="63"/>
      <c r="KBP150" s="63"/>
      <c r="KBQ150" s="63"/>
      <c r="KBR150" s="63"/>
      <c r="KBS150" s="63"/>
      <c r="KBT150" s="63"/>
      <c r="KBU150" s="63"/>
      <c r="KBV150" s="63"/>
      <c r="KBW150" s="63"/>
      <c r="KBX150" s="63"/>
      <c r="KBY150" s="63"/>
      <c r="KBZ150" s="63"/>
      <c r="KCA150" s="63"/>
      <c r="KCB150" s="63"/>
      <c r="KCC150" s="63"/>
      <c r="KCD150" s="63"/>
      <c r="KCE150" s="63"/>
      <c r="KCF150" s="63"/>
      <c r="KCG150" s="63"/>
      <c r="KCH150" s="63"/>
      <c r="KCI150" s="63"/>
      <c r="KCJ150" s="63"/>
      <c r="KCK150" s="63"/>
      <c r="KCL150" s="63"/>
      <c r="KCM150" s="63"/>
      <c r="KCN150" s="63"/>
      <c r="KCO150" s="63"/>
      <c r="KCP150" s="63"/>
      <c r="KCQ150" s="63"/>
      <c r="KCR150" s="63"/>
      <c r="KCS150" s="63"/>
      <c r="KCT150" s="63"/>
      <c r="KCU150" s="63"/>
      <c r="KCV150" s="63"/>
      <c r="KCW150" s="63"/>
      <c r="KCX150" s="63"/>
      <c r="KCY150" s="63"/>
      <c r="KCZ150" s="63"/>
      <c r="KDA150" s="63"/>
      <c r="KDB150" s="63"/>
      <c r="KDC150" s="63"/>
      <c r="KDD150" s="63"/>
      <c r="KDE150" s="63"/>
      <c r="KDF150" s="63"/>
      <c r="KDG150" s="63"/>
      <c r="KDH150" s="63"/>
      <c r="KDI150" s="63"/>
      <c r="KDJ150" s="63"/>
      <c r="KDK150" s="63"/>
      <c r="KDL150" s="63"/>
      <c r="KDM150" s="63"/>
      <c r="KDN150" s="63"/>
      <c r="KDO150" s="63"/>
      <c r="KDP150" s="63"/>
      <c r="KDQ150" s="63"/>
      <c r="KDR150" s="63"/>
      <c r="KDS150" s="63"/>
      <c r="KDT150" s="63"/>
      <c r="KDU150" s="63"/>
      <c r="KDV150" s="63"/>
      <c r="KDW150" s="63"/>
      <c r="KDX150" s="63"/>
      <c r="KDY150" s="63"/>
      <c r="KDZ150" s="63"/>
      <c r="KEA150" s="63"/>
      <c r="KEB150" s="63"/>
      <c r="KEC150" s="63"/>
      <c r="KED150" s="63"/>
      <c r="KEE150" s="63"/>
      <c r="KEF150" s="63"/>
      <c r="KEG150" s="63"/>
      <c r="KEH150" s="63"/>
      <c r="KEI150" s="63"/>
      <c r="KEJ150" s="63"/>
      <c r="KEK150" s="63"/>
      <c r="KEL150" s="63"/>
      <c r="KEM150" s="63"/>
      <c r="KEN150" s="63"/>
      <c r="KEO150" s="63"/>
      <c r="KEP150" s="63"/>
      <c r="KEQ150" s="63"/>
      <c r="KER150" s="63"/>
      <c r="KES150" s="63"/>
      <c r="KET150" s="63"/>
      <c r="KEU150" s="63"/>
      <c r="KEV150" s="63"/>
      <c r="KEW150" s="63"/>
      <c r="KEX150" s="63"/>
      <c r="KEY150" s="63"/>
      <c r="KEZ150" s="63"/>
      <c r="KFA150" s="63"/>
      <c r="KFB150" s="63"/>
      <c r="KFC150" s="63"/>
      <c r="KFD150" s="63"/>
      <c r="KFE150" s="63"/>
      <c r="KFF150" s="63"/>
      <c r="KFG150" s="63"/>
      <c r="KFH150" s="63"/>
      <c r="KFI150" s="63"/>
      <c r="KFJ150" s="63"/>
      <c r="KFK150" s="63"/>
      <c r="KFL150" s="63"/>
      <c r="KFM150" s="63"/>
      <c r="KFN150" s="63"/>
      <c r="KFO150" s="63"/>
      <c r="KFP150" s="63"/>
      <c r="KFQ150" s="63"/>
      <c r="KFR150" s="63"/>
      <c r="KFS150" s="63"/>
      <c r="KFT150" s="63"/>
      <c r="KFU150" s="63"/>
      <c r="KFV150" s="63"/>
      <c r="KFW150" s="63"/>
      <c r="KFX150" s="63"/>
      <c r="KFY150" s="63"/>
      <c r="KFZ150" s="63"/>
      <c r="KGA150" s="63"/>
      <c r="KGB150" s="63"/>
      <c r="KGC150" s="63"/>
      <c r="KGD150" s="63"/>
      <c r="KGE150" s="63"/>
      <c r="KGF150" s="63"/>
      <c r="KGG150" s="63"/>
      <c r="KGH150" s="63"/>
      <c r="KGI150" s="63"/>
      <c r="KGJ150" s="63"/>
      <c r="KGK150" s="63"/>
      <c r="KGL150" s="63"/>
      <c r="KGM150" s="63"/>
      <c r="KGN150" s="63"/>
      <c r="KGO150" s="63"/>
      <c r="KGP150" s="63"/>
      <c r="KGQ150" s="63"/>
      <c r="KGR150" s="63"/>
      <c r="KGS150" s="63"/>
      <c r="KGT150" s="63"/>
      <c r="KGU150" s="63"/>
      <c r="KGV150" s="63"/>
      <c r="KGW150" s="63"/>
      <c r="KGX150" s="63"/>
      <c r="KGY150" s="63"/>
      <c r="KGZ150" s="63"/>
      <c r="KHA150" s="63"/>
      <c r="KHB150" s="63"/>
      <c r="KHC150" s="63"/>
      <c r="KHD150" s="63"/>
      <c r="KHE150" s="63"/>
      <c r="KHF150" s="63"/>
      <c r="KHG150" s="63"/>
      <c r="KHH150" s="63"/>
      <c r="KHI150" s="63"/>
      <c r="KHJ150" s="63"/>
      <c r="KHK150" s="63"/>
      <c r="KHL150" s="63"/>
      <c r="KHM150" s="63"/>
      <c r="KHN150" s="63"/>
      <c r="KHO150" s="63"/>
      <c r="KHP150" s="63"/>
      <c r="KHQ150" s="63"/>
      <c r="KHR150" s="63"/>
      <c r="KHS150" s="63"/>
      <c r="KHT150" s="63"/>
      <c r="KHU150" s="63"/>
      <c r="KHV150" s="63"/>
      <c r="KHW150" s="63"/>
      <c r="KHX150" s="63"/>
      <c r="KHY150" s="63"/>
      <c r="KHZ150" s="63"/>
      <c r="KIA150" s="63"/>
      <c r="KIB150" s="63"/>
      <c r="KIC150" s="63"/>
      <c r="KID150" s="63"/>
      <c r="KIE150" s="63"/>
      <c r="KIF150" s="63"/>
      <c r="KIG150" s="63"/>
      <c r="KIH150" s="63"/>
      <c r="KII150" s="63"/>
      <c r="KIJ150" s="63"/>
      <c r="KIK150" s="63"/>
      <c r="KIL150" s="63"/>
      <c r="KIM150" s="63"/>
      <c r="KIN150" s="63"/>
      <c r="KIO150" s="63"/>
      <c r="KIP150" s="63"/>
      <c r="KIQ150" s="63"/>
      <c r="KIR150" s="63"/>
      <c r="KIS150" s="63"/>
      <c r="KIT150" s="63"/>
      <c r="KIU150" s="63"/>
      <c r="KIV150" s="63"/>
      <c r="KIW150" s="63"/>
      <c r="KIX150" s="63"/>
      <c r="KIY150" s="63"/>
      <c r="KIZ150" s="63"/>
      <c r="KJA150" s="63"/>
      <c r="KJB150" s="63"/>
      <c r="KJC150" s="63"/>
      <c r="KJD150" s="63"/>
      <c r="KJE150" s="63"/>
      <c r="KJF150" s="63"/>
      <c r="KJG150" s="63"/>
      <c r="KJH150" s="63"/>
      <c r="KJI150" s="63"/>
      <c r="KJJ150" s="63"/>
      <c r="KJK150" s="63"/>
      <c r="KJL150" s="63"/>
      <c r="KJM150" s="63"/>
      <c r="KJN150" s="63"/>
      <c r="KJO150" s="63"/>
      <c r="KJP150" s="63"/>
      <c r="KJQ150" s="63"/>
      <c r="KJR150" s="63"/>
      <c r="KJS150" s="63"/>
      <c r="KJT150" s="63"/>
      <c r="KJU150" s="63"/>
      <c r="KJV150" s="63"/>
      <c r="KJW150" s="63"/>
      <c r="KJX150" s="63"/>
      <c r="KJY150" s="63"/>
      <c r="KJZ150" s="63"/>
      <c r="KKA150" s="63"/>
      <c r="KKB150" s="63"/>
      <c r="KKC150" s="63"/>
      <c r="KKD150" s="63"/>
      <c r="KKE150" s="63"/>
      <c r="KKF150" s="63"/>
      <c r="KKG150" s="63"/>
      <c r="KKH150" s="63"/>
      <c r="KKI150" s="63"/>
      <c r="KKJ150" s="63"/>
      <c r="KKK150" s="63"/>
      <c r="KKL150" s="63"/>
      <c r="KKM150" s="63"/>
      <c r="KKN150" s="63"/>
      <c r="KKO150" s="63"/>
      <c r="KKP150" s="63"/>
      <c r="KKQ150" s="63"/>
      <c r="KKR150" s="63"/>
      <c r="KKS150" s="63"/>
      <c r="KKT150" s="63"/>
      <c r="KKU150" s="63"/>
      <c r="KKV150" s="63"/>
      <c r="KKW150" s="63"/>
      <c r="KKX150" s="63"/>
      <c r="KKY150" s="63"/>
      <c r="KKZ150" s="63"/>
      <c r="KLA150" s="63"/>
      <c r="KLB150" s="63"/>
      <c r="KLC150" s="63"/>
      <c r="KLD150" s="63"/>
      <c r="KLE150" s="63"/>
      <c r="KLF150" s="63"/>
      <c r="KLG150" s="63"/>
      <c r="KLH150" s="63"/>
      <c r="KLI150" s="63"/>
      <c r="KLJ150" s="63"/>
      <c r="KLK150" s="63"/>
      <c r="KLL150" s="63"/>
      <c r="KLM150" s="63"/>
      <c r="KLN150" s="63"/>
      <c r="KLO150" s="63"/>
      <c r="KLP150" s="63"/>
      <c r="KLQ150" s="63"/>
      <c r="KLR150" s="63"/>
      <c r="KLS150" s="63"/>
      <c r="KLT150" s="63"/>
      <c r="KLU150" s="63"/>
      <c r="KLV150" s="63"/>
      <c r="KLW150" s="63"/>
      <c r="KLX150" s="63"/>
      <c r="KLY150" s="63"/>
      <c r="KLZ150" s="63"/>
      <c r="KMA150" s="63"/>
      <c r="KMB150" s="63"/>
      <c r="KMC150" s="63"/>
      <c r="KMD150" s="63"/>
      <c r="KME150" s="63"/>
      <c r="KMF150" s="63"/>
      <c r="KMG150" s="63"/>
      <c r="KMH150" s="63"/>
      <c r="KMI150" s="63"/>
      <c r="KMJ150" s="63"/>
      <c r="KMK150" s="63"/>
      <c r="KML150" s="63"/>
      <c r="KMM150" s="63"/>
      <c r="KMN150" s="63"/>
      <c r="KMO150" s="63"/>
      <c r="KMP150" s="63"/>
      <c r="KMQ150" s="63"/>
      <c r="KMR150" s="63"/>
      <c r="KMS150" s="63"/>
      <c r="KMT150" s="63"/>
      <c r="KMU150" s="63"/>
      <c r="KMV150" s="63"/>
      <c r="KMW150" s="63"/>
      <c r="KMX150" s="63"/>
      <c r="KMY150" s="63"/>
      <c r="KMZ150" s="63"/>
      <c r="KNA150" s="63"/>
      <c r="KNB150" s="63"/>
      <c r="KNC150" s="63"/>
      <c r="KND150" s="63"/>
      <c r="KNE150" s="63"/>
      <c r="KNF150" s="63"/>
      <c r="KNG150" s="63"/>
      <c r="KNH150" s="63"/>
      <c r="KNI150" s="63"/>
      <c r="KNJ150" s="63"/>
      <c r="KNK150" s="63"/>
      <c r="KNL150" s="63"/>
      <c r="KNM150" s="63"/>
      <c r="KNN150" s="63"/>
      <c r="KNO150" s="63"/>
      <c r="KNP150" s="63"/>
      <c r="KNQ150" s="63"/>
      <c r="KNR150" s="63"/>
      <c r="KNS150" s="63"/>
      <c r="KNT150" s="63"/>
      <c r="KNU150" s="63"/>
      <c r="KNV150" s="63"/>
      <c r="KNW150" s="63"/>
      <c r="KNX150" s="63"/>
      <c r="KNY150" s="63"/>
      <c r="KNZ150" s="63"/>
      <c r="KOA150" s="63"/>
      <c r="KOB150" s="63"/>
      <c r="KOC150" s="63"/>
      <c r="KOD150" s="63"/>
      <c r="KOE150" s="63"/>
      <c r="KOF150" s="63"/>
      <c r="KOG150" s="63"/>
      <c r="KOH150" s="63"/>
      <c r="KOI150" s="63"/>
      <c r="KOJ150" s="63"/>
      <c r="KOK150" s="63"/>
      <c r="KOL150" s="63"/>
      <c r="KOM150" s="63"/>
      <c r="KON150" s="63"/>
      <c r="KOO150" s="63"/>
      <c r="KOP150" s="63"/>
      <c r="KOQ150" s="63"/>
      <c r="KOR150" s="63"/>
      <c r="KOS150" s="63"/>
      <c r="KOT150" s="63"/>
      <c r="KOU150" s="63"/>
      <c r="KOV150" s="63"/>
      <c r="KOW150" s="63"/>
      <c r="KOX150" s="63"/>
      <c r="KOY150" s="63"/>
      <c r="KOZ150" s="63"/>
      <c r="KPA150" s="63"/>
      <c r="KPB150" s="63"/>
      <c r="KPC150" s="63"/>
      <c r="KPD150" s="63"/>
      <c r="KPE150" s="63"/>
      <c r="KPF150" s="63"/>
      <c r="KPG150" s="63"/>
      <c r="KPH150" s="63"/>
      <c r="KPI150" s="63"/>
      <c r="KPJ150" s="63"/>
      <c r="KPK150" s="63"/>
      <c r="KPL150" s="63"/>
      <c r="KPM150" s="63"/>
      <c r="KPN150" s="63"/>
      <c r="KPO150" s="63"/>
      <c r="KPP150" s="63"/>
      <c r="KPQ150" s="63"/>
      <c r="KPR150" s="63"/>
      <c r="KPS150" s="63"/>
      <c r="KPT150" s="63"/>
      <c r="KPU150" s="63"/>
      <c r="KPV150" s="63"/>
      <c r="KPW150" s="63"/>
      <c r="KPX150" s="63"/>
      <c r="KPY150" s="63"/>
      <c r="KPZ150" s="63"/>
      <c r="KQA150" s="63"/>
      <c r="KQB150" s="63"/>
      <c r="KQC150" s="63"/>
      <c r="KQD150" s="63"/>
      <c r="KQE150" s="63"/>
      <c r="KQF150" s="63"/>
      <c r="KQG150" s="63"/>
      <c r="KQH150" s="63"/>
      <c r="KQI150" s="63"/>
      <c r="KQJ150" s="63"/>
      <c r="KQK150" s="63"/>
      <c r="KQL150" s="63"/>
      <c r="KQM150" s="63"/>
      <c r="KQN150" s="63"/>
      <c r="KQO150" s="63"/>
      <c r="KQP150" s="63"/>
      <c r="KQQ150" s="63"/>
      <c r="KQR150" s="63"/>
      <c r="KQS150" s="63"/>
      <c r="KQT150" s="63"/>
      <c r="KQU150" s="63"/>
      <c r="KQV150" s="63"/>
      <c r="KQW150" s="63"/>
      <c r="KQX150" s="63"/>
      <c r="KQY150" s="63"/>
      <c r="KQZ150" s="63"/>
      <c r="KRA150" s="63"/>
      <c r="KRB150" s="63"/>
      <c r="KRC150" s="63"/>
      <c r="KRD150" s="63"/>
      <c r="KRE150" s="63"/>
      <c r="KRF150" s="63"/>
      <c r="KRG150" s="63"/>
      <c r="KRH150" s="63"/>
      <c r="KRI150" s="63"/>
      <c r="KRJ150" s="63"/>
      <c r="KRK150" s="63"/>
      <c r="KRL150" s="63"/>
      <c r="KRM150" s="63"/>
      <c r="KRN150" s="63"/>
      <c r="KRO150" s="63"/>
      <c r="KRP150" s="63"/>
      <c r="KRQ150" s="63"/>
      <c r="KRR150" s="63"/>
      <c r="KRS150" s="63"/>
      <c r="KRT150" s="63"/>
      <c r="KRU150" s="63"/>
      <c r="KRV150" s="63"/>
      <c r="KRW150" s="63"/>
      <c r="KRX150" s="63"/>
      <c r="KRY150" s="63"/>
      <c r="KRZ150" s="63"/>
      <c r="KSA150" s="63"/>
      <c r="KSB150" s="63"/>
      <c r="KSC150" s="63"/>
      <c r="KSD150" s="63"/>
      <c r="KSE150" s="63"/>
      <c r="KSF150" s="63"/>
      <c r="KSG150" s="63"/>
      <c r="KSH150" s="63"/>
      <c r="KSI150" s="63"/>
      <c r="KSJ150" s="63"/>
      <c r="KSK150" s="63"/>
      <c r="KSL150" s="63"/>
      <c r="KSM150" s="63"/>
      <c r="KSN150" s="63"/>
      <c r="KSO150" s="63"/>
      <c r="KSP150" s="63"/>
      <c r="KSQ150" s="63"/>
      <c r="KSR150" s="63"/>
      <c r="KSS150" s="63"/>
      <c r="KST150" s="63"/>
      <c r="KSU150" s="63"/>
      <c r="KSV150" s="63"/>
      <c r="KSW150" s="63"/>
      <c r="KSX150" s="63"/>
      <c r="KSY150" s="63"/>
      <c r="KSZ150" s="63"/>
      <c r="KTA150" s="63"/>
      <c r="KTB150" s="63"/>
      <c r="KTC150" s="63"/>
      <c r="KTD150" s="63"/>
      <c r="KTE150" s="63"/>
      <c r="KTF150" s="63"/>
      <c r="KTG150" s="63"/>
      <c r="KTH150" s="63"/>
      <c r="KTI150" s="63"/>
      <c r="KTJ150" s="63"/>
      <c r="KTK150" s="63"/>
      <c r="KTL150" s="63"/>
      <c r="KTM150" s="63"/>
      <c r="KTN150" s="63"/>
      <c r="KTO150" s="63"/>
      <c r="KTP150" s="63"/>
      <c r="KTQ150" s="63"/>
      <c r="KTR150" s="63"/>
      <c r="KTS150" s="63"/>
      <c r="KTT150" s="63"/>
      <c r="KTU150" s="63"/>
      <c r="KTV150" s="63"/>
      <c r="KTW150" s="63"/>
      <c r="KTX150" s="63"/>
      <c r="KTY150" s="63"/>
      <c r="KTZ150" s="63"/>
      <c r="KUA150" s="63"/>
      <c r="KUB150" s="63"/>
      <c r="KUC150" s="63"/>
      <c r="KUD150" s="63"/>
      <c r="KUE150" s="63"/>
      <c r="KUF150" s="63"/>
      <c r="KUG150" s="63"/>
      <c r="KUH150" s="63"/>
      <c r="KUI150" s="63"/>
      <c r="KUJ150" s="63"/>
      <c r="KUK150" s="63"/>
      <c r="KUL150" s="63"/>
      <c r="KUM150" s="63"/>
      <c r="KUN150" s="63"/>
      <c r="KUO150" s="63"/>
      <c r="KUP150" s="63"/>
      <c r="KUQ150" s="63"/>
      <c r="KUR150" s="63"/>
      <c r="KUS150" s="63"/>
      <c r="KUT150" s="63"/>
      <c r="KUU150" s="63"/>
      <c r="KUV150" s="63"/>
      <c r="KUW150" s="63"/>
      <c r="KUX150" s="63"/>
      <c r="KUY150" s="63"/>
      <c r="KUZ150" s="63"/>
      <c r="KVA150" s="63"/>
      <c r="KVB150" s="63"/>
      <c r="KVC150" s="63"/>
      <c r="KVD150" s="63"/>
      <c r="KVE150" s="63"/>
      <c r="KVF150" s="63"/>
      <c r="KVG150" s="63"/>
      <c r="KVH150" s="63"/>
      <c r="KVI150" s="63"/>
      <c r="KVJ150" s="63"/>
      <c r="KVK150" s="63"/>
      <c r="KVL150" s="63"/>
      <c r="KVM150" s="63"/>
      <c r="KVN150" s="63"/>
      <c r="KVO150" s="63"/>
      <c r="KVP150" s="63"/>
      <c r="KVQ150" s="63"/>
      <c r="KVR150" s="63"/>
      <c r="KVS150" s="63"/>
      <c r="KVT150" s="63"/>
      <c r="KVU150" s="63"/>
      <c r="KVV150" s="63"/>
      <c r="KVW150" s="63"/>
      <c r="KVX150" s="63"/>
      <c r="KVY150" s="63"/>
      <c r="KVZ150" s="63"/>
      <c r="KWA150" s="63"/>
      <c r="KWB150" s="63"/>
      <c r="KWC150" s="63"/>
      <c r="KWD150" s="63"/>
      <c r="KWE150" s="63"/>
      <c r="KWF150" s="63"/>
      <c r="KWG150" s="63"/>
      <c r="KWH150" s="63"/>
      <c r="KWI150" s="63"/>
      <c r="KWJ150" s="63"/>
      <c r="KWK150" s="63"/>
      <c r="KWL150" s="63"/>
      <c r="KWM150" s="63"/>
      <c r="KWN150" s="63"/>
      <c r="KWO150" s="63"/>
      <c r="KWP150" s="63"/>
      <c r="KWQ150" s="63"/>
      <c r="KWR150" s="63"/>
      <c r="KWS150" s="63"/>
      <c r="KWT150" s="63"/>
      <c r="KWU150" s="63"/>
      <c r="KWV150" s="63"/>
      <c r="KWW150" s="63"/>
      <c r="KWX150" s="63"/>
      <c r="KWY150" s="63"/>
      <c r="KWZ150" s="63"/>
      <c r="KXA150" s="63"/>
      <c r="KXB150" s="63"/>
      <c r="KXC150" s="63"/>
      <c r="KXD150" s="63"/>
      <c r="KXE150" s="63"/>
      <c r="KXF150" s="63"/>
      <c r="KXG150" s="63"/>
      <c r="KXH150" s="63"/>
      <c r="KXI150" s="63"/>
      <c r="KXJ150" s="63"/>
      <c r="KXK150" s="63"/>
      <c r="KXL150" s="63"/>
      <c r="KXM150" s="63"/>
      <c r="KXN150" s="63"/>
      <c r="KXO150" s="63"/>
      <c r="KXP150" s="63"/>
      <c r="KXQ150" s="63"/>
      <c r="KXR150" s="63"/>
      <c r="KXS150" s="63"/>
      <c r="KXT150" s="63"/>
      <c r="KXU150" s="63"/>
      <c r="KXV150" s="63"/>
      <c r="KXW150" s="63"/>
      <c r="KXX150" s="63"/>
      <c r="KXY150" s="63"/>
      <c r="KXZ150" s="63"/>
      <c r="KYA150" s="63"/>
      <c r="KYB150" s="63"/>
      <c r="KYC150" s="63"/>
      <c r="KYD150" s="63"/>
      <c r="KYE150" s="63"/>
      <c r="KYF150" s="63"/>
      <c r="KYG150" s="63"/>
      <c r="KYH150" s="63"/>
      <c r="KYI150" s="63"/>
      <c r="KYJ150" s="63"/>
      <c r="KYK150" s="63"/>
      <c r="KYL150" s="63"/>
      <c r="KYM150" s="63"/>
      <c r="KYN150" s="63"/>
      <c r="KYO150" s="63"/>
      <c r="KYP150" s="63"/>
      <c r="KYQ150" s="63"/>
      <c r="KYR150" s="63"/>
      <c r="KYS150" s="63"/>
      <c r="KYT150" s="63"/>
      <c r="KYU150" s="63"/>
      <c r="KYV150" s="63"/>
      <c r="KYW150" s="63"/>
      <c r="KYX150" s="63"/>
      <c r="KYY150" s="63"/>
      <c r="KYZ150" s="63"/>
      <c r="KZA150" s="63"/>
      <c r="KZB150" s="63"/>
      <c r="KZC150" s="63"/>
      <c r="KZD150" s="63"/>
      <c r="KZE150" s="63"/>
      <c r="KZF150" s="63"/>
      <c r="KZG150" s="63"/>
      <c r="KZH150" s="63"/>
      <c r="KZI150" s="63"/>
      <c r="KZJ150" s="63"/>
      <c r="KZK150" s="63"/>
      <c r="KZL150" s="63"/>
      <c r="KZM150" s="63"/>
      <c r="KZN150" s="63"/>
      <c r="KZO150" s="63"/>
      <c r="KZP150" s="63"/>
      <c r="KZQ150" s="63"/>
      <c r="KZR150" s="63"/>
      <c r="KZS150" s="63"/>
      <c r="KZT150" s="63"/>
      <c r="KZU150" s="63"/>
      <c r="KZV150" s="63"/>
      <c r="KZW150" s="63"/>
      <c r="KZX150" s="63"/>
      <c r="KZY150" s="63"/>
      <c r="KZZ150" s="63"/>
      <c r="LAA150" s="63"/>
      <c r="LAB150" s="63"/>
      <c r="LAC150" s="63"/>
      <c r="LAD150" s="63"/>
      <c r="LAE150" s="63"/>
      <c r="LAF150" s="63"/>
      <c r="LAG150" s="63"/>
      <c r="LAH150" s="63"/>
      <c r="LAI150" s="63"/>
      <c r="LAJ150" s="63"/>
      <c r="LAK150" s="63"/>
      <c r="LAL150" s="63"/>
      <c r="LAM150" s="63"/>
      <c r="LAN150" s="63"/>
      <c r="LAO150" s="63"/>
      <c r="LAP150" s="63"/>
      <c r="LAQ150" s="63"/>
      <c r="LAR150" s="63"/>
      <c r="LAS150" s="63"/>
      <c r="LAT150" s="63"/>
      <c r="LAU150" s="63"/>
      <c r="LAV150" s="63"/>
      <c r="LAW150" s="63"/>
      <c r="LAX150" s="63"/>
      <c r="LAY150" s="63"/>
      <c r="LAZ150" s="63"/>
      <c r="LBA150" s="63"/>
      <c r="LBB150" s="63"/>
      <c r="LBC150" s="63"/>
      <c r="LBD150" s="63"/>
      <c r="LBE150" s="63"/>
      <c r="LBF150" s="63"/>
      <c r="LBG150" s="63"/>
      <c r="LBH150" s="63"/>
      <c r="LBI150" s="63"/>
      <c r="LBJ150" s="63"/>
      <c r="LBK150" s="63"/>
      <c r="LBL150" s="63"/>
      <c r="LBM150" s="63"/>
      <c r="LBN150" s="63"/>
      <c r="LBO150" s="63"/>
      <c r="LBP150" s="63"/>
      <c r="LBQ150" s="63"/>
      <c r="LBR150" s="63"/>
      <c r="LBS150" s="63"/>
      <c r="LBT150" s="63"/>
      <c r="LBU150" s="63"/>
      <c r="LBV150" s="63"/>
      <c r="LBW150" s="63"/>
      <c r="LBX150" s="63"/>
      <c r="LBY150" s="63"/>
      <c r="LBZ150" s="63"/>
      <c r="LCA150" s="63"/>
      <c r="LCB150" s="63"/>
      <c r="LCC150" s="63"/>
      <c r="LCD150" s="63"/>
      <c r="LCE150" s="63"/>
      <c r="LCF150" s="63"/>
      <c r="LCG150" s="63"/>
      <c r="LCH150" s="63"/>
      <c r="LCI150" s="63"/>
      <c r="LCJ150" s="63"/>
      <c r="LCK150" s="63"/>
      <c r="LCL150" s="63"/>
      <c r="LCM150" s="63"/>
      <c r="LCN150" s="63"/>
      <c r="LCO150" s="63"/>
      <c r="LCP150" s="63"/>
      <c r="LCQ150" s="63"/>
      <c r="LCR150" s="63"/>
      <c r="LCS150" s="63"/>
      <c r="LCT150" s="63"/>
      <c r="LCU150" s="63"/>
      <c r="LCV150" s="63"/>
      <c r="LCW150" s="63"/>
      <c r="LCX150" s="63"/>
      <c r="LCY150" s="63"/>
      <c r="LCZ150" s="63"/>
      <c r="LDA150" s="63"/>
      <c r="LDB150" s="63"/>
      <c r="LDC150" s="63"/>
      <c r="LDD150" s="63"/>
      <c r="LDE150" s="63"/>
      <c r="LDF150" s="63"/>
      <c r="LDG150" s="63"/>
      <c r="LDH150" s="63"/>
      <c r="LDI150" s="63"/>
      <c r="LDJ150" s="63"/>
      <c r="LDK150" s="63"/>
      <c r="LDL150" s="63"/>
      <c r="LDM150" s="63"/>
      <c r="LDN150" s="63"/>
      <c r="LDO150" s="63"/>
      <c r="LDP150" s="63"/>
      <c r="LDQ150" s="63"/>
      <c r="LDR150" s="63"/>
      <c r="LDS150" s="63"/>
      <c r="LDT150" s="63"/>
      <c r="LDU150" s="63"/>
      <c r="LDV150" s="63"/>
      <c r="LDW150" s="63"/>
      <c r="LDX150" s="63"/>
      <c r="LDY150" s="63"/>
      <c r="LDZ150" s="63"/>
      <c r="LEA150" s="63"/>
      <c r="LEB150" s="63"/>
      <c r="LEC150" s="63"/>
      <c r="LED150" s="63"/>
      <c r="LEE150" s="63"/>
      <c r="LEF150" s="63"/>
      <c r="LEG150" s="63"/>
      <c r="LEH150" s="63"/>
      <c r="LEI150" s="63"/>
      <c r="LEJ150" s="63"/>
      <c r="LEK150" s="63"/>
      <c r="LEL150" s="63"/>
      <c r="LEM150" s="63"/>
      <c r="LEN150" s="63"/>
      <c r="LEO150" s="63"/>
      <c r="LEP150" s="63"/>
      <c r="LEQ150" s="63"/>
      <c r="LER150" s="63"/>
      <c r="LES150" s="63"/>
      <c r="LET150" s="63"/>
      <c r="LEU150" s="63"/>
      <c r="LEV150" s="63"/>
      <c r="LEW150" s="63"/>
      <c r="LEX150" s="63"/>
      <c r="LEY150" s="63"/>
      <c r="LEZ150" s="63"/>
      <c r="LFA150" s="63"/>
      <c r="LFB150" s="63"/>
      <c r="LFC150" s="63"/>
      <c r="LFD150" s="63"/>
      <c r="LFE150" s="63"/>
      <c r="LFF150" s="63"/>
      <c r="LFG150" s="63"/>
      <c r="LFH150" s="63"/>
      <c r="LFI150" s="63"/>
      <c r="LFJ150" s="63"/>
      <c r="LFK150" s="63"/>
      <c r="LFL150" s="63"/>
      <c r="LFM150" s="63"/>
      <c r="LFN150" s="63"/>
      <c r="LFO150" s="63"/>
      <c r="LFP150" s="63"/>
      <c r="LFQ150" s="63"/>
      <c r="LFR150" s="63"/>
      <c r="LFS150" s="63"/>
      <c r="LFT150" s="63"/>
      <c r="LFU150" s="63"/>
      <c r="LFV150" s="63"/>
      <c r="LFW150" s="63"/>
      <c r="LFX150" s="63"/>
      <c r="LFY150" s="63"/>
      <c r="LFZ150" s="63"/>
      <c r="LGA150" s="63"/>
      <c r="LGB150" s="63"/>
      <c r="LGC150" s="63"/>
      <c r="LGD150" s="63"/>
      <c r="LGE150" s="63"/>
      <c r="LGF150" s="63"/>
      <c r="LGG150" s="63"/>
      <c r="LGH150" s="63"/>
      <c r="LGI150" s="63"/>
      <c r="LGJ150" s="63"/>
      <c r="LGK150" s="63"/>
      <c r="LGL150" s="63"/>
      <c r="LGM150" s="63"/>
      <c r="LGN150" s="63"/>
      <c r="LGO150" s="63"/>
      <c r="LGP150" s="63"/>
      <c r="LGQ150" s="63"/>
      <c r="LGR150" s="63"/>
      <c r="LGS150" s="63"/>
      <c r="LGT150" s="63"/>
      <c r="LGU150" s="63"/>
      <c r="LGV150" s="63"/>
      <c r="LGW150" s="63"/>
      <c r="LGX150" s="63"/>
      <c r="LGY150" s="63"/>
      <c r="LGZ150" s="63"/>
      <c r="LHA150" s="63"/>
      <c r="LHB150" s="63"/>
      <c r="LHC150" s="63"/>
      <c r="LHD150" s="63"/>
      <c r="LHE150" s="63"/>
      <c r="LHF150" s="63"/>
      <c r="LHG150" s="63"/>
      <c r="LHH150" s="63"/>
      <c r="LHI150" s="63"/>
      <c r="LHJ150" s="63"/>
      <c r="LHK150" s="63"/>
      <c r="LHL150" s="63"/>
      <c r="LHM150" s="63"/>
      <c r="LHN150" s="63"/>
      <c r="LHO150" s="63"/>
      <c r="LHP150" s="63"/>
      <c r="LHQ150" s="63"/>
      <c r="LHR150" s="63"/>
      <c r="LHS150" s="63"/>
      <c r="LHT150" s="63"/>
      <c r="LHU150" s="63"/>
      <c r="LHV150" s="63"/>
      <c r="LHW150" s="63"/>
      <c r="LHX150" s="63"/>
      <c r="LHY150" s="63"/>
      <c r="LHZ150" s="63"/>
      <c r="LIA150" s="63"/>
      <c r="LIB150" s="63"/>
      <c r="LIC150" s="63"/>
      <c r="LID150" s="63"/>
      <c r="LIE150" s="63"/>
      <c r="LIF150" s="63"/>
      <c r="LIG150" s="63"/>
      <c r="LIH150" s="63"/>
      <c r="LII150" s="63"/>
      <c r="LIJ150" s="63"/>
      <c r="LIK150" s="63"/>
      <c r="LIL150" s="63"/>
      <c r="LIM150" s="63"/>
      <c r="LIN150" s="63"/>
      <c r="LIO150" s="63"/>
      <c r="LIP150" s="63"/>
      <c r="LIQ150" s="63"/>
      <c r="LIR150" s="63"/>
      <c r="LIS150" s="63"/>
      <c r="LIT150" s="63"/>
      <c r="LIU150" s="63"/>
      <c r="LIV150" s="63"/>
      <c r="LIW150" s="63"/>
      <c r="LIX150" s="63"/>
      <c r="LIY150" s="63"/>
      <c r="LIZ150" s="63"/>
      <c r="LJA150" s="63"/>
      <c r="LJB150" s="63"/>
      <c r="LJC150" s="63"/>
      <c r="LJD150" s="63"/>
      <c r="LJE150" s="63"/>
      <c r="LJF150" s="63"/>
      <c r="LJG150" s="63"/>
      <c r="LJH150" s="63"/>
      <c r="LJI150" s="63"/>
      <c r="LJJ150" s="63"/>
      <c r="LJK150" s="63"/>
      <c r="LJL150" s="63"/>
      <c r="LJM150" s="63"/>
      <c r="LJN150" s="63"/>
      <c r="LJO150" s="63"/>
      <c r="LJP150" s="63"/>
      <c r="LJQ150" s="63"/>
      <c r="LJR150" s="63"/>
      <c r="LJS150" s="63"/>
      <c r="LJT150" s="63"/>
      <c r="LJU150" s="63"/>
      <c r="LJV150" s="63"/>
      <c r="LJW150" s="63"/>
      <c r="LJX150" s="63"/>
      <c r="LJY150" s="63"/>
      <c r="LJZ150" s="63"/>
      <c r="LKA150" s="63"/>
      <c r="LKB150" s="63"/>
      <c r="LKC150" s="63"/>
      <c r="LKD150" s="63"/>
      <c r="LKE150" s="63"/>
      <c r="LKF150" s="63"/>
      <c r="LKG150" s="63"/>
      <c r="LKH150" s="63"/>
      <c r="LKI150" s="63"/>
      <c r="LKJ150" s="63"/>
      <c r="LKK150" s="63"/>
      <c r="LKL150" s="63"/>
      <c r="LKM150" s="63"/>
      <c r="LKN150" s="63"/>
      <c r="LKO150" s="63"/>
      <c r="LKP150" s="63"/>
      <c r="LKQ150" s="63"/>
      <c r="LKR150" s="63"/>
      <c r="LKS150" s="63"/>
      <c r="LKT150" s="63"/>
      <c r="LKU150" s="63"/>
      <c r="LKV150" s="63"/>
      <c r="LKW150" s="63"/>
      <c r="LKX150" s="63"/>
      <c r="LKY150" s="63"/>
      <c r="LKZ150" s="63"/>
      <c r="LLA150" s="63"/>
      <c r="LLB150" s="63"/>
      <c r="LLC150" s="63"/>
      <c r="LLD150" s="63"/>
      <c r="LLE150" s="63"/>
      <c r="LLF150" s="63"/>
      <c r="LLG150" s="63"/>
      <c r="LLH150" s="63"/>
      <c r="LLI150" s="63"/>
      <c r="LLJ150" s="63"/>
      <c r="LLK150" s="63"/>
      <c r="LLL150" s="63"/>
      <c r="LLM150" s="63"/>
      <c r="LLN150" s="63"/>
      <c r="LLO150" s="63"/>
      <c r="LLP150" s="63"/>
      <c r="LLQ150" s="63"/>
      <c r="LLR150" s="63"/>
      <c r="LLS150" s="63"/>
      <c r="LLT150" s="63"/>
      <c r="LLU150" s="63"/>
      <c r="LLV150" s="63"/>
      <c r="LLW150" s="63"/>
      <c r="LLX150" s="63"/>
      <c r="LLY150" s="63"/>
      <c r="LLZ150" s="63"/>
      <c r="LMA150" s="63"/>
      <c r="LMB150" s="63"/>
      <c r="LMC150" s="63"/>
      <c r="LMD150" s="63"/>
      <c r="LME150" s="63"/>
      <c r="LMF150" s="63"/>
      <c r="LMG150" s="63"/>
      <c r="LMH150" s="63"/>
      <c r="LMI150" s="63"/>
      <c r="LMJ150" s="63"/>
      <c r="LMK150" s="63"/>
      <c r="LML150" s="63"/>
      <c r="LMM150" s="63"/>
      <c r="LMN150" s="63"/>
      <c r="LMO150" s="63"/>
      <c r="LMP150" s="63"/>
      <c r="LMQ150" s="63"/>
      <c r="LMR150" s="63"/>
      <c r="LMS150" s="63"/>
      <c r="LMT150" s="63"/>
      <c r="LMU150" s="63"/>
      <c r="LMV150" s="63"/>
      <c r="LMW150" s="63"/>
      <c r="LMX150" s="63"/>
      <c r="LMY150" s="63"/>
      <c r="LMZ150" s="63"/>
      <c r="LNA150" s="63"/>
      <c r="LNB150" s="63"/>
      <c r="LNC150" s="63"/>
      <c r="LND150" s="63"/>
      <c r="LNE150" s="63"/>
      <c r="LNF150" s="63"/>
      <c r="LNG150" s="63"/>
      <c r="LNH150" s="63"/>
      <c r="LNI150" s="63"/>
      <c r="LNJ150" s="63"/>
      <c r="LNK150" s="63"/>
      <c r="LNL150" s="63"/>
      <c r="LNM150" s="63"/>
      <c r="LNN150" s="63"/>
      <c r="LNO150" s="63"/>
      <c r="LNP150" s="63"/>
      <c r="LNQ150" s="63"/>
      <c r="LNR150" s="63"/>
      <c r="LNS150" s="63"/>
      <c r="LNT150" s="63"/>
      <c r="LNU150" s="63"/>
      <c r="LNV150" s="63"/>
      <c r="LNW150" s="63"/>
      <c r="LNX150" s="63"/>
      <c r="LNY150" s="63"/>
      <c r="LNZ150" s="63"/>
      <c r="LOA150" s="63"/>
      <c r="LOB150" s="63"/>
      <c r="LOC150" s="63"/>
      <c r="LOD150" s="63"/>
      <c r="LOE150" s="63"/>
      <c r="LOF150" s="63"/>
      <c r="LOG150" s="63"/>
      <c r="LOH150" s="63"/>
      <c r="LOI150" s="63"/>
      <c r="LOJ150" s="63"/>
      <c r="LOK150" s="63"/>
      <c r="LOL150" s="63"/>
      <c r="LOM150" s="63"/>
      <c r="LON150" s="63"/>
      <c r="LOO150" s="63"/>
      <c r="LOP150" s="63"/>
      <c r="LOQ150" s="63"/>
      <c r="LOR150" s="63"/>
      <c r="LOS150" s="63"/>
      <c r="LOT150" s="63"/>
      <c r="LOU150" s="63"/>
      <c r="LOV150" s="63"/>
      <c r="LOW150" s="63"/>
      <c r="LOX150" s="63"/>
      <c r="LOY150" s="63"/>
      <c r="LOZ150" s="63"/>
      <c r="LPA150" s="63"/>
      <c r="LPB150" s="63"/>
      <c r="LPC150" s="63"/>
      <c r="LPD150" s="63"/>
      <c r="LPE150" s="63"/>
      <c r="LPF150" s="63"/>
      <c r="LPG150" s="63"/>
      <c r="LPH150" s="63"/>
      <c r="LPI150" s="63"/>
      <c r="LPJ150" s="63"/>
      <c r="LPK150" s="63"/>
      <c r="LPL150" s="63"/>
      <c r="LPM150" s="63"/>
      <c r="LPN150" s="63"/>
      <c r="LPO150" s="63"/>
      <c r="LPP150" s="63"/>
      <c r="LPQ150" s="63"/>
      <c r="LPR150" s="63"/>
      <c r="LPS150" s="63"/>
      <c r="LPT150" s="63"/>
      <c r="LPU150" s="63"/>
      <c r="LPV150" s="63"/>
      <c r="LPW150" s="63"/>
      <c r="LPX150" s="63"/>
      <c r="LPY150" s="63"/>
      <c r="LPZ150" s="63"/>
      <c r="LQA150" s="63"/>
      <c r="LQB150" s="63"/>
      <c r="LQC150" s="63"/>
      <c r="LQD150" s="63"/>
      <c r="LQE150" s="63"/>
      <c r="LQF150" s="63"/>
      <c r="LQG150" s="63"/>
      <c r="LQH150" s="63"/>
      <c r="LQI150" s="63"/>
      <c r="LQJ150" s="63"/>
      <c r="LQK150" s="63"/>
      <c r="LQL150" s="63"/>
      <c r="LQM150" s="63"/>
      <c r="LQN150" s="63"/>
      <c r="LQO150" s="63"/>
      <c r="LQP150" s="63"/>
      <c r="LQQ150" s="63"/>
      <c r="LQR150" s="63"/>
      <c r="LQS150" s="63"/>
      <c r="LQT150" s="63"/>
      <c r="LQU150" s="63"/>
      <c r="LQV150" s="63"/>
      <c r="LQW150" s="63"/>
      <c r="LQX150" s="63"/>
      <c r="LQY150" s="63"/>
      <c r="LQZ150" s="63"/>
      <c r="LRA150" s="63"/>
      <c r="LRB150" s="63"/>
      <c r="LRC150" s="63"/>
      <c r="LRD150" s="63"/>
      <c r="LRE150" s="63"/>
      <c r="LRF150" s="63"/>
      <c r="LRG150" s="63"/>
      <c r="LRH150" s="63"/>
      <c r="LRI150" s="63"/>
      <c r="LRJ150" s="63"/>
      <c r="LRK150" s="63"/>
      <c r="LRL150" s="63"/>
      <c r="LRM150" s="63"/>
      <c r="LRN150" s="63"/>
      <c r="LRO150" s="63"/>
      <c r="LRP150" s="63"/>
      <c r="LRQ150" s="63"/>
      <c r="LRR150" s="63"/>
      <c r="LRS150" s="63"/>
      <c r="LRT150" s="63"/>
      <c r="LRU150" s="63"/>
      <c r="LRV150" s="63"/>
      <c r="LRW150" s="63"/>
      <c r="LRX150" s="63"/>
      <c r="LRY150" s="63"/>
      <c r="LRZ150" s="63"/>
      <c r="LSA150" s="63"/>
      <c r="LSB150" s="63"/>
      <c r="LSC150" s="63"/>
      <c r="LSD150" s="63"/>
      <c r="LSE150" s="63"/>
      <c r="LSF150" s="63"/>
      <c r="LSG150" s="63"/>
      <c r="LSH150" s="63"/>
      <c r="LSI150" s="63"/>
      <c r="LSJ150" s="63"/>
      <c r="LSK150" s="63"/>
      <c r="LSL150" s="63"/>
      <c r="LSM150" s="63"/>
      <c r="LSN150" s="63"/>
      <c r="LSO150" s="63"/>
      <c r="LSP150" s="63"/>
      <c r="LSQ150" s="63"/>
      <c r="LSR150" s="63"/>
      <c r="LSS150" s="63"/>
      <c r="LST150" s="63"/>
      <c r="LSU150" s="63"/>
      <c r="LSV150" s="63"/>
      <c r="LSW150" s="63"/>
      <c r="LSX150" s="63"/>
      <c r="LSY150" s="63"/>
      <c r="LSZ150" s="63"/>
      <c r="LTA150" s="63"/>
      <c r="LTB150" s="63"/>
      <c r="LTC150" s="63"/>
      <c r="LTD150" s="63"/>
      <c r="LTE150" s="63"/>
      <c r="LTF150" s="63"/>
      <c r="LTG150" s="63"/>
      <c r="LTH150" s="63"/>
      <c r="LTI150" s="63"/>
      <c r="LTJ150" s="63"/>
      <c r="LTK150" s="63"/>
      <c r="LTL150" s="63"/>
      <c r="LTM150" s="63"/>
      <c r="LTN150" s="63"/>
      <c r="LTO150" s="63"/>
      <c r="LTP150" s="63"/>
      <c r="LTQ150" s="63"/>
      <c r="LTR150" s="63"/>
      <c r="LTS150" s="63"/>
      <c r="LTT150" s="63"/>
      <c r="LTU150" s="63"/>
      <c r="LTV150" s="63"/>
      <c r="LTW150" s="63"/>
      <c r="LTX150" s="63"/>
      <c r="LTY150" s="63"/>
      <c r="LTZ150" s="63"/>
      <c r="LUA150" s="63"/>
      <c r="LUB150" s="63"/>
      <c r="LUC150" s="63"/>
      <c r="LUD150" s="63"/>
      <c r="LUE150" s="63"/>
      <c r="LUF150" s="63"/>
      <c r="LUG150" s="63"/>
      <c r="LUH150" s="63"/>
      <c r="LUI150" s="63"/>
      <c r="LUJ150" s="63"/>
      <c r="LUK150" s="63"/>
      <c r="LUL150" s="63"/>
      <c r="LUM150" s="63"/>
      <c r="LUN150" s="63"/>
      <c r="LUO150" s="63"/>
      <c r="LUP150" s="63"/>
      <c r="LUQ150" s="63"/>
      <c r="LUR150" s="63"/>
      <c r="LUS150" s="63"/>
      <c r="LUT150" s="63"/>
      <c r="LUU150" s="63"/>
      <c r="LUV150" s="63"/>
      <c r="LUW150" s="63"/>
      <c r="LUX150" s="63"/>
      <c r="LUY150" s="63"/>
      <c r="LUZ150" s="63"/>
      <c r="LVA150" s="63"/>
      <c r="LVB150" s="63"/>
      <c r="LVC150" s="63"/>
      <c r="LVD150" s="63"/>
      <c r="LVE150" s="63"/>
      <c r="LVF150" s="63"/>
      <c r="LVG150" s="63"/>
      <c r="LVH150" s="63"/>
      <c r="LVI150" s="63"/>
      <c r="LVJ150" s="63"/>
      <c r="LVK150" s="63"/>
      <c r="LVL150" s="63"/>
      <c r="LVM150" s="63"/>
      <c r="LVN150" s="63"/>
      <c r="LVO150" s="63"/>
      <c r="LVP150" s="63"/>
      <c r="LVQ150" s="63"/>
      <c r="LVR150" s="63"/>
      <c r="LVS150" s="63"/>
      <c r="LVT150" s="63"/>
      <c r="LVU150" s="63"/>
      <c r="LVV150" s="63"/>
      <c r="LVW150" s="63"/>
      <c r="LVX150" s="63"/>
      <c r="LVY150" s="63"/>
      <c r="LVZ150" s="63"/>
      <c r="LWA150" s="63"/>
      <c r="LWB150" s="63"/>
      <c r="LWC150" s="63"/>
      <c r="LWD150" s="63"/>
      <c r="LWE150" s="63"/>
      <c r="LWF150" s="63"/>
      <c r="LWG150" s="63"/>
      <c r="LWH150" s="63"/>
      <c r="LWI150" s="63"/>
      <c r="LWJ150" s="63"/>
      <c r="LWK150" s="63"/>
      <c r="LWL150" s="63"/>
      <c r="LWM150" s="63"/>
      <c r="LWN150" s="63"/>
      <c r="LWO150" s="63"/>
      <c r="LWP150" s="63"/>
      <c r="LWQ150" s="63"/>
      <c r="LWR150" s="63"/>
      <c r="LWS150" s="63"/>
      <c r="LWT150" s="63"/>
      <c r="LWU150" s="63"/>
      <c r="LWV150" s="63"/>
      <c r="LWW150" s="63"/>
      <c r="LWX150" s="63"/>
      <c r="LWY150" s="63"/>
      <c r="LWZ150" s="63"/>
      <c r="LXA150" s="63"/>
      <c r="LXB150" s="63"/>
      <c r="LXC150" s="63"/>
      <c r="LXD150" s="63"/>
      <c r="LXE150" s="63"/>
      <c r="LXF150" s="63"/>
      <c r="LXG150" s="63"/>
      <c r="LXH150" s="63"/>
      <c r="LXI150" s="63"/>
      <c r="LXJ150" s="63"/>
      <c r="LXK150" s="63"/>
      <c r="LXL150" s="63"/>
      <c r="LXM150" s="63"/>
      <c r="LXN150" s="63"/>
      <c r="LXO150" s="63"/>
      <c r="LXP150" s="63"/>
      <c r="LXQ150" s="63"/>
      <c r="LXR150" s="63"/>
      <c r="LXS150" s="63"/>
      <c r="LXT150" s="63"/>
      <c r="LXU150" s="63"/>
      <c r="LXV150" s="63"/>
      <c r="LXW150" s="63"/>
      <c r="LXX150" s="63"/>
      <c r="LXY150" s="63"/>
      <c r="LXZ150" s="63"/>
      <c r="LYA150" s="63"/>
      <c r="LYB150" s="63"/>
      <c r="LYC150" s="63"/>
      <c r="LYD150" s="63"/>
      <c r="LYE150" s="63"/>
      <c r="LYF150" s="63"/>
      <c r="LYG150" s="63"/>
      <c r="LYH150" s="63"/>
      <c r="LYI150" s="63"/>
      <c r="LYJ150" s="63"/>
      <c r="LYK150" s="63"/>
      <c r="LYL150" s="63"/>
      <c r="LYM150" s="63"/>
      <c r="LYN150" s="63"/>
      <c r="LYO150" s="63"/>
      <c r="LYP150" s="63"/>
      <c r="LYQ150" s="63"/>
      <c r="LYR150" s="63"/>
      <c r="LYS150" s="63"/>
      <c r="LYT150" s="63"/>
      <c r="LYU150" s="63"/>
      <c r="LYV150" s="63"/>
      <c r="LYW150" s="63"/>
      <c r="LYX150" s="63"/>
      <c r="LYY150" s="63"/>
      <c r="LYZ150" s="63"/>
      <c r="LZA150" s="63"/>
      <c r="LZB150" s="63"/>
      <c r="LZC150" s="63"/>
      <c r="LZD150" s="63"/>
      <c r="LZE150" s="63"/>
      <c r="LZF150" s="63"/>
      <c r="LZG150" s="63"/>
      <c r="LZH150" s="63"/>
      <c r="LZI150" s="63"/>
      <c r="LZJ150" s="63"/>
      <c r="LZK150" s="63"/>
      <c r="LZL150" s="63"/>
      <c r="LZM150" s="63"/>
      <c r="LZN150" s="63"/>
      <c r="LZO150" s="63"/>
      <c r="LZP150" s="63"/>
      <c r="LZQ150" s="63"/>
      <c r="LZR150" s="63"/>
      <c r="LZS150" s="63"/>
      <c r="LZT150" s="63"/>
      <c r="LZU150" s="63"/>
      <c r="LZV150" s="63"/>
      <c r="LZW150" s="63"/>
      <c r="LZX150" s="63"/>
      <c r="LZY150" s="63"/>
      <c r="LZZ150" s="63"/>
      <c r="MAA150" s="63"/>
      <c r="MAB150" s="63"/>
      <c r="MAC150" s="63"/>
      <c r="MAD150" s="63"/>
      <c r="MAE150" s="63"/>
      <c r="MAF150" s="63"/>
      <c r="MAG150" s="63"/>
      <c r="MAH150" s="63"/>
      <c r="MAI150" s="63"/>
      <c r="MAJ150" s="63"/>
      <c r="MAK150" s="63"/>
      <c r="MAL150" s="63"/>
      <c r="MAM150" s="63"/>
      <c r="MAN150" s="63"/>
      <c r="MAO150" s="63"/>
      <c r="MAP150" s="63"/>
      <c r="MAQ150" s="63"/>
      <c r="MAR150" s="63"/>
      <c r="MAS150" s="63"/>
      <c r="MAT150" s="63"/>
      <c r="MAU150" s="63"/>
      <c r="MAV150" s="63"/>
      <c r="MAW150" s="63"/>
      <c r="MAX150" s="63"/>
      <c r="MAY150" s="63"/>
      <c r="MAZ150" s="63"/>
      <c r="MBA150" s="63"/>
      <c r="MBB150" s="63"/>
      <c r="MBC150" s="63"/>
      <c r="MBD150" s="63"/>
      <c r="MBE150" s="63"/>
      <c r="MBF150" s="63"/>
      <c r="MBG150" s="63"/>
      <c r="MBH150" s="63"/>
      <c r="MBI150" s="63"/>
      <c r="MBJ150" s="63"/>
      <c r="MBK150" s="63"/>
      <c r="MBL150" s="63"/>
      <c r="MBM150" s="63"/>
      <c r="MBN150" s="63"/>
      <c r="MBO150" s="63"/>
      <c r="MBP150" s="63"/>
      <c r="MBQ150" s="63"/>
      <c r="MBR150" s="63"/>
      <c r="MBS150" s="63"/>
      <c r="MBT150" s="63"/>
      <c r="MBU150" s="63"/>
      <c r="MBV150" s="63"/>
      <c r="MBW150" s="63"/>
      <c r="MBX150" s="63"/>
      <c r="MBY150" s="63"/>
      <c r="MBZ150" s="63"/>
      <c r="MCA150" s="63"/>
      <c r="MCB150" s="63"/>
      <c r="MCC150" s="63"/>
      <c r="MCD150" s="63"/>
      <c r="MCE150" s="63"/>
      <c r="MCF150" s="63"/>
      <c r="MCG150" s="63"/>
      <c r="MCH150" s="63"/>
      <c r="MCI150" s="63"/>
      <c r="MCJ150" s="63"/>
      <c r="MCK150" s="63"/>
      <c r="MCL150" s="63"/>
      <c r="MCM150" s="63"/>
      <c r="MCN150" s="63"/>
      <c r="MCO150" s="63"/>
      <c r="MCP150" s="63"/>
      <c r="MCQ150" s="63"/>
      <c r="MCR150" s="63"/>
      <c r="MCS150" s="63"/>
      <c r="MCT150" s="63"/>
      <c r="MCU150" s="63"/>
      <c r="MCV150" s="63"/>
      <c r="MCW150" s="63"/>
      <c r="MCX150" s="63"/>
      <c r="MCY150" s="63"/>
      <c r="MCZ150" s="63"/>
      <c r="MDA150" s="63"/>
      <c r="MDB150" s="63"/>
      <c r="MDC150" s="63"/>
      <c r="MDD150" s="63"/>
      <c r="MDE150" s="63"/>
      <c r="MDF150" s="63"/>
      <c r="MDG150" s="63"/>
      <c r="MDH150" s="63"/>
      <c r="MDI150" s="63"/>
      <c r="MDJ150" s="63"/>
      <c r="MDK150" s="63"/>
      <c r="MDL150" s="63"/>
      <c r="MDM150" s="63"/>
      <c r="MDN150" s="63"/>
      <c r="MDO150" s="63"/>
      <c r="MDP150" s="63"/>
      <c r="MDQ150" s="63"/>
      <c r="MDR150" s="63"/>
      <c r="MDS150" s="63"/>
      <c r="MDT150" s="63"/>
      <c r="MDU150" s="63"/>
      <c r="MDV150" s="63"/>
      <c r="MDW150" s="63"/>
      <c r="MDX150" s="63"/>
      <c r="MDY150" s="63"/>
      <c r="MDZ150" s="63"/>
      <c r="MEA150" s="63"/>
      <c r="MEB150" s="63"/>
      <c r="MEC150" s="63"/>
      <c r="MED150" s="63"/>
      <c r="MEE150" s="63"/>
      <c r="MEF150" s="63"/>
      <c r="MEG150" s="63"/>
      <c r="MEH150" s="63"/>
      <c r="MEI150" s="63"/>
      <c r="MEJ150" s="63"/>
      <c r="MEK150" s="63"/>
      <c r="MEL150" s="63"/>
      <c r="MEM150" s="63"/>
      <c r="MEN150" s="63"/>
      <c r="MEO150" s="63"/>
      <c r="MEP150" s="63"/>
      <c r="MEQ150" s="63"/>
      <c r="MER150" s="63"/>
      <c r="MES150" s="63"/>
      <c r="MET150" s="63"/>
      <c r="MEU150" s="63"/>
      <c r="MEV150" s="63"/>
      <c r="MEW150" s="63"/>
      <c r="MEX150" s="63"/>
      <c r="MEY150" s="63"/>
      <c r="MEZ150" s="63"/>
      <c r="MFA150" s="63"/>
      <c r="MFB150" s="63"/>
      <c r="MFC150" s="63"/>
      <c r="MFD150" s="63"/>
      <c r="MFE150" s="63"/>
      <c r="MFF150" s="63"/>
      <c r="MFG150" s="63"/>
      <c r="MFH150" s="63"/>
      <c r="MFI150" s="63"/>
      <c r="MFJ150" s="63"/>
      <c r="MFK150" s="63"/>
      <c r="MFL150" s="63"/>
      <c r="MFM150" s="63"/>
      <c r="MFN150" s="63"/>
      <c r="MFO150" s="63"/>
      <c r="MFP150" s="63"/>
      <c r="MFQ150" s="63"/>
      <c r="MFR150" s="63"/>
      <c r="MFS150" s="63"/>
      <c r="MFT150" s="63"/>
      <c r="MFU150" s="63"/>
      <c r="MFV150" s="63"/>
      <c r="MFW150" s="63"/>
      <c r="MFX150" s="63"/>
      <c r="MFY150" s="63"/>
      <c r="MFZ150" s="63"/>
      <c r="MGA150" s="63"/>
      <c r="MGB150" s="63"/>
      <c r="MGC150" s="63"/>
      <c r="MGD150" s="63"/>
      <c r="MGE150" s="63"/>
      <c r="MGF150" s="63"/>
      <c r="MGG150" s="63"/>
      <c r="MGH150" s="63"/>
      <c r="MGI150" s="63"/>
      <c r="MGJ150" s="63"/>
      <c r="MGK150" s="63"/>
      <c r="MGL150" s="63"/>
      <c r="MGM150" s="63"/>
      <c r="MGN150" s="63"/>
      <c r="MGO150" s="63"/>
      <c r="MGP150" s="63"/>
      <c r="MGQ150" s="63"/>
      <c r="MGR150" s="63"/>
      <c r="MGS150" s="63"/>
      <c r="MGT150" s="63"/>
      <c r="MGU150" s="63"/>
      <c r="MGV150" s="63"/>
      <c r="MGW150" s="63"/>
      <c r="MGX150" s="63"/>
      <c r="MGY150" s="63"/>
      <c r="MGZ150" s="63"/>
      <c r="MHA150" s="63"/>
      <c r="MHB150" s="63"/>
      <c r="MHC150" s="63"/>
      <c r="MHD150" s="63"/>
      <c r="MHE150" s="63"/>
      <c r="MHF150" s="63"/>
      <c r="MHG150" s="63"/>
      <c r="MHH150" s="63"/>
      <c r="MHI150" s="63"/>
      <c r="MHJ150" s="63"/>
      <c r="MHK150" s="63"/>
      <c r="MHL150" s="63"/>
      <c r="MHM150" s="63"/>
      <c r="MHN150" s="63"/>
      <c r="MHO150" s="63"/>
      <c r="MHP150" s="63"/>
      <c r="MHQ150" s="63"/>
      <c r="MHR150" s="63"/>
      <c r="MHS150" s="63"/>
      <c r="MHT150" s="63"/>
      <c r="MHU150" s="63"/>
      <c r="MHV150" s="63"/>
      <c r="MHW150" s="63"/>
      <c r="MHX150" s="63"/>
      <c r="MHY150" s="63"/>
      <c r="MHZ150" s="63"/>
      <c r="MIA150" s="63"/>
      <c r="MIB150" s="63"/>
      <c r="MIC150" s="63"/>
      <c r="MID150" s="63"/>
      <c r="MIE150" s="63"/>
      <c r="MIF150" s="63"/>
      <c r="MIG150" s="63"/>
      <c r="MIH150" s="63"/>
      <c r="MII150" s="63"/>
      <c r="MIJ150" s="63"/>
      <c r="MIK150" s="63"/>
      <c r="MIL150" s="63"/>
      <c r="MIM150" s="63"/>
      <c r="MIN150" s="63"/>
      <c r="MIO150" s="63"/>
      <c r="MIP150" s="63"/>
      <c r="MIQ150" s="63"/>
      <c r="MIR150" s="63"/>
      <c r="MIS150" s="63"/>
      <c r="MIT150" s="63"/>
      <c r="MIU150" s="63"/>
      <c r="MIV150" s="63"/>
      <c r="MIW150" s="63"/>
      <c r="MIX150" s="63"/>
      <c r="MIY150" s="63"/>
      <c r="MIZ150" s="63"/>
      <c r="MJA150" s="63"/>
      <c r="MJB150" s="63"/>
      <c r="MJC150" s="63"/>
      <c r="MJD150" s="63"/>
      <c r="MJE150" s="63"/>
      <c r="MJF150" s="63"/>
      <c r="MJG150" s="63"/>
      <c r="MJH150" s="63"/>
      <c r="MJI150" s="63"/>
      <c r="MJJ150" s="63"/>
      <c r="MJK150" s="63"/>
      <c r="MJL150" s="63"/>
      <c r="MJM150" s="63"/>
      <c r="MJN150" s="63"/>
      <c r="MJO150" s="63"/>
      <c r="MJP150" s="63"/>
      <c r="MJQ150" s="63"/>
      <c r="MJR150" s="63"/>
      <c r="MJS150" s="63"/>
      <c r="MJT150" s="63"/>
      <c r="MJU150" s="63"/>
      <c r="MJV150" s="63"/>
      <c r="MJW150" s="63"/>
      <c r="MJX150" s="63"/>
      <c r="MJY150" s="63"/>
      <c r="MJZ150" s="63"/>
      <c r="MKA150" s="63"/>
      <c r="MKB150" s="63"/>
      <c r="MKC150" s="63"/>
      <c r="MKD150" s="63"/>
      <c r="MKE150" s="63"/>
      <c r="MKF150" s="63"/>
      <c r="MKG150" s="63"/>
      <c r="MKH150" s="63"/>
      <c r="MKI150" s="63"/>
      <c r="MKJ150" s="63"/>
      <c r="MKK150" s="63"/>
      <c r="MKL150" s="63"/>
      <c r="MKM150" s="63"/>
      <c r="MKN150" s="63"/>
      <c r="MKO150" s="63"/>
      <c r="MKP150" s="63"/>
      <c r="MKQ150" s="63"/>
      <c r="MKR150" s="63"/>
      <c r="MKS150" s="63"/>
      <c r="MKT150" s="63"/>
      <c r="MKU150" s="63"/>
      <c r="MKV150" s="63"/>
      <c r="MKW150" s="63"/>
      <c r="MKX150" s="63"/>
      <c r="MKY150" s="63"/>
      <c r="MKZ150" s="63"/>
      <c r="MLA150" s="63"/>
      <c r="MLB150" s="63"/>
      <c r="MLC150" s="63"/>
      <c r="MLD150" s="63"/>
      <c r="MLE150" s="63"/>
      <c r="MLF150" s="63"/>
      <c r="MLG150" s="63"/>
      <c r="MLH150" s="63"/>
      <c r="MLI150" s="63"/>
      <c r="MLJ150" s="63"/>
      <c r="MLK150" s="63"/>
      <c r="MLL150" s="63"/>
      <c r="MLM150" s="63"/>
      <c r="MLN150" s="63"/>
      <c r="MLO150" s="63"/>
      <c r="MLP150" s="63"/>
      <c r="MLQ150" s="63"/>
      <c r="MLR150" s="63"/>
      <c r="MLS150" s="63"/>
      <c r="MLT150" s="63"/>
      <c r="MLU150" s="63"/>
      <c r="MLV150" s="63"/>
      <c r="MLW150" s="63"/>
      <c r="MLX150" s="63"/>
      <c r="MLY150" s="63"/>
      <c r="MLZ150" s="63"/>
      <c r="MMA150" s="63"/>
      <c r="MMB150" s="63"/>
      <c r="MMC150" s="63"/>
      <c r="MMD150" s="63"/>
      <c r="MME150" s="63"/>
      <c r="MMF150" s="63"/>
      <c r="MMG150" s="63"/>
      <c r="MMH150" s="63"/>
      <c r="MMI150" s="63"/>
      <c r="MMJ150" s="63"/>
      <c r="MMK150" s="63"/>
      <c r="MML150" s="63"/>
      <c r="MMM150" s="63"/>
      <c r="MMN150" s="63"/>
      <c r="MMO150" s="63"/>
      <c r="MMP150" s="63"/>
      <c r="MMQ150" s="63"/>
      <c r="MMR150" s="63"/>
      <c r="MMS150" s="63"/>
      <c r="MMT150" s="63"/>
      <c r="MMU150" s="63"/>
      <c r="MMV150" s="63"/>
      <c r="MMW150" s="63"/>
      <c r="MMX150" s="63"/>
      <c r="MMY150" s="63"/>
      <c r="MMZ150" s="63"/>
      <c r="MNA150" s="63"/>
      <c r="MNB150" s="63"/>
      <c r="MNC150" s="63"/>
      <c r="MND150" s="63"/>
      <c r="MNE150" s="63"/>
      <c r="MNF150" s="63"/>
      <c r="MNG150" s="63"/>
      <c r="MNH150" s="63"/>
      <c r="MNI150" s="63"/>
      <c r="MNJ150" s="63"/>
      <c r="MNK150" s="63"/>
      <c r="MNL150" s="63"/>
      <c r="MNM150" s="63"/>
      <c r="MNN150" s="63"/>
      <c r="MNO150" s="63"/>
      <c r="MNP150" s="63"/>
      <c r="MNQ150" s="63"/>
      <c r="MNR150" s="63"/>
      <c r="MNS150" s="63"/>
      <c r="MNT150" s="63"/>
      <c r="MNU150" s="63"/>
      <c r="MNV150" s="63"/>
      <c r="MNW150" s="63"/>
      <c r="MNX150" s="63"/>
      <c r="MNY150" s="63"/>
      <c r="MNZ150" s="63"/>
      <c r="MOA150" s="63"/>
      <c r="MOB150" s="63"/>
      <c r="MOC150" s="63"/>
      <c r="MOD150" s="63"/>
      <c r="MOE150" s="63"/>
      <c r="MOF150" s="63"/>
      <c r="MOG150" s="63"/>
      <c r="MOH150" s="63"/>
      <c r="MOI150" s="63"/>
      <c r="MOJ150" s="63"/>
      <c r="MOK150" s="63"/>
      <c r="MOL150" s="63"/>
      <c r="MOM150" s="63"/>
      <c r="MON150" s="63"/>
      <c r="MOO150" s="63"/>
      <c r="MOP150" s="63"/>
      <c r="MOQ150" s="63"/>
      <c r="MOR150" s="63"/>
      <c r="MOS150" s="63"/>
      <c r="MOT150" s="63"/>
      <c r="MOU150" s="63"/>
      <c r="MOV150" s="63"/>
      <c r="MOW150" s="63"/>
      <c r="MOX150" s="63"/>
      <c r="MOY150" s="63"/>
      <c r="MOZ150" s="63"/>
      <c r="MPA150" s="63"/>
      <c r="MPB150" s="63"/>
      <c r="MPC150" s="63"/>
      <c r="MPD150" s="63"/>
      <c r="MPE150" s="63"/>
      <c r="MPF150" s="63"/>
      <c r="MPG150" s="63"/>
      <c r="MPH150" s="63"/>
      <c r="MPI150" s="63"/>
      <c r="MPJ150" s="63"/>
      <c r="MPK150" s="63"/>
      <c r="MPL150" s="63"/>
      <c r="MPM150" s="63"/>
      <c r="MPN150" s="63"/>
      <c r="MPO150" s="63"/>
      <c r="MPP150" s="63"/>
      <c r="MPQ150" s="63"/>
      <c r="MPR150" s="63"/>
      <c r="MPS150" s="63"/>
      <c r="MPT150" s="63"/>
      <c r="MPU150" s="63"/>
      <c r="MPV150" s="63"/>
      <c r="MPW150" s="63"/>
      <c r="MPX150" s="63"/>
      <c r="MPY150" s="63"/>
      <c r="MPZ150" s="63"/>
      <c r="MQA150" s="63"/>
      <c r="MQB150" s="63"/>
      <c r="MQC150" s="63"/>
      <c r="MQD150" s="63"/>
      <c r="MQE150" s="63"/>
      <c r="MQF150" s="63"/>
      <c r="MQG150" s="63"/>
      <c r="MQH150" s="63"/>
      <c r="MQI150" s="63"/>
      <c r="MQJ150" s="63"/>
      <c r="MQK150" s="63"/>
      <c r="MQL150" s="63"/>
      <c r="MQM150" s="63"/>
      <c r="MQN150" s="63"/>
      <c r="MQO150" s="63"/>
      <c r="MQP150" s="63"/>
      <c r="MQQ150" s="63"/>
      <c r="MQR150" s="63"/>
      <c r="MQS150" s="63"/>
      <c r="MQT150" s="63"/>
      <c r="MQU150" s="63"/>
      <c r="MQV150" s="63"/>
      <c r="MQW150" s="63"/>
      <c r="MQX150" s="63"/>
      <c r="MQY150" s="63"/>
      <c r="MQZ150" s="63"/>
      <c r="MRA150" s="63"/>
      <c r="MRB150" s="63"/>
      <c r="MRC150" s="63"/>
      <c r="MRD150" s="63"/>
      <c r="MRE150" s="63"/>
      <c r="MRF150" s="63"/>
      <c r="MRG150" s="63"/>
      <c r="MRH150" s="63"/>
      <c r="MRI150" s="63"/>
      <c r="MRJ150" s="63"/>
      <c r="MRK150" s="63"/>
      <c r="MRL150" s="63"/>
      <c r="MRM150" s="63"/>
      <c r="MRN150" s="63"/>
      <c r="MRO150" s="63"/>
      <c r="MRP150" s="63"/>
      <c r="MRQ150" s="63"/>
      <c r="MRR150" s="63"/>
      <c r="MRS150" s="63"/>
      <c r="MRT150" s="63"/>
      <c r="MRU150" s="63"/>
      <c r="MRV150" s="63"/>
      <c r="MRW150" s="63"/>
      <c r="MRX150" s="63"/>
      <c r="MRY150" s="63"/>
      <c r="MRZ150" s="63"/>
      <c r="MSA150" s="63"/>
      <c r="MSB150" s="63"/>
      <c r="MSC150" s="63"/>
      <c r="MSD150" s="63"/>
      <c r="MSE150" s="63"/>
      <c r="MSF150" s="63"/>
      <c r="MSG150" s="63"/>
      <c r="MSH150" s="63"/>
      <c r="MSI150" s="63"/>
      <c r="MSJ150" s="63"/>
      <c r="MSK150" s="63"/>
      <c r="MSL150" s="63"/>
      <c r="MSM150" s="63"/>
      <c r="MSN150" s="63"/>
      <c r="MSO150" s="63"/>
      <c r="MSP150" s="63"/>
      <c r="MSQ150" s="63"/>
      <c r="MSR150" s="63"/>
      <c r="MSS150" s="63"/>
      <c r="MST150" s="63"/>
      <c r="MSU150" s="63"/>
      <c r="MSV150" s="63"/>
      <c r="MSW150" s="63"/>
      <c r="MSX150" s="63"/>
      <c r="MSY150" s="63"/>
      <c r="MSZ150" s="63"/>
      <c r="MTA150" s="63"/>
      <c r="MTB150" s="63"/>
      <c r="MTC150" s="63"/>
      <c r="MTD150" s="63"/>
      <c r="MTE150" s="63"/>
      <c r="MTF150" s="63"/>
      <c r="MTG150" s="63"/>
      <c r="MTH150" s="63"/>
      <c r="MTI150" s="63"/>
      <c r="MTJ150" s="63"/>
      <c r="MTK150" s="63"/>
      <c r="MTL150" s="63"/>
      <c r="MTM150" s="63"/>
      <c r="MTN150" s="63"/>
      <c r="MTO150" s="63"/>
      <c r="MTP150" s="63"/>
      <c r="MTQ150" s="63"/>
      <c r="MTR150" s="63"/>
      <c r="MTS150" s="63"/>
      <c r="MTT150" s="63"/>
      <c r="MTU150" s="63"/>
      <c r="MTV150" s="63"/>
      <c r="MTW150" s="63"/>
      <c r="MTX150" s="63"/>
      <c r="MTY150" s="63"/>
      <c r="MTZ150" s="63"/>
      <c r="MUA150" s="63"/>
      <c r="MUB150" s="63"/>
      <c r="MUC150" s="63"/>
      <c r="MUD150" s="63"/>
      <c r="MUE150" s="63"/>
      <c r="MUF150" s="63"/>
      <c r="MUG150" s="63"/>
      <c r="MUH150" s="63"/>
      <c r="MUI150" s="63"/>
      <c r="MUJ150" s="63"/>
      <c r="MUK150" s="63"/>
      <c r="MUL150" s="63"/>
      <c r="MUM150" s="63"/>
      <c r="MUN150" s="63"/>
      <c r="MUO150" s="63"/>
      <c r="MUP150" s="63"/>
      <c r="MUQ150" s="63"/>
      <c r="MUR150" s="63"/>
      <c r="MUS150" s="63"/>
      <c r="MUT150" s="63"/>
      <c r="MUU150" s="63"/>
      <c r="MUV150" s="63"/>
      <c r="MUW150" s="63"/>
      <c r="MUX150" s="63"/>
      <c r="MUY150" s="63"/>
      <c r="MUZ150" s="63"/>
      <c r="MVA150" s="63"/>
      <c r="MVB150" s="63"/>
      <c r="MVC150" s="63"/>
      <c r="MVD150" s="63"/>
      <c r="MVE150" s="63"/>
      <c r="MVF150" s="63"/>
      <c r="MVG150" s="63"/>
      <c r="MVH150" s="63"/>
      <c r="MVI150" s="63"/>
      <c r="MVJ150" s="63"/>
      <c r="MVK150" s="63"/>
      <c r="MVL150" s="63"/>
      <c r="MVM150" s="63"/>
      <c r="MVN150" s="63"/>
      <c r="MVO150" s="63"/>
      <c r="MVP150" s="63"/>
      <c r="MVQ150" s="63"/>
      <c r="MVR150" s="63"/>
      <c r="MVS150" s="63"/>
      <c r="MVT150" s="63"/>
      <c r="MVU150" s="63"/>
      <c r="MVV150" s="63"/>
      <c r="MVW150" s="63"/>
      <c r="MVX150" s="63"/>
      <c r="MVY150" s="63"/>
      <c r="MVZ150" s="63"/>
      <c r="MWA150" s="63"/>
      <c r="MWB150" s="63"/>
      <c r="MWC150" s="63"/>
      <c r="MWD150" s="63"/>
      <c r="MWE150" s="63"/>
      <c r="MWF150" s="63"/>
      <c r="MWG150" s="63"/>
      <c r="MWH150" s="63"/>
      <c r="MWI150" s="63"/>
      <c r="MWJ150" s="63"/>
      <c r="MWK150" s="63"/>
      <c r="MWL150" s="63"/>
      <c r="MWM150" s="63"/>
      <c r="MWN150" s="63"/>
      <c r="MWO150" s="63"/>
      <c r="MWP150" s="63"/>
      <c r="MWQ150" s="63"/>
      <c r="MWR150" s="63"/>
      <c r="MWS150" s="63"/>
      <c r="MWT150" s="63"/>
      <c r="MWU150" s="63"/>
      <c r="MWV150" s="63"/>
      <c r="MWW150" s="63"/>
      <c r="MWX150" s="63"/>
      <c r="MWY150" s="63"/>
      <c r="MWZ150" s="63"/>
      <c r="MXA150" s="63"/>
      <c r="MXB150" s="63"/>
      <c r="MXC150" s="63"/>
      <c r="MXD150" s="63"/>
      <c r="MXE150" s="63"/>
      <c r="MXF150" s="63"/>
      <c r="MXG150" s="63"/>
      <c r="MXH150" s="63"/>
      <c r="MXI150" s="63"/>
      <c r="MXJ150" s="63"/>
      <c r="MXK150" s="63"/>
      <c r="MXL150" s="63"/>
      <c r="MXM150" s="63"/>
      <c r="MXN150" s="63"/>
      <c r="MXO150" s="63"/>
      <c r="MXP150" s="63"/>
      <c r="MXQ150" s="63"/>
      <c r="MXR150" s="63"/>
      <c r="MXS150" s="63"/>
      <c r="MXT150" s="63"/>
      <c r="MXU150" s="63"/>
      <c r="MXV150" s="63"/>
      <c r="MXW150" s="63"/>
      <c r="MXX150" s="63"/>
      <c r="MXY150" s="63"/>
      <c r="MXZ150" s="63"/>
      <c r="MYA150" s="63"/>
      <c r="MYB150" s="63"/>
      <c r="MYC150" s="63"/>
      <c r="MYD150" s="63"/>
      <c r="MYE150" s="63"/>
      <c r="MYF150" s="63"/>
      <c r="MYG150" s="63"/>
      <c r="MYH150" s="63"/>
      <c r="MYI150" s="63"/>
      <c r="MYJ150" s="63"/>
      <c r="MYK150" s="63"/>
      <c r="MYL150" s="63"/>
      <c r="MYM150" s="63"/>
      <c r="MYN150" s="63"/>
      <c r="MYO150" s="63"/>
      <c r="MYP150" s="63"/>
      <c r="MYQ150" s="63"/>
      <c r="MYR150" s="63"/>
      <c r="MYS150" s="63"/>
      <c r="MYT150" s="63"/>
      <c r="MYU150" s="63"/>
      <c r="MYV150" s="63"/>
      <c r="MYW150" s="63"/>
      <c r="MYX150" s="63"/>
      <c r="MYY150" s="63"/>
      <c r="MYZ150" s="63"/>
      <c r="MZA150" s="63"/>
      <c r="MZB150" s="63"/>
      <c r="MZC150" s="63"/>
      <c r="MZD150" s="63"/>
      <c r="MZE150" s="63"/>
      <c r="MZF150" s="63"/>
      <c r="MZG150" s="63"/>
      <c r="MZH150" s="63"/>
      <c r="MZI150" s="63"/>
      <c r="MZJ150" s="63"/>
      <c r="MZK150" s="63"/>
      <c r="MZL150" s="63"/>
      <c r="MZM150" s="63"/>
      <c r="MZN150" s="63"/>
      <c r="MZO150" s="63"/>
      <c r="MZP150" s="63"/>
      <c r="MZQ150" s="63"/>
      <c r="MZR150" s="63"/>
      <c r="MZS150" s="63"/>
      <c r="MZT150" s="63"/>
      <c r="MZU150" s="63"/>
      <c r="MZV150" s="63"/>
      <c r="MZW150" s="63"/>
      <c r="MZX150" s="63"/>
      <c r="MZY150" s="63"/>
      <c r="MZZ150" s="63"/>
      <c r="NAA150" s="63"/>
      <c r="NAB150" s="63"/>
      <c r="NAC150" s="63"/>
      <c r="NAD150" s="63"/>
      <c r="NAE150" s="63"/>
      <c r="NAF150" s="63"/>
      <c r="NAG150" s="63"/>
      <c r="NAH150" s="63"/>
      <c r="NAI150" s="63"/>
      <c r="NAJ150" s="63"/>
      <c r="NAK150" s="63"/>
      <c r="NAL150" s="63"/>
      <c r="NAM150" s="63"/>
      <c r="NAN150" s="63"/>
      <c r="NAO150" s="63"/>
      <c r="NAP150" s="63"/>
      <c r="NAQ150" s="63"/>
      <c r="NAR150" s="63"/>
      <c r="NAS150" s="63"/>
      <c r="NAT150" s="63"/>
      <c r="NAU150" s="63"/>
      <c r="NAV150" s="63"/>
      <c r="NAW150" s="63"/>
      <c r="NAX150" s="63"/>
      <c r="NAY150" s="63"/>
      <c r="NAZ150" s="63"/>
      <c r="NBA150" s="63"/>
      <c r="NBB150" s="63"/>
      <c r="NBC150" s="63"/>
      <c r="NBD150" s="63"/>
      <c r="NBE150" s="63"/>
      <c r="NBF150" s="63"/>
      <c r="NBG150" s="63"/>
      <c r="NBH150" s="63"/>
      <c r="NBI150" s="63"/>
      <c r="NBJ150" s="63"/>
      <c r="NBK150" s="63"/>
      <c r="NBL150" s="63"/>
      <c r="NBM150" s="63"/>
      <c r="NBN150" s="63"/>
      <c r="NBO150" s="63"/>
      <c r="NBP150" s="63"/>
      <c r="NBQ150" s="63"/>
      <c r="NBR150" s="63"/>
      <c r="NBS150" s="63"/>
      <c r="NBT150" s="63"/>
      <c r="NBU150" s="63"/>
      <c r="NBV150" s="63"/>
      <c r="NBW150" s="63"/>
      <c r="NBX150" s="63"/>
      <c r="NBY150" s="63"/>
      <c r="NBZ150" s="63"/>
      <c r="NCA150" s="63"/>
      <c r="NCB150" s="63"/>
      <c r="NCC150" s="63"/>
      <c r="NCD150" s="63"/>
      <c r="NCE150" s="63"/>
      <c r="NCF150" s="63"/>
      <c r="NCG150" s="63"/>
      <c r="NCH150" s="63"/>
      <c r="NCI150" s="63"/>
      <c r="NCJ150" s="63"/>
      <c r="NCK150" s="63"/>
      <c r="NCL150" s="63"/>
      <c r="NCM150" s="63"/>
      <c r="NCN150" s="63"/>
      <c r="NCO150" s="63"/>
      <c r="NCP150" s="63"/>
      <c r="NCQ150" s="63"/>
      <c r="NCR150" s="63"/>
      <c r="NCS150" s="63"/>
      <c r="NCT150" s="63"/>
      <c r="NCU150" s="63"/>
      <c r="NCV150" s="63"/>
      <c r="NCW150" s="63"/>
      <c r="NCX150" s="63"/>
      <c r="NCY150" s="63"/>
      <c r="NCZ150" s="63"/>
      <c r="NDA150" s="63"/>
      <c r="NDB150" s="63"/>
      <c r="NDC150" s="63"/>
      <c r="NDD150" s="63"/>
      <c r="NDE150" s="63"/>
      <c r="NDF150" s="63"/>
      <c r="NDG150" s="63"/>
      <c r="NDH150" s="63"/>
      <c r="NDI150" s="63"/>
      <c r="NDJ150" s="63"/>
      <c r="NDK150" s="63"/>
      <c r="NDL150" s="63"/>
      <c r="NDM150" s="63"/>
      <c r="NDN150" s="63"/>
      <c r="NDO150" s="63"/>
      <c r="NDP150" s="63"/>
      <c r="NDQ150" s="63"/>
      <c r="NDR150" s="63"/>
      <c r="NDS150" s="63"/>
      <c r="NDT150" s="63"/>
      <c r="NDU150" s="63"/>
      <c r="NDV150" s="63"/>
      <c r="NDW150" s="63"/>
      <c r="NDX150" s="63"/>
      <c r="NDY150" s="63"/>
      <c r="NDZ150" s="63"/>
      <c r="NEA150" s="63"/>
      <c r="NEB150" s="63"/>
      <c r="NEC150" s="63"/>
      <c r="NED150" s="63"/>
      <c r="NEE150" s="63"/>
      <c r="NEF150" s="63"/>
      <c r="NEG150" s="63"/>
      <c r="NEH150" s="63"/>
      <c r="NEI150" s="63"/>
      <c r="NEJ150" s="63"/>
      <c r="NEK150" s="63"/>
      <c r="NEL150" s="63"/>
      <c r="NEM150" s="63"/>
      <c r="NEN150" s="63"/>
      <c r="NEO150" s="63"/>
      <c r="NEP150" s="63"/>
      <c r="NEQ150" s="63"/>
      <c r="NER150" s="63"/>
      <c r="NES150" s="63"/>
      <c r="NET150" s="63"/>
      <c r="NEU150" s="63"/>
      <c r="NEV150" s="63"/>
      <c r="NEW150" s="63"/>
      <c r="NEX150" s="63"/>
      <c r="NEY150" s="63"/>
      <c r="NEZ150" s="63"/>
      <c r="NFA150" s="63"/>
      <c r="NFB150" s="63"/>
      <c r="NFC150" s="63"/>
      <c r="NFD150" s="63"/>
      <c r="NFE150" s="63"/>
      <c r="NFF150" s="63"/>
      <c r="NFG150" s="63"/>
      <c r="NFH150" s="63"/>
      <c r="NFI150" s="63"/>
      <c r="NFJ150" s="63"/>
      <c r="NFK150" s="63"/>
      <c r="NFL150" s="63"/>
      <c r="NFM150" s="63"/>
      <c r="NFN150" s="63"/>
      <c r="NFO150" s="63"/>
      <c r="NFP150" s="63"/>
      <c r="NFQ150" s="63"/>
      <c r="NFR150" s="63"/>
      <c r="NFS150" s="63"/>
      <c r="NFT150" s="63"/>
      <c r="NFU150" s="63"/>
      <c r="NFV150" s="63"/>
      <c r="NFW150" s="63"/>
      <c r="NFX150" s="63"/>
      <c r="NFY150" s="63"/>
      <c r="NFZ150" s="63"/>
      <c r="NGA150" s="63"/>
      <c r="NGB150" s="63"/>
      <c r="NGC150" s="63"/>
      <c r="NGD150" s="63"/>
      <c r="NGE150" s="63"/>
      <c r="NGF150" s="63"/>
      <c r="NGG150" s="63"/>
      <c r="NGH150" s="63"/>
      <c r="NGI150" s="63"/>
      <c r="NGJ150" s="63"/>
      <c r="NGK150" s="63"/>
      <c r="NGL150" s="63"/>
      <c r="NGM150" s="63"/>
      <c r="NGN150" s="63"/>
      <c r="NGO150" s="63"/>
      <c r="NGP150" s="63"/>
      <c r="NGQ150" s="63"/>
      <c r="NGR150" s="63"/>
      <c r="NGS150" s="63"/>
      <c r="NGT150" s="63"/>
      <c r="NGU150" s="63"/>
      <c r="NGV150" s="63"/>
      <c r="NGW150" s="63"/>
      <c r="NGX150" s="63"/>
      <c r="NGY150" s="63"/>
      <c r="NGZ150" s="63"/>
      <c r="NHA150" s="63"/>
      <c r="NHB150" s="63"/>
      <c r="NHC150" s="63"/>
      <c r="NHD150" s="63"/>
      <c r="NHE150" s="63"/>
      <c r="NHF150" s="63"/>
      <c r="NHG150" s="63"/>
      <c r="NHH150" s="63"/>
      <c r="NHI150" s="63"/>
      <c r="NHJ150" s="63"/>
      <c r="NHK150" s="63"/>
      <c r="NHL150" s="63"/>
      <c r="NHM150" s="63"/>
      <c r="NHN150" s="63"/>
      <c r="NHO150" s="63"/>
      <c r="NHP150" s="63"/>
      <c r="NHQ150" s="63"/>
      <c r="NHR150" s="63"/>
      <c r="NHS150" s="63"/>
      <c r="NHT150" s="63"/>
      <c r="NHU150" s="63"/>
      <c r="NHV150" s="63"/>
      <c r="NHW150" s="63"/>
      <c r="NHX150" s="63"/>
      <c r="NHY150" s="63"/>
      <c r="NHZ150" s="63"/>
      <c r="NIA150" s="63"/>
      <c r="NIB150" s="63"/>
      <c r="NIC150" s="63"/>
      <c r="NID150" s="63"/>
      <c r="NIE150" s="63"/>
      <c r="NIF150" s="63"/>
      <c r="NIG150" s="63"/>
      <c r="NIH150" s="63"/>
      <c r="NII150" s="63"/>
      <c r="NIJ150" s="63"/>
      <c r="NIK150" s="63"/>
      <c r="NIL150" s="63"/>
      <c r="NIM150" s="63"/>
      <c r="NIN150" s="63"/>
      <c r="NIO150" s="63"/>
      <c r="NIP150" s="63"/>
      <c r="NIQ150" s="63"/>
      <c r="NIR150" s="63"/>
      <c r="NIS150" s="63"/>
      <c r="NIT150" s="63"/>
      <c r="NIU150" s="63"/>
      <c r="NIV150" s="63"/>
      <c r="NIW150" s="63"/>
      <c r="NIX150" s="63"/>
      <c r="NIY150" s="63"/>
      <c r="NIZ150" s="63"/>
      <c r="NJA150" s="63"/>
      <c r="NJB150" s="63"/>
      <c r="NJC150" s="63"/>
      <c r="NJD150" s="63"/>
      <c r="NJE150" s="63"/>
      <c r="NJF150" s="63"/>
      <c r="NJG150" s="63"/>
      <c r="NJH150" s="63"/>
      <c r="NJI150" s="63"/>
      <c r="NJJ150" s="63"/>
      <c r="NJK150" s="63"/>
      <c r="NJL150" s="63"/>
      <c r="NJM150" s="63"/>
      <c r="NJN150" s="63"/>
      <c r="NJO150" s="63"/>
      <c r="NJP150" s="63"/>
      <c r="NJQ150" s="63"/>
      <c r="NJR150" s="63"/>
      <c r="NJS150" s="63"/>
      <c r="NJT150" s="63"/>
      <c r="NJU150" s="63"/>
      <c r="NJV150" s="63"/>
      <c r="NJW150" s="63"/>
      <c r="NJX150" s="63"/>
      <c r="NJY150" s="63"/>
      <c r="NJZ150" s="63"/>
      <c r="NKA150" s="63"/>
      <c r="NKB150" s="63"/>
      <c r="NKC150" s="63"/>
      <c r="NKD150" s="63"/>
      <c r="NKE150" s="63"/>
      <c r="NKF150" s="63"/>
      <c r="NKG150" s="63"/>
      <c r="NKH150" s="63"/>
      <c r="NKI150" s="63"/>
      <c r="NKJ150" s="63"/>
      <c r="NKK150" s="63"/>
      <c r="NKL150" s="63"/>
      <c r="NKM150" s="63"/>
      <c r="NKN150" s="63"/>
      <c r="NKO150" s="63"/>
      <c r="NKP150" s="63"/>
      <c r="NKQ150" s="63"/>
      <c r="NKR150" s="63"/>
      <c r="NKS150" s="63"/>
      <c r="NKT150" s="63"/>
      <c r="NKU150" s="63"/>
      <c r="NKV150" s="63"/>
      <c r="NKW150" s="63"/>
      <c r="NKX150" s="63"/>
      <c r="NKY150" s="63"/>
      <c r="NKZ150" s="63"/>
      <c r="NLA150" s="63"/>
      <c r="NLB150" s="63"/>
      <c r="NLC150" s="63"/>
      <c r="NLD150" s="63"/>
      <c r="NLE150" s="63"/>
      <c r="NLF150" s="63"/>
      <c r="NLG150" s="63"/>
      <c r="NLH150" s="63"/>
      <c r="NLI150" s="63"/>
      <c r="NLJ150" s="63"/>
      <c r="NLK150" s="63"/>
      <c r="NLL150" s="63"/>
      <c r="NLM150" s="63"/>
      <c r="NLN150" s="63"/>
      <c r="NLO150" s="63"/>
      <c r="NLP150" s="63"/>
      <c r="NLQ150" s="63"/>
      <c r="NLR150" s="63"/>
      <c r="NLS150" s="63"/>
      <c r="NLT150" s="63"/>
      <c r="NLU150" s="63"/>
      <c r="NLV150" s="63"/>
      <c r="NLW150" s="63"/>
      <c r="NLX150" s="63"/>
      <c r="NLY150" s="63"/>
      <c r="NLZ150" s="63"/>
      <c r="NMA150" s="63"/>
      <c r="NMB150" s="63"/>
      <c r="NMC150" s="63"/>
      <c r="NMD150" s="63"/>
      <c r="NME150" s="63"/>
      <c r="NMF150" s="63"/>
      <c r="NMG150" s="63"/>
      <c r="NMH150" s="63"/>
      <c r="NMI150" s="63"/>
      <c r="NMJ150" s="63"/>
      <c r="NMK150" s="63"/>
      <c r="NML150" s="63"/>
      <c r="NMM150" s="63"/>
      <c r="NMN150" s="63"/>
      <c r="NMO150" s="63"/>
      <c r="NMP150" s="63"/>
      <c r="NMQ150" s="63"/>
      <c r="NMR150" s="63"/>
      <c r="NMS150" s="63"/>
      <c r="NMT150" s="63"/>
      <c r="NMU150" s="63"/>
      <c r="NMV150" s="63"/>
      <c r="NMW150" s="63"/>
      <c r="NMX150" s="63"/>
      <c r="NMY150" s="63"/>
      <c r="NMZ150" s="63"/>
      <c r="NNA150" s="63"/>
      <c r="NNB150" s="63"/>
      <c r="NNC150" s="63"/>
      <c r="NND150" s="63"/>
      <c r="NNE150" s="63"/>
      <c r="NNF150" s="63"/>
      <c r="NNG150" s="63"/>
      <c r="NNH150" s="63"/>
      <c r="NNI150" s="63"/>
      <c r="NNJ150" s="63"/>
      <c r="NNK150" s="63"/>
      <c r="NNL150" s="63"/>
      <c r="NNM150" s="63"/>
      <c r="NNN150" s="63"/>
      <c r="NNO150" s="63"/>
      <c r="NNP150" s="63"/>
      <c r="NNQ150" s="63"/>
      <c r="NNR150" s="63"/>
      <c r="NNS150" s="63"/>
      <c r="NNT150" s="63"/>
      <c r="NNU150" s="63"/>
      <c r="NNV150" s="63"/>
      <c r="NNW150" s="63"/>
      <c r="NNX150" s="63"/>
      <c r="NNY150" s="63"/>
      <c r="NNZ150" s="63"/>
      <c r="NOA150" s="63"/>
      <c r="NOB150" s="63"/>
      <c r="NOC150" s="63"/>
      <c r="NOD150" s="63"/>
      <c r="NOE150" s="63"/>
      <c r="NOF150" s="63"/>
      <c r="NOG150" s="63"/>
      <c r="NOH150" s="63"/>
      <c r="NOI150" s="63"/>
      <c r="NOJ150" s="63"/>
      <c r="NOK150" s="63"/>
      <c r="NOL150" s="63"/>
      <c r="NOM150" s="63"/>
      <c r="NON150" s="63"/>
      <c r="NOO150" s="63"/>
      <c r="NOP150" s="63"/>
      <c r="NOQ150" s="63"/>
      <c r="NOR150" s="63"/>
      <c r="NOS150" s="63"/>
      <c r="NOT150" s="63"/>
      <c r="NOU150" s="63"/>
      <c r="NOV150" s="63"/>
      <c r="NOW150" s="63"/>
      <c r="NOX150" s="63"/>
      <c r="NOY150" s="63"/>
      <c r="NOZ150" s="63"/>
      <c r="NPA150" s="63"/>
      <c r="NPB150" s="63"/>
      <c r="NPC150" s="63"/>
      <c r="NPD150" s="63"/>
      <c r="NPE150" s="63"/>
      <c r="NPF150" s="63"/>
      <c r="NPG150" s="63"/>
      <c r="NPH150" s="63"/>
      <c r="NPI150" s="63"/>
      <c r="NPJ150" s="63"/>
      <c r="NPK150" s="63"/>
      <c r="NPL150" s="63"/>
      <c r="NPM150" s="63"/>
      <c r="NPN150" s="63"/>
      <c r="NPO150" s="63"/>
      <c r="NPP150" s="63"/>
      <c r="NPQ150" s="63"/>
      <c r="NPR150" s="63"/>
      <c r="NPS150" s="63"/>
      <c r="NPT150" s="63"/>
      <c r="NPU150" s="63"/>
      <c r="NPV150" s="63"/>
      <c r="NPW150" s="63"/>
      <c r="NPX150" s="63"/>
      <c r="NPY150" s="63"/>
      <c r="NPZ150" s="63"/>
      <c r="NQA150" s="63"/>
      <c r="NQB150" s="63"/>
      <c r="NQC150" s="63"/>
      <c r="NQD150" s="63"/>
      <c r="NQE150" s="63"/>
      <c r="NQF150" s="63"/>
      <c r="NQG150" s="63"/>
      <c r="NQH150" s="63"/>
      <c r="NQI150" s="63"/>
      <c r="NQJ150" s="63"/>
      <c r="NQK150" s="63"/>
      <c r="NQL150" s="63"/>
      <c r="NQM150" s="63"/>
      <c r="NQN150" s="63"/>
      <c r="NQO150" s="63"/>
      <c r="NQP150" s="63"/>
      <c r="NQQ150" s="63"/>
      <c r="NQR150" s="63"/>
      <c r="NQS150" s="63"/>
      <c r="NQT150" s="63"/>
      <c r="NQU150" s="63"/>
      <c r="NQV150" s="63"/>
      <c r="NQW150" s="63"/>
      <c r="NQX150" s="63"/>
      <c r="NQY150" s="63"/>
      <c r="NQZ150" s="63"/>
      <c r="NRA150" s="63"/>
      <c r="NRB150" s="63"/>
      <c r="NRC150" s="63"/>
      <c r="NRD150" s="63"/>
      <c r="NRE150" s="63"/>
      <c r="NRF150" s="63"/>
      <c r="NRG150" s="63"/>
      <c r="NRH150" s="63"/>
      <c r="NRI150" s="63"/>
      <c r="NRJ150" s="63"/>
      <c r="NRK150" s="63"/>
      <c r="NRL150" s="63"/>
      <c r="NRM150" s="63"/>
      <c r="NRN150" s="63"/>
      <c r="NRO150" s="63"/>
      <c r="NRP150" s="63"/>
      <c r="NRQ150" s="63"/>
      <c r="NRR150" s="63"/>
      <c r="NRS150" s="63"/>
      <c r="NRT150" s="63"/>
      <c r="NRU150" s="63"/>
      <c r="NRV150" s="63"/>
      <c r="NRW150" s="63"/>
      <c r="NRX150" s="63"/>
      <c r="NRY150" s="63"/>
      <c r="NRZ150" s="63"/>
      <c r="NSA150" s="63"/>
      <c r="NSB150" s="63"/>
      <c r="NSC150" s="63"/>
      <c r="NSD150" s="63"/>
      <c r="NSE150" s="63"/>
      <c r="NSF150" s="63"/>
      <c r="NSG150" s="63"/>
      <c r="NSH150" s="63"/>
      <c r="NSI150" s="63"/>
      <c r="NSJ150" s="63"/>
      <c r="NSK150" s="63"/>
      <c r="NSL150" s="63"/>
      <c r="NSM150" s="63"/>
      <c r="NSN150" s="63"/>
      <c r="NSO150" s="63"/>
      <c r="NSP150" s="63"/>
      <c r="NSQ150" s="63"/>
      <c r="NSR150" s="63"/>
      <c r="NSS150" s="63"/>
      <c r="NST150" s="63"/>
      <c r="NSU150" s="63"/>
      <c r="NSV150" s="63"/>
      <c r="NSW150" s="63"/>
      <c r="NSX150" s="63"/>
      <c r="NSY150" s="63"/>
      <c r="NSZ150" s="63"/>
      <c r="NTA150" s="63"/>
      <c r="NTB150" s="63"/>
      <c r="NTC150" s="63"/>
      <c r="NTD150" s="63"/>
      <c r="NTE150" s="63"/>
      <c r="NTF150" s="63"/>
      <c r="NTG150" s="63"/>
      <c r="NTH150" s="63"/>
      <c r="NTI150" s="63"/>
      <c r="NTJ150" s="63"/>
      <c r="NTK150" s="63"/>
      <c r="NTL150" s="63"/>
      <c r="NTM150" s="63"/>
      <c r="NTN150" s="63"/>
      <c r="NTO150" s="63"/>
      <c r="NTP150" s="63"/>
      <c r="NTQ150" s="63"/>
      <c r="NTR150" s="63"/>
      <c r="NTS150" s="63"/>
      <c r="NTT150" s="63"/>
      <c r="NTU150" s="63"/>
      <c r="NTV150" s="63"/>
      <c r="NTW150" s="63"/>
      <c r="NTX150" s="63"/>
      <c r="NTY150" s="63"/>
      <c r="NTZ150" s="63"/>
      <c r="NUA150" s="63"/>
      <c r="NUB150" s="63"/>
      <c r="NUC150" s="63"/>
      <c r="NUD150" s="63"/>
      <c r="NUE150" s="63"/>
      <c r="NUF150" s="63"/>
      <c r="NUG150" s="63"/>
      <c r="NUH150" s="63"/>
      <c r="NUI150" s="63"/>
      <c r="NUJ150" s="63"/>
      <c r="NUK150" s="63"/>
      <c r="NUL150" s="63"/>
      <c r="NUM150" s="63"/>
      <c r="NUN150" s="63"/>
      <c r="NUO150" s="63"/>
      <c r="NUP150" s="63"/>
      <c r="NUQ150" s="63"/>
      <c r="NUR150" s="63"/>
      <c r="NUS150" s="63"/>
      <c r="NUT150" s="63"/>
      <c r="NUU150" s="63"/>
      <c r="NUV150" s="63"/>
      <c r="NUW150" s="63"/>
      <c r="NUX150" s="63"/>
      <c r="NUY150" s="63"/>
      <c r="NUZ150" s="63"/>
      <c r="NVA150" s="63"/>
      <c r="NVB150" s="63"/>
      <c r="NVC150" s="63"/>
      <c r="NVD150" s="63"/>
      <c r="NVE150" s="63"/>
      <c r="NVF150" s="63"/>
      <c r="NVG150" s="63"/>
      <c r="NVH150" s="63"/>
      <c r="NVI150" s="63"/>
      <c r="NVJ150" s="63"/>
      <c r="NVK150" s="63"/>
      <c r="NVL150" s="63"/>
      <c r="NVM150" s="63"/>
      <c r="NVN150" s="63"/>
      <c r="NVO150" s="63"/>
      <c r="NVP150" s="63"/>
      <c r="NVQ150" s="63"/>
      <c r="NVR150" s="63"/>
      <c r="NVS150" s="63"/>
      <c r="NVT150" s="63"/>
      <c r="NVU150" s="63"/>
      <c r="NVV150" s="63"/>
      <c r="NVW150" s="63"/>
      <c r="NVX150" s="63"/>
      <c r="NVY150" s="63"/>
      <c r="NVZ150" s="63"/>
      <c r="NWA150" s="63"/>
      <c r="NWB150" s="63"/>
      <c r="NWC150" s="63"/>
      <c r="NWD150" s="63"/>
      <c r="NWE150" s="63"/>
      <c r="NWF150" s="63"/>
      <c r="NWG150" s="63"/>
      <c r="NWH150" s="63"/>
      <c r="NWI150" s="63"/>
      <c r="NWJ150" s="63"/>
      <c r="NWK150" s="63"/>
      <c r="NWL150" s="63"/>
      <c r="NWM150" s="63"/>
      <c r="NWN150" s="63"/>
      <c r="NWO150" s="63"/>
      <c r="NWP150" s="63"/>
      <c r="NWQ150" s="63"/>
      <c r="NWR150" s="63"/>
      <c r="NWS150" s="63"/>
      <c r="NWT150" s="63"/>
      <c r="NWU150" s="63"/>
      <c r="NWV150" s="63"/>
      <c r="NWW150" s="63"/>
      <c r="NWX150" s="63"/>
      <c r="NWY150" s="63"/>
      <c r="NWZ150" s="63"/>
      <c r="NXA150" s="63"/>
      <c r="NXB150" s="63"/>
      <c r="NXC150" s="63"/>
      <c r="NXD150" s="63"/>
      <c r="NXE150" s="63"/>
      <c r="NXF150" s="63"/>
      <c r="NXG150" s="63"/>
      <c r="NXH150" s="63"/>
      <c r="NXI150" s="63"/>
      <c r="NXJ150" s="63"/>
      <c r="NXK150" s="63"/>
      <c r="NXL150" s="63"/>
      <c r="NXM150" s="63"/>
      <c r="NXN150" s="63"/>
      <c r="NXO150" s="63"/>
      <c r="NXP150" s="63"/>
      <c r="NXQ150" s="63"/>
      <c r="NXR150" s="63"/>
      <c r="NXS150" s="63"/>
      <c r="NXT150" s="63"/>
      <c r="NXU150" s="63"/>
      <c r="NXV150" s="63"/>
      <c r="NXW150" s="63"/>
      <c r="NXX150" s="63"/>
      <c r="NXY150" s="63"/>
      <c r="NXZ150" s="63"/>
      <c r="NYA150" s="63"/>
      <c r="NYB150" s="63"/>
      <c r="NYC150" s="63"/>
      <c r="NYD150" s="63"/>
      <c r="NYE150" s="63"/>
      <c r="NYF150" s="63"/>
      <c r="NYG150" s="63"/>
      <c r="NYH150" s="63"/>
      <c r="NYI150" s="63"/>
      <c r="NYJ150" s="63"/>
      <c r="NYK150" s="63"/>
      <c r="NYL150" s="63"/>
      <c r="NYM150" s="63"/>
      <c r="NYN150" s="63"/>
      <c r="NYO150" s="63"/>
      <c r="NYP150" s="63"/>
      <c r="NYQ150" s="63"/>
      <c r="NYR150" s="63"/>
      <c r="NYS150" s="63"/>
      <c r="NYT150" s="63"/>
      <c r="NYU150" s="63"/>
      <c r="NYV150" s="63"/>
      <c r="NYW150" s="63"/>
      <c r="NYX150" s="63"/>
      <c r="NYY150" s="63"/>
      <c r="NYZ150" s="63"/>
      <c r="NZA150" s="63"/>
      <c r="NZB150" s="63"/>
      <c r="NZC150" s="63"/>
      <c r="NZD150" s="63"/>
      <c r="NZE150" s="63"/>
      <c r="NZF150" s="63"/>
      <c r="NZG150" s="63"/>
      <c r="NZH150" s="63"/>
      <c r="NZI150" s="63"/>
      <c r="NZJ150" s="63"/>
      <c r="NZK150" s="63"/>
      <c r="NZL150" s="63"/>
      <c r="NZM150" s="63"/>
      <c r="NZN150" s="63"/>
      <c r="NZO150" s="63"/>
      <c r="NZP150" s="63"/>
      <c r="NZQ150" s="63"/>
      <c r="NZR150" s="63"/>
      <c r="NZS150" s="63"/>
      <c r="NZT150" s="63"/>
      <c r="NZU150" s="63"/>
      <c r="NZV150" s="63"/>
      <c r="NZW150" s="63"/>
      <c r="NZX150" s="63"/>
      <c r="NZY150" s="63"/>
      <c r="NZZ150" s="63"/>
      <c r="OAA150" s="63"/>
      <c r="OAB150" s="63"/>
      <c r="OAC150" s="63"/>
      <c r="OAD150" s="63"/>
      <c r="OAE150" s="63"/>
      <c r="OAF150" s="63"/>
      <c r="OAG150" s="63"/>
      <c r="OAH150" s="63"/>
      <c r="OAI150" s="63"/>
      <c r="OAJ150" s="63"/>
      <c r="OAK150" s="63"/>
      <c r="OAL150" s="63"/>
      <c r="OAM150" s="63"/>
      <c r="OAN150" s="63"/>
      <c r="OAO150" s="63"/>
      <c r="OAP150" s="63"/>
      <c r="OAQ150" s="63"/>
      <c r="OAR150" s="63"/>
      <c r="OAS150" s="63"/>
      <c r="OAT150" s="63"/>
      <c r="OAU150" s="63"/>
      <c r="OAV150" s="63"/>
      <c r="OAW150" s="63"/>
      <c r="OAX150" s="63"/>
      <c r="OAY150" s="63"/>
      <c r="OAZ150" s="63"/>
      <c r="OBA150" s="63"/>
      <c r="OBB150" s="63"/>
      <c r="OBC150" s="63"/>
      <c r="OBD150" s="63"/>
      <c r="OBE150" s="63"/>
      <c r="OBF150" s="63"/>
      <c r="OBG150" s="63"/>
      <c r="OBH150" s="63"/>
      <c r="OBI150" s="63"/>
      <c r="OBJ150" s="63"/>
      <c r="OBK150" s="63"/>
      <c r="OBL150" s="63"/>
      <c r="OBM150" s="63"/>
      <c r="OBN150" s="63"/>
      <c r="OBO150" s="63"/>
      <c r="OBP150" s="63"/>
      <c r="OBQ150" s="63"/>
      <c r="OBR150" s="63"/>
      <c r="OBS150" s="63"/>
      <c r="OBT150" s="63"/>
      <c r="OBU150" s="63"/>
      <c r="OBV150" s="63"/>
      <c r="OBW150" s="63"/>
      <c r="OBX150" s="63"/>
      <c r="OBY150" s="63"/>
      <c r="OBZ150" s="63"/>
      <c r="OCA150" s="63"/>
      <c r="OCB150" s="63"/>
      <c r="OCC150" s="63"/>
      <c r="OCD150" s="63"/>
      <c r="OCE150" s="63"/>
      <c r="OCF150" s="63"/>
      <c r="OCG150" s="63"/>
      <c r="OCH150" s="63"/>
      <c r="OCI150" s="63"/>
      <c r="OCJ150" s="63"/>
      <c r="OCK150" s="63"/>
      <c r="OCL150" s="63"/>
      <c r="OCM150" s="63"/>
      <c r="OCN150" s="63"/>
      <c r="OCO150" s="63"/>
      <c r="OCP150" s="63"/>
      <c r="OCQ150" s="63"/>
      <c r="OCR150" s="63"/>
      <c r="OCS150" s="63"/>
      <c r="OCT150" s="63"/>
      <c r="OCU150" s="63"/>
      <c r="OCV150" s="63"/>
      <c r="OCW150" s="63"/>
      <c r="OCX150" s="63"/>
      <c r="OCY150" s="63"/>
      <c r="OCZ150" s="63"/>
      <c r="ODA150" s="63"/>
      <c r="ODB150" s="63"/>
      <c r="ODC150" s="63"/>
      <c r="ODD150" s="63"/>
      <c r="ODE150" s="63"/>
      <c r="ODF150" s="63"/>
      <c r="ODG150" s="63"/>
      <c r="ODH150" s="63"/>
      <c r="ODI150" s="63"/>
      <c r="ODJ150" s="63"/>
      <c r="ODK150" s="63"/>
      <c r="ODL150" s="63"/>
      <c r="ODM150" s="63"/>
      <c r="ODN150" s="63"/>
      <c r="ODO150" s="63"/>
      <c r="ODP150" s="63"/>
      <c r="ODQ150" s="63"/>
      <c r="ODR150" s="63"/>
      <c r="ODS150" s="63"/>
      <c r="ODT150" s="63"/>
      <c r="ODU150" s="63"/>
      <c r="ODV150" s="63"/>
      <c r="ODW150" s="63"/>
      <c r="ODX150" s="63"/>
      <c r="ODY150" s="63"/>
      <c r="ODZ150" s="63"/>
      <c r="OEA150" s="63"/>
      <c r="OEB150" s="63"/>
      <c r="OEC150" s="63"/>
      <c r="OED150" s="63"/>
      <c r="OEE150" s="63"/>
      <c r="OEF150" s="63"/>
      <c r="OEG150" s="63"/>
      <c r="OEH150" s="63"/>
      <c r="OEI150" s="63"/>
      <c r="OEJ150" s="63"/>
      <c r="OEK150" s="63"/>
      <c r="OEL150" s="63"/>
      <c r="OEM150" s="63"/>
      <c r="OEN150" s="63"/>
      <c r="OEO150" s="63"/>
      <c r="OEP150" s="63"/>
      <c r="OEQ150" s="63"/>
      <c r="OER150" s="63"/>
      <c r="OES150" s="63"/>
      <c r="OET150" s="63"/>
      <c r="OEU150" s="63"/>
      <c r="OEV150" s="63"/>
      <c r="OEW150" s="63"/>
      <c r="OEX150" s="63"/>
      <c r="OEY150" s="63"/>
      <c r="OEZ150" s="63"/>
      <c r="OFA150" s="63"/>
      <c r="OFB150" s="63"/>
      <c r="OFC150" s="63"/>
      <c r="OFD150" s="63"/>
      <c r="OFE150" s="63"/>
      <c r="OFF150" s="63"/>
      <c r="OFG150" s="63"/>
      <c r="OFH150" s="63"/>
      <c r="OFI150" s="63"/>
      <c r="OFJ150" s="63"/>
      <c r="OFK150" s="63"/>
      <c r="OFL150" s="63"/>
      <c r="OFM150" s="63"/>
      <c r="OFN150" s="63"/>
      <c r="OFO150" s="63"/>
      <c r="OFP150" s="63"/>
      <c r="OFQ150" s="63"/>
      <c r="OFR150" s="63"/>
      <c r="OFS150" s="63"/>
      <c r="OFT150" s="63"/>
      <c r="OFU150" s="63"/>
      <c r="OFV150" s="63"/>
      <c r="OFW150" s="63"/>
      <c r="OFX150" s="63"/>
      <c r="OFY150" s="63"/>
      <c r="OFZ150" s="63"/>
      <c r="OGA150" s="63"/>
      <c r="OGB150" s="63"/>
      <c r="OGC150" s="63"/>
      <c r="OGD150" s="63"/>
      <c r="OGE150" s="63"/>
      <c r="OGF150" s="63"/>
      <c r="OGG150" s="63"/>
      <c r="OGH150" s="63"/>
      <c r="OGI150" s="63"/>
      <c r="OGJ150" s="63"/>
      <c r="OGK150" s="63"/>
      <c r="OGL150" s="63"/>
      <c r="OGM150" s="63"/>
      <c r="OGN150" s="63"/>
      <c r="OGO150" s="63"/>
      <c r="OGP150" s="63"/>
      <c r="OGQ150" s="63"/>
      <c r="OGR150" s="63"/>
      <c r="OGS150" s="63"/>
      <c r="OGT150" s="63"/>
      <c r="OGU150" s="63"/>
      <c r="OGV150" s="63"/>
      <c r="OGW150" s="63"/>
      <c r="OGX150" s="63"/>
      <c r="OGY150" s="63"/>
      <c r="OGZ150" s="63"/>
      <c r="OHA150" s="63"/>
      <c r="OHB150" s="63"/>
      <c r="OHC150" s="63"/>
      <c r="OHD150" s="63"/>
      <c r="OHE150" s="63"/>
      <c r="OHF150" s="63"/>
      <c r="OHG150" s="63"/>
      <c r="OHH150" s="63"/>
      <c r="OHI150" s="63"/>
      <c r="OHJ150" s="63"/>
      <c r="OHK150" s="63"/>
      <c r="OHL150" s="63"/>
      <c r="OHM150" s="63"/>
      <c r="OHN150" s="63"/>
      <c r="OHO150" s="63"/>
      <c r="OHP150" s="63"/>
      <c r="OHQ150" s="63"/>
      <c r="OHR150" s="63"/>
      <c r="OHS150" s="63"/>
      <c r="OHT150" s="63"/>
      <c r="OHU150" s="63"/>
      <c r="OHV150" s="63"/>
      <c r="OHW150" s="63"/>
      <c r="OHX150" s="63"/>
      <c r="OHY150" s="63"/>
      <c r="OHZ150" s="63"/>
      <c r="OIA150" s="63"/>
      <c r="OIB150" s="63"/>
      <c r="OIC150" s="63"/>
      <c r="OID150" s="63"/>
      <c r="OIE150" s="63"/>
      <c r="OIF150" s="63"/>
      <c r="OIG150" s="63"/>
      <c r="OIH150" s="63"/>
      <c r="OII150" s="63"/>
      <c r="OIJ150" s="63"/>
      <c r="OIK150" s="63"/>
      <c r="OIL150" s="63"/>
      <c r="OIM150" s="63"/>
      <c r="OIN150" s="63"/>
      <c r="OIO150" s="63"/>
      <c r="OIP150" s="63"/>
      <c r="OIQ150" s="63"/>
      <c r="OIR150" s="63"/>
      <c r="OIS150" s="63"/>
      <c r="OIT150" s="63"/>
      <c r="OIU150" s="63"/>
      <c r="OIV150" s="63"/>
      <c r="OIW150" s="63"/>
      <c r="OIX150" s="63"/>
      <c r="OIY150" s="63"/>
      <c r="OIZ150" s="63"/>
      <c r="OJA150" s="63"/>
      <c r="OJB150" s="63"/>
      <c r="OJC150" s="63"/>
      <c r="OJD150" s="63"/>
      <c r="OJE150" s="63"/>
      <c r="OJF150" s="63"/>
      <c r="OJG150" s="63"/>
      <c r="OJH150" s="63"/>
      <c r="OJI150" s="63"/>
      <c r="OJJ150" s="63"/>
      <c r="OJK150" s="63"/>
      <c r="OJL150" s="63"/>
      <c r="OJM150" s="63"/>
      <c r="OJN150" s="63"/>
      <c r="OJO150" s="63"/>
      <c r="OJP150" s="63"/>
      <c r="OJQ150" s="63"/>
      <c r="OJR150" s="63"/>
      <c r="OJS150" s="63"/>
      <c r="OJT150" s="63"/>
      <c r="OJU150" s="63"/>
      <c r="OJV150" s="63"/>
      <c r="OJW150" s="63"/>
      <c r="OJX150" s="63"/>
      <c r="OJY150" s="63"/>
      <c r="OJZ150" s="63"/>
      <c r="OKA150" s="63"/>
      <c r="OKB150" s="63"/>
      <c r="OKC150" s="63"/>
      <c r="OKD150" s="63"/>
      <c r="OKE150" s="63"/>
      <c r="OKF150" s="63"/>
      <c r="OKG150" s="63"/>
      <c r="OKH150" s="63"/>
      <c r="OKI150" s="63"/>
      <c r="OKJ150" s="63"/>
      <c r="OKK150" s="63"/>
      <c r="OKL150" s="63"/>
      <c r="OKM150" s="63"/>
      <c r="OKN150" s="63"/>
      <c r="OKO150" s="63"/>
      <c r="OKP150" s="63"/>
      <c r="OKQ150" s="63"/>
      <c r="OKR150" s="63"/>
      <c r="OKS150" s="63"/>
      <c r="OKT150" s="63"/>
      <c r="OKU150" s="63"/>
      <c r="OKV150" s="63"/>
      <c r="OKW150" s="63"/>
      <c r="OKX150" s="63"/>
      <c r="OKY150" s="63"/>
      <c r="OKZ150" s="63"/>
      <c r="OLA150" s="63"/>
      <c r="OLB150" s="63"/>
      <c r="OLC150" s="63"/>
      <c r="OLD150" s="63"/>
      <c r="OLE150" s="63"/>
      <c r="OLF150" s="63"/>
      <c r="OLG150" s="63"/>
      <c r="OLH150" s="63"/>
      <c r="OLI150" s="63"/>
      <c r="OLJ150" s="63"/>
      <c r="OLK150" s="63"/>
      <c r="OLL150" s="63"/>
      <c r="OLM150" s="63"/>
      <c r="OLN150" s="63"/>
      <c r="OLO150" s="63"/>
      <c r="OLP150" s="63"/>
      <c r="OLQ150" s="63"/>
      <c r="OLR150" s="63"/>
      <c r="OLS150" s="63"/>
      <c r="OLT150" s="63"/>
      <c r="OLU150" s="63"/>
      <c r="OLV150" s="63"/>
      <c r="OLW150" s="63"/>
      <c r="OLX150" s="63"/>
      <c r="OLY150" s="63"/>
      <c r="OLZ150" s="63"/>
      <c r="OMA150" s="63"/>
      <c r="OMB150" s="63"/>
      <c r="OMC150" s="63"/>
      <c r="OMD150" s="63"/>
      <c r="OME150" s="63"/>
      <c r="OMF150" s="63"/>
      <c r="OMG150" s="63"/>
      <c r="OMH150" s="63"/>
      <c r="OMI150" s="63"/>
      <c r="OMJ150" s="63"/>
      <c r="OMK150" s="63"/>
      <c r="OML150" s="63"/>
      <c r="OMM150" s="63"/>
      <c r="OMN150" s="63"/>
      <c r="OMO150" s="63"/>
      <c r="OMP150" s="63"/>
      <c r="OMQ150" s="63"/>
      <c r="OMR150" s="63"/>
      <c r="OMS150" s="63"/>
      <c r="OMT150" s="63"/>
      <c r="OMU150" s="63"/>
      <c r="OMV150" s="63"/>
      <c r="OMW150" s="63"/>
      <c r="OMX150" s="63"/>
      <c r="OMY150" s="63"/>
      <c r="OMZ150" s="63"/>
      <c r="ONA150" s="63"/>
      <c r="ONB150" s="63"/>
      <c r="ONC150" s="63"/>
      <c r="OND150" s="63"/>
      <c r="ONE150" s="63"/>
      <c r="ONF150" s="63"/>
      <c r="ONG150" s="63"/>
      <c r="ONH150" s="63"/>
      <c r="ONI150" s="63"/>
      <c r="ONJ150" s="63"/>
      <c r="ONK150" s="63"/>
      <c r="ONL150" s="63"/>
      <c r="ONM150" s="63"/>
      <c r="ONN150" s="63"/>
      <c r="ONO150" s="63"/>
      <c r="ONP150" s="63"/>
      <c r="ONQ150" s="63"/>
      <c r="ONR150" s="63"/>
      <c r="ONS150" s="63"/>
      <c r="ONT150" s="63"/>
      <c r="ONU150" s="63"/>
      <c r="ONV150" s="63"/>
      <c r="ONW150" s="63"/>
      <c r="ONX150" s="63"/>
      <c r="ONY150" s="63"/>
      <c r="ONZ150" s="63"/>
      <c r="OOA150" s="63"/>
      <c r="OOB150" s="63"/>
      <c r="OOC150" s="63"/>
      <c r="OOD150" s="63"/>
      <c r="OOE150" s="63"/>
      <c r="OOF150" s="63"/>
      <c r="OOG150" s="63"/>
      <c r="OOH150" s="63"/>
      <c r="OOI150" s="63"/>
      <c r="OOJ150" s="63"/>
      <c r="OOK150" s="63"/>
      <c r="OOL150" s="63"/>
      <c r="OOM150" s="63"/>
      <c r="OON150" s="63"/>
      <c r="OOO150" s="63"/>
      <c r="OOP150" s="63"/>
      <c r="OOQ150" s="63"/>
      <c r="OOR150" s="63"/>
      <c r="OOS150" s="63"/>
      <c r="OOT150" s="63"/>
      <c r="OOU150" s="63"/>
      <c r="OOV150" s="63"/>
      <c r="OOW150" s="63"/>
      <c r="OOX150" s="63"/>
      <c r="OOY150" s="63"/>
      <c r="OOZ150" s="63"/>
      <c r="OPA150" s="63"/>
      <c r="OPB150" s="63"/>
      <c r="OPC150" s="63"/>
      <c r="OPD150" s="63"/>
      <c r="OPE150" s="63"/>
      <c r="OPF150" s="63"/>
      <c r="OPG150" s="63"/>
      <c r="OPH150" s="63"/>
      <c r="OPI150" s="63"/>
      <c r="OPJ150" s="63"/>
      <c r="OPK150" s="63"/>
      <c r="OPL150" s="63"/>
      <c r="OPM150" s="63"/>
      <c r="OPN150" s="63"/>
      <c r="OPO150" s="63"/>
      <c r="OPP150" s="63"/>
      <c r="OPQ150" s="63"/>
      <c r="OPR150" s="63"/>
      <c r="OPS150" s="63"/>
      <c r="OPT150" s="63"/>
      <c r="OPU150" s="63"/>
      <c r="OPV150" s="63"/>
      <c r="OPW150" s="63"/>
      <c r="OPX150" s="63"/>
      <c r="OPY150" s="63"/>
      <c r="OPZ150" s="63"/>
      <c r="OQA150" s="63"/>
      <c r="OQB150" s="63"/>
      <c r="OQC150" s="63"/>
      <c r="OQD150" s="63"/>
      <c r="OQE150" s="63"/>
      <c r="OQF150" s="63"/>
      <c r="OQG150" s="63"/>
      <c r="OQH150" s="63"/>
      <c r="OQI150" s="63"/>
      <c r="OQJ150" s="63"/>
      <c r="OQK150" s="63"/>
      <c r="OQL150" s="63"/>
      <c r="OQM150" s="63"/>
      <c r="OQN150" s="63"/>
      <c r="OQO150" s="63"/>
      <c r="OQP150" s="63"/>
      <c r="OQQ150" s="63"/>
      <c r="OQR150" s="63"/>
      <c r="OQS150" s="63"/>
      <c r="OQT150" s="63"/>
      <c r="OQU150" s="63"/>
      <c r="OQV150" s="63"/>
      <c r="OQW150" s="63"/>
      <c r="OQX150" s="63"/>
      <c r="OQY150" s="63"/>
      <c r="OQZ150" s="63"/>
      <c r="ORA150" s="63"/>
      <c r="ORB150" s="63"/>
      <c r="ORC150" s="63"/>
      <c r="ORD150" s="63"/>
      <c r="ORE150" s="63"/>
      <c r="ORF150" s="63"/>
      <c r="ORG150" s="63"/>
      <c r="ORH150" s="63"/>
      <c r="ORI150" s="63"/>
      <c r="ORJ150" s="63"/>
      <c r="ORK150" s="63"/>
      <c r="ORL150" s="63"/>
      <c r="ORM150" s="63"/>
      <c r="ORN150" s="63"/>
      <c r="ORO150" s="63"/>
      <c r="ORP150" s="63"/>
      <c r="ORQ150" s="63"/>
      <c r="ORR150" s="63"/>
      <c r="ORS150" s="63"/>
      <c r="ORT150" s="63"/>
      <c r="ORU150" s="63"/>
      <c r="ORV150" s="63"/>
      <c r="ORW150" s="63"/>
      <c r="ORX150" s="63"/>
      <c r="ORY150" s="63"/>
      <c r="ORZ150" s="63"/>
      <c r="OSA150" s="63"/>
      <c r="OSB150" s="63"/>
      <c r="OSC150" s="63"/>
      <c r="OSD150" s="63"/>
      <c r="OSE150" s="63"/>
      <c r="OSF150" s="63"/>
      <c r="OSG150" s="63"/>
      <c r="OSH150" s="63"/>
      <c r="OSI150" s="63"/>
      <c r="OSJ150" s="63"/>
      <c r="OSK150" s="63"/>
      <c r="OSL150" s="63"/>
      <c r="OSM150" s="63"/>
      <c r="OSN150" s="63"/>
      <c r="OSO150" s="63"/>
      <c r="OSP150" s="63"/>
      <c r="OSQ150" s="63"/>
      <c r="OSR150" s="63"/>
      <c r="OSS150" s="63"/>
      <c r="OST150" s="63"/>
      <c r="OSU150" s="63"/>
      <c r="OSV150" s="63"/>
      <c r="OSW150" s="63"/>
      <c r="OSX150" s="63"/>
      <c r="OSY150" s="63"/>
      <c r="OSZ150" s="63"/>
      <c r="OTA150" s="63"/>
      <c r="OTB150" s="63"/>
      <c r="OTC150" s="63"/>
      <c r="OTD150" s="63"/>
      <c r="OTE150" s="63"/>
      <c r="OTF150" s="63"/>
      <c r="OTG150" s="63"/>
      <c r="OTH150" s="63"/>
      <c r="OTI150" s="63"/>
      <c r="OTJ150" s="63"/>
      <c r="OTK150" s="63"/>
      <c r="OTL150" s="63"/>
      <c r="OTM150" s="63"/>
      <c r="OTN150" s="63"/>
      <c r="OTO150" s="63"/>
      <c r="OTP150" s="63"/>
      <c r="OTQ150" s="63"/>
      <c r="OTR150" s="63"/>
      <c r="OTS150" s="63"/>
      <c r="OTT150" s="63"/>
      <c r="OTU150" s="63"/>
      <c r="OTV150" s="63"/>
      <c r="OTW150" s="63"/>
      <c r="OTX150" s="63"/>
      <c r="OTY150" s="63"/>
      <c r="OTZ150" s="63"/>
      <c r="OUA150" s="63"/>
      <c r="OUB150" s="63"/>
      <c r="OUC150" s="63"/>
      <c r="OUD150" s="63"/>
      <c r="OUE150" s="63"/>
      <c r="OUF150" s="63"/>
      <c r="OUG150" s="63"/>
      <c r="OUH150" s="63"/>
      <c r="OUI150" s="63"/>
      <c r="OUJ150" s="63"/>
      <c r="OUK150" s="63"/>
      <c r="OUL150" s="63"/>
      <c r="OUM150" s="63"/>
      <c r="OUN150" s="63"/>
      <c r="OUO150" s="63"/>
      <c r="OUP150" s="63"/>
      <c r="OUQ150" s="63"/>
      <c r="OUR150" s="63"/>
      <c r="OUS150" s="63"/>
      <c r="OUT150" s="63"/>
      <c r="OUU150" s="63"/>
      <c r="OUV150" s="63"/>
      <c r="OUW150" s="63"/>
      <c r="OUX150" s="63"/>
      <c r="OUY150" s="63"/>
      <c r="OUZ150" s="63"/>
      <c r="OVA150" s="63"/>
      <c r="OVB150" s="63"/>
      <c r="OVC150" s="63"/>
      <c r="OVD150" s="63"/>
      <c r="OVE150" s="63"/>
      <c r="OVF150" s="63"/>
      <c r="OVG150" s="63"/>
      <c r="OVH150" s="63"/>
      <c r="OVI150" s="63"/>
      <c r="OVJ150" s="63"/>
      <c r="OVK150" s="63"/>
      <c r="OVL150" s="63"/>
      <c r="OVM150" s="63"/>
      <c r="OVN150" s="63"/>
      <c r="OVO150" s="63"/>
      <c r="OVP150" s="63"/>
      <c r="OVQ150" s="63"/>
      <c r="OVR150" s="63"/>
      <c r="OVS150" s="63"/>
      <c r="OVT150" s="63"/>
      <c r="OVU150" s="63"/>
      <c r="OVV150" s="63"/>
      <c r="OVW150" s="63"/>
      <c r="OVX150" s="63"/>
      <c r="OVY150" s="63"/>
      <c r="OVZ150" s="63"/>
      <c r="OWA150" s="63"/>
      <c r="OWB150" s="63"/>
      <c r="OWC150" s="63"/>
      <c r="OWD150" s="63"/>
      <c r="OWE150" s="63"/>
      <c r="OWF150" s="63"/>
      <c r="OWG150" s="63"/>
      <c r="OWH150" s="63"/>
      <c r="OWI150" s="63"/>
      <c r="OWJ150" s="63"/>
      <c r="OWK150" s="63"/>
      <c r="OWL150" s="63"/>
      <c r="OWM150" s="63"/>
      <c r="OWN150" s="63"/>
      <c r="OWO150" s="63"/>
      <c r="OWP150" s="63"/>
      <c r="OWQ150" s="63"/>
      <c r="OWR150" s="63"/>
      <c r="OWS150" s="63"/>
      <c r="OWT150" s="63"/>
      <c r="OWU150" s="63"/>
      <c r="OWV150" s="63"/>
      <c r="OWW150" s="63"/>
      <c r="OWX150" s="63"/>
      <c r="OWY150" s="63"/>
      <c r="OWZ150" s="63"/>
      <c r="OXA150" s="63"/>
      <c r="OXB150" s="63"/>
      <c r="OXC150" s="63"/>
      <c r="OXD150" s="63"/>
      <c r="OXE150" s="63"/>
      <c r="OXF150" s="63"/>
      <c r="OXG150" s="63"/>
      <c r="OXH150" s="63"/>
      <c r="OXI150" s="63"/>
      <c r="OXJ150" s="63"/>
      <c r="OXK150" s="63"/>
      <c r="OXL150" s="63"/>
      <c r="OXM150" s="63"/>
      <c r="OXN150" s="63"/>
      <c r="OXO150" s="63"/>
      <c r="OXP150" s="63"/>
      <c r="OXQ150" s="63"/>
      <c r="OXR150" s="63"/>
      <c r="OXS150" s="63"/>
      <c r="OXT150" s="63"/>
      <c r="OXU150" s="63"/>
      <c r="OXV150" s="63"/>
      <c r="OXW150" s="63"/>
      <c r="OXX150" s="63"/>
      <c r="OXY150" s="63"/>
      <c r="OXZ150" s="63"/>
      <c r="OYA150" s="63"/>
      <c r="OYB150" s="63"/>
      <c r="OYC150" s="63"/>
      <c r="OYD150" s="63"/>
      <c r="OYE150" s="63"/>
      <c r="OYF150" s="63"/>
      <c r="OYG150" s="63"/>
      <c r="OYH150" s="63"/>
      <c r="OYI150" s="63"/>
      <c r="OYJ150" s="63"/>
      <c r="OYK150" s="63"/>
      <c r="OYL150" s="63"/>
      <c r="OYM150" s="63"/>
      <c r="OYN150" s="63"/>
      <c r="OYO150" s="63"/>
      <c r="OYP150" s="63"/>
      <c r="OYQ150" s="63"/>
      <c r="OYR150" s="63"/>
      <c r="OYS150" s="63"/>
      <c r="OYT150" s="63"/>
      <c r="OYU150" s="63"/>
      <c r="OYV150" s="63"/>
      <c r="OYW150" s="63"/>
      <c r="OYX150" s="63"/>
      <c r="OYY150" s="63"/>
      <c r="OYZ150" s="63"/>
      <c r="OZA150" s="63"/>
      <c r="OZB150" s="63"/>
      <c r="OZC150" s="63"/>
      <c r="OZD150" s="63"/>
      <c r="OZE150" s="63"/>
      <c r="OZF150" s="63"/>
      <c r="OZG150" s="63"/>
      <c r="OZH150" s="63"/>
      <c r="OZI150" s="63"/>
      <c r="OZJ150" s="63"/>
      <c r="OZK150" s="63"/>
      <c r="OZL150" s="63"/>
      <c r="OZM150" s="63"/>
      <c r="OZN150" s="63"/>
      <c r="OZO150" s="63"/>
      <c r="OZP150" s="63"/>
      <c r="OZQ150" s="63"/>
      <c r="OZR150" s="63"/>
      <c r="OZS150" s="63"/>
      <c r="OZT150" s="63"/>
      <c r="OZU150" s="63"/>
      <c r="OZV150" s="63"/>
      <c r="OZW150" s="63"/>
      <c r="OZX150" s="63"/>
      <c r="OZY150" s="63"/>
      <c r="OZZ150" s="63"/>
      <c r="PAA150" s="63"/>
      <c r="PAB150" s="63"/>
      <c r="PAC150" s="63"/>
      <c r="PAD150" s="63"/>
      <c r="PAE150" s="63"/>
      <c r="PAF150" s="63"/>
      <c r="PAG150" s="63"/>
      <c r="PAH150" s="63"/>
      <c r="PAI150" s="63"/>
      <c r="PAJ150" s="63"/>
      <c r="PAK150" s="63"/>
      <c r="PAL150" s="63"/>
      <c r="PAM150" s="63"/>
      <c r="PAN150" s="63"/>
      <c r="PAO150" s="63"/>
      <c r="PAP150" s="63"/>
      <c r="PAQ150" s="63"/>
      <c r="PAR150" s="63"/>
      <c r="PAS150" s="63"/>
      <c r="PAT150" s="63"/>
      <c r="PAU150" s="63"/>
      <c r="PAV150" s="63"/>
      <c r="PAW150" s="63"/>
      <c r="PAX150" s="63"/>
      <c r="PAY150" s="63"/>
      <c r="PAZ150" s="63"/>
      <c r="PBA150" s="63"/>
      <c r="PBB150" s="63"/>
      <c r="PBC150" s="63"/>
      <c r="PBD150" s="63"/>
      <c r="PBE150" s="63"/>
      <c r="PBF150" s="63"/>
      <c r="PBG150" s="63"/>
      <c r="PBH150" s="63"/>
      <c r="PBI150" s="63"/>
      <c r="PBJ150" s="63"/>
      <c r="PBK150" s="63"/>
      <c r="PBL150" s="63"/>
      <c r="PBM150" s="63"/>
      <c r="PBN150" s="63"/>
      <c r="PBO150" s="63"/>
      <c r="PBP150" s="63"/>
      <c r="PBQ150" s="63"/>
      <c r="PBR150" s="63"/>
      <c r="PBS150" s="63"/>
      <c r="PBT150" s="63"/>
      <c r="PBU150" s="63"/>
      <c r="PBV150" s="63"/>
      <c r="PBW150" s="63"/>
      <c r="PBX150" s="63"/>
      <c r="PBY150" s="63"/>
      <c r="PBZ150" s="63"/>
      <c r="PCA150" s="63"/>
      <c r="PCB150" s="63"/>
      <c r="PCC150" s="63"/>
      <c r="PCD150" s="63"/>
      <c r="PCE150" s="63"/>
      <c r="PCF150" s="63"/>
      <c r="PCG150" s="63"/>
      <c r="PCH150" s="63"/>
      <c r="PCI150" s="63"/>
      <c r="PCJ150" s="63"/>
      <c r="PCK150" s="63"/>
      <c r="PCL150" s="63"/>
      <c r="PCM150" s="63"/>
      <c r="PCN150" s="63"/>
      <c r="PCO150" s="63"/>
      <c r="PCP150" s="63"/>
      <c r="PCQ150" s="63"/>
      <c r="PCR150" s="63"/>
      <c r="PCS150" s="63"/>
      <c r="PCT150" s="63"/>
      <c r="PCU150" s="63"/>
      <c r="PCV150" s="63"/>
      <c r="PCW150" s="63"/>
      <c r="PCX150" s="63"/>
      <c r="PCY150" s="63"/>
      <c r="PCZ150" s="63"/>
      <c r="PDA150" s="63"/>
      <c r="PDB150" s="63"/>
      <c r="PDC150" s="63"/>
      <c r="PDD150" s="63"/>
      <c r="PDE150" s="63"/>
      <c r="PDF150" s="63"/>
      <c r="PDG150" s="63"/>
      <c r="PDH150" s="63"/>
      <c r="PDI150" s="63"/>
      <c r="PDJ150" s="63"/>
      <c r="PDK150" s="63"/>
      <c r="PDL150" s="63"/>
      <c r="PDM150" s="63"/>
      <c r="PDN150" s="63"/>
      <c r="PDO150" s="63"/>
      <c r="PDP150" s="63"/>
      <c r="PDQ150" s="63"/>
      <c r="PDR150" s="63"/>
      <c r="PDS150" s="63"/>
      <c r="PDT150" s="63"/>
      <c r="PDU150" s="63"/>
      <c r="PDV150" s="63"/>
      <c r="PDW150" s="63"/>
      <c r="PDX150" s="63"/>
      <c r="PDY150" s="63"/>
      <c r="PDZ150" s="63"/>
      <c r="PEA150" s="63"/>
      <c r="PEB150" s="63"/>
      <c r="PEC150" s="63"/>
      <c r="PED150" s="63"/>
      <c r="PEE150" s="63"/>
      <c r="PEF150" s="63"/>
      <c r="PEG150" s="63"/>
      <c r="PEH150" s="63"/>
      <c r="PEI150" s="63"/>
      <c r="PEJ150" s="63"/>
      <c r="PEK150" s="63"/>
      <c r="PEL150" s="63"/>
      <c r="PEM150" s="63"/>
      <c r="PEN150" s="63"/>
      <c r="PEO150" s="63"/>
      <c r="PEP150" s="63"/>
      <c r="PEQ150" s="63"/>
      <c r="PER150" s="63"/>
      <c r="PES150" s="63"/>
      <c r="PET150" s="63"/>
      <c r="PEU150" s="63"/>
      <c r="PEV150" s="63"/>
      <c r="PEW150" s="63"/>
      <c r="PEX150" s="63"/>
      <c r="PEY150" s="63"/>
      <c r="PEZ150" s="63"/>
      <c r="PFA150" s="63"/>
      <c r="PFB150" s="63"/>
      <c r="PFC150" s="63"/>
      <c r="PFD150" s="63"/>
      <c r="PFE150" s="63"/>
      <c r="PFF150" s="63"/>
      <c r="PFG150" s="63"/>
      <c r="PFH150" s="63"/>
      <c r="PFI150" s="63"/>
      <c r="PFJ150" s="63"/>
      <c r="PFK150" s="63"/>
      <c r="PFL150" s="63"/>
      <c r="PFM150" s="63"/>
      <c r="PFN150" s="63"/>
      <c r="PFO150" s="63"/>
      <c r="PFP150" s="63"/>
      <c r="PFQ150" s="63"/>
      <c r="PFR150" s="63"/>
      <c r="PFS150" s="63"/>
      <c r="PFT150" s="63"/>
      <c r="PFU150" s="63"/>
      <c r="PFV150" s="63"/>
      <c r="PFW150" s="63"/>
      <c r="PFX150" s="63"/>
      <c r="PFY150" s="63"/>
      <c r="PFZ150" s="63"/>
      <c r="PGA150" s="63"/>
      <c r="PGB150" s="63"/>
      <c r="PGC150" s="63"/>
      <c r="PGD150" s="63"/>
      <c r="PGE150" s="63"/>
      <c r="PGF150" s="63"/>
      <c r="PGG150" s="63"/>
      <c r="PGH150" s="63"/>
      <c r="PGI150" s="63"/>
      <c r="PGJ150" s="63"/>
      <c r="PGK150" s="63"/>
      <c r="PGL150" s="63"/>
      <c r="PGM150" s="63"/>
      <c r="PGN150" s="63"/>
      <c r="PGO150" s="63"/>
      <c r="PGP150" s="63"/>
      <c r="PGQ150" s="63"/>
      <c r="PGR150" s="63"/>
      <c r="PGS150" s="63"/>
      <c r="PGT150" s="63"/>
      <c r="PGU150" s="63"/>
      <c r="PGV150" s="63"/>
      <c r="PGW150" s="63"/>
      <c r="PGX150" s="63"/>
      <c r="PGY150" s="63"/>
      <c r="PGZ150" s="63"/>
      <c r="PHA150" s="63"/>
      <c r="PHB150" s="63"/>
      <c r="PHC150" s="63"/>
      <c r="PHD150" s="63"/>
      <c r="PHE150" s="63"/>
      <c r="PHF150" s="63"/>
      <c r="PHG150" s="63"/>
      <c r="PHH150" s="63"/>
      <c r="PHI150" s="63"/>
      <c r="PHJ150" s="63"/>
      <c r="PHK150" s="63"/>
      <c r="PHL150" s="63"/>
      <c r="PHM150" s="63"/>
      <c r="PHN150" s="63"/>
      <c r="PHO150" s="63"/>
      <c r="PHP150" s="63"/>
      <c r="PHQ150" s="63"/>
      <c r="PHR150" s="63"/>
      <c r="PHS150" s="63"/>
      <c r="PHT150" s="63"/>
      <c r="PHU150" s="63"/>
      <c r="PHV150" s="63"/>
      <c r="PHW150" s="63"/>
      <c r="PHX150" s="63"/>
      <c r="PHY150" s="63"/>
      <c r="PHZ150" s="63"/>
      <c r="PIA150" s="63"/>
      <c r="PIB150" s="63"/>
      <c r="PIC150" s="63"/>
      <c r="PID150" s="63"/>
      <c r="PIE150" s="63"/>
      <c r="PIF150" s="63"/>
      <c r="PIG150" s="63"/>
      <c r="PIH150" s="63"/>
      <c r="PII150" s="63"/>
      <c r="PIJ150" s="63"/>
      <c r="PIK150" s="63"/>
      <c r="PIL150" s="63"/>
      <c r="PIM150" s="63"/>
      <c r="PIN150" s="63"/>
      <c r="PIO150" s="63"/>
      <c r="PIP150" s="63"/>
      <c r="PIQ150" s="63"/>
      <c r="PIR150" s="63"/>
      <c r="PIS150" s="63"/>
      <c r="PIT150" s="63"/>
      <c r="PIU150" s="63"/>
      <c r="PIV150" s="63"/>
      <c r="PIW150" s="63"/>
      <c r="PIX150" s="63"/>
      <c r="PIY150" s="63"/>
      <c r="PIZ150" s="63"/>
      <c r="PJA150" s="63"/>
      <c r="PJB150" s="63"/>
      <c r="PJC150" s="63"/>
      <c r="PJD150" s="63"/>
      <c r="PJE150" s="63"/>
      <c r="PJF150" s="63"/>
      <c r="PJG150" s="63"/>
      <c r="PJH150" s="63"/>
      <c r="PJI150" s="63"/>
      <c r="PJJ150" s="63"/>
      <c r="PJK150" s="63"/>
      <c r="PJL150" s="63"/>
      <c r="PJM150" s="63"/>
      <c r="PJN150" s="63"/>
      <c r="PJO150" s="63"/>
      <c r="PJP150" s="63"/>
      <c r="PJQ150" s="63"/>
      <c r="PJR150" s="63"/>
      <c r="PJS150" s="63"/>
      <c r="PJT150" s="63"/>
      <c r="PJU150" s="63"/>
      <c r="PJV150" s="63"/>
      <c r="PJW150" s="63"/>
      <c r="PJX150" s="63"/>
      <c r="PJY150" s="63"/>
      <c r="PJZ150" s="63"/>
      <c r="PKA150" s="63"/>
      <c r="PKB150" s="63"/>
      <c r="PKC150" s="63"/>
      <c r="PKD150" s="63"/>
      <c r="PKE150" s="63"/>
      <c r="PKF150" s="63"/>
      <c r="PKG150" s="63"/>
      <c r="PKH150" s="63"/>
      <c r="PKI150" s="63"/>
      <c r="PKJ150" s="63"/>
      <c r="PKK150" s="63"/>
      <c r="PKL150" s="63"/>
      <c r="PKM150" s="63"/>
      <c r="PKN150" s="63"/>
      <c r="PKO150" s="63"/>
      <c r="PKP150" s="63"/>
      <c r="PKQ150" s="63"/>
      <c r="PKR150" s="63"/>
      <c r="PKS150" s="63"/>
      <c r="PKT150" s="63"/>
      <c r="PKU150" s="63"/>
      <c r="PKV150" s="63"/>
      <c r="PKW150" s="63"/>
      <c r="PKX150" s="63"/>
      <c r="PKY150" s="63"/>
      <c r="PKZ150" s="63"/>
      <c r="PLA150" s="63"/>
      <c r="PLB150" s="63"/>
      <c r="PLC150" s="63"/>
      <c r="PLD150" s="63"/>
      <c r="PLE150" s="63"/>
      <c r="PLF150" s="63"/>
      <c r="PLG150" s="63"/>
      <c r="PLH150" s="63"/>
      <c r="PLI150" s="63"/>
      <c r="PLJ150" s="63"/>
      <c r="PLK150" s="63"/>
      <c r="PLL150" s="63"/>
      <c r="PLM150" s="63"/>
      <c r="PLN150" s="63"/>
      <c r="PLO150" s="63"/>
      <c r="PLP150" s="63"/>
      <c r="PLQ150" s="63"/>
      <c r="PLR150" s="63"/>
      <c r="PLS150" s="63"/>
      <c r="PLT150" s="63"/>
      <c r="PLU150" s="63"/>
      <c r="PLV150" s="63"/>
      <c r="PLW150" s="63"/>
      <c r="PLX150" s="63"/>
      <c r="PLY150" s="63"/>
      <c r="PLZ150" s="63"/>
      <c r="PMA150" s="63"/>
      <c r="PMB150" s="63"/>
      <c r="PMC150" s="63"/>
      <c r="PMD150" s="63"/>
      <c r="PME150" s="63"/>
      <c r="PMF150" s="63"/>
      <c r="PMG150" s="63"/>
      <c r="PMH150" s="63"/>
      <c r="PMI150" s="63"/>
      <c r="PMJ150" s="63"/>
      <c r="PMK150" s="63"/>
      <c r="PML150" s="63"/>
      <c r="PMM150" s="63"/>
      <c r="PMN150" s="63"/>
      <c r="PMO150" s="63"/>
      <c r="PMP150" s="63"/>
      <c r="PMQ150" s="63"/>
      <c r="PMR150" s="63"/>
      <c r="PMS150" s="63"/>
      <c r="PMT150" s="63"/>
      <c r="PMU150" s="63"/>
      <c r="PMV150" s="63"/>
      <c r="PMW150" s="63"/>
      <c r="PMX150" s="63"/>
      <c r="PMY150" s="63"/>
      <c r="PMZ150" s="63"/>
      <c r="PNA150" s="63"/>
      <c r="PNB150" s="63"/>
      <c r="PNC150" s="63"/>
      <c r="PND150" s="63"/>
      <c r="PNE150" s="63"/>
      <c r="PNF150" s="63"/>
      <c r="PNG150" s="63"/>
      <c r="PNH150" s="63"/>
      <c r="PNI150" s="63"/>
      <c r="PNJ150" s="63"/>
      <c r="PNK150" s="63"/>
      <c r="PNL150" s="63"/>
      <c r="PNM150" s="63"/>
      <c r="PNN150" s="63"/>
      <c r="PNO150" s="63"/>
      <c r="PNP150" s="63"/>
      <c r="PNQ150" s="63"/>
      <c r="PNR150" s="63"/>
      <c r="PNS150" s="63"/>
      <c r="PNT150" s="63"/>
      <c r="PNU150" s="63"/>
      <c r="PNV150" s="63"/>
      <c r="PNW150" s="63"/>
      <c r="PNX150" s="63"/>
      <c r="PNY150" s="63"/>
      <c r="PNZ150" s="63"/>
      <c r="POA150" s="63"/>
      <c r="POB150" s="63"/>
      <c r="POC150" s="63"/>
      <c r="POD150" s="63"/>
      <c r="POE150" s="63"/>
      <c r="POF150" s="63"/>
      <c r="POG150" s="63"/>
      <c r="POH150" s="63"/>
      <c r="POI150" s="63"/>
      <c r="POJ150" s="63"/>
      <c r="POK150" s="63"/>
      <c r="POL150" s="63"/>
      <c r="POM150" s="63"/>
      <c r="PON150" s="63"/>
      <c r="POO150" s="63"/>
      <c r="POP150" s="63"/>
      <c r="POQ150" s="63"/>
      <c r="POR150" s="63"/>
      <c r="POS150" s="63"/>
      <c r="POT150" s="63"/>
      <c r="POU150" s="63"/>
      <c r="POV150" s="63"/>
      <c r="POW150" s="63"/>
      <c r="POX150" s="63"/>
      <c r="POY150" s="63"/>
      <c r="POZ150" s="63"/>
      <c r="PPA150" s="63"/>
      <c r="PPB150" s="63"/>
      <c r="PPC150" s="63"/>
      <c r="PPD150" s="63"/>
      <c r="PPE150" s="63"/>
      <c r="PPF150" s="63"/>
      <c r="PPG150" s="63"/>
      <c r="PPH150" s="63"/>
      <c r="PPI150" s="63"/>
      <c r="PPJ150" s="63"/>
      <c r="PPK150" s="63"/>
      <c r="PPL150" s="63"/>
      <c r="PPM150" s="63"/>
      <c r="PPN150" s="63"/>
      <c r="PPO150" s="63"/>
      <c r="PPP150" s="63"/>
      <c r="PPQ150" s="63"/>
      <c r="PPR150" s="63"/>
      <c r="PPS150" s="63"/>
      <c r="PPT150" s="63"/>
      <c r="PPU150" s="63"/>
      <c r="PPV150" s="63"/>
      <c r="PPW150" s="63"/>
      <c r="PPX150" s="63"/>
      <c r="PPY150" s="63"/>
      <c r="PPZ150" s="63"/>
      <c r="PQA150" s="63"/>
      <c r="PQB150" s="63"/>
      <c r="PQC150" s="63"/>
      <c r="PQD150" s="63"/>
      <c r="PQE150" s="63"/>
      <c r="PQF150" s="63"/>
      <c r="PQG150" s="63"/>
      <c r="PQH150" s="63"/>
      <c r="PQI150" s="63"/>
      <c r="PQJ150" s="63"/>
      <c r="PQK150" s="63"/>
      <c r="PQL150" s="63"/>
      <c r="PQM150" s="63"/>
      <c r="PQN150" s="63"/>
      <c r="PQO150" s="63"/>
      <c r="PQP150" s="63"/>
      <c r="PQQ150" s="63"/>
      <c r="PQR150" s="63"/>
      <c r="PQS150" s="63"/>
      <c r="PQT150" s="63"/>
      <c r="PQU150" s="63"/>
      <c r="PQV150" s="63"/>
      <c r="PQW150" s="63"/>
      <c r="PQX150" s="63"/>
      <c r="PQY150" s="63"/>
      <c r="PQZ150" s="63"/>
      <c r="PRA150" s="63"/>
      <c r="PRB150" s="63"/>
      <c r="PRC150" s="63"/>
      <c r="PRD150" s="63"/>
      <c r="PRE150" s="63"/>
      <c r="PRF150" s="63"/>
      <c r="PRG150" s="63"/>
      <c r="PRH150" s="63"/>
      <c r="PRI150" s="63"/>
      <c r="PRJ150" s="63"/>
      <c r="PRK150" s="63"/>
      <c r="PRL150" s="63"/>
      <c r="PRM150" s="63"/>
      <c r="PRN150" s="63"/>
      <c r="PRO150" s="63"/>
      <c r="PRP150" s="63"/>
      <c r="PRQ150" s="63"/>
      <c r="PRR150" s="63"/>
      <c r="PRS150" s="63"/>
      <c r="PRT150" s="63"/>
      <c r="PRU150" s="63"/>
      <c r="PRV150" s="63"/>
      <c r="PRW150" s="63"/>
      <c r="PRX150" s="63"/>
      <c r="PRY150" s="63"/>
      <c r="PRZ150" s="63"/>
      <c r="PSA150" s="63"/>
      <c r="PSB150" s="63"/>
      <c r="PSC150" s="63"/>
      <c r="PSD150" s="63"/>
      <c r="PSE150" s="63"/>
      <c r="PSF150" s="63"/>
      <c r="PSG150" s="63"/>
      <c r="PSH150" s="63"/>
      <c r="PSI150" s="63"/>
      <c r="PSJ150" s="63"/>
      <c r="PSK150" s="63"/>
      <c r="PSL150" s="63"/>
      <c r="PSM150" s="63"/>
      <c r="PSN150" s="63"/>
      <c r="PSO150" s="63"/>
      <c r="PSP150" s="63"/>
      <c r="PSQ150" s="63"/>
      <c r="PSR150" s="63"/>
      <c r="PSS150" s="63"/>
      <c r="PST150" s="63"/>
      <c r="PSU150" s="63"/>
      <c r="PSV150" s="63"/>
      <c r="PSW150" s="63"/>
      <c r="PSX150" s="63"/>
      <c r="PSY150" s="63"/>
      <c r="PSZ150" s="63"/>
      <c r="PTA150" s="63"/>
      <c r="PTB150" s="63"/>
      <c r="PTC150" s="63"/>
      <c r="PTD150" s="63"/>
      <c r="PTE150" s="63"/>
      <c r="PTF150" s="63"/>
      <c r="PTG150" s="63"/>
      <c r="PTH150" s="63"/>
      <c r="PTI150" s="63"/>
      <c r="PTJ150" s="63"/>
      <c r="PTK150" s="63"/>
      <c r="PTL150" s="63"/>
      <c r="PTM150" s="63"/>
      <c r="PTN150" s="63"/>
      <c r="PTO150" s="63"/>
      <c r="PTP150" s="63"/>
      <c r="PTQ150" s="63"/>
      <c r="PTR150" s="63"/>
      <c r="PTS150" s="63"/>
      <c r="PTT150" s="63"/>
      <c r="PTU150" s="63"/>
      <c r="PTV150" s="63"/>
      <c r="PTW150" s="63"/>
      <c r="PTX150" s="63"/>
      <c r="PTY150" s="63"/>
      <c r="PTZ150" s="63"/>
      <c r="PUA150" s="63"/>
      <c r="PUB150" s="63"/>
      <c r="PUC150" s="63"/>
      <c r="PUD150" s="63"/>
      <c r="PUE150" s="63"/>
      <c r="PUF150" s="63"/>
      <c r="PUG150" s="63"/>
      <c r="PUH150" s="63"/>
      <c r="PUI150" s="63"/>
      <c r="PUJ150" s="63"/>
      <c r="PUK150" s="63"/>
      <c r="PUL150" s="63"/>
      <c r="PUM150" s="63"/>
      <c r="PUN150" s="63"/>
      <c r="PUO150" s="63"/>
      <c r="PUP150" s="63"/>
      <c r="PUQ150" s="63"/>
      <c r="PUR150" s="63"/>
      <c r="PUS150" s="63"/>
      <c r="PUT150" s="63"/>
      <c r="PUU150" s="63"/>
      <c r="PUV150" s="63"/>
      <c r="PUW150" s="63"/>
      <c r="PUX150" s="63"/>
      <c r="PUY150" s="63"/>
      <c r="PUZ150" s="63"/>
      <c r="PVA150" s="63"/>
      <c r="PVB150" s="63"/>
      <c r="PVC150" s="63"/>
      <c r="PVD150" s="63"/>
      <c r="PVE150" s="63"/>
      <c r="PVF150" s="63"/>
      <c r="PVG150" s="63"/>
      <c r="PVH150" s="63"/>
      <c r="PVI150" s="63"/>
      <c r="PVJ150" s="63"/>
      <c r="PVK150" s="63"/>
      <c r="PVL150" s="63"/>
      <c r="PVM150" s="63"/>
      <c r="PVN150" s="63"/>
      <c r="PVO150" s="63"/>
      <c r="PVP150" s="63"/>
      <c r="PVQ150" s="63"/>
      <c r="PVR150" s="63"/>
      <c r="PVS150" s="63"/>
      <c r="PVT150" s="63"/>
      <c r="PVU150" s="63"/>
      <c r="PVV150" s="63"/>
      <c r="PVW150" s="63"/>
      <c r="PVX150" s="63"/>
      <c r="PVY150" s="63"/>
      <c r="PVZ150" s="63"/>
      <c r="PWA150" s="63"/>
      <c r="PWB150" s="63"/>
      <c r="PWC150" s="63"/>
      <c r="PWD150" s="63"/>
      <c r="PWE150" s="63"/>
      <c r="PWF150" s="63"/>
      <c r="PWG150" s="63"/>
      <c r="PWH150" s="63"/>
      <c r="PWI150" s="63"/>
      <c r="PWJ150" s="63"/>
      <c r="PWK150" s="63"/>
      <c r="PWL150" s="63"/>
      <c r="PWM150" s="63"/>
      <c r="PWN150" s="63"/>
      <c r="PWO150" s="63"/>
      <c r="PWP150" s="63"/>
      <c r="PWQ150" s="63"/>
      <c r="PWR150" s="63"/>
      <c r="PWS150" s="63"/>
      <c r="PWT150" s="63"/>
      <c r="PWU150" s="63"/>
      <c r="PWV150" s="63"/>
      <c r="PWW150" s="63"/>
      <c r="PWX150" s="63"/>
      <c r="PWY150" s="63"/>
      <c r="PWZ150" s="63"/>
      <c r="PXA150" s="63"/>
      <c r="PXB150" s="63"/>
      <c r="PXC150" s="63"/>
      <c r="PXD150" s="63"/>
      <c r="PXE150" s="63"/>
      <c r="PXF150" s="63"/>
      <c r="PXG150" s="63"/>
      <c r="PXH150" s="63"/>
      <c r="PXI150" s="63"/>
      <c r="PXJ150" s="63"/>
      <c r="PXK150" s="63"/>
      <c r="PXL150" s="63"/>
      <c r="PXM150" s="63"/>
      <c r="PXN150" s="63"/>
      <c r="PXO150" s="63"/>
      <c r="PXP150" s="63"/>
      <c r="PXQ150" s="63"/>
      <c r="PXR150" s="63"/>
      <c r="PXS150" s="63"/>
      <c r="PXT150" s="63"/>
      <c r="PXU150" s="63"/>
      <c r="PXV150" s="63"/>
      <c r="PXW150" s="63"/>
      <c r="PXX150" s="63"/>
      <c r="PXY150" s="63"/>
      <c r="PXZ150" s="63"/>
      <c r="PYA150" s="63"/>
      <c r="PYB150" s="63"/>
      <c r="PYC150" s="63"/>
      <c r="PYD150" s="63"/>
      <c r="PYE150" s="63"/>
      <c r="PYF150" s="63"/>
      <c r="PYG150" s="63"/>
      <c r="PYH150" s="63"/>
      <c r="PYI150" s="63"/>
      <c r="PYJ150" s="63"/>
      <c r="PYK150" s="63"/>
      <c r="PYL150" s="63"/>
      <c r="PYM150" s="63"/>
      <c r="PYN150" s="63"/>
      <c r="PYO150" s="63"/>
      <c r="PYP150" s="63"/>
      <c r="PYQ150" s="63"/>
      <c r="PYR150" s="63"/>
      <c r="PYS150" s="63"/>
      <c r="PYT150" s="63"/>
      <c r="PYU150" s="63"/>
      <c r="PYV150" s="63"/>
      <c r="PYW150" s="63"/>
      <c r="PYX150" s="63"/>
      <c r="PYY150" s="63"/>
      <c r="PYZ150" s="63"/>
      <c r="PZA150" s="63"/>
      <c r="PZB150" s="63"/>
      <c r="PZC150" s="63"/>
      <c r="PZD150" s="63"/>
      <c r="PZE150" s="63"/>
      <c r="PZF150" s="63"/>
      <c r="PZG150" s="63"/>
      <c r="PZH150" s="63"/>
      <c r="PZI150" s="63"/>
      <c r="PZJ150" s="63"/>
      <c r="PZK150" s="63"/>
      <c r="PZL150" s="63"/>
      <c r="PZM150" s="63"/>
      <c r="PZN150" s="63"/>
      <c r="PZO150" s="63"/>
      <c r="PZP150" s="63"/>
      <c r="PZQ150" s="63"/>
      <c r="PZR150" s="63"/>
      <c r="PZS150" s="63"/>
      <c r="PZT150" s="63"/>
      <c r="PZU150" s="63"/>
      <c r="PZV150" s="63"/>
      <c r="PZW150" s="63"/>
      <c r="PZX150" s="63"/>
      <c r="PZY150" s="63"/>
      <c r="PZZ150" s="63"/>
      <c r="QAA150" s="63"/>
      <c r="QAB150" s="63"/>
      <c r="QAC150" s="63"/>
      <c r="QAD150" s="63"/>
      <c r="QAE150" s="63"/>
      <c r="QAF150" s="63"/>
      <c r="QAG150" s="63"/>
      <c r="QAH150" s="63"/>
      <c r="QAI150" s="63"/>
      <c r="QAJ150" s="63"/>
      <c r="QAK150" s="63"/>
      <c r="QAL150" s="63"/>
      <c r="QAM150" s="63"/>
      <c r="QAN150" s="63"/>
      <c r="QAO150" s="63"/>
      <c r="QAP150" s="63"/>
      <c r="QAQ150" s="63"/>
      <c r="QAR150" s="63"/>
      <c r="QAS150" s="63"/>
      <c r="QAT150" s="63"/>
      <c r="QAU150" s="63"/>
      <c r="QAV150" s="63"/>
      <c r="QAW150" s="63"/>
      <c r="QAX150" s="63"/>
      <c r="QAY150" s="63"/>
      <c r="QAZ150" s="63"/>
      <c r="QBA150" s="63"/>
      <c r="QBB150" s="63"/>
      <c r="QBC150" s="63"/>
      <c r="QBD150" s="63"/>
      <c r="QBE150" s="63"/>
      <c r="QBF150" s="63"/>
      <c r="QBG150" s="63"/>
      <c r="QBH150" s="63"/>
      <c r="QBI150" s="63"/>
      <c r="QBJ150" s="63"/>
      <c r="QBK150" s="63"/>
      <c r="QBL150" s="63"/>
      <c r="QBM150" s="63"/>
      <c r="QBN150" s="63"/>
      <c r="QBO150" s="63"/>
      <c r="QBP150" s="63"/>
      <c r="QBQ150" s="63"/>
      <c r="QBR150" s="63"/>
      <c r="QBS150" s="63"/>
      <c r="QBT150" s="63"/>
      <c r="QBU150" s="63"/>
      <c r="QBV150" s="63"/>
      <c r="QBW150" s="63"/>
      <c r="QBX150" s="63"/>
      <c r="QBY150" s="63"/>
      <c r="QBZ150" s="63"/>
      <c r="QCA150" s="63"/>
      <c r="QCB150" s="63"/>
      <c r="QCC150" s="63"/>
      <c r="QCD150" s="63"/>
      <c r="QCE150" s="63"/>
      <c r="QCF150" s="63"/>
      <c r="QCG150" s="63"/>
      <c r="QCH150" s="63"/>
      <c r="QCI150" s="63"/>
      <c r="QCJ150" s="63"/>
      <c r="QCK150" s="63"/>
      <c r="QCL150" s="63"/>
      <c r="QCM150" s="63"/>
      <c r="QCN150" s="63"/>
      <c r="QCO150" s="63"/>
      <c r="QCP150" s="63"/>
      <c r="QCQ150" s="63"/>
      <c r="QCR150" s="63"/>
      <c r="QCS150" s="63"/>
      <c r="QCT150" s="63"/>
      <c r="QCU150" s="63"/>
      <c r="QCV150" s="63"/>
      <c r="QCW150" s="63"/>
      <c r="QCX150" s="63"/>
      <c r="QCY150" s="63"/>
      <c r="QCZ150" s="63"/>
      <c r="QDA150" s="63"/>
      <c r="QDB150" s="63"/>
      <c r="QDC150" s="63"/>
      <c r="QDD150" s="63"/>
      <c r="QDE150" s="63"/>
      <c r="QDF150" s="63"/>
      <c r="QDG150" s="63"/>
      <c r="QDH150" s="63"/>
      <c r="QDI150" s="63"/>
      <c r="QDJ150" s="63"/>
      <c r="QDK150" s="63"/>
      <c r="QDL150" s="63"/>
      <c r="QDM150" s="63"/>
      <c r="QDN150" s="63"/>
      <c r="QDO150" s="63"/>
      <c r="QDP150" s="63"/>
      <c r="QDQ150" s="63"/>
      <c r="QDR150" s="63"/>
      <c r="QDS150" s="63"/>
      <c r="QDT150" s="63"/>
      <c r="QDU150" s="63"/>
      <c r="QDV150" s="63"/>
      <c r="QDW150" s="63"/>
      <c r="QDX150" s="63"/>
      <c r="QDY150" s="63"/>
      <c r="QDZ150" s="63"/>
      <c r="QEA150" s="63"/>
      <c r="QEB150" s="63"/>
      <c r="QEC150" s="63"/>
      <c r="QED150" s="63"/>
      <c r="QEE150" s="63"/>
      <c r="QEF150" s="63"/>
      <c r="QEG150" s="63"/>
      <c r="QEH150" s="63"/>
      <c r="QEI150" s="63"/>
      <c r="QEJ150" s="63"/>
      <c r="QEK150" s="63"/>
      <c r="QEL150" s="63"/>
      <c r="QEM150" s="63"/>
      <c r="QEN150" s="63"/>
      <c r="QEO150" s="63"/>
      <c r="QEP150" s="63"/>
      <c r="QEQ150" s="63"/>
      <c r="QER150" s="63"/>
      <c r="QES150" s="63"/>
      <c r="QET150" s="63"/>
      <c r="QEU150" s="63"/>
      <c r="QEV150" s="63"/>
      <c r="QEW150" s="63"/>
      <c r="QEX150" s="63"/>
      <c r="QEY150" s="63"/>
      <c r="QEZ150" s="63"/>
      <c r="QFA150" s="63"/>
      <c r="QFB150" s="63"/>
      <c r="QFC150" s="63"/>
      <c r="QFD150" s="63"/>
      <c r="QFE150" s="63"/>
      <c r="QFF150" s="63"/>
      <c r="QFG150" s="63"/>
      <c r="QFH150" s="63"/>
      <c r="QFI150" s="63"/>
      <c r="QFJ150" s="63"/>
      <c r="QFK150" s="63"/>
      <c r="QFL150" s="63"/>
      <c r="QFM150" s="63"/>
      <c r="QFN150" s="63"/>
      <c r="QFO150" s="63"/>
      <c r="QFP150" s="63"/>
      <c r="QFQ150" s="63"/>
      <c r="QFR150" s="63"/>
      <c r="QFS150" s="63"/>
      <c r="QFT150" s="63"/>
      <c r="QFU150" s="63"/>
      <c r="QFV150" s="63"/>
      <c r="QFW150" s="63"/>
      <c r="QFX150" s="63"/>
      <c r="QFY150" s="63"/>
      <c r="QFZ150" s="63"/>
      <c r="QGA150" s="63"/>
      <c r="QGB150" s="63"/>
      <c r="QGC150" s="63"/>
      <c r="QGD150" s="63"/>
      <c r="QGE150" s="63"/>
      <c r="QGF150" s="63"/>
      <c r="QGG150" s="63"/>
      <c r="QGH150" s="63"/>
      <c r="QGI150" s="63"/>
      <c r="QGJ150" s="63"/>
      <c r="QGK150" s="63"/>
      <c r="QGL150" s="63"/>
      <c r="QGM150" s="63"/>
      <c r="QGN150" s="63"/>
      <c r="QGO150" s="63"/>
      <c r="QGP150" s="63"/>
      <c r="QGQ150" s="63"/>
      <c r="QGR150" s="63"/>
      <c r="QGS150" s="63"/>
      <c r="QGT150" s="63"/>
      <c r="QGU150" s="63"/>
      <c r="QGV150" s="63"/>
      <c r="QGW150" s="63"/>
      <c r="QGX150" s="63"/>
      <c r="QGY150" s="63"/>
      <c r="QGZ150" s="63"/>
      <c r="QHA150" s="63"/>
      <c r="QHB150" s="63"/>
      <c r="QHC150" s="63"/>
      <c r="QHD150" s="63"/>
      <c r="QHE150" s="63"/>
      <c r="QHF150" s="63"/>
      <c r="QHG150" s="63"/>
      <c r="QHH150" s="63"/>
      <c r="QHI150" s="63"/>
      <c r="QHJ150" s="63"/>
      <c r="QHK150" s="63"/>
      <c r="QHL150" s="63"/>
      <c r="QHM150" s="63"/>
      <c r="QHN150" s="63"/>
      <c r="QHO150" s="63"/>
      <c r="QHP150" s="63"/>
      <c r="QHQ150" s="63"/>
      <c r="QHR150" s="63"/>
      <c r="QHS150" s="63"/>
      <c r="QHT150" s="63"/>
      <c r="QHU150" s="63"/>
      <c r="QHV150" s="63"/>
      <c r="QHW150" s="63"/>
      <c r="QHX150" s="63"/>
      <c r="QHY150" s="63"/>
      <c r="QHZ150" s="63"/>
      <c r="QIA150" s="63"/>
      <c r="QIB150" s="63"/>
      <c r="QIC150" s="63"/>
      <c r="QID150" s="63"/>
      <c r="QIE150" s="63"/>
      <c r="QIF150" s="63"/>
      <c r="QIG150" s="63"/>
      <c r="QIH150" s="63"/>
      <c r="QII150" s="63"/>
      <c r="QIJ150" s="63"/>
      <c r="QIK150" s="63"/>
      <c r="QIL150" s="63"/>
      <c r="QIM150" s="63"/>
      <c r="QIN150" s="63"/>
      <c r="QIO150" s="63"/>
      <c r="QIP150" s="63"/>
      <c r="QIQ150" s="63"/>
      <c r="QIR150" s="63"/>
      <c r="QIS150" s="63"/>
      <c r="QIT150" s="63"/>
      <c r="QIU150" s="63"/>
      <c r="QIV150" s="63"/>
      <c r="QIW150" s="63"/>
      <c r="QIX150" s="63"/>
      <c r="QIY150" s="63"/>
      <c r="QIZ150" s="63"/>
      <c r="QJA150" s="63"/>
      <c r="QJB150" s="63"/>
      <c r="QJC150" s="63"/>
      <c r="QJD150" s="63"/>
      <c r="QJE150" s="63"/>
      <c r="QJF150" s="63"/>
      <c r="QJG150" s="63"/>
      <c r="QJH150" s="63"/>
      <c r="QJI150" s="63"/>
      <c r="QJJ150" s="63"/>
      <c r="QJK150" s="63"/>
      <c r="QJL150" s="63"/>
      <c r="QJM150" s="63"/>
      <c r="QJN150" s="63"/>
      <c r="QJO150" s="63"/>
      <c r="QJP150" s="63"/>
      <c r="QJQ150" s="63"/>
      <c r="QJR150" s="63"/>
      <c r="QJS150" s="63"/>
      <c r="QJT150" s="63"/>
      <c r="QJU150" s="63"/>
      <c r="QJV150" s="63"/>
      <c r="QJW150" s="63"/>
      <c r="QJX150" s="63"/>
      <c r="QJY150" s="63"/>
      <c r="QJZ150" s="63"/>
      <c r="QKA150" s="63"/>
      <c r="QKB150" s="63"/>
      <c r="QKC150" s="63"/>
      <c r="QKD150" s="63"/>
      <c r="QKE150" s="63"/>
      <c r="QKF150" s="63"/>
      <c r="QKG150" s="63"/>
      <c r="QKH150" s="63"/>
      <c r="QKI150" s="63"/>
      <c r="QKJ150" s="63"/>
      <c r="QKK150" s="63"/>
      <c r="QKL150" s="63"/>
      <c r="QKM150" s="63"/>
      <c r="QKN150" s="63"/>
      <c r="QKO150" s="63"/>
      <c r="QKP150" s="63"/>
      <c r="QKQ150" s="63"/>
      <c r="QKR150" s="63"/>
      <c r="QKS150" s="63"/>
      <c r="QKT150" s="63"/>
      <c r="QKU150" s="63"/>
      <c r="QKV150" s="63"/>
      <c r="QKW150" s="63"/>
      <c r="QKX150" s="63"/>
      <c r="QKY150" s="63"/>
      <c r="QKZ150" s="63"/>
      <c r="QLA150" s="63"/>
      <c r="QLB150" s="63"/>
      <c r="QLC150" s="63"/>
      <c r="QLD150" s="63"/>
      <c r="QLE150" s="63"/>
      <c r="QLF150" s="63"/>
      <c r="QLG150" s="63"/>
      <c r="QLH150" s="63"/>
      <c r="QLI150" s="63"/>
      <c r="QLJ150" s="63"/>
      <c r="QLK150" s="63"/>
      <c r="QLL150" s="63"/>
      <c r="QLM150" s="63"/>
      <c r="QLN150" s="63"/>
      <c r="QLO150" s="63"/>
      <c r="QLP150" s="63"/>
      <c r="QLQ150" s="63"/>
      <c r="QLR150" s="63"/>
      <c r="QLS150" s="63"/>
      <c r="QLT150" s="63"/>
      <c r="QLU150" s="63"/>
      <c r="QLV150" s="63"/>
      <c r="QLW150" s="63"/>
      <c r="QLX150" s="63"/>
      <c r="QLY150" s="63"/>
      <c r="QLZ150" s="63"/>
      <c r="QMA150" s="63"/>
      <c r="QMB150" s="63"/>
      <c r="QMC150" s="63"/>
      <c r="QMD150" s="63"/>
      <c r="QME150" s="63"/>
      <c r="QMF150" s="63"/>
      <c r="QMG150" s="63"/>
      <c r="QMH150" s="63"/>
      <c r="QMI150" s="63"/>
      <c r="QMJ150" s="63"/>
      <c r="QMK150" s="63"/>
      <c r="QML150" s="63"/>
      <c r="QMM150" s="63"/>
      <c r="QMN150" s="63"/>
      <c r="QMO150" s="63"/>
      <c r="QMP150" s="63"/>
      <c r="QMQ150" s="63"/>
      <c r="QMR150" s="63"/>
      <c r="QMS150" s="63"/>
      <c r="QMT150" s="63"/>
      <c r="QMU150" s="63"/>
      <c r="QMV150" s="63"/>
      <c r="QMW150" s="63"/>
      <c r="QMX150" s="63"/>
      <c r="QMY150" s="63"/>
      <c r="QMZ150" s="63"/>
      <c r="QNA150" s="63"/>
      <c r="QNB150" s="63"/>
      <c r="QNC150" s="63"/>
      <c r="QND150" s="63"/>
      <c r="QNE150" s="63"/>
      <c r="QNF150" s="63"/>
      <c r="QNG150" s="63"/>
      <c r="QNH150" s="63"/>
      <c r="QNI150" s="63"/>
      <c r="QNJ150" s="63"/>
      <c r="QNK150" s="63"/>
      <c r="QNL150" s="63"/>
      <c r="QNM150" s="63"/>
      <c r="QNN150" s="63"/>
      <c r="QNO150" s="63"/>
      <c r="QNP150" s="63"/>
      <c r="QNQ150" s="63"/>
      <c r="QNR150" s="63"/>
      <c r="QNS150" s="63"/>
      <c r="QNT150" s="63"/>
      <c r="QNU150" s="63"/>
      <c r="QNV150" s="63"/>
      <c r="QNW150" s="63"/>
      <c r="QNX150" s="63"/>
      <c r="QNY150" s="63"/>
      <c r="QNZ150" s="63"/>
      <c r="QOA150" s="63"/>
      <c r="QOB150" s="63"/>
      <c r="QOC150" s="63"/>
      <c r="QOD150" s="63"/>
      <c r="QOE150" s="63"/>
      <c r="QOF150" s="63"/>
      <c r="QOG150" s="63"/>
      <c r="QOH150" s="63"/>
      <c r="QOI150" s="63"/>
      <c r="QOJ150" s="63"/>
      <c r="QOK150" s="63"/>
      <c r="QOL150" s="63"/>
      <c r="QOM150" s="63"/>
      <c r="QON150" s="63"/>
      <c r="QOO150" s="63"/>
      <c r="QOP150" s="63"/>
      <c r="QOQ150" s="63"/>
      <c r="QOR150" s="63"/>
      <c r="QOS150" s="63"/>
      <c r="QOT150" s="63"/>
      <c r="QOU150" s="63"/>
      <c r="QOV150" s="63"/>
      <c r="QOW150" s="63"/>
      <c r="QOX150" s="63"/>
      <c r="QOY150" s="63"/>
      <c r="QOZ150" s="63"/>
      <c r="QPA150" s="63"/>
      <c r="QPB150" s="63"/>
      <c r="QPC150" s="63"/>
      <c r="QPD150" s="63"/>
      <c r="QPE150" s="63"/>
      <c r="QPF150" s="63"/>
      <c r="QPG150" s="63"/>
      <c r="QPH150" s="63"/>
      <c r="QPI150" s="63"/>
      <c r="QPJ150" s="63"/>
      <c r="QPK150" s="63"/>
      <c r="QPL150" s="63"/>
      <c r="QPM150" s="63"/>
      <c r="QPN150" s="63"/>
      <c r="QPO150" s="63"/>
      <c r="QPP150" s="63"/>
      <c r="QPQ150" s="63"/>
      <c r="QPR150" s="63"/>
      <c r="QPS150" s="63"/>
      <c r="QPT150" s="63"/>
      <c r="QPU150" s="63"/>
      <c r="QPV150" s="63"/>
      <c r="QPW150" s="63"/>
      <c r="QPX150" s="63"/>
      <c r="QPY150" s="63"/>
      <c r="QPZ150" s="63"/>
      <c r="QQA150" s="63"/>
      <c r="QQB150" s="63"/>
      <c r="QQC150" s="63"/>
      <c r="QQD150" s="63"/>
      <c r="QQE150" s="63"/>
      <c r="QQF150" s="63"/>
      <c r="QQG150" s="63"/>
      <c r="QQH150" s="63"/>
      <c r="QQI150" s="63"/>
      <c r="QQJ150" s="63"/>
      <c r="QQK150" s="63"/>
      <c r="QQL150" s="63"/>
      <c r="QQM150" s="63"/>
      <c r="QQN150" s="63"/>
      <c r="QQO150" s="63"/>
      <c r="QQP150" s="63"/>
      <c r="QQQ150" s="63"/>
      <c r="QQR150" s="63"/>
      <c r="QQS150" s="63"/>
      <c r="QQT150" s="63"/>
      <c r="QQU150" s="63"/>
      <c r="QQV150" s="63"/>
      <c r="QQW150" s="63"/>
      <c r="QQX150" s="63"/>
      <c r="QQY150" s="63"/>
      <c r="QQZ150" s="63"/>
      <c r="QRA150" s="63"/>
      <c r="QRB150" s="63"/>
      <c r="QRC150" s="63"/>
      <c r="QRD150" s="63"/>
      <c r="QRE150" s="63"/>
      <c r="QRF150" s="63"/>
      <c r="QRG150" s="63"/>
      <c r="QRH150" s="63"/>
      <c r="QRI150" s="63"/>
      <c r="QRJ150" s="63"/>
      <c r="QRK150" s="63"/>
      <c r="QRL150" s="63"/>
      <c r="QRM150" s="63"/>
      <c r="QRN150" s="63"/>
      <c r="QRO150" s="63"/>
      <c r="QRP150" s="63"/>
      <c r="QRQ150" s="63"/>
      <c r="QRR150" s="63"/>
      <c r="QRS150" s="63"/>
      <c r="QRT150" s="63"/>
      <c r="QRU150" s="63"/>
      <c r="QRV150" s="63"/>
      <c r="QRW150" s="63"/>
      <c r="QRX150" s="63"/>
      <c r="QRY150" s="63"/>
      <c r="QRZ150" s="63"/>
      <c r="QSA150" s="63"/>
      <c r="QSB150" s="63"/>
      <c r="QSC150" s="63"/>
      <c r="QSD150" s="63"/>
      <c r="QSE150" s="63"/>
      <c r="QSF150" s="63"/>
      <c r="QSG150" s="63"/>
      <c r="QSH150" s="63"/>
      <c r="QSI150" s="63"/>
      <c r="QSJ150" s="63"/>
      <c r="QSK150" s="63"/>
      <c r="QSL150" s="63"/>
      <c r="QSM150" s="63"/>
      <c r="QSN150" s="63"/>
      <c r="QSO150" s="63"/>
      <c r="QSP150" s="63"/>
      <c r="QSQ150" s="63"/>
      <c r="QSR150" s="63"/>
      <c r="QSS150" s="63"/>
      <c r="QST150" s="63"/>
      <c r="QSU150" s="63"/>
      <c r="QSV150" s="63"/>
      <c r="QSW150" s="63"/>
      <c r="QSX150" s="63"/>
      <c r="QSY150" s="63"/>
      <c r="QSZ150" s="63"/>
      <c r="QTA150" s="63"/>
      <c r="QTB150" s="63"/>
      <c r="QTC150" s="63"/>
      <c r="QTD150" s="63"/>
      <c r="QTE150" s="63"/>
      <c r="QTF150" s="63"/>
      <c r="QTG150" s="63"/>
      <c r="QTH150" s="63"/>
      <c r="QTI150" s="63"/>
      <c r="QTJ150" s="63"/>
      <c r="QTK150" s="63"/>
      <c r="QTL150" s="63"/>
      <c r="QTM150" s="63"/>
      <c r="QTN150" s="63"/>
      <c r="QTO150" s="63"/>
      <c r="QTP150" s="63"/>
      <c r="QTQ150" s="63"/>
      <c r="QTR150" s="63"/>
      <c r="QTS150" s="63"/>
      <c r="QTT150" s="63"/>
      <c r="QTU150" s="63"/>
      <c r="QTV150" s="63"/>
      <c r="QTW150" s="63"/>
      <c r="QTX150" s="63"/>
      <c r="QTY150" s="63"/>
      <c r="QTZ150" s="63"/>
      <c r="QUA150" s="63"/>
      <c r="QUB150" s="63"/>
      <c r="QUC150" s="63"/>
      <c r="QUD150" s="63"/>
      <c r="QUE150" s="63"/>
      <c r="QUF150" s="63"/>
      <c r="QUG150" s="63"/>
      <c r="QUH150" s="63"/>
      <c r="QUI150" s="63"/>
      <c r="QUJ150" s="63"/>
      <c r="QUK150" s="63"/>
      <c r="QUL150" s="63"/>
      <c r="QUM150" s="63"/>
      <c r="QUN150" s="63"/>
      <c r="QUO150" s="63"/>
      <c r="QUP150" s="63"/>
      <c r="QUQ150" s="63"/>
      <c r="QUR150" s="63"/>
      <c r="QUS150" s="63"/>
      <c r="QUT150" s="63"/>
      <c r="QUU150" s="63"/>
      <c r="QUV150" s="63"/>
      <c r="QUW150" s="63"/>
      <c r="QUX150" s="63"/>
      <c r="QUY150" s="63"/>
      <c r="QUZ150" s="63"/>
      <c r="QVA150" s="63"/>
      <c r="QVB150" s="63"/>
      <c r="QVC150" s="63"/>
      <c r="QVD150" s="63"/>
      <c r="QVE150" s="63"/>
      <c r="QVF150" s="63"/>
      <c r="QVG150" s="63"/>
      <c r="QVH150" s="63"/>
      <c r="QVI150" s="63"/>
      <c r="QVJ150" s="63"/>
      <c r="QVK150" s="63"/>
      <c r="QVL150" s="63"/>
      <c r="QVM150" s="63"/>
      <c r="QVN150" s="63"/>
      <c r="QVO150" s="63"/>
      <c r="QVP150" s="63"/>
      <c r="QVQ150" s="63"/>
      <c r="QVR150" s="63"/>
      <c r="QVS150" s="63"/>
      <c r="QVT150" s="63"/>
      <c r="QVU150" s="63"/>
      <c r="QVV150" s="63"/>
      <c r="QVW150" s="63"/>
      <c r="QVX150" s="63"/>
      <c r="QVY150" s="63"/>
      <c r="QVZ150" s="63"/>
      <c r="QWA150" s="63"/>
      <c r="QWB150" s="63"/>
      <c r="QWC150" s="63"/>
      <c r="QWD150" s="63"/>
      <c r="QWE150" s="63"/>
      <c r="QWF150" s="63"/>
      <c r="QWG150" s="63"/>
      <c r="QWH150" s="63"/>
      <c r="QWI150" s="63"/>
      <c r="QWJ150" s="63"/>
      <c r="QWK150" s="63"/>
      <c r="QWL150" s="63"/>
      <c r="QWM150" s="63"/>
      <c r="QWN150" s="63"/>
      <c r="QWO150" s="63"/>
      <c r="QWP150" s="63"/>
      <c r="QWQ150" s="63"/>
      <c r="QWR150" s="63"/>
      <c r="QWS150" s="63"/>
      <c r="QWT150" s="63"/>
      <c r="QWU150" s="63"/>
      <c r="QWV150" s="63"/>
      <c r="QWW150" s="63"/>
      <c r="QWX150" s="63"/>
      <c r="QWY150" s="63"/>
      <c r="QWZ150" s="63"/>
      <c r="QXA150" s="63"/>
      <c r="QXB150" s="63"/>
      <c r="QXC150" s="63"/>
      <c r="QXD150" s="63"/>
      <c r="QXE150" s="63"/>
      <c r="QXF150" s="63"/>
      <c r="QXG150" s="63"/>
      <c r="QXH150" s="63"/>
      <c r="QXI150" s="63"/>
      <c r="QXJ150" s="63"/>
      <c r="QXK150" s="63"/>
      <c r="QXL150" s="63"/>
      <c r="QXM150" s="63"/>
      <c r="QXN150" s="63"/>
      <c r="QXO150" s="63"/>
      <c r="QXP150" s="63"/>
      <c r="QXQ150" s="63"/>
      <c r="QXR150" s="63"/>
      <c r="QXS150" s="63"/>
      <c r="QXT150" s="63"/>
      <c r="QXU150" s="63"/>
      <c r="QXV150" s="63"/>
      <c r="QXW150" s="63"/>
      <c r="QXX150" s="63"/>
      <c r="QXY150" s="63"/>
      <c r="QXZ150" s="63"/>
      <c r="QYA150" s="63"/>
      <c r="QYB150" s="63"/>
      <c r="QYC150" s="63"/>
      <c r="QYD150" s="63"/>
      <c r="QYE150" s="63"/>
      <c r="QYF150" s="63"/>
      <c r="QYG150" s="63"/>
      <c r="QYH150" s="63"/>
      <c r="QYI150" s="63"/>
      <c r="QYJ150" s="63"/>
      <c r="QYK150" s="63"/>
      <c r="QYL150" s="63"/>
      <c r="QYM150" s="63"/>
      <c r="QYN150" s="63"/>
      <c r="QYO150" s="63"/>
      <c r="QYP150" s="63"/>
      <c r="QYQ150" s="63"/>
      <c r="QYR150" s="63"/>
      <c r="QYS150" s="63"/>
      <c r="QYT150" s="63"/>
      <c r="QYU150" s="63"/>
      <c r="QYV150" s="63"/>
      <c r="QYW150" s="63"/>
      <c r="QYX150" s="63"/>
      <c r="QYY150" s="63"/>
      <c r="QYZ150" s="63"/>
      <c r="QZA150" s="63"/>
      <c r="QZB150" s="63"/>
      <c r="QZC150" s="63"/>
      <c r="QZD150" s="63"/>
      <c r="QZE150" s="63"/>
      <c r="QZF150" s="63"/>
      <c r="QZG150" s="63"/>
      <c r="QZH150" s="63"/>
      <c r="QZI150" s="63"/>
      <c r="QZJ150" s="63"/>
      <c r="QZK150" s="63"/>
      <c r="QZL150" s="63"/>
      <c r="QZM150" s="63"/>
      <c r="QZN150" s="63"/>
      <c r="QZO150" s="63"/>
      <c r="QZP150" s="63"/>
      <c r="QZQ150" s="63"/>
      <c r="QZR150" s="63"/>
      <c r="QZS150" s="63"/>
      <c r="QZT150" s="63"/>
      <c r="QZU150" s="63"/>
      <c r="QZV150" s="63"/>
      <c r="QZW150" s="63"/>
      <c r="QZX150" s="63"/>
      <c r="QZY150" s="63"/>
      <c r="QZZ150" s="63"/>
      <c r="RAA150" s="63"/>
      <c r="RAB150" s="63"/>
      <c r="RAC150" s="63"/>
      <c r="RAD150" s="63"/>
      <c r="RAE150" s="63"/>
      <c r="RAF150" s="63"/>
      <c r="RAG150" s="63"/>
      <c r="RAH150" s="63"/>
      <c r="RAI150" s="63"/>
      <c r="RAJ150" s="63"/>
      <c r="RAK150" s="63"/>
      <c r="RAL150" s="63"/>
      <c r="RAM150" s="63"/>
      <c r="RAN150" s="63"/>
      <c r="RAO150" s="63"/>
      <c r="RAP150" s="63"/>
      <c r="RAQ150" s="63"/>
      <c r="RAR150" s="63"/>
      <c r="RAS150" s="63"/>
      <c r="RAT150" s="63"/>
      <c r="RAU150" s="63"/>
      <c r="RAV150" s="63"/>
      <c r="RAW150" s="63"/>
      <c r="RAX150" s="63"/>
      <c r="RAY150" s="63"/>
      <c r="RAZ150" s="63"/>
      <c r="RBA150" s="63"/>
      <c r="RBB150" s="63"/>
      <c r="RBC150" s="63"/>
      <c r="RBD150" s="63"/>
      <c r="RBE150" s="63"/>
      <c r="RBF150" s="63"/>
      <c r="RBG150" s="63"/>
      <c r="RBH150" s="63"/>
      <c r="RBI150" s="63"/>
      <c r="RBJ150" s="63"/>
      <c r="RBK150" s="63"/>
      <c r="RBL150" s="63"/>
      <c r="RBM150" s="63"/>
      <c r="RBN150" s="63"/>
      <c r="RBO150" s="63"/>
      <c r="RBP150" s="63"/>
      <c r="RBQ150" s="63"/>
      <c r="RBR150" s="63"/>
      <c r="RBS150" s="63"/>
      <c r="RBT150" s="63"/>
      <c r="RBU150" s="63"/>
      <c r="RBV150" s="63"/>
      <c r="RBW150" s="63"/>
      <c r="RBX150" s="63"/>
      <c r="RBY150" s="63"/>
      <c r="RBZ150" s="63"/>
      <c r="RCA150" s="63"/>
      <c r="RCB150" s="63"/>
      <c r="RCC150" s="63"/>
      <c r="RCD150" s="63"/>
      <c r="RCE150" s="63"/>
      <c r="RCF150" s="63"/>
      <c r="RCG150" s="63"/>
      <c r="RCH150" s="63"/>
      <c r="RCI150" s="63"/>
      <c r="RCJ150" s="63"/>
      <c r="RCK150" s="63"/>
      <c r="RCL150" s="63"/>
      <c r="RCM150" s="63"/>
      <c r="RCN150" s="63"/>
      <c r="RCO150" s="63"/>
      <c r="RCP150" s="63"/>
      <c r="RCQ150" s="63"/>
      <c r="RCR150" s="63"/>
      <c r="RCS150" s="63"/>
      <c r="RCT150" s="63"/>
      <c r="RCU150" s="63"/>
      <c r="RCV150" s="63"/>
      <c r="RCW150" s="63"/>
      <c r="RCX150" s="63"/>
      <c r="RCY150" s="63"/>
      <c r="RCZ150" s="63"/>
      <c r="RDA150" s="63"/>
      <c r="RDB150" s="63"/>
      <c r="RDC150" s="63"/>
      <c r="RDD150" s="63"/>
      <c r="RDE150" s="63"/>
      <c r="RDF150" s="63"/>
      <c r="RDG150" s="63"/>
      <c r="RDH150" s="63"/>
      <c r="RDI150" s="63"/>
      <c r="RDJ150" s="63"/>
      <c r="RDK150" s="63"/>
      <c r="RDL150" s="63"/>
      <c r="RDM150" s="63"/>
      <c r="RDN150" s="63"/>
      <c r="RDO150" s="63"/>
      <c r="RDP150" s="63"/>
      <c r="RDQ150" s="63"/>
      <c r="RDR150" s="63"/>
      <c r="RDS150" s="63"/>
      <c r="RDT150" s="63"/>
      <c r="RDU150" s="63"/>
      <c r="RDV150" s="63"/>
      <c r="RDW150" s="63"/>
      <c r="RDX150" s="63"/>
      <c r="RDY150" s="63"/>
      <c r="RDZ150" s="63"/>
      <c r="REA150" s="63"/>
      <c r="REB150" s="63"/>
      <c r="REC150" s="63"/>
      <c r="RED150" s="63"/>
      <c r="REE150" s="63"/>
      <c r="REF150" s="63"/>
      <c r="REG150" s="63"/>
      <c r="REH150" s="63"/>
      <c r="REI150" s="63"/>
      <c r="REJ150" s="63"/>
      <c r="REK150" s="63"/>
      <c r="REL150" s="63"/>
      <c r="REM150" s="63"/>
      <c r="REN150" s="63"/>
      <c r="REO150" s="63"/>
      <c r="REP150" s="63"/>
      <c r="REQ150" s="63"/>
      <c r="RER150" s="63"/>
      <c r="RES150" s="63"/>
      <c r="RET150" s="63"/>
      <c r="REU150" s="63"/>
      <c r="REV150" s="63"/>
      <c r="REW150" s="63"/>
      <c r="REX150" s="63"/>
      <c r="REY150" s="63"/>
      <c r="REZ150" s="63"/>
      <c r="RFA150" s="63"/>
      <c r="RFB150" s="63"/>
      <c r="RFC150" s="63"/>
      <c r="RFD150" s="63"/>
      <c r="RFE150" s="63"/>
      <c r="RFF150" s="63"/>
      <c r="RFG150" s="63"/>
      <c r="RFH150" s="63"/>
      <c r="RFI150" s="63"/>
      <c r="RFJ150" s="63"/>
      <c r="RFK150" s="63"/>
      <c r="RFL150" s="63"/>
      <c r="RFM150" s="63"/>
      <c r="RFN150" s="63"/>
      <c r="RFO150" s="63"/>
      <c r="RFP150" s="63"/>
      <c r="RFQ150" s="63"/>
      <c r="RFR150" s="63"/>
      <c r="RFS150" s="63"/>
      <c r="RFT150" s="63"/>
      <c r="RFU150" s="63"/>
      <c r="RFV150" s="63"/>
      <c r="RFW150" s="63"/>
      <c r="RFX150" s="63"/>
      <c r="RFY150" s="63"/>
      <c r="RFZ150" s="63"/>
      <c r="RGA150" s="63"/>
      <c r="RGB150" s="63"/>
      <c r="RGC150" s="63"/>
      <c r="RGD150" s="63"/>
      <c r="RGE150" s="63"/>
      <c r="RGF150" s="63"/>
      <c r="RGG150" s="63"/>
      <c r="RGH150" s="63"/>
      <c r="RGI150" s="63"/>
      <c r="RGJ150" s="63"/>
      <c r="RGK150" s="63"/>
      <c r="RGL150" s="63"/>
      <c r="RGM150" s="63"/>
      <c r="RGN150" s="63"/>
      <c r="RGO150" s="63"/>
      <c r="RGP150" s="63"/>
      <c r="RGQ150" s="63"/>
      <c r="RGR150" s="63"/>
      <c r="RGS150" s="63"/>
      <c r="RGT150" s="63"/>
      <c r="RGU150" s="63"/>
      <c r="RGV150" s="63"/>
      <c r="RGW150" s="63"/>
      <c r="RGX150" s="63"/>
      <c r="RGY150" s="63"/>
      <c r="RGZ150" s="63"/>
      <c r="RHA150" s="63"/>
      <c r="RHB150" s="63"/>
      <c r="RHC150" s="63"/>
      <c r="RHD150" s="63"/>
      <c r="RHE150" s="63"/>
      <c r="RHF150" s="63"/>
      <c r="RHG150" s="63"/>
      <c r="RHH150" s="63"/>
      <c r="RHI150" s="63"/>
      <c r="RHJ150" s="63"/>
      <c r="RHK150" s="63"/>
      <c r="RHL150" s="63"/>
      <c r="RHM150" s="63"/>
      <c r="RHN150" s="63"/>
      <c r="RHO150" s="63"/>
      <c r="RHP150" s="63"/>
      <c r="RHQ150" s="63"/>
      <c r="RHR150" s="63"/>
      <c r="RHS150" s="63"/>
      <c r="RHT150" s="63"/>
      <c r="RHU150" s="63"/>
      <c r="RHV150" s="63"/>
      <c r="RHW150" s="63"/>
      <c r="RHX150" s="63"/>
      <c r="RHY150" s="63"/>
      <c r="RHZ150" s="63"/>
      <c r="RIA150" s="63"/>
      <c r="RIB150" s="63"/>
      <c r="RIC150" s="63"/>
      <c r="RID150" s="63"/>
      <c r="RIE150" s="63"/>
      <c r="RIF150" s="63"/>
      <c r="RIG150" s="63"/>
      <c r="RIH150" s="63"/>
      <c r="RII150" s="63"/>
      <c r="RIJ150" s="63"/>
      <c r="RIK150" s="63"/>
      <c r="RIL150" s="63"/>
      <c r="RIM150" s="63"/>
      <c r="RIN150" s="63"/>
      <c r="RIO150" s="63"/>
      <c r="RIP150" s="63"/>
      <c r="RIQ150" s="63"/>
      <c r="RIR150" s="63"/>
      <c r="RIS150" s="63"/>
      <c r="RIT150" s="63"/>
      <c r="RIU150" s="63"/>
      <c r="RIV150" s="63"/>
      <c r="RIW150" s="63"/>
      <c r="RIX150" s="63"/>
      <c r="RIY150" s="63"/>
      <c r="RIZ150" s="63"/>
      <c r="RJA150" s="63"/>
      <c r="RJB150" s="63"/>
      <c r="RJC150" s="63"/>
      <c r="RJD150" s="63"/>
      <c r="RJE150" s="63"/>
      <c r="RJF150" s="63"/>
      <c r="RJG150" s="63"/>
      <c r="RJH150" s="63"/>
      <c r="RJI150" s="63"/>
      <c r="RJJ150" s="63"/>
      <c r="RJK150" s="63"/>
      <c r="RJL150" s="63"/>
      <c r="RJM150" s="63"/>
      <c r="RJN150" s="63"/>
      <c r="RJO150" s="63"/>
      <c r="RJP150" s="63"/>
      <c r="RJQ150" s="63"/>
      <c r="RJR150" s="63"/>
      <c r="RJS150" s="63"/>
      <c r="RJT150" s="63"/>
      <c r="RJU150" s="63"/>
      <c r="RJV150" s="63"/>
      <c r="RJW150" s="63"/>
      <c r="RJX150" s="63"/>
      <c r="RJY150" s="63"/>
      <c r="RJZ150" s="63"/>
      <c r="RKA150" s="63"/>
      <c r="RKB150" s="63"/>
      <c r="RKC150" s="63"/>
      <c r="RKD150" s="63"/>
      <c r="RKE150" s="63"/>
      <c r="RKF150" s="63"/>
      <c r="RKG150" s="63"/>
      <c r="RKH150" s="63"/>
      <c r="RKI150" s="63"/>
      <c r="RKJ150" s="63"/>
      <c r="RKK150" s="63"/>
      <c r="RKL150" s="63"/>
      <c r="RKM150" s="63"/>
      <c r="RKN150" s="63"/>
      <c r="RKO150" s="63"/>
      <c r="RKP150" s="63"/>
      <c r="RKQ150" s="63"/>
      <c r="RKR150" s="63"/>
      <c r="RKS150" s="63"/>
      <c r="RKT150" s="63"/>
      <c r="RKU150" s="63"/>
      <c r="RKV150" s="63"/>
      <c r="RKW150" s="63"/>
      <c r="RKX150" s="63"/>
      <c r="RKY150" s="63"/>
      <c r="RKZ150" s="63"/>
      <c r="RLA150" s="63"/>
      <c r="RLB150" s="63"/>
      <c r="RLC150" s="63"/>
      <c r="RLD150" s="63"/>
      <c r="RLE150" s="63"/>
      <c r="RLF150" s="63"/>
      <c r="RLG150" s="63"/>
      <c r="RLH150" s="63"/>
      <c r="RLI150" s="63"/>
      <c r="RLJ150" s="63"/>
      <c r="RLK150" s="63"/>
      <c r="RLL150" s="63"/>
      <c r="RLM150" s="63"/>
      <c r="RLN150" s="63"/>
      <c r="RLO150" s="63"/>
      <c r="RLP150" s="63"/>
      <c r="RLQ150" s="63"/>
      <c r="RLR150" s="63"/>
      <c r="RLS150" s="63"/>
      <c r="RLT150" s="63"/>
      <c r="RLU150" s="63"/>
      <c r="RLV150" s="63"/>
      <c r="RLW150" s="63"/>
      <c r="RLX150" s="63"/>
      <c r="RLY150" s="63"/>
      <c r="RLZ150" s="63"/>
      <c r="RMA150" s="63"/>
      <c r="RMB150" s="63"/>
      <c r="RMC150" s="63"/>
      <c r="RMD150" s="63"/>
      <c r="RME150" s="63"/>
      <c r="RMF150" s="63"/>
      <c r="RMG150" s="63"/>
      <c r="RMH150" s="63"/>
      <c r="RMI150" s="63"/>
      <c r="RMJ150" s="63"/>
      <c r="RMK150" s="63"/>
      <c r="RML150" s="63"/>
      <c r="RMM150" s="63"/>
      <c r="RMN150" s="63"/>
      <c r="RMO150" s="63"/>
      <c r="RMP150" s="63"/>
      <c r="RMQ150" s="63"/>
      <c r="RMR150" s="63"/>
      <c r="RMS150" s="63"/>
      <c r="RMT150" s="63"/>
      <c r="RMU150" s="63"/>
      <c r="RMV150" s="63"/>
      <c r="RMW150" s="63"/>
      <c r="RMX150" s="63"/>
      <c r="RMY150" s="63"/>
      <c r="RMZ150" s="63"/>
      <c r="RNA150" s="63"/>
      <c r="RNB150" s="63"/>
      <c r="RNC150" s="63"/>
      <c r="RND150" s="63"/>
      <c r="RNE150" s="63"/>
      <c r="RNF150" s="63"/>
      <c r="RNG150" s="63"/>
      <c r="RNH150" s="63"/>
      <c r="RNI150" s="63"/>
      <c r="RNJ150" s="63"/>
      <c r="RNK150" s="63"/>
      <c r="RNL150" s="63"/>
      <c r="RNM150" s="63"/>
      <c r="RNN150" s="63"/>
      <c r="RNO150" s="63"/>
      <c r="RNP150" s="63"/>
      <c r="RNQ150" s="63"/>
      <c r="RNR150" s="63"/>
      <c r="RNS150" s="63"/>
      <c r="RNT150" s="63"/>
      <c r="RNU150" s="63"/>
      <c r="RNV150" s="63"/>
      <c r="RNW150" s="63"/>
      <c r="RNX150" s="63"/>
      <c r="RNY150" s="63"/>
      <c r="RNZ150" s="63"/>
      <c r="ROA150" s="63"/>
      <c r="ROB150" s="63"/>
      <c r="ROC150" s="63"/>
      <c r="ROD150" s="63"/>
      <c r="ROE150" s="63"/>
      <c r="ROF150" s="63"/>
      <c r="ROG150" s="63"/>
      <c r="ROH150" s="63"/>
      <c r="ROI150" s="63"/>
      <c r="ROJ150" s="63"/>
      <c r="ROK150" s="63"/>
      <c r="ROL150" s="63"/>
      <c r="ROM150" s="63"/>
      <c r="RON150" s="63"/>
      <c r="ROO150" s="63"/>
      <c r="ROP150" s="63"/>
      <c r="ROQ150" s="63"/>
      <c r="ROR150" s="63"/>
      <c r="ROS150" s="63"/>
      <c r="ROT150" s="63"/>
      <c r="ROU150" s="63"/>
      <c r="ROV150" s="63"/>
      <c r="ROW150" s="63"/>
      <c r="ROX150" s="63"/>
      <c r="ROY150" s="63"/>
      <c r="ROZ150" s="63"/>
      <c r="RPA150" s="63"/>
      <c r="RPB150" s="63"/>
      <c r="RPC150" s="63"/>
      <c r="RPD150" s="63"/>
      <c r="RPE150" s="63"/>
      <c r="RPF150" s="63"/>
      <c r="RPG150" s="63"/>
      <c r="RPH150" s="63"/>
      <c r="RPI150" s="63"/>
      <c r="RPJ150" s="63"/>
      <c r="RPK150" s="63"/>
      <c r="RPL150" s="63"/>
      <c r="RPM150" s="63"/>
      <c r="RPN150" s="63"/>
      <c r="RPO150" s="63"/>
      <c r="RPP150" s="63"/>
      <c r="RPQ150" s="63"/>
      <c r="RPR150" s="63"/>
      <c r="RPS150" s="63"/>
      <c r="RPT150" s="63"/>
      <c r="RPU150" s="63"/>
      <c r="RPV150" s="63"/>
      <c r="RPW150" s="63"/>
      <c r="RPX150" s="63"/>
      <c r="RPY150" s="63"/>
      <c r="RPZ150" s="63"/>
      <c r="RQA150" s="63"/>
      <c r="RQB150" s="63"/>
      <c r="RQC150" s="63"/>
      <c r="RQD150" s="63"/>
      <c r="RQE150" s="63"/>
      <c r="RQF150" s="63"/>
      <c r="RQG150" s="63"/>
      <c r="RQH150" s="63"/>
      <c r="RQI150" s="63"/>
      <c r="RQJ150" s="63"/>
      <c r="RQK150" s="63"/>
      <c r="RQL150" s="63"/>
      <c r="RQM150" s="63"/>
      <c r="RQN150" s="63"/>
      <c r="RQO150" s="63"/>
      <c r="RQP150" s="63"/>
      <c r="RQQ150" s="63"/>
      <c r="RQR150" s="63"/>
      <c r="RQS150" s="63"/>
      <c r="RQT150" s="63"/>
      <c r="RQU150" s="63"/>
      <c r="RQV150" s="63"/>
      <c r="RQW150" s="63"/>
      <c r="RQX150" s="63"/>
      <c r="RQY150" s="63"/>
      <c r="RQZ150" s="63"/>
      <c r="RRA150" s="63"/>
      <c r="RRB150" s="63"/>
      <c r="RRC150" s="63"/>
      <c r="RRD150" s="63"/>
      <c r="RRE150" s="63"/>
      <c r="RRF150" s="63"/>
      <c r="RRG150" s="63"/>
      <c r="RRH150" s="63"/>
      <c r="RRI150" s="63"/>
      <c r="RRJ150" s="63"/>
      <c r="RRK150" s="63"/>
      <c r="RRL150" s="63"/>
      <c r="RRM150" s="63"/>
      <c r="RRN150" s="63"/>
      <c r="RRO150" s="63"/>
      <c r="RRP150" s="63"/>
      <c r="RRQ150" s="63"/>
      <c r="RRR150" s="63"/>
      <c r="RRS150" s="63"/>
      <c r="RRT150" s="63"/>
      <c r="RRU150" s="63"/>
      <c r="RRV150" s="63"/>
      <c r="RRW150" s="63"/>
      <c r="RRX150" s="63"/>
      <c r="RRY150" s="63"/>
      <c r="RRZ150" s="63"/>
      <c r="RSA150" s="63"/>
      <c r="RSB150" s="63"/>
      <c r="RSC150" s="63"/>
      <c r="RSD150" s="63"/>
      <c r="RSE150" s="63"/>
      <c r="RSF150" s="63"/>
      <c r="RSG150" s="63"/>
      <c r="RSH150" s="63"/>
      <c r="RSI150" s="63"/>
      <c r="RSJ150" s="63"/>
      <c r="RSK150" s="63"/>
      <c r="RSL150" s="63"/>
      <c r="RSM150" s="63"/>
      <c r="RSN150" s="63"/>
      <c r="RSO150" s="63"/>
      <c r="RSP150" s="63"/>
      <c r="RSQ150" s="63"/>
      <c r="RSR150" s="63"/>
      <c r="RSS150" s="63"/>
      <c r="RST150" s="63"/>
      <c r="RSU150" s="63"/>
      <c r="RSV150" s="63"/>
      <c r="RSW150" s="63"/>
      <c r="RSX150" s="63"/>
      <c r="RSY150" s="63"/>
      <c r="RSZ150" s="63"/>
      <c r="RTA150" s="63"/>
      <c r="RTB150" s="63"/>
      <c r="RTC150" s="63"/>
      <c r="RTD150" s="63"/>
      <c r="RTE150" s="63"/>
      <c r="RTF150" s="63"/>
      <c r="RTG150" s="63"/>
      <c r="RTH150" s="63"/>
      <c r="RTI150" s="63"/>
      <c r="RTJ150" s="63"/>
      <c r="RTK150" s="63"/>
      <c r="RTL150" s="63"/>
      <c r="RTM150" s="63"/>
      <c r="RTN150" s="63"/>
      <c r="RTO150" s="63"/>
      <c r="RTP150" s="63"/>
      <c r="RTQ150" s="63"/>
      <c r="RTR150" s="63"/>
      <c r="RTS150" s="63"/>
      <c r="RTT150" s="63"/>
      <c r="RTU150" s="63"/>
      <c r="RTV150" s="63"/>
      <c r="RTW150" s="63"/>
      <c r="RTX150" s="63"/>
      <c r="RTY150" s="63"/>
      <c r="RTZ150" s="63"/>
      <c r="RUA150" s="63"/>
      <c r="RUB150" s="63"/>
      <c r="RUC150" s="63"/>
      <c r="RUD150" s="63"/>
      <c r="RUE150" s="63"/>
      <c r="RUF150" s="63"/>
      <c r="RUG150" s="63"/>
      <c r="RUH150" s="63"/>
      <c r="RUI150" s="63"/>
      <c r="RUJ150" s="63"/>
      <c r="RUK150" s="63"/>
      <c r="RUL150" s="63"/>
      <c r="RUM150" s="63"/>
      <c r="RUN150" s="63"/>
      <c r="RUO150" s="63"/>
      <c r="RUP150" s="63"/>
      <c r="RUQ150" s="63"/>
      <c r="RUR150" s="63"/>
      <c r="RUS150" s="63"/>
      <c r="RUT150" s="63"/>
      <c r="RUU150" s="63"/>
      <c r="RUV150" s="63"/>
      <c r="RUW150" s="63"/>
      <c r="RUX150" s="63"/>
      <c r="RUY150" s="63"/>
      <c r="RUZ150" s="63"/>
      <c r="RVA150" s="63"/>
      <c r="RVB150" s="63"/>
      <c r="RVC150" s="63"/>
      <c r="RVD150" s="63"/>
      <c r="RVE150" s="63"/>
      <c r="RVF150" s="63"/>
      <c r="RVG150" s="63"/>
      <c r="RVH150" s="63"/>
      <c r="RVI150" s="63"/>
      <c r="RVJ150" s="63"/>
      <c r="RVK150" s="63"/>
      <c r="RVL150" s="63"/>
      <c r="RVM150" s="63"/>
      <c r="RVN150" s="63"/>
      <c r="RVO150" s="63"/>
      <c r="RVP150" s="63"/>
      <c r="RVQ150" s="63"/>
      <c r="RVR150" s="63"/>
      <c r="RVS150" s="63"/>
      <c r="RVT150" s="63"/>
      <c r="RVU150" s="63"/>
      <c r="RVV150" s="63"/>
      <c r="RVW150" s="63"/>
      <c r="RVX150" s="63"/>
      <c r="RVY150" s="63"/>
      <c r="RVZ150" s="63"/>
      <c r="RWA150" s="63"/>
      <c r="RWB150" s="63"/>
      <c r="RWC150" s="63"/>
      <c r="RWD150" s="63"/>
      <c r="RWE150" s="63"/>
      <c r="RWF150" s="63"/>
      <c r="RWG150" s="63"/>
      <c r="RWH150" s="63"/>
      <c r="RWI150" s="63"/>
      <c r="RWJ150" s="63"/>
      <c r="RWK150" s="63"/>
      <c r="RWL150" s="63"/>
      <c r="RWM150" s="63"/>
      <c r="RWN150" s="63"/>
      <c r="RWO150" s="63"/>
      <c r="RWP150" s="63"/>
      <c r="RWQ150" s="63"/>
      <c r="RWR150" s="63"/>
      <c r="RWS150" s="63"/>
      <c r="RWT150" s="63"/>
      <c r="RWU150" s="63"/>
      <c r="RWV150" s="63"/>
      <c r="RWW150" s="63"/>
      <c r="RWX150" s="63"/>
      <c r="RWY150" s="63"/>
      <c r="RWZ150" s="63"/>
      <c r="RXA150" s="63"/>
      <c r="RXB150" s="63"/>
      <c r="RXC150" s="63"/>
      <c r="RXD150" s="63"/>
      <c r="RXE150" s="63"/>
      <c r="RXF150" s="63"/>
      <c r="RXG150" s="63"/>
      <c r="RXH150" s="63"/>
      <c r="RXI150" s="63"/>
      <c r="RXJ150" s="63"/>
      <c r="RXK150" s="63"/>
      <c r="RXL150" s="63"/>
      <c r="RXM150" s="63"/>
      <c r="RXN150" s="63"/>
      <c r="RXO150" s="63"/>
      <c r="RXP150" s="63"/>
      <c r="RXQ150" s="63"/>
      <c r="RXR150" s="63"/>
      <c r="RXS150" s="63"/>
      <c r="RXT150" s="63"/>
      <c r="RXU150" s="63"/>
      <c r="RXV150" s="63"/>
      <c r="RXW150" s="63"/>
      <c r="RXX150" s="63"/>
      <c r="RXY150" s="63"/>
      <c r="RXZ150" s="63"/>
      <c r="RYA150" s="63"/>
      <c r="RYB150" s="63"/>
      <c r="RYC150" s="63"/>
      <c r="RYD150" s="63"/>
      <c r="RYE150" s="63"/>
      <c r="RYF150" s="63"/>
      <c r="RYG150" s="63"/>
      <c r="RYH150" s="63"/>
      <c r="RYI150" s="63"/>
      <c r="RYJ150" s="63"/>
      <c r="RYK150" s="63"/>
      <c r="RYL150" s="63"/>
      <c r="RYM150" s="63"/>
      <c r="RYN150" s="63"/>
      <c r="RYO150" s="63"/>
      <c r="RYP150" s="63"/>
      <c r="RYQ150" s="63"/>
      <c r="RYR150" s="63"/>
      <c r="RYS150" s="63"/>
      <c r="RYT150" s="63"/>
      <c r="RYU150" s="63"/>
      <c r="RYV150" s="63"/>
      <c r="RYW150" s="63"/>
      <c r="RYX150" s="63"/>
      <c r="RYY150" s="63"/>
      <c r="RYZ150" s="63"/>
      <c r="RZA150" s="63"/>
      <c r="RZB150" s="63"/>
      <c r="RZC150" s="63"/>
      <c r="RZD150" s="63"/>
      <c r="RZE150" s="63"/>
      <c r="RZF150" s="63"/>
      <c r="RZG150" s="63"/>
      <c r="RZH150" s="63"/>
      <c r="RZI150" s="63"/>
      <c r="RZJ150" s="63"/>
      <c r="RZK150" s="63"/>
      <c r="RZL150" s="63"/>
      <c r="RZM150" s="63"/>
      <c r="RZN150" s="63"/>
      <c r="RZO150" s="63"/>
      <c r="RZP150" s="63"/>
      <c r="RZQ150" s="63"/>
      <c r="RZR150" s="63"/>
      <c r="RZS150" s="63"/>
      <c r="RZT150" s="63"/>
      <c r="RZU150" s="63"/>
      <c r="RZV150" s="63"/>
      <c r="RZW150" s="63"/>
      <c r="RZX150" s="63"/>
      <c r="RZY150" s="63"/>
      <c r="RZZ150" s="63"/>
      <c r="SAA150" s="63"/>
      <c r="SAB150" s="63"/>
      <c r="SAC150" s="63"/>
      <c r="SAD150" s="63"/>
      <c r="SAE150" s="63"/>
      <c r="SAF150" s="63"/>
      <c r="SAG150" s="63"/>
      <c r="SAH150" s="63"/>
      <c r="SAI150" s="63"/>
      <c r="SAJ150" s="63"/>
      <c r="SAK150" s="63"/>
      <c r="SAL150" s="63"/>
      <c r="SAM150" s="63"/>
      <c r="SAN150" s="63"/>
      <c r="SAO150" s="63"/>
      <c r="SAP150" s="63"/>
      <c r="SAQ150" s="63"/>
      <c r="SAR150" s="63"/>
      <c r="SAS150" s="63"/>
      <c r="SAT150" s="63"/>
      <c r="SAU150" s="63"/>
      <c r="SAV150" s="63"/>
      <c r="SAW150" s="63"/>
      <c r="SAX150" s="63"/>
      <c r="SAY150" s="63"/>
      <c r="SAZ150" s="63"/>
      <c r="SBA150" s="63"/>
      <c r="SBB150" s="63"/>
      <c r="SBC150" s="63"/>
      <c r="SBD150" s="63"/>
      <c r="SBE150" s="63"/>
      <c r="SBF150" s="63"/>
      <c r="SBG150" s="63"/>
      <c r="SBH150" s="63"/>
      <c r="SBI150" s="63"/>
      <c r="SBJ150" s="63"/>
      <c r="SBK150" s="63"/>
      <c r="SBL150" s="63"/>
      <c r="SBM150" s="63"/>
      <c r="SBN150" s="63"/>
      <c r="SBO150" s="63"/>
      <c r="SBP150" s="63"/>
      <c r="SBQ150" s="63"/>
      <c r="SBR150" s="63"/>
      <c r="SBS150" s="63"/>
      <c r="SBT150" s="63"/>
      <c r="SBU150" s="63"/>
      <c r="SBV150" s="63"/>
      <c r="SBW150" s="63"/>
      <c r="SBX150" s="63"/>
      <c r="SBY150" s="63"/>
      <c r="SBZ150" s="63"/>
      <c r="SCA150" s="63"/>
      <c r="SCB150" s="63"/>
      <c r="SCC150" s="63"/>
      <c r="SCD150" s="63"/>
      <c r="SCE150" s="63"/>
      <c r="SCF150" s="63"/>
      <c r="SCG150" s="63"/>
      <c r="SCH150" s="63"/>
      <c r="SCI150" s="63"/>
      <c r="SCJ150" s="63"/>
      <c r="SCK150" s="63"/>
      <c r="SCL150" s="63"/>
      <c r="SCM150" s="63"/>
      <c r="SCN150" s="63"/>
      <c r="SCO150" s="63"/>
      <c r="SCP150" s="63"/>
      <c r="SCQ150" s="63"/>
      <c r="SCR150" s="63"/>
      <c r="SCS150" s="63"/>
      <c r="SCT150" s="63"/>
      <c r="SCU150" s="63"/>
      <c r="SCV150" s="63"/>
      <c r="SCW150" s="63"/>
      <c r="SCX150" s="63"/>
      <c r="SCY150" s="63"/>
      <c r="SCZ150" s="63"/>
      <c r="SDA150" s="63"/>
      <c r="SDB150" s="63"/>
      <c r="SDC150" s="63"/>
      <c r="SDD150" s="63"/>
      <c r="SDE150" s="63"/>
      <c r="SDF150" s="63"/>
      <c r="SDG150" s="63"/>
      <c r="SDH150" s="63"/>
      <c r="SDI150" s="63"/>
      <c r="SDJ150" s="63"/>
      <c r="SDK150" s="63"/>
      <c r="SDL150" s="63"/>
      <c r="SDM150" s="63"/>
      <c r="SDN150" s="63"/>
      <c r="SDO150" s="63"/>
      <c r="SDP150" s="63"/>
      <c r="SDQ150" s="63"/>
      <c r="SDR150" s="63"/>
      <c r="SDS150" s="63"/>
      <c r="SDT150" s="63"/>
      <c r="SDU150" s="63"/>
      <c r="SDV150" s="63"/>
      <c r="SDW150" s="63"/>
      <c r="SDX150" s="63"/>
      <c r="SDY150" s="63"/>
      <c r="SDZ150" s="63"/>
      <c r="SEA150" s="63"/>
      <c r="SEB150" s="63"/>
      <c r="SEC150" s="63"/>
      <c r="SED150" s="63"/>
      <c r="SEE150" s="63"/>
      <c r="SEF150" s="63"/>
      <c r="SEG150" s="63"/>
      <c r="SEH150" s="63"/>
      <c r="SEI150" s="63"/>
      <c r="SEJ150" s="63"/>
      <c r="SEK150" s="63"/>
      <c r="SEL150" s="63"/>
      <c r="SEM150" s="63"/>
      <c r="SEN150" s="63"/>
      <c r="SEO150" s="63"/>
      <c r="SEP150" s="63"/>
      <c r="SEQ150" s="63"/>
      <c r="SER150" s="63"/>
      <c r="SES150" s="63"/>
      <c r="SET150" s="63"/>
      <c r="SEU150" s="63"/>
      <c r="SEV150" s="63"/>
      <c r="SEW150" s="63"/>
      <c r="SEX150" s="63"/>
      <c r="SEY150" s="63"/>
      <c r="SEZ150" s="63"/>
      <c r="SFA150" s="63"/>
      <c r="SFB150" s="63"/>
      <c r="SFC150" s="63"/>
      <c r="SFD150" s="63"/>
      <c r="SFE150" s="63"/>
      <c r="SFF150" s="63"/>
      <c r="SFG150" s="63"/>
      <c r="SFH150" s="63"/>
      <c r="SFI150" s="63"/>
      <c r="SFJ150" s="63"/>
      <c r="SFK150" s="63"/>
      <c r="SFL150" s="63"/>
      <c r="SFM150" s="63"/>
      <c r="SFN150" s="63"/>
      <c r="SFO150" s="63"/>
      <c r="SFP150" s="63"/>
      <c r="SFQ150" s="63"/>
      <c r="SFR150" s="63"/>
      <c r="SFS150" s="63"/>
      <c r="SFT150" s="63"/>
      <c r="SFU150" s="63"/>
      <c r="SFV150" s="63"/>
      <c r="SFW150" s="63"/>
      <c r="SFX150" s="63"/>
      <c r="SFY150" s="63"/>
      <c r="SFZ150" s="63"/>
      <c r="SGA150" s="63"/>
      <c r="SGB150" s="63"/>
      <c r="SGC150" s="63"/>
      <c r="SGD150" s="63"/>
      <c r="SGE150" s="63"/>
      <c r="SGF150" s="63"/>
      <c r="SGG150" s="63"/>
      <c r="SGH150" s="63"/>
      <c r="SGI150" s="63"/>
      <c r="SGJ150" s="63"/>
      <c r="SGK150" s="63"/>
      <c r="SGL150" s="63"/>
      <c r="SGM150" s="63"/>
      <c r="SGN150" s="63"/>
      <c r="SGO150" s="63"/>
      <c r="SGP150" s="63"/>
      <c r="SGQ150" s="63"/>
      <c r="SGR150" s="63"/>
      <c r="SGS150" s="63"/>
      <c r="SGT150" s="63"/>
      <c r="SGU150" s="63"/>
      <c r="SGV150" s="63"/>
      <c r="SGW150" s="63"/>
      <c r="SGX150" s="63"/>
      <c r="SGY150" s="63"/>
      <c r="SGZ150" s="63"/>
      <c r="SHA150" s="63"/>
      <c r="SHB150" s="63"/>
      <c r="SHC150" s="63"/>
      <c r="SHD150" s="63"/>
      <c r="SHE150" s="63"/>
      <c r="SHF150" s="63"/>
      <c r="SHG150" s="63"/>
      <c r="SHH150" s="63"/>
      <c r="SHI150" s="63"/>
      <c r="SHJ150" s="63"/>
      <c r="SHK150" s="63"/>
      <c r="SHL150" s="63"/>
      <c r="SHM150" s="63"/>
      <c r="SHN150" s="63"/>
      <c r="SHO150" s="63"/>
      <c r="SHP150" s="63"/>
      <c r="SHQ150" s="63"/>
      <c r="SHR150" s="63"/>
      <c r="SHS150" s="63"/>
      <c r="SHT150" s="63"/>
      <c r="SHU150" s="63"/>
      <c r="SHV150" s="63"/>
      <c r="SHW150" s="63"/>
      <c r="SHX150" s="63"/>
      <c r="SHY150" s="63"/>
      <c r="SHZ150" s="63"/>
      <c r="SIA150" s="63"/>
      <c r="SIB150" s="63"/>
      <c r="SIC150" s="63"/>
      <c r="SID150" s="63"/>
      <c r="SIE150" s="63"/>
      <c r="SIF150" s="63"/>
      <c r="SIG150" s="63"/>
      <c r="SIH150" s="63"/>
      <c r="SII150" s="63"/>
      <c r="SIJ150" s="63"/>
      <c r="SIK150" s="63"/>
      <c r="SIL150" s="63"/>
      <c r="SIM150" s="63"/>
      <c r="SIN150" s="63"/>
      <c r="SIO150" s="63"/>
      <c r="SIP150" s="63"/>
      <c r="SIQ150" s="63"/>
      <c r="SIR150" s="63"/>
      <c r="SIS150" s="63"/>
      <c r="SIT150" s="63"/>
      <c r="SIU150" s="63"/>
      <c r="SIV150" s="63"/>
      <c r="SIW150" s="63"/>
      <c r="SIX150" s="63"/>
      <c r="SIY150" s="63"/>
      <c r="SIZ150" s="63"/>
      <c r="SJA150" s="63"/>
      <c r="SJB150" s="63"/>
      <c r="SJC150" s="63"/>
      <c r="SJD150" s="63"/>
      <c r="SJE150" s="63"/>
      <c r="SJF150" s="63"/>
      <c r="SJG150" s="63"/>
      <c r="SJH150" s="63"/>
      <c r="SJI150" s="63"/>
      <c r="SJJ150" s="63"/>
      <c r="SJK150" s="63"/>
      <c r="SJL150" s="63"/>
      <c r="SJM150" s="63"/>
      <c r="SJN150" s="63"/>
      <c r="SJO150" s="63"/>
      <c r="SJP150" s="63"/>
      <c r="SJQ150" s="63"/>
      <c r="SJR150" s="63"/>
      <c r="SJS150" s="63"/>
      <c r="SJT150" s="63"/>
      <c r="SJU150" s="63"/>
      <c r="SJV150" s="63"/>
      <c r="SJW150" s="63"/>
      <c r="SJX150" s="63"/>
      <c r="SJY150" s="63"/>
      <c r="SJZ150" s="63"/>
      <c r="SKA150" s="63"/>
      <c r="SKB150" s="63"/>
      <c r="SKC150" s="63"/>
      <c r="SKD150" s="63"/>
      <c r="SKE150" s="63"/>
      <c r="SKF150" s="63"/>
      <c r="SKG150" s="63"/>
      <c r="SKH150" s="63"/>
      <c r="SKI150" s="63"/>
      <c r="SKJ150" s="63"/>
      <c r="SKK150" s="63"/>
      <c r="SKL150" s="63"/>
      <c r="SKM150" s="63"/>
      <c r="SKN150" s="63"/>
      <c r="SKO150" s="63"/>
      <c r="SKP150" s="63"/>
      <c r="SKQ150" s="63"/>
      <c r="SKR150" s="63"/>
      <c r="SKS150" s="63"/>
      <c r="SKT150" s="63"/>
      <c r="SKU150" s="63"/>
      <c r="SKV150" s="63"/>
      <c r="SKW150" s="63"/>
      <c r="SKX150" s="63"/>
      <c r="SKY150" s="63"/>
      <c r="SKZ150" s="63"/>
      <c r="SLA150" s="63"/>
      <c r="SLB150" s="63"/>
      <c r="SLC150" s="63"/>
      <c r="SLD150" s="63"/>
      <c r="SLE150" s="63"/>
      <c r="SLF150" s="63"/>
      <c r="SLG150" s="63"/>
      <c r="SLH150" s="63"/>
      <c r="SLI150" s="63"/>
      <c r="SLJ150" s="63"/>
      <c r="SLK150" s="63"/>
      <c r="SLL150" s="63"/>
      <c r="SLM150" s="63"/>
      <c r="SLN150" s="63"/>
      <c r="SLO150" s="63"/>
      <c r="SLP150" s="63"/>
      <c r="SLQ150" s="63"/>
      <c r="SLR150" s="63"/>
      <c r="SLS150" s="63"/>
      <c r="SLT150" s="63"/>
      <c r="SLU150" s="63"/>
      <c r="SLV150" s="63"/>
      <c r="SLW150" s="63"/>
      <c r="SLX150" s="63"/>
      <c r="SLY150" s="63"/>
      <c r="SLZ150" s="63"/>
      <c r="SMA150" s="63"/>
      <c r="SMB150" s="63"/>
      <c r="SMC150" s="63"/>
      <c r="SMD150" s="63"/>
      <c r="SME150" s="63"/>
      <c r="SMF150" s="63"/>
      <c r="SMG150" s="63"/>
      <c r="SMH150" s="63"/>
      <c r="SMI150" s="63"/>
      <c r="SMJ150" s="63"/>
      <c r="SMK150" s="63"/>
      <c r="SML150" s="63"/>
      <c r="SMM150" s="63"/>
      <c r="SMN150" s="63"/>
      <c r="SMO150" s="63"/>
      <c r="SMP150" s="63"/>
      <c r="SMQ150" s="63"/>
      <c r="SMR150" s="63"/>
      <c r="SMS150" s="63"/>
      <c r="SMT150" s="63"/>
      <c r="SMU150" s="63"/>
      <c r="SMV150" s="63"/>
      <c r="SMW150" s="63"/>
      <c r="SMX150" s="63"/>
      <c r="SMY150" s="63"/>
      <c r="SMZ150" s="63"/>
      <c r="SNA150" s="63"/>
      <c r="SNB150" s="63"/>
      <c r="SNC150" s="63"/>
      <c r="SND150" s="63"/>
      <c r="SNE150" s="63"/>
      <c r="SNF150" s="63"/>
      <c r="SNG150" s="63"/>
      <c r="SNH150" s="63"/>
      <c r="SNI150" s="63"/>
      <c r="SNJ150" s="63"/>
      <c r="SNK150" s="63"/>
      <c r="SNL150" s="63"/>
      <c r="SNM150" s="63"/>
      <c r="SNN150" s="63"/>
      <c r="SNO150" s="63"/>
      <c r="SNP150" s="63"/>
      <c r="SNQ150" s="63"/>
      <c r="SNR150" s="63"/>
      <c r="SNS150" s="63"/>
      <c r="SNT150" s="63"/>
      <c r="SNU150" s="63"/>
      <c r="SNV150" s="63"/>
      <c r="SNW150" s="63"/>
      <c r="SNX150" s="63"/>
      <c r="SNY150" s="63"/>
      <c r="SNZ150" s="63"/>
      <c r="SOA150" s="63"/>
      <c r="SOB150" s="63"/>
      <c r="SOC150" s="63"/>
      <c r="SOD150" s="63"/>
      <c r="SOE150" s="63"/>
      <c r="SOF150" s="63"/>
      <c r="SOG150" s="63"/>
      <c r="SOH150" s="63"/>
      <c r="SOI150" s="63"/>
      <c r="SOJ150" s="63"/>
      <c r="SOK150" s="63"/>
      <c r="SOL150" s="63"/>
      <c r="SOM150" s="63"/>
      <c r="SON150" s="63"/>
      <c r="SOO150" s="63"/>
      <c r="SOP150" s="63"/>
      <c r="SOQ150" s="63"/>
      <c r="SOR150" s="63"/>
      <c r="SOS150" s="63"/>
      <c r="SOT150" s="63"/>
      <c r="SOU150" s="63"/>
      <c r="SOV150" s="63"/>
      <c r="SOW150" s="63"/>
      <c r="SOX150" s="63"/>
      <c r="SOY150" s="63"/>
      <c r="SOZ150" s="63"/>
      <c r="SPA150" s="63"/>
      <c r="SPB150" s="63"/>
      <c r="SPC150" s="63"/>
      <c r="SPD150" s="63"/>
      <c r="SPE150" s="63"/>
      <c r="SPF150" s="63"/>
      <c r="SPG150" s="63"/>
      <c r="SPH150" s="63"/>
      <c r="SPI150" s="63"/>
      <c r="SPJ150" s="63"/>
      <c r="SPK150" s="63"/>
      <c r="SPL150" s="63"/>
      <c r="SPM150" s="63"/>
      <c r="SPN150" s="63"/>
      <c r="SPO150" s="63"/>
      <c r="SPP150" s="63"/>
      <c r="SPQ150" s="63"/>
      <c r="SPR150" s="63"/>
      <c r="SPS150" s="63"/>
      <c r="SPT150" s="63"/>
      <c r="SPU150" s="63"/>
      <c r="SPV150" s="63"/>
      <c r="SPW150" s="63"/>
      <c r="SPX150" s="63"/>
      <c r="SPY150" s="63"/>
      <c r="SPZ150" s="63"/>
      <c r="SQA150" s="63"/>
      <c r="SQB150" s="63"/>
      <c r="SQC150" s="63"/>
      <c r="SQD150" s="63"/>
      <c r="SQE150" s="63"/>
      <c r="SQF150" s="63"/>
      <c r="SQG150" s="63"/>
      <c r="SQH150" s="63"/>
      <c r="SQI150" s="63"/>
      <c r="SQJ150" s="63"/>
      <c r="SQK150" s="63"/>
      <c r="SQL150" s="63"/>
      <c r="SQM150" s="63"/>
      <c r="SQN150" s="63"/>
      <c r="SQO150" s="63"/>
      <c r="SQP150" s="63"/>
      <c r="SQQ150" s="63"/>
      <c r="SQR150" s="63"/>
      <c r="SQS150" s="63"/>
      <c r="SQT150" s="63"/>
      <c r="SQU150" s="63"/>
      <c r="SQV150" s="63"/>
      <c r="SQW150" s="63"/>
      <c r="SQX150" s="63"/>
      <c r="SQY150" s="63"/>
      <c r="SQZ150" s="63"/>
      <c r="SRA150" s="63"/>
      <c r="SRB150" s="63"/>
      <c r="SRC150" s="63"/>
      <c r="SRD150" s="63"/>
      <c r="SRE150" s="63"/>
      <c r="SRF150" s="63"/>
      <c r="SRG150" s="63"/>
      <c r="SRH150" s="63"/>
      <c r="SRI150" s="63"/>
      <c r="SRJ150" s="63"/>
      <c r="SRK150" s="63"/>
      <c r="SRL150" s="63"/>
      <c r="SRM150" s="63"/>
      <c r="SRN150" s="63"/>
      <c r="SRO150" s="63"/>
      <c r="SRP150" s="63"/>
      <c r="SRQ150" s="63"/>
      <c r="SRR150" s="63"/>
      <c r="SRS150" s="63"/>
      <c r="SRT150" s="63"/>
      <c r="SRU150" s="63"/>
      <c r="SRV150" s="63"/>
      <c r="SRW150" s="63"/>
      <c r="SRX150" s="63"/>
      <c r="SRY150" s="63"/>
      <c r="SRZ150" s="63"/>
      <c r="SSA150" s="63"/>
      <c r="SSB150" s="63"/>
      <c r="SSC150" s="63"/>
      <c r="SSD150" s="63"/>
      <c r="SSE150" s="63"/>
      <c r="SSF150" s="63"/>
      <c r="SSG150" s="63"/>
      <c r="SSH150" s="63"/>
      <c r="SSI150" s="63"/>
      <c r="SSJ150" s="63"/>
      <c r="SSK150" s="63"/>
      <c r="SSL150" s="63"/>
      <c r="SSM150" s="63"/>
      <c r="SSN150" s="63"/>
      <c r="SSO150" s="63"/>
      <c r="SSP150" s="63"/>
      <c r="SSQ150" s="63"/>
      <c r="SSR150" s="63"/>
      <c r="SSS150" s="63"/>
      <c r="SST150" s="63"/>
      <c r="SSU150" s="63"/>
      <c r="SSV150" s="63"/>
      <c r="SSW150" s="63"/>
      <c r="SSX150" s="63"/>
      <c r="SSY150" s="63"/>
      <c r="SSZ150" s="63"/>
      <c r="STA150" s="63"/>
      <c r="STB150" s="63"/>
      <c r="STC150" s="63"/>
      <c r="STD150" s="63"/>
      <c r="STE150" s="63"/>
      <c r="STF150" s="63"/>
      <c r="STG150" s="63"/>
      <c r="STH150" s="63"/>
      <c r="STI150" s="63"/>
      <c r="STJ150" s="63"/>
      <c r="STK150" s="63"/>
      <c r="STL150" s="63"/>
      <c r="STM150" s="63"/>
      <c r="STN150" s="63"/>
      <c r="STO150" s="63"/>
      <c r="STP150" s="63"/>
      <c r="STQ150" s="63"/>
      <c r="STR150" s="63"/>
      <c r="STS150" s="63"/>
      <c r="STT150" s="63"/>
      <c r="STU150" s="63"/>
      <c r="STV150" s="63"/>
      <c r="STW150" s="63"/>
      <c r="STX150" s="63"/>
      <c r="STY150" s="63"/>
      <c r="STZ150" s="63"/>
      <c r="SUA150" s="63"/>
      <c r="SUB150" s="63"/>
      <c r="SUC150" s="63"/>
      <c r="SUD150" s="63"/>
      <c r="SUE150" s="63"/>
      <c r="SUF150" s="63"/>
      <c r="SUG150" s="63"/>
      <c r="SUH150" s="63"/>
      <c r="SUI150" s="63"/>
      <c r="SUJ150" s="63"/>
      <c r="SUK150" s="63"/>
      <c r="SUL150" s="63"/>
      <c r="SUM150" s="63"/>
      <c r="SUN150" s="63"/>
      <c r="SUO150" s="63"/>
      <c r="SUP150" s="63"/>
      <c r="SUQ150" s="63"/>
      <c r="SUR150" s="63"/>
      <c r="SUS150" s="63"/>
      <c r="SUT150" s="63"/>
      <c r="SUU150" s="63"/>
      <c r="SUV150" s="63"/>
      <c r="SUW150" s="63"/>
      <c r="SUX150" s="63"/>
      <c r="SUY150" s="63"/>
      <c r="SUZ150" s="63"/>
      <c r="SVA150" s="63"/>
      <c r="SVB150" s="63"/>
      <c r="SVC150" s="63"/>
      <c r="SVD150" s="63"/>
      <c r="SVE150" s="63"/>
      <c r="SVF150" s="63"/>
      <c r="SVG150" s="63"/>
      <c r="SVH150" s="63"/>
      <c r="SVI150" s="63"/>
      <c r="SVJ150" s="63"/>
      <c r="SVK150" s="63"/>
      <c r="SVL150" s="63"/>
      <c r="SVM150" s="63"/>
      <c r="SVN150" s="63"/>
      <c r="SVO150" s="63"/>
      <c r="SVP150" s="63"/>
      <c r="SVQ150" s="63"/>
      <c r="SVR150" s="63"/>
      <c r="SVS150" s="63"/>
      <c r="SVT150" s="63"/>
      <c r="SVU150" s="63"/>
      <c r="SVV150" s="63"/>
      <c r="SVW150" s="63"/>
      <c r="SVX150" s="63"/>
      <c r="SVY150" s="63"/>
      <c r="SVZ150" s="63"/>
      <c r="SWA150" s="63"/>
      <c r="SWB150" s="63"/>
      <c r="SWC150" s="63"/>
      <c r="SWD150" s="63"/>
      <c r="SWE150" s="63"/>
      <c r="SWF150" s="63"/>
      <c r="SWG150" s="63"/>
      <c r="SWH150" s="63"/>
      <c r="SWI150" s="63"/>
      <c r="SWJ150" s="63"/>
      <c r="SWK150" s="63"/>
      <c r="SWL150" s="63"/>
      <c r="SWM150" s="63"/>
      <c r="SWN150" s="63"/>
      <c r="SWO150" s="63"/>
      <c r="SWP150" s="63"/>
      <c r="SWQ150" s="63"/>
      <c r="SWR150" s="63"/>
      <c r="SWS150" s="63"/>
      <c r="SWT150" s="63"/>
      <c r="SWU150" s="63"/>
      <c r="SWV150" s="63"/>
      <c r="SWW150" s="63"/>
      <c r="SWX150" s="63"/>
      <c r="SWY150" s="63"/>
      <c r="SWZ150" s="63"/>
      <c r="SXA150" s="63"/>
      <c r="SXB150" s="63"/>
      <c r="SXC150" s="63"/>
      <c r="SXD150" s="63"/>
      <c r="SXE150" s="63"/>
      <c r="SXF150" s="63"/>
      <c r="SXG150" s="63"/>
      <c r="SXH150" s="63"/>
      <c r="SXI150" s="63"/>
      <c r="SXJ150" s="63"/>
      <c r="SXK150" s="63"/>
      <c r="SXL150" s="63"/>
      <c r="SXM150" s="63"/>
      <c r="SXN150" s="63"/>
      <c r="SXO150" s="63"/>
      <c r="SXP150" s="63"/>
      <c r="SXQ150" s="63"/>
      <c r="SXR150" s="63"/>
      <c r="SXS150" s="63"/>
      <c r="SXT150" s="63"/>
      <c r="SXU150" s="63"/>
      <c r="SXV150" s="63"/>
      <c r="SXW150" s="63"/>
      <c r="SXX150" s="63"/>
      <c r="SXY150" s="63"/>
      <c r="SXZ150" s="63"/>
      <c r="SYA150" s="63"/>
      <c r="SYB150" s="63"/>
      <c r="SYC150" s="63"/>
      <c r="SYD150" s="63"/>
      <c r="SYE150" s="63"/>
      <c r="SYF150" s="63"/>
      <c r="SYG150" s="63"/>
      <c r="SYH150" s="63"/>
      <c r="SYI150" s="63"/>
      <c r="SYJ150" s="63"/>
      <c r="SYK150" s="63"/>
      <c r="SYL150" s="63"/>
      <c r="SYM150" s="63"/>
      <c r="SYN150" s="63"/>
      <c r="SYO150" s="63"/>
      <c r="SYP150" s="63"/>
      <c r="SYQ150" s="63"/>
      <c r="SYR150" s="63"/>
      <c r="SYS150" s="63"/>
      <c r="SYT150" s="63"/>
      <c r="SYU150" s="63"/>
      <c r="SYV150" s="63"/>
      <c r="SYW150" s="63"/>
      <c r="SYX150" s="63"/>
      <c r="SYY150" s="63"/>
      <c r="SYZ150" s="63"/>
      <c r="SZA150" s="63"/>
      <c r="SZB150" s="63"/>
      <c r="SZC150" s="63"/>
      <c r="SZD150" s="63"/>
      <c r="SZE150" s="63"/>
      <c r="SZF150" s="63"/>
      <c r="SZG150" s="63"/>
      <c r="SZH150" s="63"/>
      <c r="SZI150" s="63"/>
      <c r="SZJ150" s="63"/>
      <c r="SZK150" s="63"/>
      <c r="SZL150" s="63"/>
      <c r="SZM150" s="63"/>
      <c r="SZN150" s="63"/>
      <c r="SZO150" s="63"/>
      <c r="SZP150" s="63"/>
      <c r="SZQ150" s="63"/>
      <c r="SZR150" s="63"/>
      <c r="SZS150" s="63"/>
      <c r="SZT150" s="63"/>
      <c r="SZU150" s="63"/>
      <c r="SZV150" s="63"/>
      <c r="SZW150" s="63"/>
      <c r="SZX150" s="63"/>
      <c r="SZY150" s="63"/>
      <c r="SZZ150" s="63"/>
      <c r="TAA150" s="63"/>
      <c r="TAB150" s="63"/>
      <c r="TAC150" s="63"/>
      <c r="TAD150" s="63"/>
      <c r="TAE150" s="63"/>
      <c r="TAF150" s="63"/>
      <c r="TAG150" s="63"/>
      <c r="TAH150" s="63"/>
      <c r="TAI150" s="63"/>
      <c r="TAJ150" s="63"/>
      <c r="TAK150" s="63"/>
      <c r="TAL150" s="63"/>
      <c r="TAM150" s="63"/>
      <c r="TAN150" s="63"/>
      <c r="TAO150" s="63"/>
      <c r="TAP150" s="63"/>
      <c r="TAQ150" s="63"/>
      <c r="TAR150" s="63"/>
      <c r="TAS150" s="63"/>
      <c r="TAT150" s="63"/>
      <c r="TAU150" s="63"/>
      <c r="TAV150" s="63"/>
      <c r="TAW150" s="63"/>
      <c r="TAX150" s="63"/>
      <c r="TAY150" s="63"/>
      <c r="TAZ150" s="63"/>
      <c r="TBA150" s="63"/>
      <c r="TBB150" s="63"/>
      <c r="TBC150" s="63"/>
      <c r="TBD150" s="63"/>
      <c r="TBE150" s="63"/>
      <c r="TBF150" s="63"/>
      <c r="TBG150" s="63"/>
      <c r="TBH150" s="63"/>
      <c r="TBI150" s="63"/>
      <c r="TBJ150" s="63"/>
      <c r="TBK150" s="63"/>
      <c r="TBL150" s="63"/>
      <c r="TBM150" s="63"/>
      <c r="TBN150" s="63"/>
      <c r="TBO150" s="63"/>
      <c r="TBP150" s="63"/>
      <c r="TBQ150" s="63"/>
      <c r="TBR150" s="63"/>
      <c r="TBS150" s="63"/>
      <c r="TBT150" s="63"/>
      <c r="TBU150" s="63"/>
      <c r="TBV150" s="63"/>
      <c r="TBW150" s="63"/>
      <c r="TBX150" s="63"/>
      <c r="TBY150" s="63"/>
      <c r="TBZ150" s="63"/>
      <c r="TCA150" s="63"/>
      <c r="TCB150" s="63"/>
      <c r="TCC150" s="63"/>
      <c r="TCD150" s="63"/>
      <c r="TCE150" s="63"/>
      <c r="TCF150" s="63"/>
      <c r="TCG150" s="63"/>
      <c r="TCH150" s="63"/>
      <c r="TCI150" s="63"/>
      <c r="TCJ150" s="63"/>
      <c r="TCK150" s="63"/>
      <c r="TCL150" s="63"/>
      <c r="TCM150" s="63"/>
      <c r="TCN150" s="63"/>
      <c r="TCO150" s="63"/>
      <c r="TCP150" s="63"/>
      <c r="TCQ150" s="63"/>
      <c r="TCR150" s="63"/>
      <c r="TCS150" s="63"/>
      <c r="TCT150" s="63"/>
      <c r="TCU150" s="63"/>
      <c r="TCV150" s="63"/>
      <c r="TCW150" s="63"/>
      <c r="TCX150" s="63"/>
      <c r="TCY150" s="63"/>
      <c r="TCZ150" s="63"/>
      <c r="TDA150" s="63"/>
      <c r="TDB150" s="63"/>
      <c r="TDC150" s="63"/>
      <c r="TDD150" s="63"/>
      <c r="TDE150" s="63"/>
      <c r="TDF150" s="63"/>
      <c r="TDG150" s="63"/>
      <c r="TDH150" s="63"/>
      <c r="TDI150" s="63"/>
      <c r="TDJ150" s="63"/>
      <c r="TDK150" s="63"/>
      <c r="TDL150" s="63"/>
      <c r="TDM150" s="63"/>
      <c r="TDN150" s="63"/>
      <c r="TDO150" s="63"/>
      <c r="TDP150" s="63"/>
      <c r="TDQ150" s="63"/>
      <c r="TDR150" s="63"/>
      <c r="TDS150" s="63"/>
      <c r="TDT150" s="63"/>
      <c r="TDU150" s="63"/>
      <c r="TDV150" s="63"/>
      <c r="TDW150" s="63"/>
      <c r="TDX150" s="63"/>
      <c r="TDY150" s="63"/>
      <c r="TDZ150" s="63"/>
      <c r="TEA150" s="63"/>
      <c r="TEB150" s="63"/>
      <c r="TEC150" s="63"/>
      <c r="TED150" s="63"/>
      <c r="TEE150" s="63"/>
      <c r="TEF150" s="63"/>
      <c r="TEG150" s="63"/>
      <c r="TEH150" s="63"/>
      <c r="TEI150" s="63"/>
      <c r="TEJ150" s="63"/>
      <c r="TEK150" s="63"/>
      <c r="TEL150" s="63"/>
      <c r="TEM150" s="63"/>
      <c r="TEN150" s="63"/>
      <c r="TEO150" s="63"/>
      <c r="TEP150" s="63"/>
      <c r="TEQ150" s="63"/>
      <c r="TER150" s="63"/>
      <c r="TES150" s="63"/>
      <c r="TET150" s="63"/>
      <c r="TEU150" s="63"/>
      <c r="TEV150" s="63"/>
      <c r="TEW150" s="63"/>
      <c r="TEX150" s="63"/>
      <c r="TEY150" s="63"/>
      <c r="TEZ150" s="63"/>
      <c r="TFA150" s="63"/>
      <c r="TFB150" s="63"/>
      <c r="TFC150" s="63"/>
      <c r="TFD150" s="63"/>
      <c r="TFE150" s="63"/>
      <c r="TFF150" s="63"/>
      <c r="TFG150" s="63"/>
      <c r="TFH150" s="63"/>
      <c r="TFI150" s="63"/>
      <c r="TFJ150" s="63"/>
      <c r="TFK150" s="63"/>
      <c r="TFL150" s="63"/>
      <c r="TFM150" s="63"/>
      <c r="TFN150" s="63"/>
      <c r="TFO150" s="63"/>
      <c r="TFP150" s="63"/>
      <c r="TFQ150" s="63"/>
      <c r="TFR150" s="63"/>
      <c r="TFS150" s="63"/>
      <c r="TFT150" s="63"/>
      <c r="TFU150" s="63"/>
      <c r="TFV150" s="63"/>
      <c r="TFW150" s="63"/>
      <c r="TFX150" s="63"/>
      <c r="TFY150" s="63"/>
      <c r="TFZ150" s="63"/>
      <c r="TGA150" s="63"/>
      <c r="TGB150" s="63"/>
      <c r="TGC150" s="63"/>
      <c r="TGD150" s="63"/>
      <c r="TGE150" s="63"/>
      <c r="TGF150" s="63"/>
      <c r="TGG150" s="63"/>
      <c r="TGH150" s="63"/>
      <c r="TGI150" s="63"/>
      <c r="TGJ150" s="63"/>
      <c r="TGK150" s="63"/>
      <c r="TGL150" s="63"/>
      <c r="TGM150" s="63"/>
      <c r="TGN150" s="63"/>
      <c r="TGO150" s="63"/>
      <c r="TGP150" s="63"/>
      <c r="TGQ150" s="63"/>
      <c r="TGR150" s="63"/>
      <c r="TGS150" s="63"/>
      <c r="TGT150" s="63"/>
      <c r="TGU150" s="63"/>
      <c r="TGV150" s="63"/>
      <c r="TGW150" s="63"/>
      <c r="TGX150" s="63"/>
      <c r="TGY150" s="63"/>
      <c r="TGZ150" s="63"/>
      <c r="THA150" s="63"/>
      <c r="THB150" s="63"/>
      <c r="THC150" s="63"/>
      <c r="THD150" s="63"/>
      <c r="THE150" s="63"/>
      <c r="THF150" s="63"/>
      <c r="THG150" s="63"/>
      <c r="THH150" s="63"/>
      <c r="THI150" s="63"/>
      <c r="THJ150" s="63"/>
      <c r="THK150" s="63"/>
      <c r="THL150" s="63"/>
      <c r="THM150" s="63"/>
      <c r="THN150" s="63"/>
      <c r="THO150" s="63"/>
      <c r="THP150" s="63"/>
      <c r="THQ150" s="63"/>
      <c r="THR150" s="63"/>
      <c r="THS150" s="63"/>
      <c r="THT150" s="63"/>
      <c r="THU150" s="63"/>
      <c r="THV150" s="63"/>
      <c r="THW150" s="63"/>
      <c r="THX150" s="63"/>
      <c r="THY150" s="63"/>
      <c r="THZ150" s="63"/>
      <c r="TIA150" s="63"/>
      <c r="TIB150" s="63"/>
      <c r="TIC150" s="63"/>
      <c r="TID150" s="63"/>
      <c r="TIE150" s="63"/>
      <c r="TIF150" s="63"/>
      <c r="TIG150" s="63"/>
      <c r="TIH150" s="63"/>
      <c r="TII150" s="63"/>
      <c r="TIJ150" s="63"/>
      <c r="TIK150" s="63"/>
      <c r="TIL150" s="63"/>
      <c r="TIM150" s="63"/>
      <c r="TIN150" s="63"/>
      <c r="TIO150" s="63"/>
      <c r="TIP150" s="63"/>
      <c r="TIQ150" s="63"/>
      <c r="TIR150" s="63"/>
      <c r="TIS150" s="63"/>
      <c r="TIT150" s="63"/>
      <c r="TIU150" s="63"/>
      <c r="TIV150" s="63"/>
      <c r="TIW150" s="63"/>
      <c r="TIX150" s="63"/>
      <c r="TIY150" s="63"/>
      <c r="TIZ150" s="63"/>
      <c r="TJA150" s="63"/>
      <c r="TJB150" s="63"/>
      <c r="TJC150" s="63"/>
      <c r="TJD150" s="63"/>
      <c r="TJE150" s="63"/>
      <c r="TJF150" s="63"/>
      <c r="TJG150" s="63"/>
      <c r="TJH150" s="63"/>
      <c r="TJI150" s="63"/>
      <c r="TJJ150" s="63"/>
      <c r="TJK150" s="63"/>
      <c r="TJL150" s="63"/>
      <c r="TJM150" s="63"/>
      <c r="TJN150" s="63"/>
      <c r="TJO150" s="63"/>
      <c r="TJP150" s="63"/>
      <c r="TJQ150" s="63"/>
      <c r="TJR150" s="63"/>
      <c r="TJS150" s="63"/>
      <c r="TJT150" s="63"/>
      <c r="TJU150" s="63"/>
      <c r="TJV150" s="63"/>
      <c r="TJW150" s="63"/>
      <c r="TJX150" s="63"/>
      <c r="TJY150" s="63"/>
      <c r="TJZ150" s="63"/>
      <c r="TKA150" s="63"/>
      <c r="TKB150" s="63"/>
      <c r="TKC150" s="63"/>
      <c r="TKD150" s="63"/>
      <c r="TKE150" s="63"/>
      <c r="TKF150" s="63"/>
      <c r="TKG150" s="63"/>
      <c r="TKH150" s="63"/>
      <c r="TKI150" s="63"/>
      <c r="TKJ150" s="63"/>
      <c r="TKK150" s="63"/>
      <c r="TKL150" s="63"/>
      <c r="TKM150" s="63"/>
      <c r="TKN150" s="63"/>
      <c r="TKO150" s="63"/>
      <c r="TKP150" s="63"/>
      <c r="TKQ150" s="63"/>
      <c r="TKR150" s="63"/>
      <c r="TKS150" s="63"/>
      <c r="TKT150" s="63"/>
      <c r="TKU150" s="63"/>
      <c r="TKV150" s="63"/>
      <c r="TKW150" s="63"/>
      <c r="TKX150" s="63"/>
      <c r="TKY150" s="63"/>
      <c r="TKZ150" s="63"/>
      <c r="TLA150" s="63"/>
      <c r="TLB150" s="63"/>
      <c r="TLC150" s="63"/>
      <c r="TLD150" s="63"/>
      <c r="TLE150" s="63"/>
      <c r="TLF150" s="63"/>
      <c r="TLG150" s="63"/>
      <c r="TLH150" s="63"/>
      <c r="TLI150" s="63"/>
      <c r="TLJ150" s="63"/>
      <c r="TLK150" s="63"/>
      <c r="TLL150" s="63"/>
      <c r="TLM150" s="63"/>
      <c r="TLN150" s="63"/>
      <c r="TLO150" s="63"/>
      <c r="TLP150" s="63"/>
      <c r="TLQ150" s="63"/>
      <c r="TLR150" s="63"/>
      <c r="TLS150" s="63"/>
      <c r="TLT150" s="63"/>
      <c r="TLU150" s="63"/>
      <c r="TLV150" s="63"/>
      <c r="TLW150" s="63"/>
      <c r="TLX150" s="63"/>
      <c r="TLY150" s="63"/>
      <c r="TLZ150" s="63"/>
      <c r="TMA150" s="63"/>
      <c r="TMB150" s="63"/>
      <c r="TMC150" s="63"/>
      <c r="TMD150" s="63"/>
      <c r="TME150" s="63"/>
      <c r="TMF150" s="63"/>
      <c r="TMG150" s="63"/>
      <c r="TMH150" s="63"/>
      <c r="TMI150" s="63"/>
      <c r="TMJ150" s="63"/>
      <c r="TMK150" s="63"/>
      <c r="TML150" s="63"/>
      <c r="TMM150" s="63"/>
      <c r="TMN150" s="63"/>
      <c r="TMO150" s="63"/>
      <c r="TMP150" s="63"/>
      <c r="TMQ150" s="63"/>
      <c r="TMR150" s="63"/>
      <c r="TMS150" s="63"/>
      <c r="TMT150" s="63"/>
      <c r="TMU150" s="63"/>
      <c r="TMV150" s="63"/>
      <c r="TMW150" s="63"/>
      <c r="TMX150" s="63"/>
      <c r="TMY150" s="63"/>
      <c r="TMZ150" s="63"/>
      <c r="TNA150" s="63"/>
      <c r="TNB150" s="63"/>
      <c r="TNC150" s="63"/>
      <c r="TND150" s="63"/>
      <c r="TNE150" s="63"/>
      <c r="TNF150" s="63"/>
      <c r="TNG150" s="63"/>
      <c r="TNH150" s="63"/>
      <c r="TNI150" s="63"/>
      <c r="TNJ150" s="63"/>
      <c r="TNK150" s="63"/>
      <c r="TNL150" s="63"/>
      <c r="TNM150" s="63"/>
      <c r="TNN150" s="63"/>
      <c r="TNO150" s="63"/>
      <c r="TNP150" s="63"/>
      <c r="TNQ150" s="63"/>
      <c r="TNR150" s="63"/>
      <c r="TNS150" s="63"/>
      <c r="TNT150" s="63"/>
      <c r="TNU150" s="63"/>
      <c r="TNV150" s="63"/>
      <c r="TNW150" s="63"/>
      <c r="TNX150" s="63"/>
      <c r="TNY150" s="63"/>
      <c r="TNZ150" s="63"/>
      <c r="TOA150" s="63"/>
      <c r="TOB150" s="63"/>
      <c r="TOC150" s="63"/>
      <c r="TOD150" s="63"/>
      <c r="TOE150" s="63"/>
      <c r="TOF150" s="63"/>
      <c r="TOG150" s="63"/>
      <c r="TOH150" s="63"/>
      <c r="TOI150" s="63"/>
      <c r="TOJ150" s="63"/>
      <c r="TOK150" s="63"/>
      <c r="TOL150" s="63"/>
      <c r="TOM150" s="63"/>
      <c r="TON150" s="63"/>
      <c r="TOO150" s="63"/>
      <c r="TOP150" s="63"/>
      <c r="TOQ150" s="63"/>
      <c r="TOR150" s="63"/>
      <c r="TOS150" s="63"/>
      <c r="TOT150" s="63"/>
      <c r="TOU150" s="63"/>
      <c r="TOV150" s="63"/>
      <c r="TOW150" s="63"/>
      <c r="TOX150" s="63"/>
      <c r="TOY150" s="63"/>
      <c r="TOZ150" s="63"/>
      <c r="TPA150" s="63"/>
      <c r="TPB150" s="63"/>
      <c r="TPC150" s="63"/>
      <c r="TPD150" s="63"/>
      <c r="TPE150" s="63"/>
      <c r="TPF150" s="63"/>
      <c r="TPG150" s="63"/>
      <c r="TPH150" s="63"/>
      <c r="TPI150" s="63"/>
      <c r="TPJ150" s="63"/>
      <c r="TPK150" s="63"/>
      <c r="TPL150" s="63"/>
      <c r="TPM150" s="63"/>
      <c r="TPN150" s="63"/>
      <c r="TPO150" s="63"/>
      <c r="TPP150" s="63"/>
      <c r="TPQ150" s="63"/>
      <c r="TPR150" s="63"/>
      <c r="TPS150" s="63"/>
      <c r="TPT150" s="63"/>
      <c r="TPU150" s="63"/>
      <c r="TPV150" s="63"/>
      <c r="TPW150" s="63"/>
      <c r="TPX150" s="63"/>
      <c r="TPY150" s="63"/>
      <c r="TPZ150" s="63"/>
      <c r="TQA150" s="63"/>
      <c r="TQB150" s="63"/>
      <c r="TQC150" s="63"/>
      <c r="TQD150" s="63"/>
      <c r="TQE150" s="63"/>
      <c r="TQF150" s="63"/>
      <c r="TQG150" s="63"/>
      <c r="TQH150" s="63"/>
      <c r="TQI150" s="63"/>
      <c r="TQJ150" s="63"/>
      <c r="TQK150" s="63"/>
      <c r="TQL150" s="63"/>
      <c r="TQM150" s="63"/>
      <c r="TQN150" s="63"/>
      <c r="TQO150" s="63"/>
      <c r="TQP150" s="63"/>
      <c r="TQQ150" s="63"/>
      <c r="TQR150" s="63"/>
      <c r="TQS150" s="63"/>
      <c r="TQT150" s="63"/>
      <c r="TQU150" s="63"/>
      <c r="TQV150" s="63"/>
      <c r="TQW150" s="63"/>
      <c r="TQX150" s="63"/>
      <c r="TQY150" s="63"/>
      <c r="TQZ150" s="63"/>
      <c r="TRA150" s="63"/>
      <c r="TRB150" s="63"/>
      <c r="TRC150" s="63"/>
      <c r="TRD150" s="63"/>
      <c r="TRE150" s="63"/>
      <c r="TRF150" s="63"/>
      <c r="TRG150" s="63"/>
      <c r="TRH150" s="63"/>
      <c r="TRI150" s="63"/>
      <c r="TRJ150" s="63"/>
      <c r="TRK150" s="63"/>
      <c r="TRL150" s="63"/>
      <c r="TRM150" s="63"/>
      <c r="TRN150" s="63"/>
      <c r="TRO150" s="63"/>
      <c r="TRP150" s="63"/>
      <c r="TRQ150" s="63"/>
      <c r="TRR150" s="63"/>
      <c r="TRS150" s="63"/>
      <c r="TRT150" s="63"/>
      <c r="TRU150" s="63"/>
      <c r="TRV150" s="63"/>
      <c r="TRW150" s="63"/>
      <c r="TRX150" s="63"/>
      <c r="TRY150" s="63"/>
      <c r="TRZ150" s="63"/>
      <c r="TSA150" s="63"/>
      <c r="TSB150" s="63"/>
      <c r="TSC150" s="63"/>
      <c r="TSD150" s="63"/>
      <c r="TSE150" s="63"/>
      <c r="TSF150" s="63"/>
      <c r="TSG150" s="63"/>
      <c r="TSH150" s="63"/>
      <c r="TSI150" s="63"/>
      <c r="TSJ150" s="63"/>
      <c r="TSK150" s="63"/>
      <c r="TSL150" s="63"/>
      <c r="TSM150" s="63"/>
      <c r="TSN150" s="63"/>
      <c r="TSO150" s="63"/>
      <c r="TSP150" s="63"/>
      <c r="TSQ150" s="63"/>
      <c r="TSR150" s="63"/>
      <c r="TSS150" s="63"/>
      <c r="TST150" s="63"/>
      <c r="TSU150" s="63"/>
      <c r="TSV150" s="63"/>
      <c r="TSW150" s="63"/>
      <c r="TSX150" s="63"/>
      <c r="TSY150" s="63"/>
      <c r="TSZ150" s="63"/>
      <c r="TTA150" s="63"/>
      <c r="TTB150" s="63"/>
      <c r="TTC150" s="63"/>
      <c r="TTD150" s="63"/>
      <c r="TTE150" s="63"/>
      <c r="TTF150" s="63"/>
      <c r="TTG150" s="63"/>
      <c r="TTH150" s="63"/>
      <c r="TTI150" s="63"/>
      <c r="TTJ150" s="63"/>
      <c r="TTK150" s="63"/>
      <c r="TTL150" s="63"/>
      <c r="TTM150" s="63"/>
      <c r="TTN150" s="63"/>
      <c r="TTO150" s="63"/>
      <c r="TTP150" s="63"/>
      <c r="TTQ150" s="63"/>
      <c r="TTR150" s="63"/>
      <c r="TTS150" s="63"/>
      <c r="TTT150" s="63"/>
      <c r="TTU150" s="63"/>
      <c r="TTV150" s="63"/>
      <c r="TTW150" s="63"/>
      <c r="TTX150" s="63"/>
      <c r="TTY150" s="63"/>
      <c r="TTZ150" s="63"/>
      <c r="TUA150" s="63"/>
      <c r="TUB150" s="63"/>
      <c r="TUC150" s="63"/>
      <c r="TUD150" s="63"/>
      <c r="TUE150" s="63"/>
      <c r="TUF150" s="63"/>
      <c r="TUG150" s="63"/>
      <c r="TUH150" s="63"/>
      <c r="TUI150" s="63"/>
      <c r="TUJ150" s="63"/>
      <c r="TUK150" s="63"/>
      <c r="TUL150" s="63"/>
      <c r="TUM150" s="63"/>
      <c r="TUN150" s="63"/>
      <c r="TUO150" s="63"/>
      <c r="TUP150" s="63"/>
      <c r="TUQ150" s="63"/>
      <c r="TUR150" s="63"/>
      <c r="TUS150" s="63"/>
      <c r="TUT150" s="63"/>
      <c r="TUU150" s="63"/>
      <c r="TUV150" s="63"/>
      <c r="TUW150" s="63"/>
      <c r="TUX150" s="63"/>
      <c r="TUY150" s="63"/>
      <c r="TUZ150" s="63"/>
      <c r="TVA150" s="63"/>
      <c r="TVB150" s="63"/>
      <c r="TVC150" s="63"/>
      <c r="TVD150" s="63"/>
      <c r="TVE150" s="63"/>
      <c r="TVF150" s="63"/>
      <c r="TVG150" s="63"/>
      <c r="TVH150" s="63"/>
      <c r="TVI150" s="63"/>
      <c r="TVJ150" s="63"/>
      <c r="TVK150" s="63"/>
      <c r="TVL150" s="63"/>
      <c r="TVM150" s="63"/>
      <c r="TVN150" s="63"/>
      <c r="TVO150" s="63"/>
      <c r="TVP150" s="63"/>
      <c r="TVQ150" s="63"/>
      <c r="TVR150" s="63"/>
      <c r="TVS150" s="63"/>
      <c r="TVT150" s="63"/>
      <c r="TVU150" s="63"/>
      <c r="TVV150" s="63"/>
      <c r="TVW150" s="63"/>
      <c r="TVX150" s="63"/>
      <c r="TVY150" s="63"/>
      <c r="TVZ150" s="63"/>
      <c r="TWA150" s="63"/>
      <c r="TWB150" s="63"/>
      <c r="TWC150" s="63"/>
      <c r="TWD150" s="63"/>
      <c r="TWE150" s="63"/>
      <c r="TWF150" s="63"/>
      <c r="TWG150" s="63"/>
      <c r="TWH150" s="63"/>
      <c r="TWI150" s="63"/>
      <c r="TWJ150" s="63"/>
      <c r="TWK150" s="63"/>
      <c r="TWL150" s="63"/>
      <c r="TWM150" s="63"/>
      <c r="TWN150" s="63"/>
      <c r="TWO150" s="63"/>
      <c r="TWP150" s="63"/>
      <c r="TWQ150" s="63"/>
      <c r="TWR150" s="63"/>
      <c r="TWS150" s="63"/>
      <c r="TWT150" s="63"/>
      <c r="TWU150" s="63"/>
      <c r="TWV150" s="63"/>
      <c r="TWW150" s="63"/>
      <c r="TWX150" s="63"/>
      <c r="TWY150" s="63"/>
      <c r="TWZ150" s="63"/>
      <c r="TXA150" s="63"/>
      <c r="TXB150" s="63"/>
      <c r="TXC150" s="63"/>
      <c r="TXD150" s="63"/>
      <c r="TXE150" s="63"/>
      <c r="TXF150" s="63"/>
      <c r="TXG150" s="63"/>
      <c r="TXH150" s="63"/>
      <c r="TXI150" s="63"/>
      <c r="TXJ150" s="63"/>
      <c r="TXK150" s="63"/>
      <c r="TXL150" s="63"/>
      <c r="TXM150" s="63"/>
      <c r="TXN150" s="63"/>
      <c r="TXO150" s="63"/>
      <c r="TXP150" s="63"/>
      <c r="TXQ150" s="63"/>
      <c r="TXR150" s="63"/>
      <c r="TXS150" s="63"/>
      <c r="TXT150" s="63"/>
      <c r="TXU150" s="63"/>
      <c r="TXV150" s="63"/>
      <c r="TXW150" s="63"/>
      <c r="TXX150" s="63"/>
      <c r="TXY150" s="63"/>
      <c r="TXZ150" s="63"/>
      <c r="TYA150" s="63"/>
      <c r="TYB150" s="63"/>
      <c r="TYC150" s="63"/>
      <c r="TYD150" s="63"/>
      <c r="TYE150" s="63"/>
      <c r="TYF150" s="63"/>
      <c r="TYG150" s="63"/>
      <c r="TYH150" s="63"/>
      <c r="TYI150" s="63"/>
      <c r="TYJ150" s="63"/>
      <c r="TYK150" s="63"/>
      <c r="TYL150" s="63"/>
      <c r="TYM150" s="63"/>
      <c r="TYN150" s="63"/>
      <c r="TYO150" s="63"/>
      <c r="TYP150" s="63"/>
      <c r="TYQ150" s="63"/>
      <c r="TYR150" s="63"/>
      <c r="TYS150" s="63"/>
      <c r="TYT150" s="63"/>
      <c r="TYU150" s="63"/>
      <c r="TYV150" s="63"/>
      <c r="TYW150" s="63"/>
      <c r="TYX150" s="63"/>
      <c r="TYY150" s="63"/>
      <c r="TYZ150" s="63"/>
      <c r="TZA150" s="63"/>
      <c r="TZB150" s="63"/>
      <c r="TZC150" s="63"/>
      <c r="TZD150" s="63"/>
      <c r="TZE150" s="63"/>
      <c r="TZF150" s="63"/>
      <c r="TZG150" s="63"/>
      <c r="TZH150" s="63"/>
      <c r="TZI150" s="63"/>
      <c r="TZJ150" s="63"/>
      <c r="TZK150" s="63"/>
      <c r="TZL150" s="63"/>
      <c r="TZM150" s="63"/>
      <c r="TZN150" s="63"/>
      <c r="TZO150" s="63"/>
      <c r="TZP150" s="63"/>
      <c r="TZQ150" s="63"/>
      <c r="TZR150" s="63"/>
      <c r="TZS150" s="63"/>
      <c r="TZT150" s="63"/>
      <c r="TZU150" s="63"/>
      <c r="TZV150" s="63"/>
      <c r="TZW150" s="63"/>
      <c r="TZX150" s="63"/>
      <c r="TZY150" s="63"/>
      <c r="TZZ150" s="63"/>
      <c r="UAA150" s="63"/>
      <c r="UAB150" s="63"/>
      <c r="UAC150" s="63"/>
      <c r="UAD150" s="63"/>
      <c r="UAE150" s="63"/>
      <c r="UAF150" s="63"/>
      <c r="UAG150" s="63"/>
      <c r="UAH150" s="63"/>
      <c r="UAI150" s="63"/>
      <c r="UAJ150" s="63"/>
      <c r="UAK150" s="63"/>
      <c r="UAL150" s="63"/>
      <c r="UAM150" s="63"/>
      <c r="UAN150" s="63"/>
      <c r="UAO150" s="63"/>
      <c r="UAP150" s="63"/>
      <c r="UAQ150" s="63"/>
      <c r="UAR150" s="63"/>
      <c r="UAS150" s="63"/>
      <c r="UAT150" s="63"/>
      <c r="UAU150" s="63"/>
      <c r="UAV150" s="63"/>
      <c r="UAW150" s="63"/>
      <c r="UAX150" s="63"/>
      <c r="UAY150" s="63"/>
      <c r="UAZ150" s="63"/>
      <c r="UBA150" s="63"/>
      <c r="UBB150" s="63"/>
      <c r="UBC150" s="63"/>
      <c r="UBD150" s="63"/>
      <c r="UBE150" s="63"/>
      <c r="UBF150" s="63"/>
      <c r="UBG150" s="63"/>
      <c r="UBH150" s="63"/>
      <c r="UBI150" s="63"/>
      <c r="UBJ150" s="63"/>
      <c r="UBK150" s="63"/>
      <c r="UBL150" s="63"/>
      <c r="UBM150" s="63"/>
      <c r="UBN150" s="63"/>
      <c r="UBO150" s="63"/>
      <c r="UBP150" s="63"/>
      <c r="UBQ150" s="63"/>
      <c r="UBR150" s="63"/>
      <c r="UBS150" s="63"/>
      <c r="UBT150" s="63"/>
      <c r="UBU150" s="63"/>
      <c r="UBV150" s="63"/>
      <c r="UBW150" s="63"/>
      <c r="UBX150" s="63"/>
      <c r="UBY150" s="63"/>
      <c r="UBZ150" s="63"/>
      <c r="UCA150" s="63"/>
      <c r="UCB150" s="63"/>
      <c r="UCC150" s="63"/>
      <c r="UCD150" s="63"/>
      <c r="UCE150" s="63"/>
      <c r="UCF150" s="63"/>
      <c r="UCG150" s="63"/>
      <c r="UCH150" s="63"/>
      <c r="UCI150" s="63"/>
      <c r="UCJ150" s="63"/>
      <c r="UCK150" s="63"/>
      <c r="UCL150" s="63"/>
      <c r="UCM150" s="63"/>
      <c r="UCN150" s="63"/>
      <c r="UCO150" s="63"/>
      <c r="UCP150" s="63"/>
      <c r="UCQ150" s="63"/>
      <c r="UCR150" s="63"/>
      <c r="UCS150" s="63"/>
      <c r="UCT150" s="63"/>
      <c r="UCU150" s="63"/>
      <c r="UCV150" s="63"/>
      <c r="UCW150" s="63"/>
      <c r="UCX150" s="63"/>
      <c r="UCY150" s="63"/>
      <c r="UCZ150" s="63"/>
      <c r="UDA150" s="63"/>
      <c r="UDB150" s="63"/>
      <c r="UDC150" s="63"/>
      <c r="UDD150" s="63"/>
      <c r="UDE150" s="63"/>
      <c r="UDF150" s="63"/>
      <c r="UDG150" s="63"/>
      <c r="UDH150" s="63"/>
      <c r="UDI150" s="63"/>
      <c r="UDJ150" s="63"/>
      <c r="UDK150" s="63"/>
      <c r="UDL150" s="63"/>
      <c r="UDM150" s="63"/>
      <c r="UDN150" s="63"/>
      <c r="UDO150" s="63"/>
      <c r="UDP150" s="63"/>
      <c r="UDQ150" s="63"/>
      <c r="UDR150" s="63"/>
      <c r="UDS150" s="63"/>
      <c r="UDT150" s="63"/>
      <c r="UDU150" s="63"/>
      <c r="UDV150" s="63"/>
      <c r="UDW150" s="63"/>
      <c r="UDX150" s="63"/>
      <c r="UDY150" s="63"/>
      <c r="UDZ150" s="63"/>
      <c r="UEA150" s="63"/>
      <c r="UEB150" s="63"/>
      <c r="UEC150" s="63"/>
      <c r="UED150" s="63"/>
      <c r="UEE150" s="63"/>
      <c r="UEF150" s="63"/>
      <c r="UEG150" s="63"/>
      <c r="UEH150" s="63"/>
      <c r="UEI150" s="63"/>
      <c r="UEJ150" s="63"/>
      <c r="UEK150" s="63"/>
      <c r="UEL150" s="63"/>
      <c r="UEM150" s="63"/>
      <c r="UEN150" s="63"/>
      <c r="UEO150" s="63"/>
      <c r="UEP150" s="63"/>
      <c r="UEQ150" s="63"/>
      <c r="UER150" s="63"/>
      <c r="UES150" s="63"/>
      <c r="UET150" s="63"/>
      <c r="UEU150" s="63"/>
      <c r="UEV150" s="63"/>
      <c r="UEW150" s="63"/>
      <c r="UEX150" s="63"/>
      <c r="UEY150" s="63"/>
      <c r="UEZ150" s="63"/>
      <c r="UFA150" s="63"/>
      <c r="UFB150" s="63"/>
      <c r="UFC150" s="63"/>
      <c r="UFD150" s="63"/>
      <c r="UFE150" s="63"/>
      <c r="UFF150" s="63"/>
      <c r="UFG150" s="63"/>
      <c r="UFH150" s="63"/>
      <c r="UFI150" s="63"/>
      <c r="UFJ150" s="63"/>
      <c r="UFK150" s="63"/>
      <c r="UFL150" s="63"/>
      <c r="UFM150" s="63"/>
      <c r="UFN150" s="63"/>
      <c r="UFO150" s="63"/>
      <c r="UFP150" s="63"/>
      <c r="UFQ150" s="63"/>
      <c r="UFR150" s="63"/>
      <c r="UFS150" s="63"/>
      <c r="UFT150" s="63"/>
      <c r="UFU150" s="63"/>
      <c r="UFV150" s="63"/>
      <c r="UFW150" s="63"/>
      <c r="UFX150" s="63"/>
      <c r="UFY150" s="63"/>
      <c r="UFZ150" s="63"/>
      <c r="UGA150" s="63"/>
      <c r="UGB150" s="63"/>
      <c r="UGC150" s="63"/>
      <c r="UGD150" s="63"/>
      <c r="UGE150" s="63"/>
      <c r="UGF150" s="63"/>
      <c r="UGG150" s="63"/>
      <c r="UGH150" s="63"/>
      <c r="UGI150" s="63"/>
      <c r="UGJ150" s="63"/>
      <c r="UGK150" s="63"/>
      <c r="UGL150" s="63"/>
      <c r="UGM150" s="63"/>
      <c r="UGN150" s="63"/>
      <c r="UGO150" s="63"/>
      <c r="UGP150" s="63"/>
      <c r="UGQ150" s="63"/>
      <c r="UGR150" s="63"/>
      <c r="UGS150" s="63"/>
      <c r="UGT150" s="63"/>
      <c r="UGU150" s="63"/>
      <c r="UGV150" s="63"/>
      <c r="UGW150" s="63"/>
      <c r="UGX150" s="63"/>
      <c r="UGY150" s="63"/>
      <c r="UGZ150" s="63"/>
      <c r="UHA150" s="63"/>
      <c r="UHB150" s="63"/>
      <c r="UHC150" s="63"/>
      <c r="UHD150" s="63"/>
      <c r="UHE150" s="63"/>
      <c r="UHF150" s="63"/>
      <c r="UHG150" s="63"/>
      <c r="UHH150" s="63"/>
      <c r="UHI150" s="63"/>
      <c r="UHJ150" s="63"/>
      <c r="UHK150" s="63"/>
      <c r="UHL150" s="63"/>
      <c r="UHM150" s="63"/>
      <c r="UHN150" s="63"/>
      <c r="UHO150" s="63"/>
      <c r="UHP150" s="63"/>
      <c r="UHQ150" s="63"/>
      <c r="UHR150" s="63"/>
      <c r="UHS150" s="63"/>
      <c r="UHT150" s="63"/>
      <c r="UHU150" s="63"/>
      <c r="UHV150" s="63"/>
      <c r="UHW150" s="63"/>
      <c r="UHX150" s="63"/>
      <c r="UHY150" s="63"/>
      <c r="UHZ150" s="63"/>
      <c r="UIA150" s="63"/>
      <c r="UIB150" s="63"/>
      <c r="UIC150" s="63"/>
      <c r="UID150" s="63"/>
      <c r="UIE150" s="63"/>
      <c r="UIF150" s="63"/>
      <c r="UIG150" s="63"/>
      <c r="UIH150" s="63"/>
      <c r="UII150" s="63"/>
      <c r="UIJ150" s="63"/>
      <c r="UIK150" s="63"/>
      <c r="UIL150" s="63"/>
      <c r="UIM150" s="63"/>
      <c r="UIN150" s="63"/>
      <c r="UIO150" s="63"/>
      <c r="UIP150" s="63"/>
      <c r="UIQ150" s="63"/>
      <c r="UIR150" s="63"/>
      <c r="UIS150" s="63"/>
      <c r="UIT150" s="63"/>
      <c r="UIU150" s="63"/>
      <c r="UIV150" s="63"/>
      <c r="UIW150" s="63"/>
      <c r="UIX150" s="63"/>
      <c r="UIY150" s="63"/>
      <c r="UIZ150" s="63"/>
      <c r="UJA150" s="63"/>
      <c r="UJB150" s="63"/>
      <c r="UJC150" s="63"/>
      <c r="UJD150" s="63"/>
      <c r="UJE150" s="63"/>
      <c r="UJF150" s="63"/>
      <c r="UJG150" s="63"/>
      <c r="UJH150" s="63"/>
      <c r="UJI150" s="63"/>
      <c r="UJJ150" s="63"/>
      <c r="UJK150" s="63"/>
      <c r="UJL150" s="63"/>
      <c r="UJM150" s="63"/>
      <c r="UJN150" s="63"/>
      <c r="UJO150" s="63"/>
      <c r="UJP150" s="63"/>
      <c r="UJQ150" s="63"/>
      <c r="UJR150" s="63"/>
      <c r="UJS150" s="63"/>
      <c r="UJT150" s="63"/>
      <c r="UJU150" s="63"/>
      <c r="UJV150" s="63"/>
      <c r="UJW150" s="63"/>
      <c r="UJX150" s="63"/>
      <c r="UJY150" s="63"/>
      <c r="UJZ150" s="63"/>
      <c r="UKA150" s="63"/>
      <c r="UKB150" s="63"/>
      <c r="UKC150" s="63"/>
      <c r="UKD150" s="63"/>
      <c r="UKE150" s="63"/>
      <c r="UKF150" s="63"/>
      <c r="UKG150" s="63"/>
      <c r="UKH150" s="63"/>
      <c r="UKI150" s="63"/>
      <c r="UKJ150" s="63"/>
      <c r="UKK150" s="63"/>
      <c r="UKL150" s="63"/>
      <c r="UKM150" s="63"/>
      <c r="UKN150" s="63"/>
      <c r="UKO150" s="63"/>
      <c r="UKP150" s="63"/>
      <c r="UKQ150" s="63"/>
      <c r="UKR150" s="63"/>
      <c r="UKS150" s="63"/>
      <c r="UKT150" s="63"/>
      <c r="UKU150" s="63"/>
      <c r="UKV150" s="63"/>
      <c r="UKW150" s="63"/>
      <c r="UKX150" s="63"/>
      <c r="UKY150" s="63"/>
      <c r="UKZ150" s="63"/>
      <c r="ULA150" s="63"/>
      <c r="ULB150" s="63"/>
      <c r="ULC150" s="63"/>
      <c r="ULD150" s="63"/>
      <c r="ULE150" s="63"/>
      <c r="ULF150" s="63"/>
      <c r="ULG150" s="63"/>
      <c r="ULH150" s="63"/>
      <c r="ULI150" s="63"/>
      <c r="ULJ150" s="63"/>
      <c r="ULK150" s="63"/>
      <c r="ULL150" s="63"/>
      <c r="ULM150" s="63"/>
      <c r="ULN150" s="63"/>
      <c r="ULO150" s="63"/>
      <c r="ULP150" s="63"/>
      <c r="ULQ150" s="63"/>
      <c r="ULR150" s="63"/>
      <c r="ULS150" s="63"/>
      <c r="ULT150" s="63"/>
      <c r="ULU150" s="63"/>
      <c r="ULV150" s="63"/>
      <c r="ULW150" s="63"/>
      <c r="ULX150" s="63"/>
      <c r="ULY150" s="63"/>
      <c r="ULZ150" s="63"/>
      <c r="UMA150" s="63"/>
      <c r="UMB150" s="63"/>
      <c r="UMC150" s="63"/>
      <c r="UMD150" s="63"/>
      <c r="UME150" s="63"/>
      <c r="UMF150" s="63"/>
      <c r="UMG150" s="63"/>
      <c r="UMH150" s="63"/>
      <c r="UMI150" s="63"/>
      <c r="UMJ150" s="63"/>
      <c r="UMK150" s="63"/>
      <c r="UML150" s="63"/>
      <c r="UMM150" s="63"/>
      <c r="UMN150" s="63"/>
      <c r="UMO150" s="63"/>
      <c r="UMP150" s="63"/>
      <c r="UMQ150" s="63"/>
      <c r="UMR150" s="63"/>
      <c r="UMS150" s="63"/>
      <c r="UMT150" s="63"/>
      <c r="UMU150" s="63"/>
      <c r="UMV150" s="63"/>
      <c r="UMW150" s="63"/>
      <c r="UMX150" s="63"/>
      <c r="UMY150" s="63"/>
      <c r="UMZ150" s="63"/>
      <c r="UNA150" s="63"/>
      <c r="UNB150" s="63"/>
      <c r="UNC150" s="63"/>
      <c r="UND150" s="63"/>
      <c r="UNE150" s="63"/>
      <c r="UNF150" s="63"/>
      <c r="UNG150" s="63"/>
      <c r="UNH150" s="63"/>
      <c r="UNI150" s="63"/>
      <c r="UNJ150" s="63"/>
      <c r="UNK150" s="63"/>
      <c r="UNL150" s="63"/>
      <c r="UNM150" s="63"/>
      <c r="UNN150" s="63"/>
      <c r="UNO150" s="63"/>
      <c r="UNP150" s="63"/>
      <c r="UNQ150" s="63"/>
      <c r="UNR150" s="63"/>
      <c r="UNS150" s="63"/>
      <c r="UNT150" s="63"/>
      <c r="UNU150" s="63"/>
      <c r="UNV150" s="63"/>
      <c r="UNW150" s="63"/>
      <c r="UNX150" s="63"/>
      <c r="UNY150" s="63"/>
      <c r="UNZ150" s="63"/>
      <c r="UOA150" s="63"/>
      <c r="UOB150" s="63"/>
      <c r="UOC150" s="63"/>
      <c r="UOD150" s="63"/>
      <c r="UOE150" s="63"/>
      <c r="UOF150" s="63"/>
      <c r="UOG150" s="63"/>
      <c r="UOH150" s="63"/>
      <c r="UOI150" s="63"/>
      <c r="UOJ150" s="63"/>
      <c r="UOK150" s="63"/>
      <c r="UOL150" s="63"/>
      <c r="UOM150" s="63"/>
      <c r="UON150" s="63"/>
      <c r="UOO150" s="63"/>
      <c r="UOP150" s="63"/>
      <c r="UOQ150" s="63"/>
      <c r="UOR150" s="63"/>
      <c r="UOS150" s="63"/>
      <c r="UOT150" s="63"/>
      <c r="UOU150" s="63"/>
      <c r="UOV150" s="63"/>
      <c r="UOW150" s="63"/>
      <c r="UOX150" s="63"/>
      <c r="UOY150" s="63"/>
      <c r="UOZ150" s="63"/>
      <c r="UPA150" s="63"/>
      <c r="UPB150" s="63"/>
      <c r="UPC150" s="63"/>
      <c r="UPD150" s="63"/>
      <c r="UPE150" s="63"/>
      <c r="UPF150" s="63"/>
      <c r="UPG150" s="63"/>
      <c r="UPH150" s="63"/>
      <c r="UPI150" s="63"/>
      <c r="UPJ150" s="63"/>
      <c r="UPK150" s="63"/>
      <c r="UPL150" s="63"/>
      <c r="UPM150" s="63"/>
      <c r="UPN150" s="63"/>
      <c r="UPO150" s="63"/>
      <c r="UPP150" s="63"/>
      <c r="UPQ150" s="63"/>
      <c r="UPR150" s="63"/>
      <c r="UPS150" s="63"/>
      <c r="UPT150" s="63"/>
      <c r="UPU150" s="63"/>
      <c r="UPV150" s="63"/>
      <c r="UPW150" s="63"/>
      <c r="UPX150" s="63"/>
      <c r="UPY150" s="63"/>
      <c r="UPZ150" s="63"/>
      <c r="UQA150" s="63"/>
      <c r="UQB150" s="63"/>
      <c r="UQC150" s="63"/>
      <c r="UQD150" s="63"/>
      <c r="UQE150" s="63"/>
      <c r="UQF150" s="63"/>
      <c r="UQG150" s="63"/>
      <c r="UQH150" s="63"/>
      <c r="UQI150" s="63"/>
      <c r="UQJ150" s="63"/>
      <c r="UQK150" s="63"/>
      <c r="UQL150" s="63"/>
      <c r="UQM150" s="63"/>
      <c r="UQN150" s="63"/>
      <c r="UQO150" s="63"/>
      <c r="UQP150" s="63"/>
      <c r="UQQ150" s="63"/>
      <c r="UQR150" s="63"/>
      <c r="UQS150" s="63"/>
      <c r="UQT150" s="63"/>
      <c r="UQU150" s="63"/>
      <c r="UQV150" s="63"/>
      <c r="UQW150" s="63"/>
      <c r="UQX150" s="63"/>
      <c r="UQY150" s="63"/>
      <c r="UQZ150" s="63"/>
      <c r="URA150" s="63"/>
      <c r="URB150" s="63"/>
      <c r="URC150" s="63"/>
      <c r="URD150" s="63"/>
      <c r="URE150" s="63"/>
      <c r="URF150" s="63"/>
      <c r="URG150" s="63"/>
      <c r="URH150" s="63"/>
      <c r="URI150" s="63"/>
      <c r="URJ150" s="63"/>
      <c r="URK150" s="63"/>
      <c r="URL150" s="63"/>
      <c r="URM150" s="63"/>
      <c r="URN150" s="63"/>
      <c r="URO150" s="63"/>
      <c r="URP150" s="63"/>
      <c r="URQ150" s="63"/>
      <c r="URR150" s="63"/>
      <c r="URS150" s="63"/>
      <c r="URT150" s="63"/>
      <c r="URU150" s="63"/>
      <c r="URV150" s="63"/>
      <c r="URW150" s="63"/>
      <c r="URX150" s="63"/>
      <c r="URY150" s="63"/>
      <c r="URZ150" s="63"/>
      <c r="USA150" s="63"/>
      <c r="USB150" s="63"/>
      <c r="USC150" s="63"/>
      <c r="USD150" s="63"/>
      <c r="USE150" s="63"/>
      <c r="USF150" s="63"/>
      <c r="USG150" s="63"/>
      <c r="USH150" s="63"/>
      <c r="USI150" s="63"/>
      <c r="USJ150" s="63"/>
      <c r="USK150" s="63"/>
      <c r="USL150" s="63"/>
      <c r="USM150" s="63"/>
      <c r="USN150" s="63"/>
      <c r="USO150" s="63"/>
      <c r="USP150" s="63"/>
      <c r="USQ150" s="63"/>
      <c r="USR150" s="63"/>
      <c r="USS150" s="63"/>
      <c r="UST150" s="63"/>
      <c r="USU150" s="63"/>
      <c r="USV150" s="63"/>
      <c r="USW150" s="63"/>
      <c r="USX150" s="63"/>
      <c r="USY150" s="63"/>
      <c r="USZ150" s="63"/>
      <c r="UTA150" s="63"/>
      <c r="UTB150" s="63"/>
      <c r="UTC150" s="63"/>
      <c r="UTD150" s="63"/>
      <c r="UTE150" s="63"/>
      <c r="UTF150" s="63"/>
      <c r="UTG150" s="63"/>
      <c r="UTH150" s="63"/>
      <c r="UTI150" s="63"/>
      <c r="UTJ150" s="63"/>
      <c r="UTK150" s="63"/>
      <c r="UTL150" s="63"/>
      <c r="UTM150" s="63"/>
      <c r="UTN150" s="63"/>
      <c r="UTO150" s="63"/>
      <c r="UTP150" s="63"/>
      <c r="UTQ150" s="63"/>
      <c r="UTR150" s="63"/>
      <c r="UTS150" s="63"/>
      <c r="UTT150" s="63"/>
      <c r="UTU150" s="63"/>
      <c r="UTV150" s="63"/>
      <c r="UTW150" s="63"/>
      <c r="UTX150" s="63"/>
      <c r="UTY150" s="63"/>
      <c r="UTZ150" s="63"/>
      <c r="UUA150" s="63"/>
      <c r="UUB150" s="63"/>
      <c r="UUC150" s="63"/>
      <c r="UUD150" s="63"/>
      <c r="UUE150" s="63"/>
      <c r="UUF150" s="63"/>
      <c r="UUG150" s="63"/>
      <c r="UUH150" s="63"/>
      <c r="UUI150" s="63"/>
      <c r="UUJ150" s="63"/>
      <c r="UUK150" s="63"/>
      <c r="UUL150" s="63"/>
      <c r="UUM150" s="63"/>
      <c r="UUN150" s="63"/>
      <c r="UUO150" s="63"/>
      <c r="UUP150" s="63"/>
      <c r="UUQ150" s="63"/>
      <c r="UUR150" s="63"/>
      <c r="UUS150" s="63"/>
      <c r="UUT150" s="63"/>
      <c r="UUU150" s="63"/>
      <c r="UUV150" s="63"/>
      <c r="UUW150" s="63"/>
      <c r="UUX150" s="63"/>
      <c r="UUY150" s="63"/>
      <c r="UUZ150" s="63"/>
      <c r="UVA150" s="63"/>
      <c r="UVB150" s="63"/>
      <c r="UVC150" s="63"/>
      <c r="UVD150" s="63"/>
      <c r="UVE150" s="63"/>
      <c r="UVF150" s="63"/>
      <c r="UVG150" s="63"/>
      <c r="UVH150" s="63"/>
      <c r="UVI150" s="63"/>
      <c r="UVJ150" s="63"/>
      <c r="UVK150" s="63"/>
      <c r="UVL150" s="63"/>
      <c r="UVM150" s="63"/>
      <c r="UVN150" s="63"/>
      <c r="UVO150" s="63"/>
      <c r="UVP150" s="63"/>
      <c r="UVQ150" s="63"/>
      <c r="UVR150" s="63"/>
      <c r="UVS150" s="63"/>
      <c r="UVT150" s="63"/>
      <c r="UVU150" s="63"/>
      <c r="UVV150" s="63"/>
      <c r="UVW150" s="63"/>
      <c r="UVX150" s="63"/>
      <c r="UVY150" s="63"/>
      <c r="UVZ150" s="63"/>
      <c r="UWA150" s="63"/>
      <c r="UWB150" s="63"/>
      <c r="UWC150" s="63"/>
      <c r="UWD150" s="63"/>
      <c r="UWE150" s="63"/>
      <c r="UWF150" s="63"/>
      <c r="UWG150" s="63"/>
      <c r="UWH150" s="63"/>
      <c r="UWI150" s="63"/>
      <c r="UWJ150" s="63"/>
      <c r="UWK150" s="63"/>
      <c r="UWL150" s="63"/>
      <c r="UWM150" s="63"/>
      <c r="UWN150" s="63"/>
      <c r="UWO150" s="63"/>
      <c r="UWP150" s="63"/>
      <c r="UWQ150" s="63"/>
      <c r="UWR150" s="63"/>
      <c r="UWS150" s="63"/>
      <c r="UWT150" s="63"/>
      <c r="UWU150" s="63"/>
      <c r="UWV150" s="63"/>
      <c r="UWW150" s="63"/>
      <c r="UWX150" s="63"/>
      <c r="UWY150" s="63"/>
      <c r="UWZ150" s="63"/>
      <c r="UXA150" s="63"/>
      <c r="UXB150" s="63"/>
      <c r="UXC150" s="63"/>
      <c r="UXD150" s="63"/>
      <c r="UXE150" s="63"/>
      <c r="UXF150" s="63"/>
      <c r="UXG150" s="63"/>
      <c r="UXH150" s="63"/>
      <c r="UXI150" s="63"/>
      <c r="UXJ150" s="63"/>
      <c r="UXK150" s="63"/>
      <c r="UXL150" s="63"/>
      <c r="UXM150" s="63"/>
      <c r="UXN150" s="63"/>
      <c r="UXO150" s="63"/>
      <c r="UXP150" s="63"/>
      <c r="UXQ150" s="63"/>
      <c r="UXR150" s="63"/>
      <c r="UXS150" s="63"/>
      <c r="UXT150" s="63"/>
      <c r="UXU150" s="63"/>
      <c r="UXV150" s="63"/>
      <c r="UXW150" s="63"/>
      <c r="UXX150" s="63"/>
      <c r="UXY150" s="63"/>
      <c r="UXZ150" s="63"/>
      <c r="UYA150" s="63"/>
      <c r="UYB150" s="63"/>
      <c r="UYC150" s="63"/>
      <c r="UYD150" s="63"/>
      <c r="UYE150" s="63"/>
      <c r="UYF150" s="63"/>
      <c r="UYG150" s="63"/>
      <c r="UYH150" s="63"/>
      <c r="UYI150" s="63"/>
      <c r="UYJ150" s="63"/>
      <c r="UYK150" s="63"/>
      <c r="UYL150" s="63"/>
      <c r="UYM150" s="63"/>
      <c r="UYN150" s="63"/>
      <c r="UYO150" s="63"/>
      <c r="UYP150" s="63"/>
      <c r="UYQ150" s="63"/>
      <c r="UYR150" s="63"/>
      <c r="UYS150" s="63"/>
      <c r="UYT150" s="63"/>
      <c r="UYU150" s="63"/>
      <c r="UYV150" s="63"/>
      <c r="UYW150" s="63"/>
      <c r="UYX150" s="63"/>
      <c r="UYY150" s="63"/>
      <c r="UYZ150" s="63"/>
      <c r="UZA150" s="63"/>
      <c r="UZB150" s="63"/>
      <c r="UZC150" s="63"/>
      <c r="UZD150" s="63"/>
      <c r="UZE150" s="63"/>
      <c r="UZF150" s="63"/>
      <c r="UZG150" s="63"/>
      <c r="UZH150" s="63"/>
      <c r="UZI150" s="63"/>
      <c r="UZJ150" s="63"/>
      <c r="UZK150" s="63"/>
      <c r="UZL150" s="63"/>
      <c r="UZM150" s="63"/>
      <c r="UZN150" s="63"/>
      <c r="UZO150" s="63"/>
      <c r="UZP150" s="63"/>
      <c r="UZQ150" s="63"/>
      <c r="UZR150" s="63"/>
      <c r="UZS150" s="63"/>
      <c r="UZT150" s="63"/>
      <c r="UZU150" s="63"/>
      <c r="UZV150" s="63"/>
      <c r="UZW150" s="63"/>
      <c r="UZX150" s="63"/>
      <c r="UZY150" s="63"/>
      <c r="UZZ150" s="63"/>
      <c r="VAA150" s="63"/>
      <c r="VAB150" s="63"/>
      <c r="VAC150" s="63"/>
      <c r="VAD150" s="63"/>
      <c r="VAE150" s="63"/>
      <c r="VAF150" s="63"/>
      <c r="VAG150" s="63"/>
      <c r="VAH150" s="63"/>
      <c r="VAI150" s="63"/>
      <c r="VAJ150" s="63"/>
      <c r="VAK150" s="63"/>
      <c r="VAL150" s="63"/>
      <c r="VAM150" s="63"/>
      <c r="VAN150" s="63"/>
      <c r="VAO150" s="63"/>
      <c r="VAP150" s="63"/>
      <c r="VAQ150" s="63"/>
      <c r="VAR150" s="63"/>
      <c r="VAS150" s="63"/>
      <c r="VAT150" s="63"/>
      <c r="VAU150" s="63"/>
      <c r="VAV150" s="63"/>
      <c r="VAW150" s="63"/>
      <c r="VAX150" s="63"/>
      <c r="VAY150" s="63"/>
      <c r="VAZ150" s="63"/>
      <c r="VBA150" s="63"/>
      <c r="VBB150" s="63"/>
      <c r="VBC150" s="63"/>
      <c r="VBD150" s="63"/>
      <c r="VBE150" s="63"/>
      <c r="VBF150" s="63"/>
      <c r="VBG150" s="63"/>
      <c r="VBH150" s="63"/>
      <c r="VBI150" s="63"/>
      <c r="VBJ150" s="63"/>
      <c r="VBK150" s="63"/>
      <c r="VBL150" s="63"/>
      <c r="VBM150" s="63"/>
      <c r="VBN150" s="63"/>
      <c r="VBO150" s="63"/>
      <c r="VBP150" s="63"/>
      <c r="VBQ150" s="63"/>
      <c r="VBR150" s="63"/>
      <c r="VBS150" s="63"/>
      <c r="VBT150" s="63"/>
      <c r="VBU150" s="63"/>
      <c r="VBV150" s="63"/>
      <c r="VBW150" s="63"/>
      <c r="VBX150" s="63"/>
      <c r="VBY150" s="63"/>
      <c r="VBZ150" s="63"/>
      <c r="VCA150" s="63"/>
      <c r="VCB150" s="63"/>
      <c r="VCC150" s="63"/>
      <c r="VCD150" s="63"/>
      <c r="VCE150" s="63"/>
      <c r="VCF150" s="63"/>
      <c r="VCG150" s="63"/>
      <c r="VCH150" s="63"/>
      <c r="VCI150" s="63"/>
      <c r="VCJ150" s="63"/>
      <c r="VCK150" s="63"/>
      <c r="VCL150" s="63"/>
      <c r="VCM150" s="63"/>
      <c r="VCN150" s="63"/>
      <c r="VCO150" s="63"/>
      <c r="VCP150" s="63"/>
      <c r="VCQ150" s="63"/>
      <c r="VCR150" s="63"/>
      <c r="VCS150" s="63"/>
      <c r="VCT150" s="63"/>
      <c r="VCU150" s="63"/>
      <c r="VCV150" s="63"/>
      <c r="VCW150" s="63"/>
      <c r="VCX150" s="63"/>
      <c r="VCY150" s="63"/>
      <c r="VCZ150" s="63"/>
      <c r="VDA150" s="63"/>
      <c r="VDB150" s="63"/>
      <c r="VDC150" s="63"/>
      <c r="VDD150" s="63"/>
      <c r="VDE150" s="63"/>
      <c r="VDF150" s="63"/>
      <c r="VDG150" s="63"/>
      <c r="VDH150" s="63"/>
      <c r="VDI150" s="63"/>
      <c r="VDJ150" s="63"/>
      <c r="VDK150" s="63"/>
      <c r="VDL150" s="63"/>
      <c r="VDM150" s="63"/>
      <c r="VDN150" s="63"/>
      <c r="VDO150" s="63"/>
      <c r="VDP150" s="63"/>
      <c r="VDQ150" s="63"/>
      <c r="VDR150" s="63"/>
      <c r="VDS150" s="63"/>
      <c r="VDT150" s="63"/>
      <c r="VDU150" s="63"/>
      <c r="VDV150" s="63"/>
      <c r="VDW150" s="63"/>
      <c r="VDX150" s="63"/>
      <c r="VDY150" s="63"/>
      <c r="VDZ150" s="63"/>
      <c r="VEA150" s="63"/>
      <c r="VEB150" s="63"/>
      <c r="VEC150" s="63"/>
      <c r="VED150" s="63"/>
      <c r="VEE150" s="63"/>
      <c r="VEF150" s="63"/>
      <c r="VEG150" s="63"/>
      <c r="VEH150" s="63"/>
      <c r="VEI150" s="63"/>
      <c r="VEJ150" s="63"/>
      <c r="VEK150" s="63"/>
      <c r="VEL150" s="63"/>
      <c r="VEM150" s="63"/>
      <c r="VEN150" s="63"/>
      <c r="VEO150" s="63"/>
      <c r="VEP150" s="63"/>
      <c r="VEQ150" s="63"/>
      <c r="VER150" s="63"/>
      <c r="VES150" s="63"/>
      <c r="VET150" s="63"/>
      <c r="VEU150" s="63"/>
      <c r="VEV150" s="63"/>
      <c r="VEW150" s="63"/>
      <c r="VEX150" s="63"/>
      <c r="VEY150" s="63"/>
      <c r="VEZ150" s="63"/>
      <c r="VFA150" s="63"/>
      <c r="VFB150" s="63"/>
      <c r="VFC150" s="63"/>
      <c r="VFD150" s="63"/>
      <c r="VFE150" s="63"/>
      <c r="VFF150" s="63"/>
      <c r="VFG150" s="63"/>
      <c r="VFH150" s="63"/>
      <c r="VFI150" s="63"/>
      <c r="VFJ150" s="63"/>
      <c r="VFK150" s="63"/>
      <c r="VFL150" s="63"/>
      <c r="VFM150" s="63"/>
      <c r="VFN150" s="63"/>
      <c r="VFO150" s="63"/>
      <c r="VFP150" s="63"/>
      <c r="VFQ150" s="63"/>
      <c r="VFR150" s="63"/>
      <c r="VFS150" s="63"/>
      <c r="VFT150" s="63"/>
      <c r="VFU150" s="63"/>
      <c r="VFV150" s="63"/>
      <c r="VFW150" s="63"/>
      <c r="VFX150" s="63"/>
      <c r="VFY150" s="63"/>
      <c r="VFZ150" s="63"/>
      <c r="VGA150" s="63"/>
      <c r="VGB150" s="63"/>
      <c r="VGC150" s="63"/>
      <c r="VGD150" s="63"/>
      <c r="VGE150" s="63"/>
      <c r="VGF150" s="63"/>
      <c r="VGG150" s="63"/>
      <c r="VGH150" s="63"/>
      <c r="VGI150" s="63"/>
      <c r="VGJ150" s="63"/>
      <c r="VGK150" s="63"/>
      <c r="VGL150" s="63"/>
      <c r="VGM150" s="63"/>
      <c r="VGN150" s="63"/>
      <c r="VGO150" s="63"/>
      <c r="VGP150" s="63"/>
      <c r="VGQ150" s="63"/>
      <c r="VGR150" s="63"/>
      <c r="VGS150" s="63"/>
      <c r="VGT150" s="63"/>
      <c r="VGU150" s="63"/>
      <c r="VGV150" s="63"/>
      <c r="VGW150" s="63"/>
      <c r="VGX150" s="63"/>
      <c r="VGY150" s="63"/>
      <c r="VGZ150" s="63"/>
      <c r="VHA150" s="63"/>
      <c r="VHB150" s="63"/>
      <c r="VHC150" s="63"/>
      <c r="VHD150" s="63"/>
      <c r="VHE150" s="63"/>
      <c r="VHF150" s="63"/>
      <c r="VHG150" s="63"/>
      <c r="VHH150" s="63"/>
      <c r="VHI150" s="63"/>
      <c r="VHJ150" s="63"/>
      <c r="VHK150" s="63"/>
      <c r="VHL150" s="63"/>
      <c r="VHM150" s="63"/>
      <c r="VHN150" s="63"/>
      <c r="VHO150" s="63"/>
      <c r="VHP150" s="63"/>
      <c r="VHQ150" s="63"/>
      <c r="VHR150" s="63"/>
      <c r="VHS150" s="63"/>
      <c r="VHT150" s="63"/>
      <c r="VHU150" s="63"/>
      <c r="VHV150" s="63"/>
      <c r="VHW150" s="63"/>
      <c r="VHX150" s="63"/>
      <c r="VHY150" s="63"/>
      <c r="VHZ150" s="63"/>
      <c r="VIA150" s="63"/>
      <c r="VIB150" s="63"/>
      <c r="VIC150" s="63"/>
      <c r="VID150" s="63"/>
      <c r="VIE150" s="63"/>
      <c r="VIF150" s="63"/>
      <c r="VIG150" s="63"/>
      <c r="VIH150" s="63"/>
      <c r="VII150" s="63"/>
      <c r="VIJ150" s="63"/>
      <c r="VIK150" s="63"/>
      <c r="VIL150" s="63"/>
      <c r="VIM150" s="63"/>
      <c r="VIN150" s="63"/>
      <c r="VIO150" s="63"/>
      <c r="VIP150" s="63"/>
      <c r="VIQ150" s="63"/>
      <c r="VIR150" s="63"/>
      <c r="VIS150" s="63"/>
      <c r="VIT150" s="63"/>
      <c r="VIU150" s="63"/>
      <c r="VIV150" s="63"/>
      <c r="VIW150" s="63"/>
      <c r="VIX150" s="63"/>
      <c r="VIY150" s="63"/>
      <c r="VIZ150" s="63"/>
      <c r="VJA150" s="63"/>
      <c r="VJB150" s="63"/>
      <c r="VJC150" s="63"/>
      <c r="VJD150" s="63"/>
      <c r="VJE150" s="63"/>
      <c r="VJF150" s="63"/>
      <c r="VJG150" s="63"/>
      <c r="VJH150" s="63"/>
      <c r="VJI150" s="63"/>
      <c r="VJJ150" s="63"/>
      <c r="VJK150" s="63"/>
      <c r="VJL150" s="63"/>
      <c r="VJM150" s="63"/>
      <c r="VJN150" s="63"/>
      <c r="VJO150" s="63"/>
      <c r="VJP150" s="63"/>
      <c r="VJQ150" s="63"/>
      <c r="VJR150" s="63"/>
      <c r="VJS150" s="63"/>
      <c r="VJT150" s="63"/>
      <c r="VJU150" s="63"/>
      <c r="VJV150" s="63"/>
      <c r="VJW150" s="63"/>
      <c r="VJX150" s="63"/>
      <c r="VJY150" s="63"/>
      <c r="VJZ150" s="63"/>
      <c r="VKA150" s="63"/>
      <c r="VKB150" s="63"/>
      <c r="VKC150" s="63"/>
      <c r="VKD150" s="63"/>
      <c r="VKE150" s="63"/>
      <c r="VKF150" s="63"/>
      <c r="VKG150" s="63"/>
      <c r="VKH150" s="63"/>
      <c r="VKI150" s="63"/>
      <c r="VKJ150" s="63"/>
      <c r="VKK150" s="63"/>
      <c r="VKL150" s="63"/>
      <c r="VKM150" s="63"/>
      <c r="VKN150" s="63"/>
      <c r="VKO150" s="63"/>
      <c r="VKP150" s="63"/>
      <c r="VKQ150" s="63"/>
      <c r="VKR150" s="63"/>
      <c r="VKS150" s="63"/>
      <c r="VKT150" s="63"/>
      <c r="VKU150" s="63"/>
      <c r="VKV150" s="63"/>
      <c r="VKW150" s="63"/>
      <c r="VKX150" s="63"/>
      <c r="VKY150" s="63"/>
      <c r="VKZ150" s="63"/>
      <c r="VLA150" s="63"/>
      <c r="VLB150" s="63"/>
      <c r="VLC150" s="63"/>
      <c r="VLD150" s="63"/>
      <c r="VLE150" s="63"/>
      <c r="VLF150" s="63"/>
      <c r="VLG150" s="63"/>
      <c r="VLH150" s="63"/>
      <c r="VLI150" s="63"/>
      <c r="VLJ150" s="63"/>
      <c r="VLK150" s="63"/>
      <c r="VLL150" s="63"/>
      <c r="VLM150" s="63"/>
      <c r="VLN150" s="63"/>
      <c r="VLO150" s="63"/>
      <c r="VLP150" s="63"/>
      <c r="VLQ150" s="63"/>
      <c r="VLR150" s="63"/>
      <c r="VLS150" s="63"/>
      <c r="VLT150" s="63"/>
      <c r="VLU150" s="63"/>
      <c r="VLV150" s="63"/>
      <c r="VLW150" s="63"/>
      <c r="VLX150" s="63"/>
      <c r="VLY150" s="63"/>
      <c r="VLZ150" s="63"/>
      <c r="VMA150" s="63"/>
      <c r="VMB150" s="63"/>
      <c r="VMC150" s="63"/>
      <c r="VMD150" s="63"/>
      <c r="VME150" s="63"/>
      <c r="VMF150" s="63"/>
      <c r="VMG150" s="63"/>
      <c r="VMH150" s="63"/>
      <c r="VMI150" s="63"/>
      <c r="VMJ150" s="63"/>
      <c r="VMK150" s="63"/>
      <c r="VML150" s="63"/>
      <c r="VMM150" s="63"/>
      <c r="VMN150" s="63"/>
      <c r="VMO150" s="63"/>
      <c r="VMP150" s="63"/>
      <c r="VMQ150" s="63"/>
      <c r="VMR150" s="63"/>
      <c r="VMS150" s="63"/>
      <c r="VMT150" s="63"/>
      <c r="VMU150" s="63"/>
      <c r="VMV150" s="63"/>
      <c r="VMW150" s="63"/>
      <c r="VMX150" s="63"/>
      <c r="VMY150" s="63"/>
      <c r="VMZ150" s="63"/>
      <c r="VNA150" s="63"/>
      <c r="VNB150" s="63"/>
      <c r="VNC150" s="63"/>
      <c r="VND150" s="63"/>
      <c r="VNE150" s="63"/>
      <c r="VNF150" s="63"/>
      <c r="VNG150" s="63"/>
      <c r="VNH150" s="63"/>
      <c r="VNI150" s="63"/>
      <c r="VNJ150" s="63"/>
      <c r="VNK150" s="63"/>
      <c r="VNL150" s="63"/>
      <c r="VNM150" s="63"/>
      <c r="VNN150" s="63"/>
      <c r="VNO150" s="63"/>
      <c r="VNP150" s="63"/>
      <c r="VNQ150" s="63"/>
      <c r="VNR150" s="63"/>
      <c r="VNS150" s="63"/>
      <c r="VNT150" s="63"/>
      <c r="VNU150" s="63"/>
      <c r="VNV150" s="63"/>
      <c r="VNW150" s="63"/>
      <c r="VNX150" s="63"/>
      <c r="VNY150" s="63"/>
      <c r="VNZ150" s="63"/>
      <c r="VOA150" s="63"/>
      <c r="VOB150" s="63"/>
      <c r="VOC150" s="63"/>
      <c r="VOD150" s="63"/>
      <c r="VOE150" s="63"/>
      <c r="VOF150" s="63"/>
      <c r="VOG150" s="63"/>
      <c r="VOH150" s="63"/>
      <c r="VOI150" s="63"/>
      <c r="VOJ150" s="63"/>
      <c r="VOK150" s="63"/>
      <c r="VOL150" s="63"/>
      <c r="VOM150" s="63"/>
      <c r="VON150" s="63"/>
      <c r="VOO150" s="63"/>
      <c r="VOP150" s="63"/>
      <c r="VOQ150" s="63"/>
      <c r="VOR150" s="63"/>
      <c r="VOS150" s="63"/>
      <c r="VOT150" s="63"/>
      <c r="VOU150" s="63"/>
      <c r="VOV150" s="63"/>
      <c r="VOW150" s="63"/>
      <c r="VOX150" s="63"/>
      <c r="VOY150" s="63"/>
      <c r="VOZ150" s="63"/>
      <c r="VPA150" s="63"/>
      <c r="VPB150" s="63"/>
      <c r="VPC150" s="63"/>
      <c r="VPD150" s="63"/>
      <c r="VPE150" s="63"/>
      <c r="VPF150" s="63"/>
      <c r="VPG150" s="63"/>
      <c r="VPH150" s="63"/>
      <c r="VPI150" s="63"/>
      <c r="VPJ150" s="63"/>
      <c r="VPK150" s="63"/>
      <c r="VPL150" s="63"/>
      <c r="VPM150" s="63"/>
      <c r="VPN150" s="63"/>
      <c r="VPO150" s="63"/>
      <c r="VPP150" s="63"/>
      <c r="VPQ150" s="63"/>
      <c r="VPR150" s="63"/>
      <c r="VPS150" s="63"/>
      <c r="VPT150" s="63"/>
      <c r="VPU150" s="63"/>
      <c r="VPV150" s="63"/>
      <c r="VPW150" s="63"/>
      <c r="VPX150" s="63"/>
      <c r="VPY150" s="63"/>
      <c r="VPZ150" s="63"/>
      <c r="VQA150" s="63"/>
      <c r="VQB150" s="63"/>
      <c r="VQC150" s="63"/>
      <c r="VQD150" s="63"/>
      <c r="VQE150" s="63"/>
      <c r="VQF150" s="63"/>
      <c r="VQG150" s="63"/>
      <c r="VQH150" s="63"/>
      <c r="VQI150" s="63"/>
      <c r="VQJ150" s="63"/>
      <c r="VQK150" s="63"/>
      <c r="VQL150" s="63"/>
      <c r="VQM150" s="63"/>
      <c r="VQN150" s="63"/>
      <c r="VQO150" s="63"/>
      <c r="VQP150" s="63"/>
      <c r="VQQ150" s="63"/>
      <c r="VQR150" s="63"/>
      <c r="VQS150" s="63"/>
      <c r="VQT150" s="63"/>
      <c r="VQU150" s="63"/>
      <c r="VQV150" s="63"/>
      <c r="VQW150" s="63"/>
      <c r="VQX150" s="63"/>
      <c r="VQY150" s="63"/>
      <c r="VQZ150" s="63"/>
      <c r="VRA150" s="63"/>
      <c r="VRB150" s="63"/>
      <c r="VRC150" s="63"/>
      <c r="VRD150" s="63"/>
      <c r="VRE150" s="63"/>
      <c r="VRF150" s="63"/>
      <c r="VRG150" s="63"/>
      <c r="VRH150" s="63"/>
      <c r="VRI150" s="63"/>
      <c r="VRJ150" s="63"/>
      <c r="VRK150" s="63"/>
      <c r="VRL150" s="63"/>
      <c r="VRM150" s="63"/>
      <c r="VRN150" s="63"/>
      <c r="VRO150" s="63"/>
      <c r="VRP150" s="63"/>
      <c r="VRQ150" s="63"/>
      <c r="VRR150" s="63"/>
      <c r="VRS150" s="63"/>
      <c r="VRT150" s="63"/>
      <c r="VRU150" s="63"/>
      <c r="VRV150" s="63"/>
      <c r="VRW150" s="63"/>
      <c r="VRX150" s="63"/>
      <c r="VRY150" s="63"/>
      <c r="VRZ150" s="63"/>
      <c r="VSA150" s="63"/>
      <c r="VSB150" s="63"/>
      <c r="VSC150" s="63"/>
      <c r="VSD150" s="63"/>
      <c r="VSE150" s="63"/>
      <c r="VSF150" s="63"/>
      <c r="VSG150" s="63"/>
      <c r="VSH150" s="63"/>
      <c r="VSI150" s="63"/>
      <c r="VSJ150" s="63"/>
      <c r="VSK150" s="63"/>
      <c r="VSL150" s="63"/>
      <c r="VSM150" s="63"/>
      <c r="VSN150" s="63"/>
      <c r="VSO150" s="63"/>
      <c r="VSP150" s="63"/>
      <c r="VSQ150" s="63"/>
      <c r="VSR150" s="63"/>
      <c r="VSS150" s="63"/>
      <c r="VST150" s="63"/>
      <c r="VSU150" s="63"/>
      <c r="VSV150" s="63"/>
      <c r="VSW150" s="63"/>
      <c r="VSX150" s="63"/>
      <c r="VSY150" s="63"/>
      <c r="VSZ150" s="63"/>
      <c r="VTA150" s="63"/>
      <c r="VTB150" s="63"/>
      <c r="VTC150" s="63"/>
      <c r="VTD150" s="63"/>
      <c r="VTE150" s="63"/>
      <c r="VTF150" s="63"/>
      <c r="VTG150" s="63"/>
      <c r="VTH150" s="63"/>
      <c r="VTI150" s="63"/>
      <c r="VTJ150" s="63"/>
      <c r="VTK150" s="63"/>
      <c r="VTL150" s="63"/>
      <c r="VTM150" s="63"/>
      <c r="VTN150" s="63"/>
      <c r="VTO150" s="63"/>
      <c r="VTP150" s="63"/>
      <c r="VTQ150" s="63"/>
      <c r="VTR150" s="63"/>
      <c r="VTS150" s="63"/>
      <c r="VTT150" s="63"/>
      <c r="VTU150" s="63"/>
      <c r="VTV150" s="63"/>
      <c r="VTW150" s="63"/>
      <c r="VTX150" s="63"/>
      <c r="VTY150" s="63"/>
      <c r="VTZ150" s="63"/>
      <c r="VUA150" s="63"/>
      <c r="VUB150" s="63"/>
      <c r="VUC150" s="63"/>
      <c r="VUD150" s="63"/>
      <c r="VUE150" s="63"/>
      <c r="VUF150" s="63"/>
      <c r="VUG150" s="63"/>
      <c r="VUH150" s="63"/>
      <c r="VUI150" s="63"/>
      <c r="VUJ150" s="63"/>
      <c r="VUK150" s="63"/>
      <c r="VUL150" s="63"/>
      <c r="VUM150" s="63"/>
      <c r="VUN150" s="63"/>
      <c r="VUO150" s="63"/>
      <c r="VUP150" s="63"/>
      <c r="VUQ150" s="63"/>
      <c r="VUR150" s="63"/>
      <c r="VUS150" s="63"/>
      <c r="VUT150" s="63"/>
      <c r="VUU150" s="63"/>
      <c r="VUV150" s="63"/>
      <c r="VUW150" s="63"/>
      <c r="VUX150" s="63"/>
      <c r="VUY150" s="63"/>
      <c r="VUZ150" s="63"/>
      <c r="VVA150" s="63"/>
      <c r="VVB150" s="63"/>
      <c r="VVC150" s="63"/>
      <c r="VVD150" s="63"/>
      <c r="VVE150" s="63"/>
      <c r="VVF150" s="63"/>
      <c r="VVG150" s="63"/>
      <c r="VVH150" s="63"/>
      <c r="VVI150" s="63"/>
      <c r="VVJ150" s="63"/>
      <c r="VVK150" s="63"/>
      <c r="VVL150" s="63"/>
      <c r="VVM150" s="63"/>
      <c r="VVN150" s="63"/>
      <c r="VVO150" s="63"/>
      <c r="VVP150" s="63"/>
      <c r="VVQ150" s="63"/>
      <c r="VVR150" s="63"/>
      <c r="VVS150" s="63"/>
      <c r="VVT150" s="63"/>
      <c r="VVU150" s="63"/>
      <c r="VVV150" s="63"/>
      <c r="VVW150" s="63"/>
      <c r="VVX150" s="63"/>
      <c r="VVY150" s="63"/>
      <c r="VVZ150" s="63"/>
      <c r="VWA150" s="63"/>
      <c r="VWB150" s="63"/>
      <c r="VWC150" s="63"/>
      <c r="VWD150" s="63"/>
      <c r="VWE150" s="63"/>
      <c r="VWF150" s="63"/>
      <c r="VWG150" s="63"/>
      <c r="VWH150" s="63"/>
      <c r="VWI150" s="63"/>
      <c r="VWJ150" s="63"/>
      <c r="VWK150" s="63"/>
      <c r="VWL150" s="63"/>
      <c r="VWM150" s="63"/>
      <c r="VWN150" s="63"/>
      <c r="VWO150" s="63"/>
      <c r="VWP150" s="63"/>
      <c r="VWQ150" s="63"/>
      <c r="VWR150" s="63"/>
      <c r="VWS150" s="63"/>
      <c r="VWT150" s="63"/>
      <c r="VWU150" s="63"/>
      <c r="VWV150" s="63"/>
      <c r="VWW150" s="63"/>
      <c r="VWX150" s="63"/>
      <c r="VWY150" s="63"/>
      <c r="VWZ150" s="63"/>
      <c r="VXA150" s="63"/>
      <c r="VXB150" s="63"/>
      <c r="VXC150" s="63"/>
      <c r="VXD150" s="63"/>
      <c r="VXE150" s="63"/>
      <c r="VXF150" s="63"/>
      <c r="VXG150" s="63"/>
      <c r="VXH150" s="63"/>
      <c r="VXI150" s="63"/>
      <c r="VXJ150" s="63"/>
      <c r="VXK150" s="63"/>
      <c r="VXL150" s="63"/>
      <c r="VXM150" s="63"/>
      <c r="VXN150" s="63"/>
      <c r="VXO150" s="63"/>
      <c r="VXP150" s="63"/>
      <c r="VXQ150" s="63"/>
      <c r="VXR150" s="63"/>
      <c r="VXS150" s="63"/>
      <c r="VXT150" s="63"/>
      <c r="VXU150" s="63"/>
      <c r="VXV150" s="63"/>
      <c r="VXW150" s="63"/>
      <c r="VXX150" s="63"/>
      <c r="VXY150" s="63"/>
      <c r="VXZ150" s="63"/>
      <c r="VYA150" s="63"/>
      <c r="VYB150" s="63"/>
      <c r="VYC150" s="63"/>
      <c r="VYD150" s="63"/>
      <c r="VYE150" s="63"/>
      <c r="VYF150" s="63"/>
      <c r="VYG150" s="63"/>
      <c r="VYH150" s="63"/>
      <c r="VYI150" s="63"/>
      <c r="VYJ150" s="63"/>
      <c r="VYK150" s="63"/>
      <c r="VYL150" s="63"/>
      <c r="VYM150" s="63"/>
      <c r="VYN150" s="63"/>
      <c r="VYO150" s="63"/>
      <c r="VYP150" s="63"/>
      <c r="VYQ150" s="63"/>
      <c r="VYR150" s="63"/>
      <c r="VYS150" s="63"/>
      <c r="VYT150" s="63"/>
      <c r="VYU150" s="63"/>
      <c r="VYV150" s="63"/>
      <c r="VYW150" s="63"/>
      <c r="VYX150" s="63"/>
      <c r="VYY150" s="63"/>
      <c r="VYZ150" s="63"/>
      <c r="VZA150" s="63"/>
      <c r="VZB150" s="63"/>
      <c r="VZC150" s="63"/>
      <c r="VZD150" s="63"/>
      <c r="VZE150" s="63"/>
      <c r="VZF150" s="63"/>
      <c r="VZG150" s="63"/>
      <c r="VZH150" s="63"/>
      <c r="VZI150" s="63"/>
      <c r="VZJ150" s="63"/>
      <c r="VZK150" s="63"/>
      <c r="VZL150" s="63"/>
      <c r="VZM150" s="63"/>
      <c r="VZN150" s="63"/>
      <c r="VZO150" s="63"/>
      <c r="VZP150" s="63"/>
      <c r="VZQ150" s="63"/>
      <c r="VZR150" s="63"/>
      <c r="VZS150" s="63"/>
      <c r="VZT150" s="63"/>
      <c r="VZU150" s="63"/>
      <c r="VZV150" s="63"/>
      <c r="VZW150" s="63"/>
      <c r="VZX150" s="63"/>
      <c r="VZY150" s="63"/>
      <c r="VZZ150" s="63"/>
      <c r="WAA150" s="63"/>
      <c r="WAB150" s="63"/>
      <c r="WAC150" s="63"/>
      <c r="WAD150" s="63"/>
      <c r="WAE150" s="63"/>
      <c r="WAF150" s="63"/>
      <c r="WAG150" s="63"/>
      <c r="WAH150" s="63"/>
      <c r="WAI150" s="63"/>
      <c r="WAJ150" s="63"/>
      <c r="WAK150" s="63"/>
      <c r="WAL150" s="63"/>
      <c r="WAM150" s="63"/>
      <c r="WAN150" s="63"/>
      <c r="WAO150" s="63"/>
      <c r="WAP150" s="63"/>
      <c r="WAQ150" s="63"/>
      <c r="WAR150" s="63"/>
      <c r="WAS150" s="63"/>
      <c r="WAT150" s="63"/>
      <c r="WAU150" s="63"/>
      <c r="WAV150" s="63"/>
      <c r="WAW150" s="63"/>
      <c r="WAX150" s="63"/>
      <c r="WAY150" s="63"/>
      <c r="WAZ150" s="63"/>
      <c r="WBA150" s="63"/>
      <c r="WBB150" s="63"/>
      <c r="WBC150" s="63"/>
      <c r="WBD150" s="63"/>
      <c r="WBE150" s="63"/>
      <c r="WBF150" s="63"/>
      <c r="WBG150" s="63"/>
      <c r="WBH150" s="63"/>
      <c r="WBI150" s="63"/>
      <c r="WBJ150" s="63"/>
      <c r="WBK150" s="63"/>
      <c r="WBL150" s="63"/>
      <c r="WBM150" s="63"/>
      <c r="WBN150" s="63"/>
      <c r="WBO150" s="63"/>
      <c r="WBP150" s="63"/>
      <c r="WBQ150" s="63"/>
      <c r="WBR150" s="63"/>
      <c r="WBS150" s="63"/>
      <c r="WBT150" s="63"/>
      <c r="WBU150" s="63"/>
      <c r="WBV150" s="63"/>
      <c r="WBW150" s="63"/>
      <c r="WBX150" s="63"/>
      <c r="WBY150" s="63"/>
      <c r="WBZ150" s="63"/>
      <c r="WCA150" s="63"/>
      <c r="WCB150" s="63"/>
      <c r="WCC150" s="63"/>
      <c r="WCD150" s="63"/>
      <c r="WCE150" s="63"/>
      <c r="WCF150" s="63"/>
      <c r="WCG150" s="63"/>
      <c r="WCH150" s="63"/>
      <c r="WCI150" s="63"/>
      <c r="WCJ150" s="63"/>
      <c r="WCK150" s="63"/>
      <c r="WCL150" s="63"/>
      <c r="WCM150" s="63"/>
      <c r="WCN150" s="63"/>
      <c r="WCO150" s="63"/>
      <c r="WCP150" s="63"/>
      <c r="WCQ150" s="63"/>
      <c r="WCR150" s="63"/>
      <c r="WCS150" s="63"/>
      <c r="WCT150" s="63"/>
      <c r="WCU150" s="63"/>
      <c r="WCV150" s="63"/>
      <c r="WCW150" s="63"/>
      <c r="WCX150" s="63"/>
      <c r="WCY150" s="63"/>
      <c r="WCZ150" s="63"/>
      <c r="WDA150" s="63"/>
      <c r="WDB150" s="63"/>
      <c r="WDC150" s="63"/>
      <c r="WDD150" s="63"/>
      <c r="WDE150" s="63"/>
      <c r="WDF150" s="63"/>
      <c r="WDG150" s="63"/>
      <c r="WDH150" s="63"/>
      <c r="WDI150" s="63"/>
      <c r="WDJ150" s="63"/>
      <c r="WDK150" s="63"/>
      <c r="WDL150" s="63"/>
      <c r="WDM150" s="63"/>
      <c r="WDN150" s="63"/>
      <c r="WDO150" s="63"/>
      <c r="WDP150" s="63"/>
      <c r="WDQ150" s="63"/>
      <c r="WDR150" s="63"/>
      <c r="WDS150" s="63"/>
      <c r="WDT150" s="63"/>
      <c r="WDU150" s="63"/>
      <c r="WDV150" s="63"/>
      <c r="WDW150" s="63"/>
      <c r="WDX150" s="63"/>
      <c r="WDY150" s="63"/>
      <c r="WDZ150" s="63"/>
      <c r="WEA150" s="63"/>
      <c r="WEB150" s="63"/>
      <c r="WEC150" s="63"/>
      <c r="WED150" s="63"/>
      <c r="WEE150" s="63"/>
      <c r="WEF150" s="63"/>
      <c r="WEG150" s="63"/>
      <c r="WEH150" s="63"/>
      <c r="WEI150" s="63"/>
      <c r="WEJ150" s="63"/>
      <c r="WEK150" s="63"/>
      <c r="WEL150" s="63"/>
      <c r="WEM150" s="63"/>
      <c r="WEN150" s="63"/>
      <c r="WEO150" s="63"/>
      <c r="WEP150" s="63"/>
      <c r="WEQ150" s="63"/>
      <c r="WER150" s="63"/>
      <c r="WES150" s="63"/>
      <c r="WET150" s="63"/>
      <c r="WEU150" s="63"/>
      <c r="WEV150" s="63"/>
      <c r="WEW150" s="63"/>
      <c r="WEX150" s="63"/>
      <c r="WEY150" s="63"/>
      <c r="WEZ150" s="63"/>
      <c r="WFA150" s="63"/>
      <c r="WFB150" s="63"/>
      <c r="WFC150" s="63"/>
      <c r="WFD150" s="63"/>
      <c r="WFE150" s="63"/>
      <c r="WFF150" s="63"/>
      <c r="WFG150" s="63"/>
      <c r="WFH150" s="63"/>
      <c r="WFI150" s="63"/>
      <c r="WFJ150" s="63"/>
      <c r="WFK150" s="63"/>
      <c r="WFL150" s="63"/>
      <c r="WFM150" s="63"/>
      <c r="WFN150" s="63"/>
      <c r="WFO150" s="63"/>
      <c r="WFP150" s="63"/>
      <c r="WFQ150" s="63"/>
      <c r="WFR150" s="63"/>
      <c r="WFS150" s="63"/>
      <c r="WFT150" s="63"/>
      <c r="WFU150" s="63"/>
      <c r="WFV150" s="63"/>
      <c r="WFW150" s="63"/>
      <c r="WFX150" s="63"/>
      <c r="WFY150" s="63"/>
      <c r="WFZ150" s="63"/>
      <c r="WGA150" s="63"/>
      <c r="WGB150" s="63"/>
      <c r="WGC150" s="63"/>
      <c r="WGD150" s="63"/>
      <c r="WGE150" s="63"/>
      <c r="WGF150" s="63"/>
      <c r="WGG150" s="63"/>
      <c r="WGH150" s="63"/>
      <c r="WGI150" s="63"/>
      <c r="WGJ150" s="63"/>
      <c r="WGK150" s="63"/>
      <c r="WGL150" s="63"/>
      <c r="WGM150" s="63"/>
      <c r="WGN150" s="63"/>
      <c r="WGO150" s="63"/>
      <c r="WGP150" s="63"/>
      <c r="WGQ150" s="63"/>
      <c r="WGR150" s="63"/>
      <c r="WGS150" s="63"/>
      <c r="WGT150" s="63"/>
      <c r="WGU150" s="63"/>
      <c r="WGV150" s="63"/>
      <c r="WGW150" s="63"/>
      <c r="WGX150" s="63"/>
      <c r="WGY150" s="63"/>
      <c r="WGZ150" s="63"/>
      <c r="WHA150" s="63"/>
      <c r="WHB150" s="63"/>
      <c r="WHC150" s="63"/>
      <c r="WHD150" s="63"/>
      <c r="WHE150" s="63"/>
      <c r="WHF150" s="63"/>
      <c r="WHG150" s="63"/>
      <c r="WHH150" s="63"/>
      <c r="WHI150" s="63"/>
      <c r="WHJ150" s="63"/>
      <c r="WHK150" s="63"/>
      <c r="WHL150" s="63"/>
      <c r="WHM150" s="63"/>
      <c r="WHN150" s="63"/>
      <c r="WHO150" s="63"/>
      <c r="WHP150" s="63"/>
      <c r="WHQ150" s="63"/>
      <c r="WHR150" s="63"/>
      <c r="WHS150" s="63"/>
      <c r="WHT150" s="63"/>
      <c r="WHU150" s="63"/>
      <c r="WHV150" s="63"/>
      <c r="WHW150" s="63"/>
      <c r="WHX150" s="63"/>
      <c r="WHY150" s="63"/>
      <c r="WHZ150" s="63"/>
      <c r="WIA150" s="63"/>
      <c r="WIB150" s="63"/>
      <c r="WIC150" s="63"/>
      <c r="WID150" s="63"/>
      <c r="WIE150" s="63"/>
      <c r="WIF150" s="63"/>
      <c r="WIG150" s="63"/>
      <c r="WIH150" s="63"/>
      <c r="WII150" s="63"/>
      <c r="WIJ150" s="63"/>
      <c r="WIK150" s="63"/>
      <c r="WIL150" s="63"/>
      <c r="WIM150" s="63"/>
      <c r="WIN150" s="63"/>
      <c r="WIO150" s="63"/>
      <c r="WIP150" s="63"/>
      <c r="WIQ150" s="63"/>
      <c r="WIR150" s="63"/>
      <c r="WIS150" s="63"/>
      <c r="WIT150" s="63"/>
      <c r="WIU150" s="63"/>
      <c r="WIV150" s="63"/>
      <c r="WIW150" s="63"/>
      <c r="WIX150" s="63"/>
      <c r="WIY150" s="63"/>
      <c r="WIZ150" s="63"/>
      <c r="WJA150" s="63"/>
      <c r="WJB150" s="63"/>
      <c r="WJC150" s="63"/>
      <c r="WJD150" s="63"/>
      <c r="WJE150" s="63"/>
      <c r="WJF150" s="63"/>
      <c r="WJG150" s="63"/>
      <c r="WJH150" s="63"/>
      <c r="WJI150" s="63"/>
      <c r="WJJ150" s="63"/>
      <c r="WJK150" s="63"/>
      <c r="WJL150" s="63"/>
      <c r="WJM150" s="63"/>
      <c r="WJN150" s="63"/>
      <c r="WJO150" s="63"/>
      <c r="WJP150" s="63"/>
      <c r="WJQ150" s="63"/>
      <c r="WJR150" s="63"/>
      <c r="WJS150" s="63"/>
      <c r="WJT150" s="63"/>
      <c r="WJU150" s="63"/>
      <c r="WJV150" s="63"/>
      <c r="WJW150" s="63"/>
      <c r="WJX150" s="63"/>
      <c r="WJY150" s="63"/>
      <c r="WJZ150" s="63"/>
      <c r="WKA150" s="63"/>
      <c r="WKB150" s="63"/>
      <c r="WKC150" s="63"/>
      <c r="WKD150" s="63"/>
      <c r="WKE150" s="63"/>
      <c r="WKF150" s="63"/>
      <c r="WKG150" s="63"/>
      <c r="WKH150" s="63"/>
      <c r="WKI150" s="63"/>
      <c r="WKJ150" s="63"/>
      <c r="WKK150" s="63"/>
      <c r="WKL150" s="63"/>
      <c r="WKM150" s="63"/>
      <c r="WKN150" s="63"/>
      <c r="WKO150" s="63"/>
      <c r="WKP150" s="63"/>
      <c r="WKQ150" s="63"/>
      <c r="WKR150" s="63"/>
      <c r="WKS150" s="63"/>
      <c r="WKT150" s="63"/>
      <c r="WKU150" s="63"/>
      <c r="WKV150" s="63"/>
      <c r="WKW150" s="63"/>
      <c r="WKX150" s="63"/>
      <c r="WKY150" s="63"/>
      <c r="WKZ150" s="63"/>
      <c r="WLA150" s="63"/>
      <c r="WLB150" s="63"/>
      <c r="WLC150" s="63"/>
      <c r="WLD150" s="63"/>
      <c r="WLE150" s="63"/>
      <c r="WLF150" s="63"/>
      <c r="WLG150" s="63"/>
      <c r="WLH150" s="63"/>
      <c r="WLI150" s="63"/>
      <c r="WLJ150" s="63"/>
      <c r="WLK150" s="63"/>
      <c r="WLL150" s="63"/>
      <c r="WLM150" s="63"/>
      <c r="WLN150" s="63"/>
      <c r="WLO150" s="63"/>
      <c r="WLP150" s="63"/>
      <c r="WLQ150" s="63"/>
      <c r="WLR150" s="63"/>
      <c r="WLS150" s="63"/>
      <c r="WLT150" s="63"/>
      <c r="WLU150" s="63"/>
      <c r="WLV150" s="63"/>
      <c r="WLW150" s="63"/>
      <c r="WLX150" s="63"/>
      <c r="WLY150" s="63"/>
      <c r="WLZ150" s="63"/>
      <c r="WMA150" s="63"/>
      <c r="WMB150" s="63"/>
      <c r="WMC150" s="63"/>
      <c r="WMD150" s="63"/>
      <c r="WME150" s="63"/>
      <c r="WMF150" s="63"/>
      <c r="WMG150" s="63"/>
      <c r="WMH150" s="63"/>
      <c r="WMI150" s="63"/>
      <c r="WMJ150" s="63"/>
      <c r="WMK150" s="63"/>
      <c r="WML150" s="63"/>
      <c r="WMM150" s="63"/>
      <c r="WMN150" s="63"/>
      <c r="WMO150" s="63"/>
      <c r="WMP150" s="63"/>
      <c r="WMQ150" s="63"/>
      <c r="WMR150" s="63"/>
      <c r="WMS150" s="63"/>
      <c r="WMT150" s="63"/>
      <c r="WMU150" s="63"/>
      <c r="WMV150" s="63"/>
      <c r="WMW150" s="63"/>
      <c r="WMX150" s="63"/>
      <c r="WMY150" s="63"/>
      <c r="WMZ150" s="63"/>
      <c r="WNA150" s="63"/>
      <c r="WNB150" s="63"/>
      <c r="WNC150" s="63"/>
      <c r="WND150" s="63"/>
      <c r="WNE150" s="63"/>
      <c r="WNF150" s="63"/>
      <c r="WNG150" s="63"/>
      <c r="WNH150" s="63"/>
      <c r="WNI150" s="63"/>
      <c r="WNJ150" s="63"/>
      <c r="WNK150" s="63"/>
      <c r="WNL150" s="63"/>
      <c r="WNM150" s="63"/>
      <c r="WNN150" s="63"/>
      <c r="WNO150" s="63"/>
      <c r="WNP150" s="63"/>
      <c r="WNQ150" s="63"/>
      <c r="WNR150" s="63"/>
      <c r="WNS150" s="63"/>
      <c r="WNT150" s="63"/>
      <c r="WNU150" s="63"/>
      <c r="WNV150" s="63"/>
      <c r="WNW150" s="63"/>
      <c r="WNX150" s="63"/>
      <c r="WNY150" s="63"/>
      <c r="WNZ150" s="63"/>
      <c r="WOA150" s="63"/>
      <c r="WOB150" s="63"/>
      <c r="WOC150" s="63"/>
      <c r="WOD150" s="63"/>
      <c r="WOE150" s="63"/>
      <c r="WOF150" s="63"/>
      <c r="WOG150" s="63"/>
      <c r="WOH150" s="63"/>
      <c r="WOI150" s="63"/>
      <c r="WOJ150" s="63"/>
      <c r="WOK150" s="63"/>
      <c r="WOL150" s="63"/>
      <c r="WOM150" s="63"/>
      <c r="WON150" s="63"/>
      <c r="WOO150" s="63"/>
      <c r="WOP150" s="63"/>
      <c r="WOQ150" s="63"/>
      <c r="WOR150" s="63"/>
      <c r="WOS150" s="63"/>
      <c r="WOT150" s="63"/>
      <c r="WOU150" s="63"/>
      <c r="WOV150" s="63"/>
      <c r="WOW150" s="63"/>
      <c r="WOX150" s="63"/>
      <c r="WOY150" s="63"/>
      <c r="WOZ150" s="63"/>
      <c r="WPA150" s="63"/>
      <c r="WPB150" s="63"/>
      <c r="WPC150" s="63"/>
      <c r="WPD150" s="63"/>
      <c r="WPE150" s="63"/>
      <c r="WPF150" s="63"/>
      <c r="WPG150" s="63"/>
      <c r="WPH150" s="63"/>
      <c r="WPI150" s="63"/>
      <c r="WPJ150" s="63"/>
      <c r="WPK150" s="63"/>
      <c r="WPL150" s="63"/>
      <c r="WPM150" s="63"/>
      <c r="WPN150" s="63"/>
      <c r="WPO150" s="63"/>
      <c r="WPP150" s="63"/>
      <c r="WPQ150" s="63"/>
      <c r="WPR150" s="63"/>
      <c r="WPS150" s="63"/>
      <c r="WPT150" s="63"/>
      <c r="WPU150" s="63"/>
      <c r="WPV150" s="63"/>
      <c r="WPW150" s="63"/>
      <c r="WPX150" s="63"/>
      <c r="WPY150" s="63"/>
      <c r="WPZ150" s="63"/>
      <c r="WQA150" s="63"/>
      <c r="WQB150" s="63"/>
      <c r="WQC150" s="63"/>
      <c r="WQD150" s="63"/>
      <c r="WQE150" s="63"/>
      <c r="WQF150" s="63"/>
      <c r="WQG150" s="63"/>
      <c r="WQH150" s="63"/>
      <c r="WQI150" s="63"/>
      <c r="WQJ150" s="63"/>
      <c r="WQK150" s="63"/>
      <c r="WQL150" s="63"/>
      <c r="WQM150" s="63"/>
      <c r="WQN150" s="63"/>
      <c r="WQO150" s="63"/>
      <c r="WQP150" s="63"/>
      <c r="WQQ150" s="63"/>
      <c r="WQR150" s="63"/>
      <c r="WQS150" s="63"/>
      <c r="WQT150" s="63"/>
      <c r="WQU150" s="63"/>
      <c r="WQV150" s="63"/>
      <c r="WQW150" s="63"/>
      <c r="WQX150" s="63"/>
      <c r="WQY150" s="63"/>
      <c r="WQZ150" s="63"/>
      <c r="WRA150" s="63"/>
      <c r="WRB150" s="63"/>
      <c r="WRC150" s="63"/>
      <c r="WRD150" s="63"/>
      <c r="WRE150" s="63"/>
      <c r="WRF150" s="63"/>
      <c r="WRG150" s="63"/>
      <c r="WRH150" s="63"/>
      <c r="WRI150" s="63"/>
      <c r="WRJ150" s="63"/>
      <c r="WRK150" s="63"/>
      <c r="WRL150" s="63"/>
      <c r="WRM150" s="63"/>
      <c r="WRN150" s="63"/>
      <c r="WRO150" s="63"/>
      <c r="WRP150" s="63"/>
      <c r="WRQ150" s="63"/>
      <c r="WRR150" s="63"/>
      <c r="WRS150" s="63"/>
      <c r="WRT150" s="63"/>
      <c r="WRU150" s="63"/>
      <c r="WRV150" s="63"/>
      <c r="WRW150" s="63"/>
      <c r="WRX150" s="63"/>
      <c r="WRY150" s="63"/>
      <c r="WRZ150" s="63"/>
      <c r="WSA150" s="63"/>
      <c r="WSB150" s="63"/>
      <c r="WSC150" s="63"/>
      <c r="WSD150" s="63"/>
      <c r="WSE150" s="63"/>
      <c r="WSF150" s="63"/>
      <c r="WSG150" s="63"/>
      <c r="WSH150" s="63"/>
      <c r="WSI150" s="63"/>
      <c r="WSJ150" s="63"/>
      <c r="WSK150" s="63"/>
      <c r="WSL150" s="63"/>
      <c r="WSM150" s="63"/>
      <c r="WSN150" s="63"/>
      <c r="WSO150" s="63"/>
      <c r="WSP150" s="63"/>
      <c r="WSQ150" s="63"/>
      <c r="WSR150" s="63"/>
      <c r="WSS150" s="63"/>
      <c r="WST150" s="63"/>
      <c r="WSU150" s="63"/>
      <c r="WSV150" s="63"/>
      <c r="WSW150" s="63"/>
      <c r="WSX150" s="63"/>
      <c r="WSY150" s="63"/>
      <c r="WSZ150" s="63"/>
      <c r="WTA150" s="63"/>
      <c r="WTB150" s="63"/>
      <c r="WTC150" s="63"/>
      <c r="WTD150" s="63"/>
      <c r="WTE150" s="63"/>
      <c r="WTF150" s="63"/>
      <c r="WTG150" s="63"/>
      <c r="WTH150" s="63"/>
      <c r="WTI150" s="63"/>
      <c r="WTJ150" s="63"/>
      <c r="WTK150" s="63"/>
      <c r="WTL150" s="63"/>
      <c r="WTM150" s="63"/>
      <c r="WTN150" s="63"/>
      <c r="WTO150" s="63"/>
      <c r="WTP150" s="63"/>
      <c r="WTQ150" s="63"/>
      <c r="WTR150" s="63"/>
      <c r="WTS150" s="63"/>
      <c r="WTT150" s="63"/>
      <c r="WTU150" s="63"/>
      <c r="WTV150" s="63"/>
      <c r="WTW150" s="63"/>
      <c r="WTX150" s="63"/>
      <c r="WTY150" s="63"/>
      <c r="WTZ150" s="63"/>
      <c r="WUA150" s="63"/>
      <c r="WUB150" s="63"/>
      <c r="WUC150" s="63"/>
      <c r="WUD150" s="63"/>
      <c r="WUE150" s="63"/>
      <c r="WUF150" s="63"/>
      <c r="WUG150" s="63"/>
      <c r="WUH150" s="63"/>
      <c r="WUI150" s="63"/>
      <c r="WUJ150" s="63"/>
      <c r="WUK150" s="63"/>
      <c r="WUL150" s="63"/>
      <c r="WUM150" s="63"/>
      <c r="WUN150" s="63"/>
      <c r="WUO150" s="63"/>
      <c r="WUP150" s="63"/>
      <c r="WUQ150" s="63"/>
      <c r="WUR150" s="63"/>
      <c r="WUS150" s="63"/>
      <c r="WUT150" s="63"/>
      <c r="WUU150" s="63"/>
      <c r="WUV150" s="63"/>
      <c r="WUW150" s="63"/>
      <c r="WUX150" s="63"/>
      <c r="WUY150" s="63"/>
      <c r="WUZ150" s="63"/>
      <c r="WVA150" s="63"/>
      <c r="WVB150" s="63"/>
      <c r="WVC150" s="63"/>
      <c r="WVD150" s="63"/>
      <c r="WVE150" s="63"/>
      <c r="WVF150" s="63"/>
      <c r="WVG150" s="63"/>
      <c r="WVH150" s="63"/>
      <c r="WVI150" s="63"/>
      <c r="WVJ150" s="63"/>
      <c r="WVK150" s="63"/>
      <c r="WVL150" s="63"/>
      <c r="WVM150" s="63"/>
      <c r="WVN150" s="63"/>
      <c r="WVO150" s="63"/>
      <c r="WVP150" s="63"/>
      <c r="WVQ150" s="63"/>
      <c r="WVR150" s="63"/>
      <c r="WVS150" s="63"/>
      <c r="WVT150" s="63"/>
      <c r="WVU150" s="63"/>
      <c r="WVV150" s="63"/>
      <c r="WVW150" s="63"/>
      <c r="WVX150" s="63"/>
      <c r="WVY150" s="63"/>
      <c r="WVZ150" s="63"/>
      <c r="WWA150" s="63"/>
      <c r="WWB150" s="63"/>
      <c r="WWC150" s="63"/>
      <c r="WWD150" s="63"/>
      <c r="WWE150" s="63"/>
      <c r="WWF150" s="63"/>
      <c r="WWG150" s="63"/>
      <c r="WWH150" s="63"/>
      <c r="WWI150" s="63"/>
      <c r="WWJ150" s="63"/>
      <c r="WWK150" s="63"/>
      <c r="WWL150" s="63"/>
      <c r="WWM150" s="63"/>
      <c r="WWN150" s="63"/>
      <c r="WWO150" s="63"/>
      <c r="WWP150" s="63"/>
      <c r="WWQ150" s="63"/>
      <c r="WWR150" s="63"/>
      <c r="WWS150" s="63"/>
      <c r="WWT150" s="63"/>
      <c r="WWU150" s="63"/>
      <c r="WWV150" s="63"/>
      <c r="WWW150" s="63"/>
      <c r="WWX150" s="63"/>
      <c r="WWY150" s="63"/>
      <c r="WWZ150" s="63"/>
      <c r="WXA150" s="63"/>
      <c r="WXB150" s="63"/>
      <c r="WXC150" s="63"/>
      <c r="WXD150" s="63"/>
      <c r="WXE150" s="63"/>
      <c r="WXF150" s="63"/>
      <c r="WXG150" s="63"/>
      <c r="WXH150" s="63"/>
      <c r="WXI150" s="63"/>
      <c r="WXJ150" s="63"/>
      <c r="WXK150" s="63"/>
      <c r="WXL150" s="63"/>
      <c r="WXM150" s="63"/>
      <c r="WXN150" s="63"/>
      <c r="WXO150" s="63"/>
      <c r="WXP150" s="63"/>
      <c r="WXQ150" s="63"/>
      <c r="WXR150" s="63"/>
      <c r="WXS150" s="63"/>
      <c r="WXT150" s="63"/>
      <c r="WXU150" s="63"/>
      <c r="WXV150" s="63"/>
      <c r="WXW150" s="63"/>
      <c r="WXX150" s="63"/>
      <c r="WXY150" s="63"/>
      <c r="WXZ150" s="63"/>
      <c r="WYA150" s="63"/>
      <c r="WYB150" s="63"/>
      <c r="WYC150" s="63"/>
      <c r="WYD150" s="63"/>
      <c r="WYE150" s="63"/>
      <c r="WYF150" s="63"/>
      <c r="WYG150" s="63"/>
      <c r="WYH150" s="63"/>
      <c r="WYI150" s="63"/>
      <c r="WYJ150" s="63"/>
      <c r="WYK150" s="63"/>
      <c r="WYL150" s="63"/>
      <c r="WYM150" s="63"/>
      <c r="WYN150" s="63"/>
      <c r="WYO150" s="63"/>
      <c r="WYP150" s="63"/>
      <c r="WYQ150" s="63"/>
      <c r="WYR150" s="63"/>
      <c r="WYS150" s="63"/>
      <c r="WYT150" s="63"/>
      <c r="WYU150" s="63"/>
      <c r="WYV150" s="63"/>
      <c r="WYW150" s="63"/>
      <c r="WYX150" s="63"/>
      <c r="WYY150" s="63"/>
      <c r="WYZ150" s="63"/>
      <c r="WZA150" s="63"/>
      <c r="WZB150" s="63"/>
      <c r="WZC150" s="63"/>
      <c r="WZD150" s="63"/>
      <c r="WZE150" s="63"/>
      <c r="WZF150" s="63"/>
      <c r="WZG150" s="63"/>
      <c r="WZH150" s="63"/>
      <c r="WZI150" s="63"/>
      <c r="WZJ150" s="63"/>
      <c r="WZK150" s="63"/>
      <c r="WZL150" s="63"/>
      <c r="WZM150" s="63"/>
      <c r="WZN150" s="63"/>
      <c r="WZO150" s="63"/>
      <c r="WZP150" s="63"/>
      <c r="WZQ150" s="63"/>
      <c r="WZR150" s="63"/>
      <c r="WZS150" s="63"/>
      <c r="WZT150" s="63"/>
      <c r="WZU150" s="63"/>
      <c r="WZV150" s="63"/>
      <c r="WZW150" s="63"/>
      <c r="WZX150" s="63"/>
      <c r="WZY150" s="63"/>
      <c r="WZZ150" s="63"/>
      <c r="XAA150" s="63"/>
      <c r="XAB150" s="63"/>
      <c r="XAC150" s="63"/>
      <c r="XAD150" s="63"/>
      <c r="XAE150" s="63"/>
      <c r="XAF150" s="63"/>
      <c r="XAG150" s="63"/>
      <c r="XAH150" s="63"/>
      <c r="XAI150" s="63"/>
      <c r="XAJ150" s="63"/>
      <c r="XAK150" s="63"/>
      <c r="XAL150" s="63"/>
      <c r="XAM150" s="63"/>
      <c r="XAN150" s="63"/>
      <c r="XAO150" s="63"/>
      <c r="XAP150" s="63"/>
      <c r="XAQ150" s="63"/>
      <c r="XAR150" s="63"/>
      <c r="XAS150" s="63"/>
      <c r="XAT150" s="63"/>
      <c r="XAU150" s="63"/>
      <c r="XAV150" s="63"/>
      <c r="XAW150" s="63"/>
      <c r="XAX150" s="63"/>
      <c r="XAY150" s="63"/>
      <c r="XAZ150" s="63"/>
      <c r="XBA150" s="63"/>
      <c r="XBB150" s="63"/>
      <c r="XBC150" s="63"/>
      <c r="XBD150" s="63"/>
      <c r="XBE150" s="63"/>
      <c r="XBF150" s="63"/>
      <c r="XBG150" s="63"/>
      <c r="XBH150" s="63"/>
      <c r="XBI150" s="63"/>
      <c r="XBJ150" s="63"/>
      <c r="XBK150" s="63"/>
      <c r="XBL150" s="63"/>
      <c r="XBM150" s="63"/>
      <c r="XBN150" s="63"/>
      <c r="XBO150" s="63"/>
      <c r="XBP150" s="63"/>
      <c r="XBQ150" s="63"/>
      <c r="XBR150" s="63"/>
      <c r="XBS150" s="63"/>
      <c r="XBT150" s="63"/>
      <c r="XBU150" s="63"/>
      <c r="XBV150" s="63"/>
      <c r="XBW150" s="63"/>
      <c r="XBX150" s="63"/>
      <c r="XBY150" s="63"/>
      <c r="XBZ150" s="63"/>
      <c r="XCA150" s="63"/>
      <c r="XCB150" s="63"/>
      <c r="XCC150" s="63"/>
      <c r="XCD150" s="63"/>
      <c r="XCE150" s="63"/>
      <c r="XCF150" s="63"/>
      <c r="XCG150" s="63"/>
      <c r="XCH150" s="63"/>
      <c r="XCI150" s="63"/>
      <c r="XCJ150" s="63"/>
      <c r="XCK150" s="63"/>
      <c r="XCL150" s="63"/>
      <c r="XCM150" s="63"/>
      <c r="XCN150" s="63"/>
      <c r="XCO150" s="63"/>
      <c r="XCP150" s="63"/>
      <c r="XCQ150" s="63"/>
      <c r="XCR150" s="63"/>
      <c r="XCS150" s="63"/>
      <c r="XCT150" s="63"/>
      <c r="XCU150" s="63"/>
      <c r="XCV150" s="63"/>
      <c r="XCW150" s="63"/>
      <c r="XCX150" s="63"/>
      <c r="XCY150" s="63"/>
      <c r="XCZ150" s="63"/>
      <c r="XDA150" s="63"/>
      <c r="XDB150" s="63"/>
      <c r="XDC150" s="63"/>
      <c r="XDD150" s="63"/>
      <c r="XDE150" s="63"/>
      <c r="XDF150" s="63"/>
      <c r="XDG150" s="63"/>
      <c r="XDH150" s="63"/>
      <c r="XDI150" s="63"/>
      <c r="XDJ150" s="63"/>
      <c r="XDK150" s="63"/>
      <c r="XDL150" s="63"/>
      <c r="XDM150" s="63"/>
      <c r="XDN150" s="63"/>
      <c r="XDO150" s="63"/>
      <c r="XDP150" s="63"/>
      <c r="XDQ150" s="63"/>
      <c r="XDR150" s="63"/>
      <c r="XDS150" s="63"/>
      <c r="XDT150" s="63"/>
      <c r="XDU150" s="63"/>
      <c r="XDV150" s="63"/>
      <c r="XDW150" s="63"/>
      <c r="XDX150" s="63"/>
      <c r="XDY150" s="63"/>
      <c r="XDZ150" s="63"/>
      <c r="XEA150" s="63"/>
      <c r="XEB150" s="63"/>
      <c r="XEC150" s="63"/>
      <c r="XED150" s="63"/>
      <c r="XEE150" s="63"/>
      <c r="XEF150" s="63"/>
      <c r="XEG150" s="63"/>
      <c r="XEH150" s="63"/>
      <c r="XEI150" s="63"/>
      <c r="XEJ150" s="63"/>
      <c r="XEK150" s="63"/>
      <c r="XEL150" s="63"/>
      <c r="XEM150" s="63"/>
      <c r="XEN150" s="63"/>
      <c r="XEO150" s="63"/>
      <c r="XEP150" s="63"/>
      <c r="XEQ150" s="63"/>
      <c r="XER150" s="63"/>
      <c r="XES150" s="63"/>
      <c r="XET150" s="63"/>
      <c r="XEU150" s="63"/>
      <c r="XEV150" s="63"/>
      <c r="XEW150" s="63"/>
      <c r="XEX150" s="63"/>
      <c r="XEY150" s="63"/>
      <c r="XEZ150" s="63"/>
      <c r="XFA150" s="63"/>
      <c r="XFB150" s="63"/>
      <c r="XFC150" s="63"/>
      <c r="XFD150" s="63"/>
    </row>
    <row r="151" spans="1:16384" s="58" customFormat="1" ht="15.75" x14ac:dyDescent="0.25">
      <c r="A151" s="66"/>
      <c r="B151" s="65" t="s">
        <v>21</v>
      </c>
      <c r="C151" s="65"/>
      <c r="D151" s="65" t="s">
        <v>798</v>
      </c>
      <c r="E151" s="65" t="s">
        <v>799</v>
      </c>
      <c r="F151" s="65"/>
      <c r="G151" s="65" t="s">
        <v>61</v>
      </c>
      <c r="H151" s="65"/>
      <c r="I151" s="65" t="s">
        <v>800</v>
      </c>
      <c r="J151" s="65" t="s">
        <v>797</v>
      </c>
      <c r="K151" s="65"/>
      <c r="L151" s="65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  <c r="DQ151" s="63"/>
      <c r="DR151" s="63"/>
      <c r="DS151" s="63"/>
      <c r="DT151" s="63"/>
      <c r="DU151" s="63"/>
      <c r="DV151" s="63"/>
      <c r="DW151" s="63"/>
      <c r="DX151" s="63"/>
      <c r="DY151" s="63"/>
      <c r="DZ151" s="63"/>
      <c r="EA151" s="63"/>
      <c r="EB151" s="63"/>
      <c r="EC151" s="63"/>
      <c r="ED151" s="63"/>
      <c r="EE151" s="63"/>
      <c r="EF151" s="63"/>
      <c r="EG151" s="63"/>
      <c r="EH151" s="63"/>
      <c r="EI151" s="63"/>
      <c r="EJ151" s="63"/>
      <c r="EK151" s="63"/>
      <c r="EL151" s="63"/>
      <c r="EM151" s="63"/>
      <c r="EN151" s="63"/>
      <c r="EO151" s="63"/>
      <c r="EP151" s="63"/>
      <c r="EQ151" s="63"/>
      <c r="ER151" s="63"/>
      <c r="ES151" s="63"/>
      <c r="ET151" s="63"/>
      <c r="EU151" s="63"/>
      <c r="EV151" s="63"/>
      <c r="EW151" s="63"/>
      <c r="EX151" s="63"/>
      <c r="EY151" s="63"/>
      <c r="EZ151" s="63"/>
      <c r="FA151" s="63"/>
      <c r="FB151" s="63"/>
      <c r="FC151" s="63"/>
      <c r="FD151" s="63"/>
      <c r="FE151" s="63"/>
      <c r="FF151" s="63"/>
      <c r="FG151" s="63"/>
      <c r="FH151" s="63"/>
      <c r="FI151" s="63"/>
      <c r="FJ151" s="63"/>
      <c r="FK151" s="63"/>
      <c r="FL151" s="63"/>
      <c r="FM151" s="63"/>
      <c r="FN151" s="63"/>
      <c r="FO151" s="63"/>
      <c r="FP151" s="63"/>
      <c r="FQ151" s="63"/>
      <c r="FR151" s="63"/>
      <c r="FS151" s="63"/>
      <c r="FT151" s="63"/>
      <c r="FU151" s="63"/>
      <c r="FV151" s="63"/>
      <c r="FW151" s="63"/>
      <c r="FX151" s="63"/>
      <c r="FY151" s="63"/>
      <c r="FZ151" s="63"/>
      <c r="GA151" s="63"/>
      <c r="GB151" s="63"/>
      <c r="GC151" s="63"/>
      <c r="GD151" s="63"/>
      <c r="GE151" s="63"/>
      <c r="GF151" s="63"/>
      <c r="GG151" s="63"/>
      <c r="GH151" s="63"/>
      <c r="GI151" s="63"/>
      <c r="GJ151" s="63"/>
      <c r="GK151" s="63"/>
      <c r="GL151" s="63"/>
      <c r="GM151" s="63"/>
      <c r="GN151" s="63"/>
      <c r="GO151" s="63"/>
      <c r="GP151" s="63"/>
      <c r="GQ151" s="63"/>
      <c r="GR151" s="63"/>
      <c r="GS151" s="63"/>
      <c r="GT151" s="63"/>
      <c r="GU151" s="63"/>
      <c r="GV151" s="63"/>
      <c r="GW151" s="63"/>
      <c r="GX151" s="63"/>
      <c r="GY151" s="63"/>
      <c r="GZ151" s="63"/>
      <c r="HA151" s="63"/>
      <c r="HB151" s="63"/>
      <c r="HC151" s="63"/>
      <c r="HD151" s="63"/>
      <c r="HE151" s="63"/>
      <c r="HF151" s="63"/>
      <c r="HG151" s="63"/>
      <c r="HH151" s="63"/>
      <c r="HI151" s="63"/>
      <c r="HJ151" s="63"/>
      <c r="HK151" s="63"/>
      <c r="HL151" s="63"/>
      <c r="HM151" s="63"/>
      <c r="HN151" s="63"/>
      <c r="HO151" s="63"/>
      <c r="HP151" s="63"/>
      <c r="HQ151" s="63"/>
      <c r="HR151" s="63"/>
      <c r="HS151" s="63"/>
      <c r="HT151" s="63"/>
      <c r="HU151" s="63"/>
      <c r="HV151" s="63"/>
      <c r="HW151" s="63"/>
      <c r="HX151" s="63"/>
      <c r="HY151" s="63"/>
      <c r="HZ151" s="63"/>
      <c r="IA151" s="63"/>
      <c r="IB151" s="63"/>
      <c r="IC151" s="63"/>
      <c r="ID151" s="63"/>
      <c r="IE151" s="63"/>
      <c r="IF151" s="63"/>
      <c r="IG151" s="63"/>
      <c r="IH151" s="63"/>
      <c r="II151" s="63"/>
      <c r="IJ151" s="63"/>
      <c r="IK151" s="63"/>
      <c r="IL151" s="63"/>
      <c r="IM151" s="63"/>
      <c r="IN151" s="63"/>
      <c r="IO151" s="63"/>
      <c r="IP151" s="63"/>
      <c r="IQ151" s="63"/>
      <c r="IR151" s="63"/>
      <c r="IS151" s="63"/>
      <c r="IT151" s="63"/>
      <c r="IU151" s="63"/>
      <c r="IV151" s="63"/>
      <c r="IW151" s="63"/>
      <c r="IX151" s="63"/>
      <c r="IY151" s="63"/>
      <c r="IZ151" s="63"/>
      <c r="JA151" s="63"/>
      <c r="JB151" s="63"/>
      <c r="JC151" s="63"/>
      <c r="JD151" s="63"/>
      <c r="JE151" s="63"/>
      <c r="JF151" s="63"/>
      <c r="JG151" s="63"/>
      <c r="JH151" s="63"/>
      <c r="JI151" s="63"/>
      <c r="JJ151" s="63"/>
      <c r="JK151" s="63"/>
      <c r="JL151" s="63"/>
      <c r="JM151" s="63"/>
      <c r="JN151" s="63"/>
      <c r="JO151" s="63"/>
      <c r="JP151" s="63"/>
      <c r="JQ151" s="63"/>
      <c r="JR151" s="63"/>
      <c r="JS151" s="63"/>
      <c r="JT151" s="63"/>
      <c r="JU151" s="63"/>
      <c r="JV151" s="63"/>
      <c r="JW151" s="63"/>
      <c r="JX151" s="63"/>
      <c r="JY151" s="63"/>
      <c r="JZ151" s="63"/>
      <c r="KA151" s="63"/>
      <c r="KB151" s="63"/>
      <c r="KC151" s="63"/>
      <c r="KD151" s="63"/>
      <c r="KE151" s="63"/>
      <c r="KF151" s="63"/>
      <c r="KG151" s="63"/>
      <c r="KH151" s="63"/>
      <c r="KI151" s="63"/>
      <c r="KJ151" s="63"/>
      <c r="KK151" s="63"/>
      <c r="KL151" s="63"/>
      <c r="KM151" s="63"/>
      <c r="KN151" s="63"/>
      <c r="KO151" s="63"/>
      <c r="KP151" s="63"/>
      <c r="KQ151" s="63"/>
      <c r="KR151" s="63"/>
      <c r="KS151" s="63"/>
      <c r="KT151" s="63"/>
      <c r="KU151" s="63"/>
      <c r="KV151" s="63"/>
      <c r="KW151" s="63"/>
      <c r="KX151" s="63"/>
      <c r="KY151" s="63"/>
      <c r="KZ151" s="63"/>
      <c r="LA151" s="63"/>
      <c r="LB151" s="63"/>
      <c r="LC151" s="63"/>
      <c r="LD151" s="63"/>
      <c r="LE151" s="63"/>
      <c r="LF151" s="63"/>
      <c r="LG151" s="63"/>
      <c r="LH151" s="63"/>
      <c r="LI151" s="63"/>
      <c r="LJ151" s="63"/>
      <c r="LK151" s="63"/>
      <c r="LL151" s="63"/>
      <c r="LM151" s="63"/>
      <c r="LN151" s="63"/>
      <c r="LO151" s="63"/>
      <c r="LP151" s="63"/>
      <c r="LQ151" s="63"/>
      <c r="LR151" s="63"/>
      <c r="LS151" s="63"/>
      <c r="LT151" s="63"/>
      <c r="LU151" s="63"/>
      <c r="LV151" s="63"/>
      <c r="LW151" s="63"/>
      <c r="LX151" s="63"/>
      <c r="LY151" s="63"/>
      <c r="LZ151" s="63"/>
      <c r="MA151" s="63"/>
      <c r="MB151" s="63"/>
      <c r="MC151" s="63"/>
      <c r="MD151" s="63"/>
      <c r="ME151" s="63"/>
      <c r="MF151" s="63"/>
      <c r="MG151" s="63"/>
      <c r="MH151" s="63"/>
      <c r="MI151" s="63"/>
      <c r="MJ151" s="63"/>
      <c r="MK151" s="63"/>
      <c r="ML151" s="63"/>
      <c r="MM151" s="63"/>
      <c r="MN151" s="63"/>
      <c r="MO151" s="63"/>
      <c r="MP151" s="63"/>
      <c r="MQ151" s="63"/>
      <c r="MR151" s="63"/>
      <c r="MS151" s="63"/>
      <c r="MT151" s="63"/>
      <c r="MU151" s="63"/>
      <c r="MV151" s="63"/>
      <c r="MW151" s="63"/>
      <c r="MX151" s="63"/>
      <c r="MY151" s="63"/>
      <c r="MZ151" s="63"/>
      <c r="NA151" s="63"/>
      <c r="NB151" s="63"/>
      <c r="NC151" s="63"/>
      <c r="ND151" s="63"/>
      <c r="NE151" s="63"/>
      <c r="NF151" s="63"/>
      <c r="NG151" s="63"/>
      <c r="NH151" s="63"/>
      <c r="NI151" s="63"/>
      <c r="NJ151" s="63"/>
      <c r="NK151" s="63"/>
      <c r="NL151" s="63"/>
      <c r="NM151" s="63"/>
      <c r="NN151" s="63"/>
      <c r="NO151" s="63"/>
      <c r="NP151" s="63"/>
      <c r="NQ151" s="63"/>
      <c r="NR151" s="63"/>
      <c r="NS151" s="63"/>
      <c r="NT151" s="63"/>
      <c r="NU151" s="63"/>
      <c r="NV151" s="63"/>
      <c r="NW151" s="63"/>
      <c r="NX151" s="63"/>
      <c r="NY151" s="63"/>
      <c r="NZ151" s="63"/>
      <c r="OA151" s="63"/>
      <c r="OB151" s="63"/>
      <c r="OC151" s="63"/>
      <c r="OD151" s="63"/>
      <c r="OE151" s="63"/>
      <c r="OF151" s="63"/>
      <c r="OG151" s="63"/>
      <c r="OH151" s="63"/>
      <c r="OI151" s="63"/>
      <c r="OJ151" s="63"/>
      <c r="OK151" s="63"/>
      <c r="OL151" s="63"/>
      <c r="OM151" s="63"/>
      <c r="ON151" s="63"/>
      <c r="OO151" s="63"/>
      <c r="OP151" s="63"/>
      <c r="OQ151" s="63"/>
      <c r="OR151" s="63"/>
      <c r="OS151" s="63"/>
      <c r="OT151" s="63"/>
      <c r="OU151" s="63"/>
      <c r="OV151" s="63"/>
      <c r="OW151" s="63"/>
      <c r="OX151" s="63"/>
      <c r="OY151" s="63"/>
      <c r="OZ151" s="63"/>
      <c r="PA151" s="63"/>
      <c r="PB151" s="63"/>
      <c r="PC151" s="63"/>
      <c r="PD151" s="63"/>
      <c r="PE151" s="63"/>
      <c r="PF151" s="63"/>
      <c r="PG151" s="63"/>
      <c r="PH151" s="63"/>
      <c r="PI151" s="63"/>
      <c r="PJ151" s="63"/>
      <c r="PK151" s="63"/>
      <c r="PL151" s="63"/>
      <c r="PM151" s="63"/>
      <c r="PN151" s="63"/>
      <c r="PO151" s="63"/>
      <c r="PP151" s="63"/>
      <c r="PQ151" s="63"/>
      <c r="PR151" s="63"/>
      <c r="PS151" s="63"/>
      <c r="PT151" s="63"/>
      <c r="PU151" s="63"/>
      <c r="PV151" s="63"/>
      <c r="PW151" s="63"/>
      <c r="PX151" s="63"/>
      <c r="PY151" s="63"/>
      <c r="PZ151" s="63"/>
      <c r="QA151" s="63"/>
      <c r="QB151" s="63"/>
      <c r="QC151" s="63"/>
      <c r="QD151" s="63"/>
      <c r="QE151" s="63"/>
      <c r="QF151" s="63"/>
      <c r="QG151" s="63"/>
      <c r="QH151" s="63"/>
      <c r="QI151" s="63"/>
      <c r="QJ151" s="63"/>
      <c r="QK151" s="63"/>
      <c r="QL151" s="63"/>
      <c r="QM151" s="63"/>
      <c r="QN151" s="63"/>
      <c r="QO151" s="63"/>
      <c r="QP151" s="63"/>
      <c r="QQ151" s="63"/>
      <c r="QR151" s="63"/>
      <c r="QS151" s="63"/>
      <c r="QT151" s="63"/>
      <c r="QU151" s="63"/>
      <c r="QV151" s="63"/>
      <c r="QW151" s="63"/>
      <c r="QX151" s="63"/>
      <c r="QY151" s="63"/>
      <c r="QZ151" s="63"/>
      <c r="RA151" s="63"/>
      <c r="RB151" s="63"/>
      <c r="RC151" s="63"/>
      <c r="RD151" s="63"/>
      <c r="RE151" s="63"/>
      <c r="RF151" s="63"/>
      <c r="RG151" s="63"/>
      <c r="RH151" s="63"/>
      <c r="RI151" s="63"/>
      <c r="RJ151" s="63"/>
      <c r="RK151" s="63"/>
      <c r="RL151" s="63"/>
      <c r="RM151" s="63"/>
      <c r="RN151" s="63"/>
      <c r="RO151" s="63"/>
      <c r="RP151" s="63"/>
      <c r="RQ151" s="63"/>
      <c r="RR151" s="63"/>
      <c r="RS151" s="63"/>
      <c r="RT151" s="63"/>
      <c r="RU151" s="63"/>
      <c r="RV151" s="63"/>
      <c r="RW151" s="63"/>
      <c r="RX151" s="63"/>
      <c r="RY151" s="63"/>
      <c r="RZ151" s="63"/>
      <c r="SA151" s="63"/>
      <c r="SB151" s="63"/>
      <c r="SC151" s="63"/>
      <c r="SD151" s="63"/>
      <c r="SE151" s="63"/>
      <c r="SF151" s="63"/>
      <c r="SG151" s="63"/>
      <c r="SH151" s="63"/>
      <c r="SI151" s="63"/>
      <c r="SJ151" s="63"/>
      <c r="SK151" s="63"/>
      <c r="SL151" s="63"/>
      <c r="SM151" s="63"/>
      <c r="SN151" s="63"/>
      <c r="SO151" s="63"/>
      <c r="SP151" s="63"/>
      <c r="SQ151" s="63"/>
      <c r="SR151" s="63"/>
      <c r="SS151" s="63"/>
      <c r="ST151" s="63"/>
      <c r="SU151" s="63"/>
      <c r="SV151" s="63"/>
      <c r="SW151" s="63"/>
      <c r="SX151" s="63"/>
      <c r="SY151" s="63"/>
      <c r="SZ151" s="63"/>
      <c r="TA151" s="63"/>
      <c r="TB151" s="63"/>
      <c r="TC151" s="63"/>
      <c r="TD151" s="63"/>
      <c r="TE151" s="63"/>
      <c r="TF151" s="63"/>
      <c r="TG151" s="63"/>
      <c r="TH151" s="63"/>
      <c r="TI151" s="63"/>
      <c r="TJ151" s="63"/>
      <c r="TK151" s="63"/>
      <c r="TL151" s="63"/>
      <c r="TM151" s="63"/>
      <c r="TN151" s="63"/>
      <c r="TO151" s="63"/>
      <c r="TP151" s="63"/>
      <c r="TQ151" s="63"/>
      <c r="TR151" s="63"/>
      <c r="TS151" s="63"/>
      <c r="TT151" s="63"/>
      <c r="TU151" s="63"/>
      <c r="TV151" s="63"/>
      <c r="TW151" s="63"/>
      <c r="TX151" s="63"/>
      <c r="TY151" s="63"/>
      <c r="TZ151" s="63"/>
      <c r="UA151" s="63"/>
      <c r="UB151" s="63"/>
      <c r="UC151" s="63"/>
      <c r="UD151" s="63"/>
      <c r="UE151" s="63"/>
      <c r="UF151" s="63"/>
      <c r="UG151" s="63"/>
      <c r="UH151" s="63"/>
      <c r="UI151" s="63"/>
      <c r="UJ151" s="63"/>
      <c r="UK151" s="63"/>
      <c r="UL151" s="63"/>
      <c r="UM151" s="63"/>
      <c r="UN151" s="63"/>
      <c r="UO151" s="63"/>
      <c r="UP151" s="63"/>
      <c r="UQ151" s="63"/>
      <c r="UR151" s="63"/>
      <c r="US151" s="63"/>
      <c r="UT151" s="63"/>
      <c r="UU151" s="63"/>
      <c r="UV151" s="63"/>
      <c r="UW151" s="63"/>
      <c r="UX151" s="63"/>
      <c r="UY151" s="63"/>
      <c r="UZ151" s="63"/>
      <c r="VA151" s="63"/>
      <c r="VB151" s="63"/>
      <c r="VC151" s="63"/>
      <c r="VD151" s="63"/>
      <c r="VE151" s="63"/>
      <c r="VF151" s="63"/>
      <c r="VG151" s="63"/>
      <c r="VH151" s="63"/>
      <c r="VI151" s="63"/>
      <c r="VJ151" s="63"/>
      <c r="VK151" s="63"/>
      <c r="VL151" s="63"/>
      <c r="VM151" s="63"/>
      <c r="VN151" s="63"/>
      <c r="VO151" s="63"/>
      <c r="VP151" s="63"/>
      <c r="VQ151" s="63"/>
      <c r="VR151" s="63"/>
      <c r="VS151" s="63"/>
      <c r="VT151" s="63"/>
      <c r="VU151" s="63"/>
      <c r="VV151" s="63"/>
      <c r="VW151" s="63"/>
      <c r="VX151" s="63"/>
      <c r="VY151" s="63"/>
      <c r="VZ151" s="63"/>
      <c r="WA151" s="63"/>
      <c r="WB151" s="63"/>
      <c r="WC151" s="63"/>
      <c r="WD151" s="63"/>
      <c r="WE151" s="63"/>
      <c r="WF151" s="63"/>
      <c r="WG151" s="63"/>
      <c r="WH151" s="63"/>
      <c r="WI151" s="63"/>
      <c r="WJ151" s="63"/>
      <c r="WK151" s="63"/>
      <c r="WL151" s="63"/>
      <c r="WM151" s="63"/>
      <c r="WN151" s="63"/>
      <c r="WO151" s="63"/>
      <c r="WP151" s="63"/>
      <c r="WQ151" s="63"/>
      <c r="WR151" s="63"/>
      <c r="WS151" s="63"/>
      <c r="WT151" s="63"/>
      <c r="WU151" s="63"/>
      <c r="WV151" s="63"/>
      <c r="WW151" s="63"/>
      <c r="WX151" s="63"/>
      <c r="WY151" s="63"/>
      <c r="WZ151" s="63"/>
      <c r="XA151" s="63"/>
      <c r="XB151" s="63"/>
      <c r="XC151" s="63"/>
      <c r="XD151" s="63"/>
      <c r="XE151" s="63"/>
      <c r="XF151" s="63"/>
      <c r="XG151" s="63"/>
      <c r="XH151" s="63"/>
      <c r="XI151" s="63"/>
      <c r="XJ151" s="63"/>
      <c r="XK151" s="63"/>
      <c r="XL151" s="63"/>
      <c r="XM151" s="63"/>
      <c r="XN151" s="63"/>
      <c r="XO151" s="63"/>
      <c r="XP151" s="63"/>
      <c r="XQ151" s="63"/>
      <c r="XR151" s="63"/>
      <c r="XS151" s="63"/>
      <c r="XT151" s="63"/>
      <c r="XU151" s="63"/>
      <c r="XV151" s="63"/>
      <c r="XW151" s="63"/>
      <c r="XX151" s="63"/>
      <c r="XY151" s="63"/>
      <c r="XZ151" s="63"/>
      <c r="YA151" s="63"/>
      <c r="YB151" s="63"/>
      <c r="YC151" s="63"/>
      <c r="YD151" s="63"/>
      <c r="YE151" s="63"/>
      <c r="YF151" s="63"/>
      <c r="YG151" s="63"/>
      <c r="YH151" s="63"/>
      <c r="YI151" s="63"/>
      <c r="YJ151" s="63"/>
      <c r="YK151" s="63"/>
      <c r="YL151" s="63"/>
      <c r="YM151" s="63"/>
      <c r="YN151" s="63"/>
      <c r="YO151" s="63"/>
      <c r="YP151" s="63"/>
      <c r="YQ151" s="63"/>
      <c r="YR151" s="63"/>
      <c r="YS151" s="63"/>
      <c r="YT151" s="63"/>
      <c r="YU151" s="63"/>
      <c r="YV151" s="63"/>
      <c r="YW151" s="63"/>
      <c r="YX151" s="63"/>
      <c r="YY151" s="63"/>
      <c r="YZ151" s="63"/>
      <c r="ZA151" s="63"/>
      <c r="ZB151" s="63"/>
      <c r="ZC151" s="63"/>
      <c r="ZD151" s="63"/>
      <c r="ZE151" s="63"/>
      <c r="ZF151" s="63"/>
      <c r="ZG151" s="63"/>
      <c r="ZH151" s="63"/>
      <c r="ZI151" s="63"/>
      <c r="ZJ151" s="63"/>
      <c r="ZK151" s="63"/>
      <c r="ZL151" s="63"/>
      <c r="ZM151" s="63"/>
      <c r="ZN151" s="63"/>
      <c r="ZO151" s="63"/>
      <c r="ZP151" s="63"/>
      <c r="ZQ151" s="63"/>
      <c r="ZR151" s="63"/>
      <c r="ZS151" s="63"/>
      <c r="ZT151" s="63"/>
      <c r="ZU151" s="63"/>
      <c r="ZV151" s="63"/>
      <c r="ZW151" s="63"/>
      <c r="ZX151" s="63"/>
      <c r="ZY151" s="63"/>
      <c r="ZZ151" s="63"/>
      <c r="AAA151" s="63"/>
      <c r="AAB151" s="63"/>
      <c r="AAC151" s="63"/>
      <c r="AAD151" s="63"/>
      <c r="AAE151" s="63"/>
      <c r="AAF151" s="63"/>
      <c r="AAG151" s="63"/>
      <c r="AAH151" s="63"/>
      <c r="AAI151" s="63"/>
      <c r="AAJ151" s="63"/>
      <c r="AAK151" s="63"/>
      <c r="AAL151" s="63"/>
      <c r="AAM151" s="63"/>
      <c r="AAN151" s="63"/>
      <c r="AAO151" s="63"/>
      <c r="AAP151" s="63"/>
      <c r="AAQ151" s="63"/>
      <c r="AAR151" s="63"/>
      <c r="AAS151" s="63"/>
      <c r="AAT151" s="63"/>
      <c r="AAU151" s="63"/>
      <c r="AAV151" s="63"/>
      <c r="AAW151" s="63"/>
      <c r="AAX151" s="63"/>
      <c r="AAY151" s="63"/>
      <c r="AAZ151" s="63"/>
      <c r="ABA151" s="63"/>
      <c r="ABB151" s="63"/>
      <c r="ABC151" s="63"/>
      <c r="ABD151" s="63"/>
      <c r="ABE151" s="63"/>
      <c r="ABF151" s="63"/>
      <c r="ABG151" s="63"/>
      <c r="ABH151" s="63"/>
      <c r="ABI151" s="63"/>
      <c r="ABJ151" s="63"/>
      <c r="ABK151" s="63"/>
      <c r="ABL151" s="63"/>
      <c r="ABM151" s="63"/>
      <c r="ABN151" s="63"/>
      <c r="ABO151" s="63"/>
      <c r="ABP151" s="63"/>
      <c r="ABQ151" s="63"/>
      <c r="ABR151" s="63"/>
      <c r="ABS151" s="63"/>
      <c r="ABT151" s="63"/>
      <c r="ABU151" s="63"/>
      <c r="ABV151" s="63"/>
      <c r="ABW151" s="63"/>
      <c r="ABX151" s="63"/>
      <c r="ABY151" s="63"/>
      <c r="ABZ151" s="63"/>
      <c r="ACA151" s="63"/>
      <c r="ACB151" s="63"/>
      <c r="ACC151" s="63"/>
      <c r="ACD151" s="63"/>
      <c r="ACE151" s="63"/>
      <c r="ACF151" s="63"/>
      <c r="ACG151" s="63"/>
      <c r="ACH151" s="63"/>
      <c r="ACI151" s="63"/>
      <c r="ACJ151" s="63"/>
      <c r="ACK151" s="63"/>
      <c r="ACL151" s="63"/>
      <c r="ACM151" s="63"/>
      <c r="ACN151" s="63"/>
      <c r="ACO151" s="63"/>
      <c r="ACP151" s="63"/>
      <c r="ACQ151" s="63"/>
      <c r="ACR151" s="63"/>
      <c r="ACS151" s="63"/>
      <c r="ACT151" s="63"/>
      <c r="ACU151" s="63"/>
      <c r="ACV151" s="63"/>
      <c r="ACW151" s="63"/>
      <c r="ACX151" s="63"/>
      <c r="ACY151" s="63"/>
      <c r="ACZ151" s="63"/>
      <c r="ADA151" s="63"/>
      <c r="ADB151" s="63"/>
      <c r="ADC151" s="63"/>
      <c r="ADD151" s="63"/>
      <c r="ADE151" s="63"/>
      <c r="ADF151" s="63"/>
      <c r="ADG151" s="63"/>
      <c r="ADH151" s="63"/>
      <c r="ADI151" s="63"/>
      <c r="ADJ151" s="63"/>
      <c r="ADK151" s="63"/>
      <c r="ADL151" s="63"/>
      <c r="ADM151" s="63"/>
      <c r="ADN151" s="63"/>
      <c r="ADO151" s="63"/>
      <c r="ADP151" s="63"/>
      <c r="ADQ151" s="63"/>
      <c r="ADR151" s="63"/>
      <c r="ADS151" s="63"/>
      <c r="ADT151" s="63"/>
      <c r="ADU151" s="63"/>
      <c r="ADV151" s="63"/>
      <c r="ADW151" s="63"/>
      <c r="ADX151" s="63"/>
      <c r="ADY151" s="63"/>
      <c r="ADZ151" s="63"/>
      <c r="AEA151" s="63"/>
      <c r="AEB151" s="63"/>
      <c r="AEC151" s="63"/>
      <c r="AED151" s="63"/>
      <c r="AEE151" s="63"/>
      <c r="AEF151" s="63"/>
      <c r="AEG151" s="63"/>
      <c r="AEH151" s="63"/>
      <c r="AEI151" s="63"/>
      <c r="AEJ151" s="63"/>
      <c r="AEK151" s="63"/>
      <c r="AEL151" s="63"/>
      <c r="AEM151" s="63"/>
      <c r="AEN151" s="63"/>
      <c r="AEO151" s="63"/>
      <c r="AEP151" s="63"/>
      <c r="AEQ151" s="63"/>
      <c r="AER151" s="63"/>
      <c r="AES151" s="63"/>
      <c r="AET151" s="63"/>
      <c r="AEU151" s="63"/>
      <c r="AEV151" s="63"/>
      <c r="AEW151" s="63"/>
      <c r="AEX151" s="63"/>
      <c r="AEY151" s="63"/>
      <c r="AEZ151" s="63"/>
      <c r="AFA151" s="63"/>
      <c r="AFB151" s="63"/>
      <c r="AFC151" s="63"/>
      <c r="AFD151" s="63"/>
      <c r="AFE151" s="63"/>
      <c r="AFF151" s="63"/>
      <c r="AFG151" s="63"/>
      <c r="AFH151" s="63"/>
      <c r="AFI151" s="63"/>
      <c r="AFJ151" s="63"/>
      <c r="AFK151" s="63"/>
      <c r="AFL151" s="63"/>
      <c r="AFM151" s="63"/>
      <c r="AFN151" s="63"/>
      <c r="AFO151" s="63"/>
      <c r="AFP151" s="63"/>
      <c r="AFQ151" s="63"/>
      <c r="AFR151" s="63"/>
      <c r="AFS151" s="63"/>
      <c r="AFT151" s="63"/>
      <c r="AFU151" s="63"/>
      <c r="AFV151" s="63"/>
      <c r="AFW151" s="63"/>
      <c r="AFX151" s="63"/>
      <c r="AFY151" s="63"/>
      <c r="AFZ151" s="63"/>
      <c r="AGA151" s="63"/>
      <c r="AGB151" s="63"/>
      <c r="AGC151" s="63"/>
      <c r="AGD151" s="63"/>
      <c r="AGE151" s="63"/>
      <c r="AGF151" s="63"/>
      <c r="AGG151" s="63"/>
      <c r="AGH151" s="63"/>
      <c r="AGI151" s="63"/>
      <c r="AGJ151" s="63"/>
      <c r="AGK151" s="63"/>
      <c r="AGL151" s="63"/>
      <c r="AGM151" s="63"/>
      <c r="AGN151" s="63"/>
      <c r="AGO151" s="63"/>
      <c r="AGP151" s="63"/>
      <c r="AGQ151" s="63"/>
      <c r="AGR151" s="63"/>
      <c r="AGS151" s="63"/>
      <c r="AGT151" s="63"/>
      <c r="AGU151" s="63"/>
      <c r="AGV151" s="63"/>
      <c r="AGW151" s="63"/>
      <c r="AGX151" s="63"/>
      <c r="AGY151" s="63"/>
      <c r="AGZ151" s="63"/>
      <c r="AHA151" s="63"/>
      <c r="AHB151" s="63"/>
      <c r="AHC151" s="63"/>
      <c r="AHD151" s="63"/>
      <c r="AHE151" s="63"/>
      <c r="AHF151" s="63"/>
      <c r="AHG151" s="63"/>
      <c r="AHH151" s="63"/>
      <c r="AHI151" s="63"/>
      <c r="AHJ151" s="63"/>
      <c r="AHK151" s="63"/>
      <c r="AHL151" s="63"/>
      <c r="AHM151" s="63"/>
      <c r="AHN151" s="63"/>
      <c r="AHO151" s="63"/>
      <c r="AHP151" s="63"/>
      <c r="AHQ151" s="63"/>
      <c r="AHR151" s="63"/>
      <c r="AHS151" s="63"/>
      <c r="AHT151" s="63"/>
      <c r="AHU151" s="63"/>
      <c r="AHV151" s="63"/>
      <c r="AHW151" s="63"/>
      <c r="AHX151" s="63"/>
      <c r="AHY151" s="63"/>
      <c r="AHZ151" s="63"/>
      <c r="AIA151" s="63"/>
      <c r="AIB151" s="63"/>
      <c r="AIC151" s="63"/>
      <c r="AID151" s="63"/>
      <c r="AIE151" s="63"/>
      <c r="AIF151" s="63"/>
      <c r="AIG151" s="63"/>
      <c r="AIH151" s="63"/>
      <c r="AII151" s="63"/>
      <c r="AIJ151" s="63"/>
      <c r="AIK151" s="63"/>
      <c r="AIL151" s="63"/>
      <c r="AIM151" s="63"/>
      <c r="AIN151" s="63"/>
      <c r="AIO151" s="63"/>
      <c r="AIP151" s="63"/>
      <c r="AIQ151" s="63"/>
      <c r="AIR151" s="63"/>
      <c r="AIS151" s="63"/>
      <c r="AIT151" s="63"/>
      <c r="AIU151" s="63"/>
      <c r="AIV151" s="63"/>
      <c r="AIW151" s="63"/>
      <c r="AIX151" s="63"/>
      <c r="AIY151" s="63"/>
      <c r="AIZ151" s="63"/>
      <c r="AJA151" s="63"/>
      <c r="AJB151" s="63"/>
      <c r="AJC151" s="63"/>
      <c r="AJD151" s="63"/>
      <c r="AJE151" s="63"/>
      <c r="AJF151" s="63"/>
      <c r="AJG151" s="63"/>
      <c r="AJH151" s="63"/>
      <c r="AJI151" s="63"/>
      <c r="AJJ151" s="63"/>
      <c r="AJK151" s="63"/>
      <c r="AJL151" s="63"/>
      <c r="AJM151" s="63"/>
      <c r="AJN151" s="63"/>
      <c r="AJO151" s="63"/>
      <c r="AJP151" s="63"/>
      <c r="AJQ151" s="63"/>
      <c r="AJR151" s="63"/>
      <c r="AJS151" s="63"/>
      <c r="AJT151" s="63"/>
      <c r="AJU151" s="63"/>
      <c r="AJV151" s="63"/>
      <c r="AJW151" s="63"/>
      <c r="AJX151" s="63"/>
      <c r="AJY151" s="63"/>
      <c r="AJZ151" s="63"/>
      <c r="AKA151" s="63"/>
      <c r="AKB151" s="63"/>
      <c r="AKC151" s="63"/>
      <c r="AKD151" s="63"/>
      <c r="AKE151" s="63"/>
      <c r="AKF151" s="63"/>
      <c r="AKG151" s="63"/>
      <c r="AKH151" s="63"/>
      <c r="AKI151" s="63"/>
      <c r="AKJ151" s="63"/>
      <c r="AKK151" s="63"/>
      <c r="AKL151" s="63"/>
      <c r="AKM151" s="63"/>
      <c r="AKN151" s="63"/>
      <c r="AKO151" s="63"/>
      <c r="AKP151" s="63"/>
      <c r="AKQ151" s="63"/>
      <c r="AKR151" s="63"/>
      <c r="AKS151" s="63"/>
      <c r="AKT151" s="63"/>
      <c r="AKU151" s="63"/>
      <c r="AKV151" s="63"/>
      <c r="AKW151" s="63"/>
      <c r="AKX151" s="63"/>
      <c r="AKY151" s="63"/>
      <c r="AKZ151" s="63"/>
      <c r="ALA151" s="63"/>
      <c r="ALB151" s="63"/>
      <c r="ALC151" s="63"/>
      <c r="ALD151" s="63"/>
      <c r="ALE151" s="63"/>
      <c r="ALF151" s="63"/>
      <c r="ALG151" s="63"/>
      <c r="ALH151" s="63"/>
      <c r="ALI151" s="63"/>
      <c r="ALJ151" s="63"/>
      <c r="ALK151" s="63"/>
      <c r="ALL151" s="63"/>
      <c r="ALM151" s="63"/>
      <c r="ALN151" s="63"/>
      <c r="ALO151" s="63"/>
      <c r="ALP151" s="63"/>
      <c r="ALQ151" s="63"/>
      <c r="ALR151" s="63"/>
      <c r="ALS151" s="63"/>
      <c r="ALT151" s="63"/>
      <c r="ALU151" s="63"/>
      <c r="ALV151" s="63"/>
      <c r="ALW151" s="63"/>
      <c r="ALX151" s="63"/>
      <c r="ALY151" s="63"/>
      <c r="ALZ151" s="63"/>
      <c r="AMA151" s="63"/>
      <c r="AMB151" s="63"/>
      <c r="AMC151" s="63"/>
      <c r="AMD151" s="63"/>
      <c r="AME151" s="63"/>
      <c r="AMF151" s="63"/>
      <c r="AMG151" s="63"/>
      <c r="AMH151" s="63"/>
      <c r="AMI151" s="63"/>
      <c r="AMJ151" s="63"/>
      <c r="AMK151" s="63"/>
      <c r="AML151" s="63"/>
      <c r="AMM151" s="63"/>
      <c r="AMN151" s="63"/>
      <c r="AMO151" s="63"/>
      <c r="AMP151" s="63"/>
      <c r="AMQ151" s="63"/>
      <c r="AMR151" s="63"/>
      <c r="AMS151" s="63"/>
      <c r="AMT151" s="63"/>
      <c r="AMU151" s="63"/>
      <c r="AMV151" s="63"/>
      <c r="AMW151" s="63"/>
      <c r="AMX151" s="63"/>
      <c r="AMY151" s="63"/>
      <c r="AMZ151" s="63"/>
      <c r="ANA151" s="63"/>
      <c r="ANB151" s="63"/>
      <c r="ANC151" s="63"/>
      <c r="AND151" s="63"/>
      <c r="ANE151" s="63"/>
      <c r="ANF151" s="63"/>
      <c r="ANG151" s="63"/>
      <c r="ANH151" s="63"/>
      <c r="ANI151" s="63"/>
      <c r="ANJ151" s="63"/>
      <c r="ANK151" s="63"/>
      <c r="ANL151" s="63"/>
      <c r="ANM151" s="63"/>
      <c r="ANN151" s="63"/>
      <c r="ANO151" s="63"/>
      <c r="ANP151" s="63"/>
      <c r="ANQ151" s="63"/>
      <c r="ANR151" s="63"/>
      <c r="ANS151" s="63"/>
      <c r="ANT151" s="63"/>
      <c r="ANU151" s="63"/>
      <c r="ANV151" s="63"/>
      <c r="ANW151" s="63"/>
      <c r="ANX151" s="63"/>
      <c r="ANY151" s="63"/>
      <c r="ANZ151" s="63"/>
      <c r="AOA151" s="63"/>
      <c r="AOB151" s="63"/>
      <c r="AOC151" s="63"/>
      <c r="AOD151" s="63"/>
      <c r="AOE151" s="63"/>
      <c r="AOF151" s="63"/>
      <c r="AOG151" s="63"/>
      <c r="AOH151" s="63"/>
      <c r="AOI151" s="63"/>
      <c r="AOJ151" s="63"/>
      <c r="AOK151" s="63"/>
      <c r="AOL151" s="63"/>
      <c r="AOM151" s="63"/>
      <c r="AON151" s="63"/>
      <c r="AOO151" s="63"/>
      <c r="AOP151" s="63"/>
      <c r="AOQ151" s="63"/>
      <c r="AOR151" s="63"/>
      <c r="AOS151" s="63"/>
      <c r="AOT151" s="63"/>
      <c r="AOU151" s="63"/>
      <c r="AOV151" s="63"/>
      <c r="AOW151" s="63"/>
      <c r="AOX151" s="63"/>
      <c r="AOY151" s="63"/>
      <c r="AOZ151" s="63"/>
      <c r="APA151" s="63"/>
      <c r="APB151" s="63"/>
      <c r="APC151" s="63"/>
      <c r="APD151" s="63"/>
      <c r="APE151" s="63"/>
      <c r="APF151" s="63"/>
      <c r="APG151" s="63"/>
      <c r="APH151" s="63"/>
      <c r="API151" s="63"/>
      <c r="APJ151" s="63"/>
      <c r="APK151" s="63"/>
      <c r="APL151" s="63"/>
      <c r="APM151" s="63"/>
      <c r="APN151" s="63"/>
      <c r="APO151" s="63"/>
      <c r="APP151" s="63"/>
      <c r="APQ151" s="63"/>
      <c r="APR151" s="63"/>
      <c r="APS151" s="63"/>
      <c r="APT151" s="63"/>
      <c r="APU151" s="63"/>
      <c r="APV151" s="63"/>
      <c r="APW151" s="63"/>
      <c r="APX151" s="63"/>
      <c r="APY151" s="63"/>
      <c r="APZ151" s="63"/>
      <c r="AQA151" s="63"/>
      <c r="AQB151" s="63"/>
      <c r="AQC151" s="63"/>
      <c r="AQD151" s="63"/>
      <c r="AQE151" s="63"/>
      <c r="AQF151" s="63"/>
      <c r="AQG151" s="63"/>
      <c r="AQH151" s="63"/>
      <c r="AQI151" s="63"/>
      <c r="AQJ151" s="63"/>
      <c r="AQK151" s="63"/>
      <c r="AQL151" s="63"/>
      <c r="AQM151" s="63"/>
      <c r="AQN151" s="63"/>
      <c r="AQO151" s="63"/>
      <c r="AQP151" s="63"/>
      <c r="AQQ151" s="63"/>
      <c r="AQR151" s="63"/>
      <c r="AQS151" s="63"/>
      <c r="AQT151" s="63"/>
      <c r="AQU151" s="63"/>
      <c r="AQV151" s="63"/>
      <c r="AQW151" s="63"/>
      <c r="AQX151" s="63"/>
      <c r="AQY151" s="63"/>
      <c r="AQZ151" s="63"/>
      <c r="ARA151" s="63"/>
      <c r="ARB151" s="63"/>
      <c r="ARC151" s="63"/>
      <c r="ARD151" s="63"/>
      <c r="ARE151" s="63"/>
      <c r="ARF151" s="63"/>
      <c r="ARG151" s="63"/>
      <c r="ARH151" s="63"/>
      <c r="ARI151" s="63"/>
      <c r="ARJ151" s="63"/>
      <c r="ARK151" s="63"/>
      <c r="ARL151" s="63"/>
      <c r="ARM151" s="63"/>
      <c r="ARN151" s="63"/>
      <c r="ARO151" s="63"/>
      <c r="ARP151" s="63"/>
      <c r="ARQ151" s="63"/>
      <c r="ARR151" s="63"/>
      <c r="ARS151" s="63"/>
      <c r="ART151" s="63"/>
      <c r="ARU151" s="63"/>
      <c r="ARV151" s="63"/>
      <c r="ARW151" s="63"/>
      <c r="ARX151" s="63"/>
      <c r="ARY151" s="63"/>
      <c r="ARZ151" s="63"/>
      <c r="ASA151" s="63"/>
      <c r="ASB151" s="63"/>
      <c r="ASC151" s="63"/>
      <c r="ASD151" s="63"/>
      <c r="ASE151" s="63"/>
      <c r="ASF151" s="63"/>
      <c r="ASG151" s="63"/>
      <c r="ASH151" s="63"/>
      <c r="ASI151" s="63"/>
      <c r="ASJ151" s="63"/>
      <c r="ASK151" s="63"/>
      <c r="ASL151" s="63"/>
      <c r="ASM151" s="63"/>
      <c r="ASN151" s="63"/>
      <c r="ASO151" s="63"/>
      <c r="ASP151" s="63"/>
      <c r="ASQ151" s="63"/>
      <c r="ASR151" s="63"/>
      <c r="ASS151" s="63"/>
      <c r="AST151" s="63"/>
      <c r="ASU151" s="63"/>
      <c r="ASV151" s="63"/>
      <c r="ASW151" s="63"/>
      <c r="ASX151" s="63"/>
      <c r="ASY151" s="63"/>
      <c r="ASZ151" s="63"/>
      <c r="ATA151" s="63"/>
      <c r="ATB151" s="63"/>
      <c r="ATC151" s="63"/>
      <c r="ATD151" s="63"/>
      <c r="ATE151" s="63"/>
      <c r="ATF151" s="63"/>
      <c r="ATG151" s="63"/>
      <c r="ATH151" s="63"/>
      <c r="ATI151" s="63"/>
      <c r="ATJ151" s="63"/>
      <c r="ATK151" s="63"/>
      <c r="ATL151" s="63"/>
      <c r="ATM151" s="63"/>
      <c r="ATN151" s="63"/>
      <c r="ATO151" s="63"/>
      <c r="ATP151" s="63"/>
      <c r="ATQ151" s="63"/>
      <c r="ATR151" s="63"/>
      <c r="ATS151" s="63"/>
      <c r="ATT151" s="63"/>
      <c r="ATU151" s="63"/>
      <c r="ATV151" s="63"/>
      <c r="ATW151" s="63"/>
      <c r="ATX151" s="63"/>
      <c r="ATY151" s="63"/>
      <c r="ATZ151" s="63"/>
      <c r="AUA151" s="63"/>
      <c r="AUB151" s="63"/>
      <c r="AUC151" s="63"/>
      <c r="AUD151" s="63"/>
      <c r="AUE151" s="63"/>
      <c r="AUF151" s="63"/>
      <c r="AUG151" s="63"/>
      <c r="AUH151" s="63"/>
      <c r="AUI151" s="63"/>
      <c r="AUJ151" s="63"/>
      <c r="AUK151" s="63"/>
      <c r="AUL151" s="63"/>
      <c r="AUM151" s="63"/>
      <c r="AUN151" s="63"/>
      <c r="AUO151" s="63"/>
      <c r="AUP151" s="63"/>
      <c r="AUQ151" s="63"/>
      <c r="AUR151" s="63"/>
      <c r="AUS151" s="63"/>
      <c r="AUT151" s="63"/>
      <c r="AUU151" s="63"/>
      <c r="AUV151" s="63"/>
      <c r="AUW151" s="63"/>
      <c r="AUX151" s="63"/>
      <c r="AUY151" s="63"/>
      <c r="AUZ151" s="63"/>
      <c r="AVA151" s="63"/>
      <c r="AVB151" s="63"/>
      <c r="AVC151" s="63"/>
      <c r="AVD151" s="63"/>
      <c r="AVE151" s="63"/>
      <c r="AVF151" s="63"/>
      <c r="AVG151" s="63"/>
      <c r="AVH151" s="63"/>
      <c r="AVI151" s="63"/>
      <c r="AVJ151" s="63"/>
      <c r="AVK151" s="63"/>
      <c r="AVL151" s="63"/>
      <c r="AVM151" s="63"/>
      <c r="AVN151" s="63"/>
      <c r="AVO151" s="63"/>
      <c r="AVP151" s="63"/>
      <c r="AVQ151" s="63"/>
      <c r="AVR151" s="63"/>
      <c r="AVS151" s="63"/>
      <c r="AVT151" s="63"/>
      <c r="AVU151" s="63"/>
      <c r="AVV151" s="63"/>
      <c r="AVW151" s="63"/>
      <c r="AVX151" s="63"/>
      <c r="AVY151" s="63"/>
      <c r="AVZ151" s="63"/>
      <c r="AWA151" s="63"/>
      <c r="AWB151" s="63"/>
      <c r="AWC151" s="63"/>
      <c r="AWD151" s="63"/>
      <c r="AWE151" s="63"/>
      <c r="AWF151" s="63"/>
      <c r="AWG151" s="63"/>
      <c r="AWH151" s="63"/>
      <c r="AWI151" s="63"/>
      <c r="AWJ151" s="63"/>
      <c r="AWK151" s="63"/>
      <c r="AWL151" s="63"/>
      <c r="AWM151" s="63"/>
      <c r="AWN151" s="63"/>
      <c r="AWO151" s="63"/>
      <c r="AWP151" s="63"/>
      <c r="AWQ151" s="63"/>
      <c r="AWR151" s="63"/>
      <c r="AWS151" s="63"/>
      <c r="AWT151" s="63"/>
      <c r="AWU151" s="63"/>
      <c r="AWV151" s="63"/>
      <c r="AWW151" s="63"/>
      <c r="AWX151" s="63"/>
      <c r="AWY151" s="63"/>
      <c r="AWZ151" s="63"/>
      <c r="AXA151" s="63"/>
      <c r="AXB151" s="63"/>
      <c r="AXC151" s="63"/>
      <c r="AXD151" s="63"/>
      <c r="AXE151" s="63"/>
      <c r="AXF151" s="63"/>
      <c r="AXG151" s="63"/>
      <c r="AXH151" s="63"/>
      <c r="AXI151" s="63"/>
      <c r="AXJ151" s="63"/>
      <c r="AXK151" s="63"/>
      <c r="AXL151" s="63"/>
      <c r="AXM151" s="63"/>
      <c r="AXN151" s="63"/>
      <c r="AXO151" s="63"/>
      <c r="AXP151" s="63"/>
      <c r="AXQ151" s="63"/>
      <c r="AXR151" s="63"/>
      <c r="AXS151" s="63"/>
      <c r="AXT151" s="63"/>
      <c r="AXU151" s="63"/>
      <c r="AXV151" s="63"/>
      <c r="AXW151" s="63"/>
      <c r="AXX151" s="63"/>
      <c r="AXY151" s="63"/>
      <c r="AXZ151" s="63"/>
      <c r="AYA151" s="63"/>
      <c r="AYB151" s="63"/>
      <c r="AYC151" s="63"/>
      <c r="AYD151" s="63"/>
      <c r="AYE151" s="63"/>
      <c r="AYF151" s="63"/>
      <c r="AYG151" s="63"/>
      <c r="AYH151" s="63"/>
      <c r="AYI151" s="63"/>
      <c r="AYJ151" s="63"/>
      <c r="AYK151" s="63"/>
      <c r="AYL151" s="63"/>
      <c r="AYM151" s="63"/>
      <c r="AYN151" s="63"/>
      <c r="AYO151" s="63"/>
      <c r="AYP151" s="63"/>
      <c r="AYQ151" s="63"/>
      <c r="AYR151" s="63"/>
      <c r="AYS151" s="63"/>
      <c r="AYT151" s="63"/>
      <c r="AYU151" s="63"/>
      <c r="AYV151" s="63"/>
      <c r="AYW151" s="63"/>
      <c r="AYX151" s="63"/>
      <c r="AYY151" s="63"/>
      <c r="AYZ151" s="63"/>
      <c r="AZA151" s="63"/>
      <c r="AZB151" s="63"/>
      <c r="AZC151" s="63"/>
      <c r="AZD151" s="63"/>
      <c r="AZE151" s="63"/>
      <c r="AZF151" s="63"/>
      <c r="AZG151" s="63"/>
      <c r="AZH151" s="63"/>
      <c r="AZI151" s="63"/>
      <c r="AZJ151" s="63"/>
      <c r="AZK151" s="63"/>
      <c r="AZL151" s="63"/>
      <c r="AZM151" s="63"/>
      <c r="AZN151" s="63"/>
      <c r="AZO151" s="63"/>
      <c r="AZP151" s="63"/>
      <c r="AZQ151" s="63"/>
      <c r="AZR151" s="63"/>
      <c r="AZS151" s="63"/>
      <c r="AZT151" s="63"/>
      <c r="AZU151" s="63"/>
      <c r="AZV151" s="63"/>
      <c r="AZW151" s="63"/>
      <c r="AZX151" s="63"/>
      <c r="AZY151" s="63"/>
      <c r="AZZ151" s="63"/>
      <c r="BAA151" s="63"/>
      <c r="BAB151" s="63"/>
      <c r="BAC151" s="63"/>
      <c r="BAD151" s="63"/>
      <c r="BAE151" s="63"/>
      <c r="BAF151" s="63"/>
      <c r="BAG151" s="63"/>
      <c r="BAH151" s="63"/>
      <c r="BAI151" s="63"/>
      <c r="BAJ151" s="63"/>
      <c r="BAK151" s="63"/>
      <c r="BAL151" s="63"/>
      <c r="BAM151" s="63"/>
      <c r="BAN151" s="63"/>
      <c r="BAO151" s="63"/>
      <c r="BAP151" s="63"/>
      <c r="BAQ151" s="63"/>
      <c r="BAR151" s="63"/>
      <c r="BAS151" s="63"/>
      <c r="BAT151" s="63"/>
      <c r="BAU151" s="63"/>
      <c r="BAV151" s="63"/>
      <c r="BAW151" s="63"/>
      <c r="BAX151" s="63"/>
      <c r="BAY151" s="63"/>
      <c r="BAZ151" s="63"/>
      <c r="BBA151" s="63"/>
      <c r="BBB151" s="63"/>
      <c r="BBC151" s="63"/>
      <c r="BBD151" s="63"/>
      <c r="BBE151" s="63"/>
      <c r="BBF151" s="63"/>
      <c r="BBG151" s="63"/>
      <c r="BBH151" s="63"/>
      <c r="BBI151" s="63"/>
      <c r="BBJ151" s="63"/>
      <c r="BBK151" s="63"/>
      <c r="BBL151" s="63"/>
      <c r="BBM151" s="63"/>
      <c r="BBN151" s="63"/>
      <c r="BBO151" s="63"/>
      <c r="BBP151" s="63"/>
      <c r="BBQ151" s="63"/>
      <c r="BBR151" s="63"/>
      <c r="BBS151" s="63"/>
      <c r="BBT151" s="63"/>
      <c r="BBU151" s="63"/>
      <c r="BBV151" s="63"/>
      <c r="BBW151" s="63"/>
      <c r="BBX151" s="63"/>
      <c r="BBY151" s="63"/>
      <c r="BBZ151" s="63"/>
      <c r="BCA151" s="63"/>
      <c r="BCB151" s="63"/>
      <c r="BCC151" s="63"/>
      <c r="BCD151" s="63"/>
      <c r="BCE151" s="63"/>
      <c r="BCF151" s="63"/>
      <c r="BCG151" s="63"/>
      <c r="BCH151" s="63"/>
      <c r="BCI151" s="63"/>
      <c r="BCJ151" s="63"/>
      <c r="BCK151" s="63"/>
      <c r="BCL151" s="63"/>
      <c r="BCM151" s="63"/>
      <c r="BCN151" s="63"/>
      <c r="BCO151" s="63"/>
      <c r="BCP151" s="63"/>
      <c r="BCQ151" s="63"/>
      <c r="BCR151" s="63"/>
      <c r="BCS151" s="63"/>
      <c r="BCT151" s="63"/>
      <c r="BCU151" s="63"/>
      <c r="BCV151" s="63"/>
      <c r="BCW151" s="63"/>
      <c r="BCX151" s="63"/>
      <c r="BCY151" s="63"/>
      <c r="BCZ151" s="63"/>
      <c r="BDA151" s="63"/>
      <c r="BDB151" s="63"/>
      <c r="BDC151" s="63"/>
      <c r="BDD151" s="63"/>
      <c r="BDE151" s="63"/>
      <c r="BDF151" s="63"/>
      <c r="BDG151" s="63"/>
      <c r="BDH151" s="63"/>
      <c r="BDI151" s="63"/>
      <c r="BDJ151" s="63"/>
      <c r="BDK151" s="63"/>
      <c r="BDL151" s="63"/>
      <c r="BDM151" s="63"/>
      <c r="BDN151" s="63"/>
      <c r="BDO151" s="63"/>
      <c r="BDP151" s="63"/>
      <c r="BDQ151" s="63"/>
      <c r="BDR151" s="63"/>
      <c r="BDS151" s="63"/>
      <c r="BDT151" s="63"/>
      <c r="BDU151" s="63"/>
      <c r="BDV151" s="63"/>
      <c r="BDW151" s="63"/>
      <c r="BDX151" s="63"/>
      <c r="BDY151" s="63"/>
      <c r="BDZ151" s="63"/>
      <c r="BEA151" s="63"/>
      <c r="BEB151" s="63"/>
      <c r="BEC151" s="63"/>
      <c r="BED151" s="63"/>
      <c r="BEE151" s="63"/>
      <c r="BEF151" s="63"/>
      <c r="BEG151" s="63"/>
      <c r="BEH151" s="63"/>
      <c r="BEI151" s="63"/>
      <c r="BEJ151" s="63"/>
      <c r="BEK151" s="63"/>
      <c r="BEL151" s="63"/>
      <c r="BEM151" s="63"/>
      <c r="BEN151" s="63"/>
      <c r="BEO151" s="63"/>
      <c r="BEP151" s="63"/>
      <c r="BEQ151" s="63"/>
      <c r="BER151" s="63"/>
      <c r="BES151" s="63"/>
      <c r="BET151" s="63"/>
      <c r="BEU151" s="63"/>
      <c r="BEV151" s="63"/>
      <c r="BEW151" s="63"/>
      <c r="BEX151" s="63"/>
      <c r="BEY151" s="63"/>
      <c r="BEZ151" s="63"/>
      <c r="BFA151" s="63"/>
      <c r="BFB151" s="63"/>
      <c r="BFC151" s="63"/>
      <c r="BFD151" s="63"/>
      <c r="BFE151" s="63"/>
      <c r="BFF151" s="63"/>
      <c r="BFG151" s="63"/>
      <c r="BFH151" s="63"/>
      <c r="BFI151" s="63"/>
      <c r="BFJ151" s="63"/>
      <c r="BFK151" s="63"/>
      <c r="BFL151" s="63"/>
      <c r="BFM151" s="63"/>
      <c r="BFN151" s="63"/>
      <c r="BFO151" s="63"/>
      <c r="BFP151" s="63"/>
      <c r="BFQ151" s="63"/>
      <c r="BFR151" s="63"/>
      <c r="BFS151" s="63"/>
      <c r="BFT151" s="63"/>
      <c r="BFU151" s="63"/>
      <c r="BFV151" s="63"/>
      <c r="BFW151" s="63"/>
      <c r="BFX151" s="63"/>
      <c r="BFY151" s="63"/>
      <c r="BFZ151" s="63"/>
      <c r="BGA151" s="63"/>
      <c r="BGB151" s="63"/>
      <c r="BGC151" s="63"/>
      <c r="BGD151" s="63"/>
      <c r="BGE151" s="63"/>
      <c r="BGF151" s="63"/>
      <c r="BGG151" s="63"/>
      <c r="BGH151" s="63"/>
      <c r="BGI151" s="63"/>
      <c r="BGJ151" s="63"/>
      <c r="BGK151" s="63"/>
      <c r="BGL151" s="63"/>
      <c r="BGM151" s="63"/>
      <c r="BGN151" s="63"/>
      <c r="BGO151" s="63"/>
      <c r="BGP151" s="63"/>
      <c r="BGQ151" s="63"/>
      <c r="BGR151" s="63"/>
      <c r="BGS151" s="63"/>
      <c r="BGT151" s="63"/>
      <c r="BGU151" s="63"/>
      <c r="BGV151" s="63"/>
      <c r="BGW151" s="63"/>
      <c r="BGX151" s="63"/>
      <c r="BGY151" s="63"/>
      <c r="BGZ151" s="63"/>
      <c r="BHA151" s="63"/>
      <c r="BHB151" s="63"/>
      <c r="BHC151" s="63"/>
      <c r="BHD151" s="63"/>
      <c r="BHE151" s="63"/>
      <c r="BHF151" s="63"/>
      <c r="BHG151" s="63"/>
      <c r="BHH151" s="63"/>
      <c r="BHI151" s="63"/>
      <c r="BHJ151" s="63"/>
      <c r="BHK151" s="63"/>
      <c r="BHL151" s="63"/>
      <c r="BHM151" s="63"/>
      <c r="BHN151" s="63"/>
      <c r="BHO151" s="63"/>
      <c r="BHP151" s="63"/>
      <c r="BHQ151" s="63"/>
      <c r="BHR151" s="63"/>
      <c r="BHS151" s="63"/>
      <c r="BHT151" s="63"/>
      <c r="BHU151" s="63"/>
      <c r="BHV151" s="63"/>
      <c r="BHW151" s="63"/>
      <c r="BHX151" s="63"/>
      <c r="BHY151" s="63"/>
      <c r="BHZ151" s="63"/>
      <c r="BIA151" s="63"/>
      <c r="BIB151" s="63"/>
      <c r="BIC151" s="63"/>
      <c r="BID151" s="63"/>
      <c r="BIE151" s="63"/>
      <c r="BIF151" s="63"/>
      <c r="BIG151" s="63"/>
      <c r="BIH151" s="63"/>
      <c r="BII151" s="63"/>
      <c r="BIJ151" s="63"/>
      <c r="BIK151" s="63"/>
      <c r="BIL151" s="63"/>
      <c r="BIM151" s="63"/>
      <c r="BIN151" s="63"/>
      <c r="BIO151" s="63"/>
      <c r="BIP151" s="63"/>
      <c r="BIQ151" s="63"/>
      <c r="BIR151" s="63"/>
      <c r="BIS151" s="63"/>
      <c r="BIT151" s="63"/>
      <c r="BIU151" s="63"/>
      <c r="BIV151" s="63"/>
      <c r="BIW151" s="63"/>
      <c r="BIX151" s="63"/>
      <c r="BIY151" s="63"/>
      <c r="BIZ151" s="63"/>
      <c r="BJA151" s="63"/>
      <c r="BJB151" s="63"/>
      <c r="BJC151" s="63"/>
      <c r="BJD151" s="63"/>
      <c r="BJE151" s="63"/>
      <c r="BJF151" s="63"/>
      <c r="BJG151" s="63"/>
      <c r="BJH151" s="63"/>
      <c r="BJI151" s="63"/>
      <c r="BJJ151" s="63"/>
      <c r="BJK151" s="63"/>
      <c r="BJL151" s="63"/>
      <c r="BJM151" s="63"/>
      <c r="BJN151" s="63"/>
      <c r="BJO151" s="63"/>
      <c r="BJP151" s="63"/>
      <c r="BJQ151" s="63"/>
      <c r="BJR151" s="63"/>
      <c r="BJS151" s="63"/>
      <c r="BJT151" s="63"/>
      <c r="BJU151" s="63"/>
      <c r="BJV151" s="63"/>
      <c r="BJW151" s="63"/>
      <c r="BJX151" s="63"/>
      <c r="BJY151" s="63"/>
      <c r="BJZ151" s="63"/>
      <c r="BKA151" s="63"/>
      <c r="BKB151" s="63"/>
      <c r="BKC151" s="63"/>
      <c r="BKD151" s="63"/>
      <c r="BKE151" s="63"/>
      <c r="BKF151" s="63"/>
      <c r="BKG151" s="63"/>
      <c r="BKH151" s="63"/>
      <c r="BKI151" s="63"/>
      <c r="BKJ151" s="63"/>
      <c r="BKK151" s="63"/>
      <c r="BKL151" s="63"/>
      <c r="BKM151" s="63"/>
      <c r="BKN151" s="63"/>
      <c r="BKO151" s="63"/>
      <c r="BKP151" s="63"/>
      <c r="BKQ151" s="63"/>
      <c r="BKR151" s="63"/>
      <c r="BKS151" s="63"/>
      <c r="BKT151" s="63"/>
      <c r="BKU151" s="63"/>
      <c r="BKV151" s="63"/>
      <c r="BKW151" s="63"/>
      <c r="BKX151" s="63"/>
      <c r="BKY151" s="63"/>
      <c r="BKZ151" s="63"/>
      <c r="BLA151" s="63"/>
      <c r="BLB151" s="63"/>
      <c r="BLC151" s="63"/>
      <c r="BLD151" s="63"/>
      <c r="BLE151" s="63"/>
      <c r="BLF151" s="63"/>
      <c r="BLG151" s="63"/>
      <c r="BLH151" s="63"/>
      <c r="BLI151" s="63"/>
      <c r="BLJ151" s="63"/>
      <c r="BLK151" s="63"/>
      <c r="BLL151" s="63"/>
      <c r="BLM151" s="63"/>
      <c r="BLN151" s="63"/>
      <c r="BLO151" s="63"/>
      <c r="BLP151" s="63"/>
      <c r="BLQ151" s="63"/>
      <c r="BLR151" s="63"/>
      <c r="BLS151" s="63"/>
      <c r="BLT151" s="63"/>
      <c r="BLU151" s="63"/>
      <c r="BLV151" s="63"/>
      <c r="BLW151" s="63"/>
      <c r="BLX151" s="63"/>
      <c r="BLY151" s="63"/>
      <c r="BLZ151" s="63"/>
      <c r="BMA151" s="63"/>
      <c r="BMB151" s="63"/>
      <c r="BMC151" s="63"/>
      <c r="BMD151" s="63"/>
      <c r="BME151" s="63"/>
      <c r="BMF151" s="63"/>
      <c r="BMG151" s="63"/>
      <c r="BMH151" s="63"/>
      <c r="BMI151" s="63"/>
      <c r="BMJ151" s="63"/>
      <c r="BMK151" s="63"/>
      <c r="BML151" s="63"/>
      <c r="BMM151" s="63"/>
      <c r="BMN151" s="63"/>
      <c r="BMO151" s="63"/>
      <c r="BMP151" s="63"/>
      <c r="BMQ151" s="63"/>
      <c r="BMR151" s="63"/>
      <c r="BMS151" s="63"/>
      <c r="BMT151" s="63"/>
      <c r="BMU151" s="63"/>
      <c r="BMV151" s="63"/>
      <c r="BMW151" s="63"/>
      <c r="BMX151" s="63"/>
      <c r="BMY151" s="63"/>
      <c r="BMZ151" s="63"/>
      <c r="BNA151" s="63"/>
      <c r="BNB151" s="63"/>
      <c r="BNC151" s="63"/>
      <c r="BND151" s="63"/>
      <c r="BNE151" s="63"/>
      <c r="BNF151" s="63"/>
      <c r="BNG151" s="63"/>
      <c r="BNH151" s="63"/>
      <c r="BNI151" s="63"/>
      <c r="BNJ151" s="63"/>
      <c r="BNK151" s="63"/>
      <c r="BNL151" s="63"/>
      <c r="BNM151" s="63"/>
      <c r="BNN151" s="63"/>
      <c r="BNO151" s="63"/>
      <c r="BNP151" s="63"/>
      <c r="BNQ151" s="63"/>
      <c r="BNR151" s="63"/>
      <c r="BNS151" s="63"/>
      <c r="BNT151" s="63"/>
      <c r="BNU151" s="63"/>
      <c r="BNV151" s="63"/>
      <c r="BNW151" s="63"/>
      <c r="BNX151" s="63"/>
      <c r="BNY151" s="63"/>
      <c r="BNZ151" s="63"/>
      <c r="BOA151" s="63"/>
      <c r="BOB151" s="63"/>
      <c r="BOC151" s="63"/>
      <c r="BOD151" s="63"/>
      <c r="BOE151" s="63"/>
      <c r="BOF151" s="63"/>
      <c r="BOG151" s="63"/>
      <c r="BOH151" s="63"/>
      <c r="BOI151" s="63"/>
      <c r="BOJ151" s="63"/>
      <c r="BOK151" s="63"/>
      <c r="BOL151" s="63"/>
      <c r="BOM151" s="63"/>
      <c r="BON151" s="63"/>
      <c r="BOO151" s="63"/>
      <c r="BOP151" s="63"/>
      <c r="BOQ151" s="63"/>
      <c r="BOR151" s="63"/>
      <c r="BOS151" s="63"/>
      <c r="BOT151" s="63"/>
      <c r="BOU151" s="63"/>
      <c r="BOV151" s="63"/>
      <c r="BOW151" s="63"/>
      <c r="BOX151" s="63"/>
      <c r="BOY151" s="63"/>
      <c r="BOZ151" s="63"/>
      <c r="BPA151" s="63"/>
      <c r="BPB151" s="63"/>
      <c r="BPC151" s="63"/>
      <c r="BPD151" s="63"/>
      <c r="BPE151" s="63"/>
      <c r="BPF151" s="63"/>
      <c r="BPG151" s="63"/>
      <c r="BPH151" s="63"/>
      <c r="BPI151" s="63"/>
      <c r="BPJ151" s="63"/>
      <c r="BPK151" s="63"/>
      <c r="BPL151" s="63"/>
      <c r="BPM151" s="63"/>
      <c r="BPN151" s="63"/>
      <c r="BPO151" s="63"/>
      <c r="BPP151" s="63"/>
      <c r="BPQ151" s="63"/>
      <c r="BPR151" s="63"/>
      <c r="BPS151" s="63"/>
      <c r="BPT151" s="63"/>
      <c r="BPU151" s="63"/>
      <c r="BPV151" s="63"/>
      <c r="BPW151" s="63"/>
      <c r="BPX151" s="63"/>
      <c r="BPY151" s="63"/>
      <c r="BPZ151" s="63"/>
      <c r="BQA151" s="63"/>
      <c r="BQB151" s="63"/>
      <c r="BQC151" s="63"/>
      <c r="BQD151" s="63"/>
      <c r="BQE151" s="63"/>
      <c r="BQF151" s="63"/>
      <c r="BQG151" s="63"/>
      <c r="BQH151" s="63"/>
      <c r="BQI151" s="63"/>
      <c r="BQJ151" s="63"/>
      <c r="BQK151" s="63"/>
      <c r="BQL151" s="63"/>
      <c r="BQM151" s="63"/>
      <c r="BQN151" s="63"/>
      <c r="BQO151" s="63"/>
      <c r="BQP151" s="63"/>
      <c r="BQQ151" s="63"/>
      <c r="BQR151" s="63"/>
      <c r="BQS151" s="63"/>
      <c r="BQT151" s="63"/>
      <c r="BQU151" s="63"/>
      <c r="BQV151" s="63"/>
      <c r="BQW151" s="63"/>
      <c r="BQX151" s="63"/>
      <c r="BQY151" s="63"/>
      <c r="BQZ151" s="63"/>
      <c r="BRA151" s="63"/>
      <c r="BRB151" s="63"/>
      <c r="BRC151" s="63"/>
      <c r="BRD151" s="63"/>
      <c r="BRE151" s="63"/>
      <c r="BRF151" s="63"/>
      <c r="BRG151" s="63"/>
      <c r="BRH151" s="63"/>
      <c r="BRI151" s="63"/>
      <c r="BRJ151" s="63"/>
      <c r="BRK151" s="63"/>
      <c r="BRL151" s="63"/>
      <c r="BRM151" s="63"/>
      <c r="BRN151" s="63"/>
      <c r="BRO151" s="63"/>
      <c r="BRP151" s="63"/>
      <c r="BRQ151" s="63"/>
      <c r="BRR151" s="63"/>
      <c r="BRS151" s="63"/>
      <c r="BRT151" s="63"/>
      <c r="BRU151" s="63"/>
      <c r="BRV151" s="63"/>
      <c r="BRW151" s="63"/>
      <c r="BRX151" s="63"/>
      <c r="BRY151" s="63"/>
      <c r="BRZ151" s="63"/>
      <c r="BSA151" s="63"/>
      <c r="BSB151" s="63"/>
      <c r="BSC151" s="63"/>
      <c r="BSD151" s="63"/>
      <c r="BSE151" s="63"/>
      <c r="BSF151" s="63"/>
      <c r="BSG151" s="63"/>
      <c r="BSH151" s="63"/>
      <c r="BSI151" s="63"/>
      <c r="BSJ151" s="63"/>
      <c r="BSK151" s="63"/>
      <c r="BSL151" s="63"/>
      <c r="BSM151" s="63"/>
      <c r="BSN151" s="63"/>
      <c r="BSO151" s="63"/>
      <c r="BSP151" s="63"/>
      <c r="BSQ151" s="63"/>
      <c r="BSR151" s="63"/>
      <c r="BSS151" s="63"/>
      <c r="BST151" s="63"/>
      <c r="BSU151" s="63"/>
      <c r="BSV151" s="63"/>
      <c r="BSW151" s="63"/>
      <c r="BSX151" s="63"/>
      <c r="BSY151" s="63"/>
      <c r="BSZ151" s="63"/>
      <c r="BTA151" s="63"/>
      <c r="BTB151" s="63"/>
      <c r="BTC151" s="63"/>
      <c r="BTD151" s="63"/>
      <c r="BTE151" s="63"/>
      <c r="BTF151" s="63"/>
      <c r="BTG151" s="63"/>
      <c r="BTH151" s="63"/>
      <c r="BTI151" s="63"/>
      <c r="BTJ151" s="63"/>
      <c r="BTK151" s="63"/>
      <c r="BTL151" s="63"/>
      <c r="BTM151" s="63"/>
      <c r="BTN151" s="63"/>
      <c r="BTO151" s="63"/>
      <c r="BTP151" s="63"/>
      <c r="BTQ151" s="63"/>
      <c r="BTR151" s="63"/>
      <c r="BTS151" s="63"/>
      <c r="BTT151" s="63"/>
      <c r="BTU151" s="63"/>
      <c r="BTV151" s="63"/>
      <c r="BTW151" s="63"/>
      <c r="BTX151" s="63"/>
      <c r="BTY151" s="63"/>
      <c r="BTZ151" s="63"/>
      <c r="BUA151" s="63"/>
      <c r="BUB151" s="63"/>
      <c r="BUC151" s="63"/>
      <c r="BUD151" s="63"/>
      <c r="BUE151" s="63"/>
      <c r="BUF151" s="63"/>
      <c r="BUG151" s="63"/>
      <c r="BUH151" s="63"/>
      <c r="BUI151" s="63"/>
      <c r="BUJ151" s="63"/>
      <c r="BUK151" s="63"/>
      <c r="BUL151" s="63"/>
      <c r="BUM151" s="63"/>
      <c r="BUN151" s="63"/>
      <c r="BUO151" s="63"/>
      <c r="BUP151" s="63"/>
      <c r="BUQ151" s="63"/>
      <c r="BUR151" s="63"/>
      <c r="BUS151" s="63"/>
      <c r="BUT151" s="63"/>
      <c r="BUU151" s="63"/>
      <c r="BUV151" s="63"/>
      <c r="BUW151" s="63"/>
      <c r="BUX151" s="63"/>
      <c r="BUY151" s="63"/>
      <c r="BUZ151" s="63"/>
      <c r="BVA151" s="63"/>
      <c r="BVB151" s="63"/>
      <c r="BVC151" s="63"/>
      <c r="BVD151" s="63"/>
      <c r="BVE151" s="63"/>
      <c r="BVF151" s="63"/>
      <c r="BVG151" s="63"/>
      <c r="BVH151" s="63"/>
      <c r="BVI151" s="63"/>
      <c r="BVJ151" s="63"/>
      <c r="BVK151" s="63"/>
      <c r="BVL151" s="63"/>
      <c r="BVM151" s="63"/>
      <c r="BVN151" s="63"/>
      <c r="BVO151" s="63"/>
      <c r="BVP151" s="63"/>
      <c r="BVQ151" s="63"/>
      <c r="BVR151" s="63"/>
      <c r="BVS151" s="63"/>
      <c r="BVT151" s="63"/>
      <c r="BVU151" s="63"/>
      <c r="BVV151" s="63"/>
      <c r="BVW151" s="63"/>
      <c r="BVX151" s="63"/>
      <c r="BVY151" s="63"/>
      <c r="BVZ151" s="63"/>
      <c r="BWA151" s="63"/>
      <c r="BWB151" s="63"/>
      <c r="BWC151" s="63"/>
      <c r="BWD151" s="63"/>
      <c r="BWE151" s="63"/>
      <c r="BWF151" s="63"/>
      <c r="BWG151" s="63"/>
      <c r="BWH151" s="63"/>
      <c r="BWI151" s="63"/>
      <c r="BWJ151" s="63"/>
      <c r="BWK151" s="63"/>
      <c r="BWL151" s="63"/>
      <c r="BWM151" s="63"/>
      <c r="BWN151" s="63"/>
      <c r="BWO151" s="63"/>
      <c r="BWP151" s="63"/>
      <c r="BWQ151" s="63"/>
      <c r="BWR151" s="63"/>
      <c r="BWS151" s="63"/>
      <c r="BWT151" s="63"/>
      <c r="BWU151" s="63"/>
      <c r="BWV151" s="63"/>
      <c r="BWW151" s="63"/>
      <c r="BWX151" s="63"/>
      <c r="BWY151" s="63"/>
      <c r="BWZ151" s="63"/>
      <c r="BXA151" s="63"/>
      <c r="BXB151" s="63"/>
      <c r="BXC151" s="63"/>
      <c r="BXD151" s="63"/>
      <c r="BXE151" s="63"/>
      <c r="BXF151" s="63"/>
      <c r="BXG151" s="63"/>
      <c r="BXH151" s="63"/>
      <c r="BXI151" s="63"/>
      <c r="BXJ151" s="63"/>
      <c r="BXK151" s="63"/>
      <c r="BXL151" s="63"/>
      <c r="BXM151" s="63"/>
      <c r="BXN151" s="63"/>
      <c r="BXO151" s="63"/>
      <c r="BXP151" s="63"/>
      <c r="BXQ151" s="63"/>
      <c r="BXR151" s="63"/>
      <c r="BXS151" s="63"/>
      <c r="BXT151" s="63"/>
      <c r="BXU151" s="63"/>
      <c r="BXV151" s="63"/>
      <c r="BXW151" s="63"/>
      <c r="BXX151" s="63"/>
      <c r="BXY151" s="63"/>
      <c r="BXZ151" s="63"/>
      <c r="BYA151" s="63"/>
      <c r="BYB151" s="63"/>
      <c r="BYC151" s="63"/>
      <c r="BYD151" s="63"/>
      <c r="BYE151" s="63"/>
      <c r="BYF151" s="63"/>
      <c r="BYG151" s="63"/>
      <c r="BYH151" s="63"/>
      <c r="BYI151" s="63"/>
      <c r="BYJ151" s="63"/>
      <c r="BYK151" s="63"/>
      <c r="BYL151" s="63"/>
      <c r="BYM151" s="63"/>
      <c r="BYN151" s="63"/>
      <c r="BYO151" s="63"/>
      <c r="BYP151" s="63"/>
      <c r="BYQ151" s="63"/>
      <c r="BYR151" s="63"/>
      <c r="BYS151" s="63"/>
      <c r="BYT151" s="63"/>
      <c r="BYU151" s="63"/>
      <c r="BYV151" s="63"/>
      <c r="BYW151" s="63"/>
      <c r="BYX151" s="63"/>
      <c r="BYY151" s="63"/>
      <c r="BYZ151" s="63"/>
      <c r="BZA151" s="63"/>
      <c r="BZB151" s="63"/>
      <c r="BZC151" s="63"/>
      <c r="BZD151" s="63"/>
      <c r="BZE151" s="63"/>
      <c r="BZF151" s="63"/>
      <c r="BZG151" s="63"/>
      <c r="BZH151" s="63"/>
      <c r="BZI151" s="63"/>
      <c r="BZJ151" s="63"/>
      <c r="BZK151" s="63"/>
      <c r="BZL151" s="63"/>
      <c r="BZM151" s="63"/>
      <c r="BZN151" s="63"/>
      <c r="BZO151" s="63"/>
      <c r="BZP151" s="63"/>
      <c r="BZQ151" s="63"/>
      <c r="BZR151" s="63"/>
      <c r="BZS151" s="63"/>
      <c r="BZT151" s="63"/>
      <c r="BZU151" s="63"/>
      <c r="BZV151" s="63"/>
      <c r="BZW151" s="63"/>
      <c r="BZX151" s="63"/>
      <c r="BZY151" s="63"/>
      <c r="BZZ151" s="63"/>
      <c r="CAA151" s="63"/>
      <c r="CAB151" s="63"/>
      <c r="CAC151" s="63"/>
      <c r="CAD151" s="63"/>
      <c r="CAE151" s="63"/>
      <c r="CAF151" s="63"/>
      <c r="CAG151" s="63"/>
      <c r="CAH151" s="63"/>
      <c r="CAI151" s="63"/>
      <c r="CAJ151" s="63"/>
      <c r="CAK151" s="63"/>
      <c r="CAL151" s="63"/>
      <c r="CAM151" s="63"/>
      <c r="CAN151" s="63"/>
      <c r="CAO151" s="63"/>
      <c r="CAP151" s="63"/>
      <c r="CAQ151" s="63"/>
      <c r="CAR151" s="63"/>
      <c r="CAS151" s="63"/>
      <c r="CAT151" s="63"/>
      <c r="CAU151" s="63"/>
      <c r="CAV151" s="63"/>
      <c r="CAW151" s="63"/>
      <c r="CAX151" s="63"/>
      <c r="CAY151" s="63"/>
      <c r="CAZ151" s="63"/>
      <c r="CBA151" s="63"/>
      <c r="CBB151" s="63"/>
      <c r="CBC151" s="63"/>
      <c r="CBD151" s="63"/>
      <c r="CBE151" s="63"/>
      <c r="CBF151" s="63"/>
      <c r="CBG151" s="63"/>
      <c r="CBH151" s="63"/>
      <c r="CBI151" s="63"/>
      <c r="CBJ151" s="63"/>
      <c r="CBK151" s="63"/>
      <c r="CBL151" s="63"/>
      <c r="CBM151" s="63"/>
      <c r="CBN151" s="63"/>
      <c r="CBO151" s="63"/>
      <c r="CBP151" s="63"/>
      <c r="CBQ151" s="63"/>
      <c r="CBR151" s="63"/>
      <c r="CBS151" s="63"/>
      <c r="CBT151" s="63"/>
      <c r="CBU151" s="63"/>
      <c r="CBV151" s="63"/>
      <c r="CBW151" s="63"/>
      <c r="CBX151" s="63"/>
      <c r="CBY151" s="63"/>
      <c r="CBZ151" s="63"/>
      <c r="CCA151" s="63"/>
      <c r="CCB151" s="63"/>
      <c r="CCC151" s="63"/>
      <c r="CCD151" s="63"/>
      <c r="CCE151" s="63"/>
      <c r="CCF151" s="63"/>
      <c r="CCG151" s="63"/>
      <c r="CCH151" s="63"/>
      <c r="CCI151" s="63"/>
      <c r="CCJ151" s="63"/>
      <c r="CCK151" s="63"/>
      <c r="CCL151" s="63"/>
      <c r="CCM151" s="63"/>
      <c r="CCN151" s="63"/>
      <c r="CCO151" s="63"/>
      <c r="CCP151" s="63"/>
      <c r="CCQ151" s="63"/>
      <c r="CCR151" s="63"/>
      <c r="CCS151" s="63"/>
      <c r="CCT151" s="63"/>
      <c r="CCU151" s="63"/>
      <c r="CCV151" s="63"/>
      <c r="CCW151" s="63"/>
      <c r="CCX151" s="63"/>
      <c r="CCY151" s="63"/>
      <c r="CCZ151" s="63"/>
      <c r="CDA151" s="63"/>
      <c r="CDB151" s="63"/>
      <c r="CDC151" s="63"/>
      <c r="CDD151" s="63"/>
      <c r="CDE151" s="63"/>
      <c r="CDF151" s="63"/>
      <c r="CDG151" s="63"/>
      <c r="CDH151" s="63"/>
      <c r="CDI151" s="63"/>
      <c r="CDJ151" s="63"/>
      <c r="CDK151" s="63"/>
      <c r="CDL151" s="63"/>
      <c r="CDM151" s="63"/>
      <c r="CDN151" s="63"/>
      <c r="CDO151" s="63"/>
      <c r="CDP151" s="63"/>
      <c r="CDQ151" s="63"/>
      <c r="CDR151" s="63"/>
      <c r="CDS151" s="63"/>
      <c r="CDT151" s="63"/>
      <c r="CDU151" s="63"/>
      <c r="CDV151" s="63"/>
      <c r="CDW151" s="63"/>
      <c r="CDX151" s="63"/>
      <c r="CDY151" s="63"/>
      <c r="CDZ151" s="63"/>
      <c r="CEA151" s="63"/>
      <c r="CEB151" s="63"/>
      <c r="CEC151" s="63"/>
      <c r="CED151" s="63"/>
      <c r="CEE151" s="63"/>
      <c r="CEF151" s="63"/>
      <c r="CEG151" s="63"/>
      <c r="CEH151" s="63"/>
      <c r="CEI151" s="63"/>
      <c r="CEJ151" s="63"/>
      <c r="CEK151" s="63"/>
      <c r="CEL151" s="63"/>
      <c r="CEM151" s="63"/>
      <c r="CEN151" s="63"/>
      <c r="CEO151" s="63"/>
      <c r="CEP151" s="63"/>
      <c r="CEQ151" s="63"/>
      <c r="CER151" s="63"/>
      <c r="CES151" s="63"/>
      <c r="CET151" s="63"/>
      <c r="CEU151" s="63"/>
      <c r="CEV151" s="63"/>
      <c r="CEW151" s="63"/>
      <c r="CEX151" s="63"/>
      <c r="CEY151" s="63"/>
      <c r="CEZ151" s="63"/>
      <c r="CFA151" s="63"/>
      <c r="CFB151" s="63"/>
      <c r="CFC151" s="63"/>
      <c r="CFD151" s="63"/>
      <c r="CFE151" s="63"/>
      <c r="CFF151" s="63"/>
      <c r="CFG151" s="63"/>
      <c r="CFH151" s="63"/>
      <c r="CFI151" s="63"/>
      <c r="CFJ151" s="63"/>
      <c r="CFK151" s="63"/>
      <c r="CFL151" s="63"/>
      <c r="CFM151" s="63"/>
      <c r="CFN151" s="63"/>
      <c r="CFO151" s="63"/>
      <c r="CFP151" s="63"/>
      <c r="CFQ151" s="63"/>
      <c r="CFR151" s="63"/>
      <c r="CFS151" s="63"/>
      <c r="CFT151" s="63"/>
      <c r="CFU151" s="63"/>
      <c r="CFV151" s="63"/>
      <c r="CFW151" s="63"/>
      <c r="CFX151" s="63"/>
      <c r="CFY151" s="63"/>
      <c r="CFZ151" s="63"/>
      <c r="CGA151" s="63"/>
      <c r="CGB151" s="63"/>
      <c r="CGC151" s="63"/>
      <c r="CGD151" s="63"/>
      <c r="CGE151" s="63"/>
      <c r="CGF151" s="63"/>
      <c r="CGG151" s="63"/>
      <c r="CGH151" s="63"/>
      <c r="CGI151" s="63"/>
      <c r="CGJ151" s="63"/>
      <c r="CGK151" s="63"/>
      <c r="CGL151" s="63"/>
      <c r="CGM151" s="63"/>
      <c r="CGN151" s="63"/>
      <c r="CGO151" s="63"/>
      <c r="CGP151" s="63"/>
      <c r="CGQ151" s="63"/>
      <c r="CGR151" s="63"/>
      <c r="CGS151" s="63"/>
      <c r="CGT151" s="63"/>
      <c r="CGU151" s="63"/>
      <c r="CGV151" s="63"/>
      <c r="CGW151" s="63"/>
      <c r="CGX151" s="63"/>
      <c r="CGY151" s="63"/>
      <c r="CGZ151" s="63"/>
      <c r="CHA151" s="63"/>
      <c r="CHB151" s="63"/>
      <c r="CHC151" s="63"/>
      <c r="CHD151" s="63"/>
      <c r="CHE151" s="63"/>
      <c r="CHF151" s="63"/>
      <c r="CHG151" s="63"/>
      <c r="CHH151" s="63"/>
      <c r="CHI151" s="63"/>
      <c r="CHJ151" s="63"/>
      <c r="CHK151" s="63"/>
      <c r="CHL151" s="63"/>
      <c r="CHM151" s="63"/>
      <c r="CHN151" s="63"/>
      <c r="CHO151" s="63"/>
      <c r="CHP151" s="63"/>
      <c r="CHQ151" s="63"/>
      <c r="CHR151" s="63"/>
      <c r="CHS151" s="63"/>
      <c r="CHT151" s="63"/>
      <c r="CHU151" s="63"/>
      <c r="CHV151" s="63"/>
      <c r="CHW151" s="63"/>
      <c r="CHX151" s="63"/>
      <c r="CHY151" s="63"/>
      <c r="CHZ151" s="63"/>
      <c r="CIA151" s="63"/>
      <c r="CIB151" s="63"/>
      <c r="CIC151" s="63"/>
      <c r="CID151" s="63"/>
      <c r="CIE151" s="63"/>
      <c r="CIF151" s="63"/>
      <c r="CIG151" s="63"/>
      <c r="CIH151" s="63"/>
      <c r="CII151" s="63"/>
      <c r="CIJ151" s="63"/>
      <c r="CIK151" s="63"/>
      <c r="CIL151" s="63"/>
      <c r="CIM151" s="63"/>
      <c r="CIN151" s="63"/>
      <c r="CIO151" s="63"/>
      <c r="CIP151" s="63"/>
      <c r="CIQ151" s="63"/>
      <c r="CIR151" s="63"/>
      <c r="CIS151" s="63"/>
      <c r="CIT151" s="63"/>
      <c r="CIU151" s="63"/>
      <c r="CIV151" s="63"/>
      <c r="CIW151" s="63"/>
      <c r="CIX151" s="63"/>
      <c r="CIY151" s="63"/>
      <c r="CIZ151" s="63"/>
      <c r="CJA151" s="63"/>
      <c r="CJB151" s="63"/>
      <c r="CJC151" s="63"/>
      <c r="CJD151" s="63"/>
      <c r="CJE151" s="63"/>
      <c r="CJF151" s="63"/>
      <c r="CJG151" s="63"/>
      <c r="CJH151" s="63"/>
      <c r="CJI151" s="63"/>
      <c r="CJJ151" s="63"/>
      <c r="CJK151" s="63"/>
      <c r="CJL151" s="63"/>
      <c r="CJM151" s="63"/>
      <c r="CJN151" s="63"/>
      <c r="CJO151" s="63"/>
      <c r="CJP151" s="63"/>
      <c r="CJQ151" s="63"/>
      <c r="CJR151" s="63"/>
      <c r="CJS151" s="63"/>
      <c r="CJT151" s="63"/>
      <c r="CJU151" s="63"/>
      <c r="CJV151" s="63"/>
      <c r="CJW151" s="63"/>
      <c r="CJX151" s="63"/>
      <c r="CJY151" s="63"/>
      <c r="CJZ151" s="63"/>
      <c r="CKA151" s="63"/>
      <c r="CKB151" s="63"/>
      <c r="CKC151" s="63"/>
      <c r="CKD151" s="63"/>
      <c r="CKE151" s="63"/>
      <c r="CKF151" s="63"/>
      <c r="CKG151" s="63"/>
      <c r="CKH151" s="63"/>
      <c r="CKI151" s="63"/>
      <c r="CKJ151" s="63"/>
      <c r="CKK151" s="63"/>
      <c r="CKL151" s="63"/>
      <c r="CKM151" s="63"/>
      <c r="CKN151" s="63"/>
      <c r="CKO151" s="63"/>
      <c r="CKP151" s="63"/>
      <c r="CKQ151" s="63"/>
      <c r="CKR151" s="63"/>
      <c r="CKS151" s="63"/>
      <c r="CKT151" s="63"/>
      <c r="CKU151" s="63"/>
      <c r="CKV151" s="63"/>
      <c r="CKW151" s="63"/>
      <c r="CKX151" s="63"/>
      <c r="CKY151" s="63"/>
      <c r="CKZ151" s="63"/>
      <c r="CLA151" s="63"/>
      <c r="CLB151" s="63"/>
      <c r="CLC151" s="63"/>
      <c r="CLD151" s="63"/>
      <c r="CLE151" s="63"/>
      <c r="CLF151" s="63"/>
      <c r="CLG151" s="63"/>
      <c r="CLH151" s="63"/>
      <c r="CLI151" s="63"/>
      <c r="CLJ151" s="63"/>
      <c r="CLK151" s="63"/>
      <c r="CLL151" s="63"/>
      <c r="CLM151" s="63"/>
      <c r="CLN151" s="63"/>
      <c r="CLO151" s="63"/>
      <c r="CLP151" s="63"/>
      <c r="CLQ151" s="63"/>
      <c r="CLR151" s="63"/>
      <c r="CLS151" s="63"/>
      <c r="CLT151" s="63"/>
      <c r="CLU151" s="63"/>
      <c r="CLV151" s="63"/>
      <c r="CLW151" s="63"/>
      <c r="CLX151" s="63"/>
      <c r="CLY151" s="63"/>
      <c r="CLZ151" s="63"/>
      <c r="CMA151" s="63"/>
      <c r="CMB151" s="63"/>
      <c r="CMC151" s="63"/>
      <c r="CMD151" s="63"/>
      <c r="CME151" s="63"/>
      <c r="CMF151" s="63"/>
      <c r="CMG151" s="63"/>
      <c r="CMH151" s="63"/>
      <c r="CMI151" s="63"/>
      <c r="CMJ151" s="63"/>
      <c r="CMK151" s="63"/>
      <c r="CML151" s="63"/>
      <c r="CMM151" s="63"/>
      <c r="CMN151" s="63"/>
      <c r="CMO151" s="63"/>
      <c r="CMP151" s="63"/>
      <c r="CMQ151" s="63"/>
      <c r="CMR151" s="63"/>
      <c r="CMS151" s="63"/>
      <c r="CMT151" s="63"/>
      <c r="CMU151" s="63"/>
      <c r="CMV151" s="63"/>
      <c r="CMW151" s="63"/>
      <c r="CMX151" s="63"/>
      <c r="CMY151" s="63"/>
      <c r="CMZ151" s="63"/>
      <c r="CNA151" s="63"/>
      <c r="CNB151" s="63"/>
      <c r="CNC151" s="63"/>
      <c r="CND151" s="63"/>
      <c r="CNE151" s="63"/>
      <c r="CNF151" s="63"/>
      <c r="CNG151" s="63"/>
      <c r="CNH151" s="63"/>
      <c r="CNI151" s="63"/>
      <c r="CNJ151" s="63"/>
      <c r="CNK151" s="63"/>
      <c r="CNL151" s="63"/>
      <c r="CNM151" s="63"/>
      <c r="CNN151" s="63"/>
      <c r="CNO151" s="63"/>
      <c r="CNP151" s="63"/>
      <c r="CNQ151" s="63"/>
      <c r="CNR151" s="63"/>
      <c r="CNS151" s="63"/>
      <c r="CNT151" s="63"/>
      <c r="CNU151" s="63"/>
      <c r="CNV151" s="63"/>
      <c r="CNW151" s="63"/>
      <c r="CNX151" s="63"/>
      <c r="CNY151" s="63"/>
      <c r="CNZ151" s="63"/>
      <c r="COA151" s="63"/>
      <c r="COB151" s="63"/>
      <c r="COC151" s="63"/>
      <c r="COD151" s="63"/>
      <c r="COE151" s="63"/>
      <c r="COF151" s="63"/>
      <c r="COG151" s="63"/>
      <c r="COH151" s="63"/>
      <c r="COI151" s="63"/>
      <c r="COJ151" s="63"/>
      <c r="COK151" s="63"/>
      <c r="COL151" s="63"/>
      <c r="COM151" s="63"/>
      <c r="CON151" s="63"/>
      <c r="COO151" s="63"/>
      <c r="COP151" s="63"/>
      <c r="COQ151" s="63"/>
      <c r="COR151" s="63"/>
      <c r="COS151" s="63"/>
      <c r="COT151" s="63"/>
      <c r="COU151" s="63"/>
      <c r="COV151" s="63"/>
      <c r="COW151" s="63"/>
      <c r="COX151" s="63"/>
      <c r="COY151" s="63"/>
      <c r="COZ151" s="63"/>
      <c r="CPA151" s="63"/>
      <c r="CPB151" s="63"/>
      <c r="CPC151" s="63"/>
      <c r="CPD151" s="63"/>
      <c r="CPE151" s="63"/>
      <c r="CPF151" s="63"/>
      <c r="CPG151" s="63"/>
      <c r="CPH151" s="63"/>
      <c r="CPI151" s="63"/>
      <c r="CPJ151" s="63"/>
      <c r="CPK151" s="63"/>
      <c r="CPL151" s="63"/>
      <c r="CPM151" s="63"/>
      <c r="CPN151" s="63"/>
      <c r="CPO151" s="63"/>
      <c r="CPP151" s="63"/>
      <c r="CPQ151" s="63"/>
      <c r="CPR151" s="63"/>
      <c r="CPS151" s="63"/>
      <c r="CPT151" s="63"/>
      <c r="CPU151" s="63"/>
      <c r="CPV151" s="63"/>
      <c r="CPW151" s="63"/>
      <c r="CPX151" s="63"/>
      <c r="CPY151" s="63"/>
      <c r="CPZ151" s="63"/>
      <c r="CQA151" s="63"/>
      <c r="CQB151" s="63"/>
      <c r="CQC151" s="63"/>
      <c r="CQD151" s="63"/>
      <c r="CQE151" s="63"/>
      <c r="CQF151" s="63"/>
      <c r="CQG151" s="63"/>
      <c r="CQH151" s="63"/>
      <c r="CQI151" s="63"/>
      <c r="CQJ151" s="63"/>
      <c r="CQK151" s="63"/>
      <c r="CQL151" s="63"/>
      <c r="CQM151" s="63"/>
      <c r="CQN151" s="63"/>
      <c r="CQO151" s="63"/>
      <c r="CQP151" s="63"/>
      <c r="CQQ151" s="63"/>
      <c r="CQR151" s="63"/>
      <c r="CQS151" s="63"/>
      <c r="CQT151" s="63"/>
      <c r="CQU151" s="63"/>
      <c r="CQV151" s="63"/>
      <c r="CQW151" s="63"/>
      <c r="CQX151" s="63"/>
      <c r="CQY151" s="63"/>
      <c r="CQZ151" s="63"/>
      <c r="CRA151" s="63"/>
      <c r="CRB151" s="63"/>
      <c r="CRC151" s="63"/>
      <c r="CRD151" s="63"/>
      <c r="CRE151" s="63"/>
      <c r="CRF151" s="63"/>
      <c r="CRG151" s="63"/>
      <c r="CRH151" s="63"/>
      <c r="CRI151" s="63"/>
      <c r="CRJ151" s="63"/>
      <c r="CRK151" s="63"/>
      <c r="CRL151" s="63"/>
      <c r="CRM151" s="63"/>
      <c r="CRN151" s="63"/>
      <c r="CRO151" s="63"/>
      <c r="CRP151" s="63"/>
      <c r="CRQ151" s="63"/>
      <c r="CRR151" s="63"/>
      <c r="CRS151" s="63"/>
      <c r="CRT151" s="63"/>
      <c r="CRU151" s="63"/>
      <c r="CRV151" s="63"/>
      <c r="CRW151" s="63"/>
      <c r="CRX151" s="63"/>
      <c r="CRY151" s="63"/>
      <c r="CRZ151" s="63"/>
      <c r="CSA151" s="63"/>
      <c r="CSB151" s="63"/>
      <c r="CSC151" s="63"/>
      <c r="CSD151" s="63"/>
      <c r="CSE151" s="63"/>
      <c r="CSF151" s="63"/>
      <c r="CSG151" s="63"/>
      <c r="CSH151" s="63"/>
      <c r="CSI151" s="63"/>
      <c r="CSJ151" s="63"/>
      <c r="CSK151" s="63"/>
      <c r="CSL151" s="63"/>
      <c r="CSM151" s="63"/>
      <c r="CSN151" s="63"/>
      <c r="CSO151" s="63"/>
      <c r="CSP151" s="63"/>
      <c r="CSQ151" s="63"/>
      <c r="CSR151" s="63"/>
      <c r="CSS151" s="63"/>
      <c r="CST151" s="63"/>
      <c r="CSU151" s="63"/>
      <c r="CSV151" s="63"/>
      <c r="CSW151" s="63"/>
      <c r="CSX151" s="63"/>
      <c r="CSY151" s="63"/>
      <c r="CSZ151" s="63"/>
      <c r="CTA151" s="63"/>
      <c r="CTB151" s="63"/>
      <c r="CTC151" s="63"/>
      <c r="CTD151" s="63"/>
      <c r="CTE151" s="63"/>
      <c r="CTF151" s="63"/>
      <c r="CTG151" s="63"/>
      <c r="CTH151" s="63"/>
      <c r="CTI151" s="63"/>
      <c r="CTJ151" s="63"/>
      <c r="CTK151" s="63"/>
      <c r="CTL151" s="63"/>
      <c r="CTM151" s="63"/>
      <c r="CTN151" s="63"/>
      <c r="CTO151" s="63"/>
      <c r="CTP151" s="63"/>
      <c r="CTQ151" s="63"/>
      <c r="CTR151" s="63"/>
      <c r="CTS151" s="63"/>
      <c r="CTT151" s="63"/>
      <c r="CTU151" s="63"/>
      <c r="CTV151" s="63"/>
      <c r="CTW151" s="63"/>
      <c r="CTX151" s="63"/>
      <c r="CTY151" s="63"/>
      <c r="CTZ151" s="63"/>
      <c r="CUA151" s="63"/>
      <c r="CUB151" s="63"/>
      <c r="CUC151" s="63"/>
      <c r="CUD151" s="63"/>
      <c r="CUE151" s="63"/>
      <c r="CUF151" s="63"/>
      <c r="CUG151" s="63"/>
      <c r="CUH151" s="63"/>
      <c r="CUI151" s="63"/>
      <c r="CUJ151" s="63"/>
      <c r="CUK151" s="63"/>
      <c r="CUL151" s="63"/>
      <c r="CUM151" s="63"/>
      <c r="CUN151" s="63"/>
      <c r="CUO151" s="63"/>
      <c r="CUP151" s="63"/>
      <c r="CUQ151" s="63"/>
      <c r="CUR151" s="63"/>
      <c r="CUS151" s="63"/>
      <c r="CUT151" s="63"/>
      <c r="CUU151" s="63"/>
      <c r="CUV151" s="63"/>
      <c r="CUW151" s="63"/>
      <c r="CUX151" s="63"/>
      <c r="CUY151" s="63"/>
      <c r="CUZ151" s="63"/>
      <c r="CVA151" s="63"/>
      <c r="CVB151" s="63"/>
      <c r="CVC151" s="63"/>
      <c r="CVD151" s="63"/>
      <c r="CVE151" s="63"/>
      <c r="CVF151" s="63"/>
      <c r="CVG151" s="63"/>
      <c r="CVH151" s="63"/>
      <c r="CVI151" s="63"/>
      <c r="CVJ151" s="63"/>
      <c r="CVK151" s="63"/>
      <c r="CVL151" s="63"/>
      <c r="CVM151" s="63"/>
      <c r="CVN151" s="63"/>
      <c r="CVO151" s="63"/>
      <c r="CVP151" s="63"/>
      <c r="CVQ151" s="63"/>
      <c r="CVR151" s="63"/>
      <c r="CVS151" s="63"/>
      <c r="CVT151" s="63"/>
      <c r="CVU151" s="63"/>
      <c r="CVV151" s="63"/>
      <c r="CVW151" s="63"/>
      <c r="CVX151" s="63"/>
      <c r="CVY151" s="63"/>
      <c r="CVZ151" s="63"/>
      <c r="CWA151" s="63"/>
      <c r="CWB151" s="63"/>
      <c r="CWC151" s="63"/>
      <c r="CWD151" s="63"/>
      <c r="CWE151" s="63"/>
      <c r="CWF151" s="63"/>
      <c r="CWG151" s="63"/>
      <c r="CWH151" s="63"/>
      <c r="CWI151" s="63"/>
      <c r="CWJ151" s="63"/>
      <c r="CWK151" s="63"/>
      <c r="CWL151" s="63"/>
      <c r="CWM151" s="63"/>
      <c r="CWN151" s="63"/>
      <c r="CWO151" s="63"/>
      <c r="CWP151" s="63"/>
      <c r="CWQ151" s="63"/>
      <c r="CWR151" s="63"/>
      <c r="CWS151" s="63"/>
      <c r="CWT151" s="63"/>
      <c r="CWU151" s="63"/>
      <c r="CWV151" s="63"/>
      <c r="CWW151" s="63"/>
      <c r="CWX151" s="63"/>
      <c r="CWY151" s="63"/>
      <c r="CWZ151" s="63"/>
      <c r="CXA151" s="63"/>
      <c r="CXB151" s="63"/>
      <c r="CXC151" s="63"/>
      <c r="CXD151" s="63"/>
      <c r="CXE151" s="63"/>
      <c r="CXF151" s="63"/>
      <c r="CXG151" s="63"/>
      <c r="CXH151" s="63"/>
      <c r="CXI151" s="63"/>
      <c r="CXJ151" s="63"/>
      <c r="CXK151" s="63"/>
      <c r="CXL151" s="63"/>
      <c r="CXM151" s="63"/>
      <c r="CXN151" s="63"/>
      <c r="CXO151" s="63"/>
      <c r="CXP151" s="63"/>
      <c r="CXQ151" s="63"/>
      <c r="CXR151" s="63"/>
      <c r="CXS151" s="63"/>
      <c r="CXT151" s="63"/>
      <c r="CXU151" s="63"/>
      <c r="CXV151" s="63"/>
      <c r="CXW151" s="63"/>
      <c r="CXX151" s="63"/>
      <c r="CXY151" s="63"/>
      <c r="CXZ151" s="63"/>
      <c r="CYA151" s="63"/>
      <c r="CYB151" s="63"/>
      <c r="CYC151" s="63"/>
      <c r="CYD151" s="63"/>
      <c r="CYE151" s="63"/>
      <c r="CYF151" s="63"/>
      <c r="CYG151" s="63"/>
      <c r="CYH151" s="63"/>
      <c r="CYI151" s="63"/>
      <c r="CYJ151" s="63"/>
      <c r="CYK151" s="63"/>
      <c r="CYL151" s="63"/>
      <c r="CYM151" s="63"/>
      <c r="CYN151" s="63"/>
      <c r="CYO151" s="63"/>
      <c r="CYP151" s="63"/>
      <c r="CYQ151" s="63"/>
      <c r="CYR151" s="63"/>
      <c r="CYS151" s="63"/>
      <c r="CYT151" s="63"/>
      <c r="CYU151" s="63"/>
      <c r="CYV151" s="63"/>
      <c r="CYW151" s="63"/>
      <c r="CYX151" s="63"/>
      <c r="CYY151" s="63"/>
      <c r="CYZ151" s="63"/>
      <c r="CZA151" s="63"/>
      <c r="CZB151" s="63"/>
      <c r="CZC151" s="63"/>
      <c r="CZD151" s="63"/>
      <c r="CZE151" s="63"/>
      <c r="CZF151" s="63"/>
      <c r="CZG151" s="63"/>
      <c r="CZH151" s="63"/>
      <c r="CZI151" s="63"/>
      <c r="CZJ151" s="63"/>
      <c r="CZK151" s="63"/>
      <c r="CZL151" s="63"/>
      <c r="CZM151" s="63"/>
      <c r="CZN151" s="63"/>
      <c r="CZO151" s="63"/>
      <c r="CZP151" s="63"/>
      <c r="CZQ151" s="63"/>
      <c r="CZR151" s="63"/>
      <c r="CZS151" s="63"/>
      <c r="CZT151" s="63"/>
      <c r="CZU151" s="63"/>
      <c r="CZV151" s="63"/>
      <c r="CZW151" s="63"/>
      <c r="CZX151" s="63"/>
      <c r="CZY151" s="63"/>
      <c r="CZZ151" s="63"/>
      <c r="DAA151" s="63"/>
      <c r="DAB151" s="63"/>
      <c r="DAC151" s="63"/>
      <c r="DAD151" s="63"/>
      <c r="DAE151" s="63"/>
      <c r="DAF151" s="63"/>
      <c r="DAG151" s="63"/>
      <c r="DAH151" s="63"/>
      <c r="DAI151" s="63"/>
      <c r="DAJ151" s="63"/>
      <c r="DAK151" s="63"/>
      <c r="DAL151" s="63"/>
      <c r="DAM151" s="63"/>
      <c r="DAN151" s="63"/>
      <c r="DAO151" s="63"/>
      <c r="DAP151" s="63"/>
      <c r="DAQ151" s="63"/>
      <c r="DAR151" s="63"/>
      <c r="DAS151" s="63"/>
      <c r="DAT151" s="63"/>
      <c r="DAU151" s="63"/>
      <c r="DAV151" s="63"/>
      <c r="DAW151" s="63"/>
      <c r="DAX151" s="63"/>
      <c r="DAY151" s="63"/>
      <c r="DAZ151" s="63"/>
      <c r="DBA151" s="63"/>
      <c r="DBB151" s="63"/>
      <c r="DBC151" s="63"/>
      <c r="DBD151" s="63"/>
      <c r="DBE151" s="63"/>
      <c r="DBF151" s="63"/>
      <c r="DBG151" s="63"/>
      <c r="DBH151" s="63"/>
      <c r="DBI151" s="63"/>
      <c r="DBJ151" s="63"/>
      <c r="DBK151" s="63"/>
      <c r="DBL151" s="63"/>
      <c r="DBM151" s="63"/>
      <c r="DBN151" s="63"/>
      <c r="DBO151" s="63"/>
      <c r="DBP151" s="63"/>
      <c r="DBQ151" s="63"/>
      <c r="DBR151" s="63"/>
      <c r="DBS151" s="63"/>
      <c r="DBT151" s="63"/>
      <c r="DBU151" s="63"/>
      <c r="DBV151" s="63"/>
      <c r="DBW151" s="63"/>
      <c r="DBX151" s="63"/>
      <c r="DBY151" s="63"/>
      <c r="DBZ151" s="63"/>
      <c r="DCA151" s="63"/>
      <c r="DCB151" s="63"/>
      <c r="DCC151" s="63"/>
      <c r="DCD151" s="63"/>
      <c r="DCE151" s="63"/>
      <c r="DCF151" s="63"/>
      <c r="DCG151" s="63"/>
      <c r="DCH151" s="63"/>
      <c r="DCI151" s="63"/>
      <c r="DCJ151" s="63"/>
      <c r="DCK151" s="63"/>
      <c r="DCL151" s="63"/>
      <c r="DCM151" s="63"/>
      <c r="DCN151" s="63"/>
      <c r="DCO151" s="63"/>
      <c r="DCP151" s="63"/>
      <c r="DCQ151" s="63"/>
      <c r="DCR151" s="63"/>
      <c r="DCS151" s="63"/>
      <c r="DCT151" s="63"/>
      <c r="DCU151" s="63"/>
      <c r="DCV151" s="63"/>
      <c r="DCW151" s="63"/>
      <c r="DCX151" s="63"/>
      <c r="DCY151" s="63"/>
      <c r="DCZ151" s="63"/>
      <c r="DDA151" s="63"/>
      <c r="DDB151" s="63"/>
      <c r="DDC151" s="63"/>
      <c r="DDD151" s="63"/>
      <c r="DDE151" s="63"/>
      <c r="DDF151" s="63"/>
      <c r="DDG151" s="63"/>
      <c r="DDH151" s="63"/>
      <c r="DDI151" s="63"/>
      <c r="DDJ151" s="63"/>
      <c r="DDK151" s="63"/>
      <c r="DDL151" s="63"/>
      <c r="DDM151" s="63"/>
      <c r="DDN151" s="63"/>
      <c r="DDO151" s="63"/>
      <c r="DDP151" s="63"/>
      <c r="DDQ151" s="63"/>
      <c r="DDR151" s="63"/>
      <c r="DDS151" s="63"/>
      <c r="DDT151" s="63"/>
      <c r="DDU151" s="63"/>
      <c r="DDV151" s="63"/>
      <c r="DDW151" s="63"/>
      <c r="DDX151" s="63"/>
      <c r="DDY151" s="63"/>
      <c r="DDZ151" s="63"/>
      <c r="DEA151" s="63"/>
      <c r="DEB151" s="63"/>
      <c r="DEC151" s="63"/>
      <c r="DED151" s="63"/>
      <c r="DEE151" s="63"/>
      <c r="DEF151" s="63"/>
      <c r="DEG151" s="63"/>
      <c r="DEH151" s="63"/>
      <c r="DEI151" s="63"/>
      <c r="DEJ151" s="63"/>
      <c r="DEK151" s="63"/>
      <c r="DEL151" s="63"/>
      <c r="DEM151" s="63"/>
      <c r="DEN151" s="63"/>
      <c r="DEO151" s="63"/>
      <c r="DEP151" s="63"/>
      <c r="DEQ151" s="63"/>
      <c r="DER151" s="63"/>
      <c r="DES151" s="63"/>
      <c r="DET151" s="63"/>
      <c r="DEU151" s="63"/>
      <c r="DEV151" s="63"/>
      <c r="DEW151" s="63"/>
      <c r="DEX151" s="63"/>
      <c r="DEY151" s="63"/>
      <c r="DEZ151" s="63"/>
      <c r="DFA151" s="63"/>
      <c r="DFB151" s="63"/>
      <c r="DFC151" s="63"/>
      <c r="DFD151" s="63"/>
      <c r="DFE151" s="63"/>
      <c r="DFF151" s="63"/>
      <c r="DFG151" s="63"/>
      <c r="DFH151" s="63"/>
      <c r="DFI151" s="63"/>
      <c r="DFJ151" s="63"/>
      <c r="DFK151" s="63"/>
      <c r="DFL151" s="63"/>
      <c r="DFM151" s="63"/>
      <c r="DFN151" s="63"/>
      <c r="DFO151" s="63"/>
      <c r="DFP151" s="63"/>
      <c r="DFQ151" s="63"/>
      <c r="DFR151" s="63"/>
      <c r="DFS151" s="63"/>
      <c r="DFT151" s="63"/>
      <c r="DFU151" s="63"/>
      <c r="DFV151" s="63"/>
      <c r="DFW151" s="63"/>
      <c r="DFX151" s="63"/>
      <c r="DFY151" s="63"/>
      <c r="DFZ151" s="63"/>
      <c r="DGA151" s="63"/>
      <c r="DGB151" s="63"/>
      <c r="DGC151" s="63"/>
      <c r="DGD151" s="63"/>
      <c r="DGE151" s="63"/>
      <c r="DGF151" s="63"/>
      <c r="DGG151" s="63"/>
      <c r="DGH151" s="63"/>
      <c r="DGI151" s="63"/>
      <c r="DGJ151" s="63"/>
      <c r="DGK151" s="63"/>
      <c r="DGL151" s="63"/>
      <c r="DGM151" s="63"/>
      <c r="DGN151" s="63"/>
      <c r="DGO151" s="63"/>
      <c r="DGP151" s="63"/>
      <c r="DGQ151" s="63"/>
      <c r="DGR151" s="63"/>
      <c r="DGS151" s="63"/>
      <c r="DGT151" s="63"/>
      <c r="DGU151" s="63"/>
      <c r="DGV151" s="63"/>
      <c r="DGW151" s="63"/>
      <c r="DGX151" s="63"/>
      <c r="DGY151" s="63"/>
      <c r="DGZ151" s="63"/>
      <c r="DHA151" s="63"/>
      <c r="DHB151" s="63"/>
      <c r="DHC151" s="63"/>
      <c r="DHD151" s="63"/>
      <c r="DHE151" s="63"/>
      <c r="DHF151" s="63"/>
      <c r="DHG151" s="63"/>
      <c r="DHH151" s="63"/>
      <c r="DHI151" s="63"/>
      <c r="DHJ151" s="63"/>
      <c r="DHK151" s="63"/>
      <c r="DHL151" s="63"/>
      <c r="DHM151" s="63"/>
      <c r="DHN151" s="63"/>
      <c r="DHO151" s="63"/>
      <c r="DHP151" s="63"/>
      <c r="DHQ151" s="63"/>
      <c r="DHR151" s="63"/>
      <c r="DHS151" s="63"/>
      <c r="DHT151" s="63"/>
      <c r="DHU151" s="63"/>
      <c r="DHV151" s="63"/>
      <c r="DHW151" s="63"/>
      <c r="DHX151" s="63"/>
      <c r="DHY151" s="63"/>
      <c r="DHZ151" s="63"/>
      <c r="DIA151" s="63"/>
      <c r="DIB151" s="63"/>
      <c r="DIC151" s="63"/>
      <c r="DID151" s="63"/>
      <c r="DIE151" s="63"/>
      <c r="DIF151" s="63"/>
      <c r="DIG151" s="63"/>
      <c r="DIH151" s="63"/>
      <c r="DII151" s="63"/>
      <c r="DIJ151" s="63"/>
      <c r="DIK151" s="63"/>
      <c r="DIL151" s="63"/>
      <c r="DIM151" s="63"/>
      <c r="DIN151" s="63"/>
      <c r="DIO151" s="63"/>
      <c r="DIP151" s="63"/>
      <c r="DIQ151" s="63"/>
      <c r="DIR151" s="63"/>
      <c r="DIS151" s="63"/>
      <c r="DIT151" s="63"/>
      <c r="DIU151" s="63"/>
      <c r="DIV151" s="63"/>
      <c r="DIW151" s="63"/>
      <c r="DIX151" s="63"/>
      <c r="DIY151" s="63"/>
      <c r="DIZ151" s="63"/>
      <c r="DJA151" s="63"/>
      <c r="DJB151" s="63"/>
      <c r="DJC151" s="63"/>
      <c r="DJD151" s="63"/>
      <c r="DJE151" s="63"/>
      <c r="DJF151" s="63"/>
      <c r="DJG151" s="63"/>
      <c r="DJH151" s="63"/>
      <c r="DJI151" s="63"/>
      <c r="DJJ151" s="63"/>
      <c r="DJK151" s="63"/>
      <c r="DJL151" s="63"/>
      <c r="DJM151" s="63"/>
      <c r="DJN151" s="63"/>
      <c r="DJO151" s="63"/>
      <c r="DJP151" s="63"/>
      <c r="DJQ151" s="63"/>
      <c r="DJR151" s="63"/>
      <c r="DJS151" s="63"/>
      <c r="DJT151" s="63"/>
      <c r="DJU151" s="63"/>
      <c r="DJV151" s="63"/>
      <c r="DJW151" s="63"/>
      <c r="DJX151" s="63"/>
      <c r="DJY151" s="63"/>
      <c r="DJZ151" s="63"/>
      <c r="DKA151" s="63"/>
      <c r="DKB151" s="63"/>
      <c r="DKC151" s="63"/>
      <c r="DKD151" s="63"/>
      <c r="DKE151" s="63"/>
      <c r="DKF151" s="63"/>
      <c r="DKG151" s="63"/>
      <c r="DKH151" s="63"/>
      <c r="DKI151" s="63"/>
      <c r="DKJ151" s="63"/>
      <c r="DKK151" s="63"/>
      <c r="DKL151" s="63"/>
      <c r="DKM151" s="63"/>
      <c r="DKN151" s="63"/>
      <c r="DKO151" s="63"/>
      <c r="DKP151" s="63"/>
      <c r="DKQ151" s="63"/>
      <c r="DKR151" s="63"/>
      <c r="DKS151" s="63"/>
      <c r="DKT151" s="63"/>
      <c r="DKU151" s="63"/>
      <c r="DKV151" s="63"/>
      <c r="DKW151" s="63"/>
      <c r="DKX151" s="63"/>
      <c r="DKY151" s="63"/>
      <c r="DKZ151" s="63"/>
      <c r="DLA151" s="63"/>
      <c r="DLB151" s="63"/>
      <c r="DLC151" s="63"/>
      <c r="DLD151" s="63"/>
      <c r="DLE151" s="63"/>
      <c r="DLF151" s="63"/>
      <c r="DLG151" s="63"/>
      <c r="DLH151" s="63"/>
      <c r="DLI151" s="63"/>
      <c r="DLJ151" s="63"/>
      <c r="DLK151" s="63"/>
      <c r="DLL151" s="63"/>
      <c r="DLM151" s="63"/>
      <c r="DLN151" s="63"/>
      <c r="DLO151" s="63"/>
      <c r="DLP151" s="63"/>
      <c r="DLQ151" s="63"/>
      <c r="DLR151" s="63"/>
      <c r="DLS151" s="63"/>
      <c r="DLT151" s="63"/>
      <c r="DLU151" s="63"/>
      <c r="DLV151" s="63"/>
      <c r="DLW151" s="63"/>
      <c r="DLX151" s="63"/>
      <c r="DLY151" s="63"/>
      <c r="DLZ151" s="63"/>
      <c r="DMA151" s="63"/>
      <c r="DMB151" s="63"/>
      <c r="DMC151" s="63"/>
      <c r="DMD151" s="63"/>
      <c r="DME151" s="63"/>
      <c r="DMF151" s="63"/>
      <c r="DMG151" s="63"/>
      <c r="DMH151" s="63"/>
      <c r="DMI151" s="63"/>
      <c r="DMJ151" s="63"/>
      <c r="DMK151" s="63"/>
      <c r="DML151" s="63"/>
      <c r="DMM151" s="63"/>
      <c r="DMN151" s="63"/>
      <c r="DMO151" s="63"/>
      <c r="DMP151" s="63"/>
      <c r="DMQ151" s="63"/>
      <c r="DMR151" s="63"/>
      <c r="DMS151" s="63"/>
      <c r="DMT151" s="63"/>
      <c r="DMU151" s="63"/>
      <c r="DMV151" s="63"/>
      <c r="DMW151" s="63"/>
      <c r="DMX151" s="63"/>
      <c r="DMY151" s="63"/>
      <c r="DMZ151" s="63"/>
      <c r="DNA151" s="63"/>
      <c r="DNB151" s="63"/>
      <c r="DNC151" s="63"/>
      <c r="DND151" s="63"/>
      <c r="DNE151" s="63"/>
      <c r="DNF151" s="63"/>
      <c r="DNG151" s="63"/>
      <c r="DNH151" s="63"/>
      <c r="DNI151" s="63"/>
      <c r="DNJ151" s="63"/>
      <c r="DNK151" s="63"/>
      <c r="DNL151" s="63"/>
      <c r="DNM151" s="63"/>
      <c r="DNN151" s="63"/>
      <c r="DNO151" s="63"/>
      <c r="DNP151" s="63"/>
      <c r="DNQ151" s="63"/>
      <c r="DNR151" s="63"/>
      <c r="DNS151" s="63"/>
      <c r="DNT151" s="63"/>
      <c r="DNU151" s="63"/>
      <c r="DNV151" s="63"/>
      <c r="DNW151" s="63"/>
      <c r="DNX151" s="63"/>
      <c r="DNY151" s="63"/>
      <c r="DNZ151" s="63"/>
      <c r="DOA151" s="63"/>
      <c r="DOB151" s="63"/>
      <c r="DOC151" s="63"/>
      <c r="DOD151" s="63"/>
      <c r="DOE151" s="63"/>
      <c r="DOF151" s="63"/>
      <c r="DOG151" s="63"/>
      <c r="DOH151" s="63"/>
      <c r="DOI151" s="63"/>
      <c r="DOJ151" s="63"/>
      <c r="DOK151" s="63"/>
      <c r="DOL151" s="63"/>
      <c r="DOM151" s="63"/>
      <c r="DON151" s="63"/>
      <c r="DOO151" s="63"/>
      <c r="DOP151" s="63"/>
      <c r="DOQ151" s="63"/>
      <c r="DOR151" s="63"/>
      <c r="DOS151" s="63"/>
      <c r="DOT151" s="63"/>
      <c r="DOU151" s="63"/>
      <c r="DOV151" s="63"/>
      <c r="DOW151" s="63"/>
      <c r="DOX151" s="63"/>
      <c r="DOY151" s="63"/>
      <c r="DOZ151" s="63"/>
      <c r="DPA151" s="63"/>
      <c r="DPB151" s="63"/>
      <c r="DPC151" s="63"/>
      <c r="DPD151" s="63"/>
      <c r="DPE151" s="63"/>
      <c r="DPF151" s="63"/>
      <c r="DPG151" s="63"/>
      <c r="DPH151" s="63"/>
      <c r="DPI151" s="63"/>
      <c r="DPJ151" s="63"/>
      <c r="DPK151" s="63"/>
      <c r="DPL151" s="63"/>
      <c r="DPM151" s="63"/>
      <c r="DPN151" s="63"/>
      <c r="DPO151" s="63"/>
      <c r="DPP151" s="63"/>
      <c r="DPQ151" s="63"/>
      <c r="DPR151" s="63"/>
      <c r="DPS151" s="63"/>
      <c r="DPT151" s="63"/>
      <c r="DPU151" s="63"/>
      <c r="DPV151" s="63"/>
      <c r="DPW151" s="63"/>
      <c r="DPX151" s="63"/>
      <c r="DPY151" s="63"/>
      <c r="DPZ151" s="63"/>
      <c r="DQA151" s="63"/>
      <c r="DQB151" s="63"/>
      <c r="DQC151" s="63"/>
      <c r="DQD151" s="63"/>
      <c r="DQE151" s="63"/>
      <c r="DQF151" s="63"/>
      <c r="DQG151" s="63"/>
      <c r="DQH151" s="63"/>
      <c r="DQI151" s="63"/>
      <c r="DQJ151" s="63"/>
      <c r="DQK151" s="63"/>
      <c r="DQL151" s="63"/>
      <c r="DQM151" s="63"/>
      <c r="DQN151" s="63"/>
      <c r="DQO151" s="63"/>
      <c r="DQP151" s="63"/>
      <c r="DQQ151" s="63"/>
      <c r="DQR151" s="63"/>
      <c r="DQS151" s="63"/>
      <c r="DQT151" s="63"/>
      <c r="DQU151" s="63"/>
      <c r="DQV151" s="63"/>
      <c r="DQW151" s="63"/>
      <c r="DQX151" s="63"/>
      <c r="DQY151" s="63"/>
      <c r="DQZ151" s="63"/>
      <c r="DRA151" s="63"/>
      <c r="DRB151" s="63"/>
      <c r="DRC151" s="63"/>
      <c r="DRD151" s="63"/>
      <c r="DRE151" s="63"/>
      <c r="DRF151" s="63"/>
      <c r="DRG151" s="63"/>
      <c r="DRH151" s="63"/>
      <c r="DRI151" s="63"/>
      <c r="DRJ151" s="63"/>
      <c r="DRK151" s="63"/>
      <c r="DRL151" s="63"/>
      <c r="DRM151" s="63"/>
      <c r="DRN151" s="63"/>
      <c r="DRO151" s="63"/>
      <c r="DRP151" s="63"/>
      <c r="DRQ151" s="63"/>
      <c r="DRR151" s="63"/>
      <c r="DRS151" s="63"/>
      <c r="DRT151" s="63"/>
      <c r="DRU151" s="63"/>
      <c r="DRV151" s="63"/>
      <c r="DRW151" s="63"/>
      <c r="DRX151" s="63"/>
      <c r="DRY151" s="63"/>
      <c r="DRZ151" s="63"/>
      <c r="DSA151" s="63"/>
      <c r="DSB151" s="63"/>
      <c r="DSC151" s="63"/>
      <c r="DSD151" s="63"/>
      <c r="DSE151" s="63"/>
      <c r="DSF151" s="63"/>
      <c r="DSG151" s="63"/>
      <c r="DSH151" s="63"/>
      <c r="DSI151" s="63"/>
      <c r="DSJ151" s="63"/>
      <c r="DSK151" s="63"/>
      <c r="DSL151" s="63"/>
      <c r="DSM151" s="63"/>
      <c r="DSN151" s="63"/>
      <c r="DSO151" s="63"/>
      <c r="DSP151" s="63"/>
      <c r="DSQ151" s="63"/>
      <c r="DSR151" s="63"/>
      <c r="DSS151" s="63"/>
      <c r="DST151" s="63"/>
      <c r="DSU151" s="63"/>
      <c r="DSV151" s="63"/>
      <c r="DSW151" s="63"/>
      <c r="DSX151" s="63"/>
      <c r="DSY151" s="63"/>
      <c r="DSZ151" s="63"/>
      <c r="DTA151" s="63"/>
      <c r="DTB151" s="63"/>
      <c r="DTC151" s="63"/>
      <c r="DTD151" s="63"/>
      <c r="DTE151" s="63"/>
      <c r="DTF151" s="63"/>
      <c r="DTG151" s="63"/>
      <c r="DTH151" s="63"/>
      <c r="DTI151" s="63"/>
      <c r="DTJ151" s="63"/>
      <c r="DTK151" s="63"/>
      <c r="DTL151" s="63"/>
      <c r="DTM151" s="63"/>
      <c r="DTN151" s="63"/>
      <c r="DTO151" s="63"/>
      <c r="DTP151" s="63"/>
      <c r="DTQ151" s="63"/>
      <c r="DTR151" s="63"/>
      <c r="DTS151" s="63"/>
      <c r="DTT151" s="63"/>
      <c r="DTU151" s="63"/>
      <c r="DTV151" s="63"/>
      <c r="DTW151" s="63"/>
      <c r="DTX151" s="63"/>
      <c r="DTY151" s="63"/>
      <c r="DTZ151" s="63"/>
      <c r="DUA151" s="63"/>
      <c r="DUB151" s="63"/>
      <c r="DUC151" s="63"/>
      <c r="DUD151" s="63"/>
      <c r="DUE151" s="63"/>
      <c r="DUF151" s="63"/>
      <c r="DUG151" s="63"/>
      <c r="DUH151" s="63"/>
      <c r="DUI151" s="63"/>
      <c r="DUJ151" s="63"/>
      <c r="DUK151" s="63"/>
      <c r="DUL151" s="63"/>
      <c r="DUM151" s="63"/>
      <c r="DUN151" s="63"/>
      <c r="DUO151" s="63"/>
      <c r="DUP151" s="63"/>
      <c r="DUQ151" s="63"/>
      <c r="DUR151" s="63"/>
      <c r="DUS151" s="63"/>
      <c r="DUT151" s="63"/>
      <c r="DUU151" s="63"/>
      <c r="DUV151" s="63"/>
      <c r="DUW151" s="63"/>
      <c r="DUX151" s="63"/>
      <c r="DUY151" s="63"/>
      <c r="DUZ151" s="63"/>
      <c r="DVA151" s="63"/>
      <c r="DVB151" s="63"/>
      <c r="DVC151" s="63"/>
      <c r="DVD151" s="63"/>
      <c r="DVE151" s="63"/>
      <c r="DVF151" s="63"/>
      <c r="DVG151" s="63"/>
      <c r="DVH151" s="63"/>
      <c r="DVI151" s="63"/>
      <c r="DVJ151" s="63"/>
      <c r="DVK151" s="63"/>
      <c r="DVL151" s="63"/>
      <c r="DVM151" s="63"/>
      <c r="DVN151" s="63"/>
      <c r="DVO151" s="63"/>
      <c r="DVP151" s="63"/>
      <c r="DVQ151" s="63"/>
      <c r="DVR151" s="63"/>
      <c r="DVS151" s="63"/>
      <c r="DVT151" s="63"/>
      <c r="DVU151" s="63"/>
      <c r="DVV151" s="63"/>
      <c r="DVW151" s="63"/>
      <c r="DVX151" s="63"/>
      <c r="DVY151" s="63"/>
      <c r="DVZ151" s="63"/>
      <c r="DWA151" s="63"/>
      <c r="DWB151" s="63"/>
      <c r="DWC151" s="63"/>
      <c r="DWD151" s="63"/>
      <c r="DWE151" s="63"/>
      <c r="DWF151" s="63"/>
      <c r="DWG151" s="63"/>
      <c r="DWH151" s="63"/>
      <c r="DWI151" s="63"/>
      <c r="DWJ151" s="63"/>
      <c r="DWK151" s="63"/>
      <c r="DWL151" s="63"/>
      <c r="DWM151" s="63"/>
      <c r="DWN151" s="63"/>
      <c r="DWO151" s="63"/>
      <c r="DWP151" s="63"/>
      <c r="DWQ151" s="63"/>
      <c r="DWR151" s="63"/>
      <c r="DWS151" s="63"/>
      <c r="DWT151" s="63"/>
      <c r="DWU151" s="63"/>
      <c r="DWV151" s="63"/>
      <c r="DWW151" s="63"/>
      <c r="DWX151" s="63"/>
      <c r="DWY151" s="63"/>
      <c r="DWZ151" s="63"/>
      <c r="DXA151" s="63"/>
      <c r="DXB151" s="63"/>
      <c r="DXC151" s="63"/>
      <c r="DXD151" s="63"/>
      <c r="DXE151" s="63"/>
      <c r="DXF151" s="63"/>
      <c r="DXG151" s="63"/>
      <c r="DXH151" s="63"/>
      <c r="DXI151" s="63"/>
      <c r="DXJ151" s="63"/>
      <c r="DXK151" s="63"/>
      <c r="DXL151" s="63"/>
      <c r="DXM151" s="63"/>
      <c r="DXN151" s="63"/>
      <c r="DXO151" s="63"/>
      <c r="DXP151" s="63"/>
      <c r="DXQ151" s="63"/>
      <c r="DXR151" s="63"/>
      <c r="DXS151" s="63"/>
      <c r="DXT151" s="63"/>
      <c r="DXU151" s="63"/>
      <c r="DXV151" s="63"/>
      <c r="DXW151" s="63"/>
      <c r="DXX151" s="63"/>
      <c r="DXY151" s="63"/>
      <c r="DXZ151" s="63"/>
      <c r="DYA151" s="63"/>
      <c r="DYB151" s="63"/>
      <c r="DYC151" s="63"/>
      <c r="DYD151" s="63"/>
      <c r="DYE151" s="63"/>
      <c r="DYF151" s="63"/>
      <c r="DYG151" s="63"/>
      <c r="DYH151" s="63"/>
      <c r="DYI151" s="63"/>
      <c r="DYJ151" s="63"/>
      <c r="DYK151" s="63"/>
      <c r="DYL151" s="63"/>
      <c r="DYM151" s="63"/>
      <c r="DYN151" s="63"/>
      <c r="DYO151" s="63"/>
      <c r="DYP151" s="63"/>
      <c r="DYQ151" s="63"/>
      <c r="DYR151" s="63"/>
      <c r="DYS151" s="63"/>
      <c r="DYT151" s="63"/>
      <c r="DYU151" s="63"/>
      <c r="DYV151" s="63"/>
      <c r="DYW151" s="63"/>
      <c r="DYX151" s="63"/>
      <c r="DYY151" s="63"/>
      <c r="DYZ151" s="63"/>
      <c r="DZA151" s="63"/>
      <c r="DZB151" s="63"/>
      <c r="DZC151" s="63"/>
      <c r="DZD151" s="63"/>
      <c r="DZE151" s="63"/>
      <c r="DZF151" s="63"/>
      <c r="DZG151" s="63"/>
      <c r="DZH151" s="63"/>
      <c r="DZI151" s="63"/>
      <c r="DZJ151" s="63"/>
      <c r="DZK151" s="63"/>
      <c r="DZL151" s="63"/>
      <c r="DZM151" s="63"/>
      <c r="DZN151" s="63"/>
      <c r="DZO151" s="63"/>
      <c r="DZP151" s="63"/>
      <c r="DZQ151" s="63"/>
      <c r="DZR151" s="63"/>
      <c r="DZS151" s="63"/>
      <c r="DZT151" s="63"/>
      <c r="DZU151" s="63"/>
      <c r="DZV151" s="63"/>
      <c r="DZW151" s="63"/>
      <c r="DZX151" s="63"/>
      <c r="DZY151" s="63"/>
      <c r="DZZ151" s="63"/>
      <c r="EAA151" s="63"/>
      <c r="EAB151" s="63"/>
      <c r="EAC151" s="63"/>
      <c r="EAD151" s="63"/>
      <c r="EAE151" s="63"/>
      <c r="EAF151" s="63"/>
      <c r="EAG151" s="63"/>
      <c r="EAH151" s="63"/>
      <c r="EAI151" s="63"/>
      <c r="EAJ151" s="63"/>
      <c r="EAK151" s="63"/>
      <c r="EAL151" s="63"/>
      <c r="EAM151" s="63"/>
      <c r="EAN151" s="63"/>
      <c r="EAO151" s="63"/>
      <c r="EAP151" s="63"/>
      <c r="EAQ151" s="63"/>
      <c r="EAR151" s="63"/>
      <c r="EAS151" s="63"/>
      <c r="EAT151" s="63"/>
      <c r="EAU151" s="63"/>
      <c r="EAV151" s="63"/>
      <c r="EAW151" s="63"/>
      <c r="EAX151" s="63"/>
      <c r="EAY151" s="63"/>
      <c r="EAZ151" s="63"/>
      <c r="EBA151" s="63"/>
      <c r="EBB151" s="63"/>
      <c r="EBC151" s="63"/>
      <c r="EBD151" s="63"/>
      <c r="EBE151" s="63"/>
      <c r="EBF151" s="63"/>
      <c r="EBG151" s="63"/>
      <c r="EBH151" s="63"/>
      <c r="EBI151" s="63"/>
      <c r="EBJ151" s="63"/>
      <c r="EBK151" s="63"/>
      <c r="EBL151" s="63"/>
      <c r="EBM151" s="63"/>
      <c r="EBN151" s="63"/>
      <c r="EBO151" s="63"/>
      <c r="EBP151" s="63"/>
      <c r="EBQ151" s="63"/>
      <c r="EBR151" s="63"/>
      <c r="EBS151" s="63"/>
      <c r="EBT151" s="63"/>
      <c r="EBU151" s="63"/>
      <c r="EBV151" s="63"/>
      <c r="EBW151" s="63"/>
      <c r="EBX151" s="63"/>
      <c r="EBY151" s="63"/>
      <c r="EBZ151" s="63"/>
      <c r="ECA151" s="63"/>
      <c r="ECB151" s="63"/>
      <c r="ECC151" s="63"/>
      <c r="ECD151" s="63"/>
      <c r="ECE151" s="63"/>
      <c r="ECF151" s="63"/>
      <c r="ECG151" s="63"/>
      <c r="ECH151" s="63"/>
      <c r="ECI151" s="63"/>
      <c r="ECJ151" s="63"/>
      <c r="ECK151" s="63"/>
      <c r="ECL151" s="63"/>
      <c r="ECM151" s="63"/>
      <c r="ECN151" s="63"/>
      <c r="ECO151" s="63"/>
      <c r="ECP151" s="63"/>
      <c r="ECQ151" s="63"/>
      <c r="ECR151" s="63"/>
      <c r="ECS151" s="63"/>
      <c r="ECT151" s="63"/>
      <c r="ECU151" s="63"/>
      <c r="ECV151" s="63"/>
      <c r="ECW151" s="63"/>
      <c r="ECX151" s="63"/>
      <c r="ECY151" s="63"/>
      <c r="ECZ151" s="63"/>
      <c r="EDA151" s="63"/>
      <c r="EDB151" s="63"/>
      <c r="EDC151" s="63"/>
      <c r="EDD151" s="63"/>
      <c r="EDE151" s="63"/>
      <c r="EDF151" s="63"/>
      <c r="EDG151" s="63"/>
      <c r="EDH151" s="63"/>
      <c r="EDI151" s="63"/>
      <c r="EDJ151" s="63"/>
      <c r="EDK151" s="63"/>
      <c r="EDL151" s="63"/>
      <c r="EDM151" s="63"/>
      <c r="EDN151" s="63"/>
      <c r="EDO151" s="63"/>
      <c r="EDP151" s="63"/>
      <c r="EDQ151" s="63"/>
      <c r="EDR151" s="63"/>
      <c r="EDS151" s="63"/>
      <c r="EDT151" s="63"/>
      <c r="EDU151" s="63"/>
      <c r="EDV151" s="63"/>
      <c r="EDW151" s="63"/>
      <c r="EDX151" s="63"/>
      <c r="EDY151" s="63"/>
      <c r="EDZ151" s="63"/>
      <c r="EEA151" s="63"/>
      <c r="EEB151" s="63"/>
      <c r="EEC151" s="63"/>
      <c r="EED151" s="63"/>
      <c r="EEE151" s="63"/>
      <c r="EEF151" s="63"/>
      <c r="EEG151" s="63"/>
      <c r="EEH151" s="63"/>
      <c r="EEI151" s="63"/>
      <c r="EEJ151" s="63"/>
      <c r="EEK151" s="63"/>
      <c r="EEL151" s="63"/>
      <c r="EEM151" s="63"/>
      <c r="EEN151" s="63"/>
      <c r="EEO151" s="63"/>
      <c r="EEP151" s="63"/>
      <c r="EEQ151" s="63"/>
      <c r="EER151" s="63"/>
      <c r="EES151" s="63"/>
      <c r="EET151" s="63"/>
      <c r="EEU151" s="63"/>
      <c r="EEV151" s="63"/>
      <c r="EEW151" s="63"/>
      <c r="EEX151" s="63"/>
      <c r="EEY151" s="63"/>
      <c r="EEZ151" s="63"/>
      <c r="EFA151" s="63"/>
      <c r="EFB151" s="63"/>
      <c r="EFC151" s="63"/>
      <c r="EFD151" s="63"/>
      <c r="EFE151" s="63"/>
      <c r="EFF151" s="63"/>
      <c r="EFG151" s="63"/>
      <c r="EFH151" s="63"/>
      <c r="EFI151" s="63"/>
      <c r="EFJ151" s="63"/>
      <c r="EFK151" s="63"/>
      <c r="EFL151" s="63"/>
      <c r="EFM151" s="63"/>
      <c r="EFN151" s="63"/>
      <c r="EFO151" s="63"/>
      <c r="EFP151" s="63"/>
      <c r="EFQ151" s="63"/>
      <c r="EFR151" s="63"/>
      <c r="EFS151" s="63"/>
      <c r="EFT151" s="63"/>
      <c r="EFU151" s="63"/>
      <c r="EFV151" s="63"/>
      <c r="EFW151" s="63"/>
      <c r="EFX151" s="63"/>
      <c r="EFY151" s="63"/>
      <c r="EFZ151" s="63"/>
      <c r="EGA151" s="63"/>
      <c r="EGB151" s="63"/>
      <c r="EGC151" s="63"/>
      <c r="EGD151" s="63"/>
      <c r="EGE151" s="63"/>
      <c r="EGF151" s="63"/>
      <c r="EGG151" s="63"/>
      <c r="EGH151" s="63"/>
      <c r="EGI151" s="63"/>
      <c r="EGJ151" s="63"/>
      <c r="EGK151" s="63"/>
      <c r="EGL151" s="63"/>
      <c r="EGM151" s="63"/>
      <c r="EGN151" s="63"/>
      <c r="EGO151" s="63"/>
      <c r="EGP151" s="63"/>
      <c r="EGQ151" s="63"/>
      <c r="EGR151" s="63"/>
      <c r="EGS151" s="63"/>
      <c r="EGT151" s="63"/>
      <c r="EGU151" s="63"/>
      <c r="EGV151" s="63"/>
      <c r="EGW151" s="63"/>
      <c r="EGX151" s="63"/>
      <c r="EGY151" s="63"/>
      <c r="EGZ151" s="63"/>
      <c r="EHA151" s="63"/>
      <c r="EHB151" s="63"/>
      <c r="EHC151" s="63"/>
      <c r="EHD151" s="63"/>
      <c r="EHE151" s="63"/>
      <c r="EHF151" s="63"/>
      <c r="EHG151" s="63"/>
      <c r="EHH151" s="63"/>
      <c r="EHI151" s="63"/>
      <c r="EHJ151" s="63"/>
      <c r="EHK151" s="63"/>
      <c r="EHL151" s="63"/>
      <c r="EHM151" s="63"/>
      <c r="EHN151" s="63"/>
      <c r="EHO151" s="63"/>
      <c r="EHP151" s="63"/>
      <c r="EHQ151" s="63"/>
      <c r="EHR151" s="63"/>
      <c r="EHS151" s="63"/>
      <c r="EHT151" s="63"/>
      <c r="EHU151" s="63"/>
      <c r="EHV151" s="63"/>
      <c r="EHW151" s="63"/>
      <c r="EHX151" s="63"/>
      <c r="EHY151" s="63"/>
      <c r="EHZ151" s="63"/>
      <c r="EIA151" s="63"/>
      <c r="EIB151" s="63"/>
      <c r="EIC151" s="63"/>
      <c r="EID151" s="63"/>
      <c r="EIE151" s="63"/>
      <c r="EIF151" s="63"/>
      <c r="EIG151" s="63"/>
      <c r="EIH151" s="63"/>
      <c r="EII151" s="63"/>
      <c r="EIJ151" s="63"/>
      <c r="EIK151" s="63"/>
      <c r="EIL151" s="63"/>
      <c r="EIM151" s="63"/>
      <c r="EIN151" s="63"/>
      <c r="EIO151" s="63"/>
      <c r="EIP151" s="63"/>
      <c r="EIQ151" s="63"/>
      <c r="EIR151" s="63"/>
      <c r="EIS151" s="63"/>
      <c r="EIT151" s="63"/>
      <c r="EIU151" s="63"/>
      <c r="EIV151" s="63"/>
      <c r="EIW151" s="63"/>
      <c r="EIX151" s="63"/>
      <c r="EIY151" s="63"/>
      <c r="EIZ151" s="63"/>
      <c r="EJA151" s="63"/>
      <c r="EJB151" s="63"/>
      <c r="EJC151" s="63"/>
      <c r="EJD151" s="63"/>
      <c r="EJE151" s="63"/>
      <c r="EJF151" s="63"/>
      <c r="EJG151" s="63"/>
      <c r="EJH151" s="63"/>
      <c r="EJI151" s="63"/>
      <c r="EJJ151" s="63"/>
      <c r="EJK151" s="63"/>
      <c r="EJL151" s="63"/>
      <c r="EJM151" s="63"/>
      <c r="EJN151" s="63"/>
      <c r="EJO151" s="63"/>
      <c r="EJP151" s="63"/>
      <c r="EJQ151" s="63"/>
      <c r="EJR151" s="63"/>
      <c r="EJS151" s="63"/>
      <c r="EJT151" s="63"/>
      <c r="EJU151" s="63"/>
      <c r="EJV151" s="63"/>
      <c r="EJW151" s="63"/>
      <c r="EJX151" s="63"/>
      <c r="EJY151" s="63"/>
      <c r="EJZ151" s="63"/>
      <c r="EKA151" s="63"/>
      <c r="EKB151" s="63"/>
      <c r="EKC151" s="63"/>
      <c r="EKD151" s="63"/>
      <c r="EKE151" s="63"/>
      <c r="EKF151" s="63"/>
      <c r="EKG151" s="63"/>
      <c r="EKH151" s="63"/>
      <c r="EKI151" s="63"/>
      <c r="EKJ151" s="63"/>
      <c r="EKK151" s="63"/>
      <c r="EKL151" s="63"/>
      <c r="EKM151" s="63"/>
      <c r="EKN151" s="63"/>
      <c r="EKO151" s="63"/>
      <c r="EKP151" s="63"/>
      <c r="EKQ151" s="63"/>
      <c r="EKR151" s="63"/>
      <c r="EKS151" s="63"/>
      <c r="EKT151" s="63"/>
      <c r="EKU151" s="63"/>
      <c r="EKV151" s="63"/>
      <c r="EKW151" s="63"/>
      <c r="EKX151" s="63"/>
      <c r="EKY151" s="63"/>
      <c r="EKZ151" s="63"/>
      <c r="ELA151" s="63"/>
      <c r="ELB151" s="63"/>
      <c r="ELC151" s="63"/>
      <c r="ELD151" s="63"/>
      <c r="ELE151" s="63"/>
      <c r="ELF151" s="63"/>
      <c r="ELG151" s="63"/>
      <c r="ELH151" s="63"/>
      <c r="ELI151" s="63"/>
      <c r="ELJ151" s="63"/>
      <c r="ELK151" s="63"/>
      <c r="ELL151" s="63"/>
      <c r="ELM151" s="63"/>
      <c r="ELN151" s="63"/>
      <c r="ELO151" s="63"/>
      <c r="ELP151" s="63"/>
      <c r="ELQ151" s="63"/>
      <c r="ELR151" s="63"/>
      <c r="ELS151" s="63"/>
      <c r="ELT151" s="63"/>
      <c r="ELU151" s="63"/>
      <c r="ELV151" s="63"/>
      <c r="ELW151" s="63"/>
      <c r="ELX151" s="63"/>
      <c r="ELY151" s="63"/>
      <c r="ELZ151" s="63"/>
      <c r="EMA151" s="63"/>
      <c r="EMB151" s="63"/>
      <c r="EMC151" s="63"/>
      <c r="EMD151" s="63"/>
      <c r="EME151" s="63"/>
      <c r="EMF151" s="63"/>
      <c r="EMG151" s="63"/>
      <c r="EMH151" s="63"/>
      <c r="EMI151" s="63"/>
      <c r="EMJ151" s="63"/>
      <c r="EMK151" s="63"/>
      <c r="EML151" s="63"/>
      <c r="EMM151" s="63"/>
      <c r="EMN151" s="63"/>
      <c r="EMO151" s="63"/>
      <c r="EMP151" s="63"/>
      <c r="EMQ151" s="63"/>
      <c r="EMR151" s="63"/>
      <c r="EMS151" s="63"/>
      <c r="EMT151" s="63"/>
      <c r="EMU151" s="63"/>
      <c r="EMV151" s="63"/>
      <c r="EMW151" s="63"/>
      <c r="EMX151" s="63"/>
      <c r="EMY151" s="63"/>
      <c r="EMZ151" s="63"/>
      <c r="ENA151" s="63"/>
      <c r="ENB151" s="63"/>
      <c r="ENC151" s="63"/>
      <c r="END151" s="63"/>
      <c r="ENE151" s="63"/>
      <c r="ENF151" s="63"/>
      <c r="ENG151" s="63"/>
      <c r="ENH151" s="63"/>
      <c r="ENI151" s="63"/>
      <c r="ENJ151" s="63"/>
      <c r="ENK151" s="63"/>
      <c r="ENL151" s="63"/>
      <c r="ENM151" s="63"/>
      <c r="ENN151" s="63"/>
      <c r="ENO151" s="63"/>
      <c r="ENP151" s="63"/>
      <c r="ENQ151" s="63"/>
      <c r="ENR151" s="63"/>
      <c r="ENS151" s="63"/>
      <c r="ENT151" s="63"/>
      <c r="ENU151" s="63"/>
      <c r="ENV151" s="63"/>
      <c r="ENW151" s="63"/>
      <c r="ENX151" s="63"/>
      <c r="ENY151" s="63"/>
      <c r="ENZ151" s="63"/>
      <c r="EOA151" s="63"/>
      <c r="EOB151" s="63"/>
      <c r="EOC151" s="63"/>
      <c r="EOD151" s="63"/>
      <c r="EOE151" s="63"/>
      <c r="EOF151" s="63"/>
      <c r="EOG151" s="63"/>
      <c r="EOH151" s="63"/>
      <c r="EOI151" s="63"/>
      <c r="EOJ151" s="63"/>
      <c r="EOK151" s="63"/>
      <c r="EOL151" s="63"/>
      <c r="EOM151" s="63"/>
      <c r="EON151" s="63"/>
      <c r="EOO151" s="63"/>
      <c r="EOP151" s="63"/>
      <c r="EOQ151" s="63"/>
      <c r="EOR151" s="63"/>
      <c r="EOS151" s="63"/>
      <c r="EOT151" s="63"/>
      <c r="EOU151" s="63"/>
      <c r="EOV151" s="63"/>
      <c r="EOW151" s="63"/>
      <c r="EOX151" s="63"/>
      <c r="EOY151" s="63"/>
      <c r="EOZ151" s="63"/>
      <c r="EPA151" s="63"/>
      <c r="EPB151" s="63"/>
      <c r="EPC151" s="63"/>
      <c r="EPD151" s="63"/>
      <c r="EPE151" s="63"/>
      <c r="EPF151" s="63"/>
      <c r="EPG151" s="63"/>
      <c r="EPH151" s="63"/>
      <c r="EPI151" s="63"/>
      <c r="EPJ151" s="63"/>
      <c r="EPK151" s="63"/>
      <c r="EPL151" s="63"/>
      <c r="EPM151" s="63"/>
      <c r="EPN151" s="63"/>
      <c r="EPO151" s="63"/>
      <c r="EPP151" s="63"/>
      <c r="EPQ151" s="63"/>
      <c r="EPR151" s="63"/>
      <c r="EPS151" s="63"/>
      <c r="EPT151" s="63"/>
      <c r="EPU151" s="63"/>
      <c r="EPV151" s="63"/>
      <c r="EPW151" s="63"/>
      <c r="EPX151" s="63"/>
      <c r="EPY151" s="63"/>
      <c r="EPZ151" s="63"/>
      <c r="EQA151" s="63"/>
      <c r="EQB151" s="63"/>
      <c r="EQC151" s="63"/>
      <c r="EQD151" s="63"/>
      <c r="EQE151" s="63"/>
      <c r="EQF151" s="63"/>
      <c r="EQG151" s="63"/>
      <c r="EQH151" s="63"/>
      <c r="EQI151" s="63"/>
      <c r="EQJ151" s="63"/>
      <c r="EQK151" s="63"/>
      <c r="EQL151" s="63"/>
      <c r="EQM151" s="63"/>
      <c r="EQN151" s="63"/>
      <c r="EQO151" s="63"/>
      <c r="EQP151" s="63"/>
      <c r="EQQ151" s="63"/>
      <c r="EQR151" s="63"/>
      <c r="EQS151" s="63"/>
      <c r="EQT151" s="63"/>
      <c r="EQU151" s="63"/>
      <c r="EQV151" s="63"/>
      <c r="EQW151" s="63"/>
      <c r="EQX151" s="63"/>
      <c r="EQY151" s="63"/>
      <c r="EQZ151" s="63"/>
      <c r="ERA151" s="63"/>
      <c r="ERB151" s="63"/>
      <c r="ERC151" s="63"/>
      <c r="ERD151" s="63"/>
      <c r="ERE151" s="63"/>
      <c r="ERF151" s="63"/>
      <c r="ERG151" s="63"/>
      <c r="ERH151" s="63"/>
      <c r="ERI151" s="63"/>
      <c r="ERJ151" s="63"/>
      <c r="ERK151" s="63"/>
      <c r="ERL151" s="63"/>
      <c r="ERM151" s="63"/>
      <c r="ERN151" s="63"/>
      <c r="ERO151" s="63"/>
      <c r="ERP151" s="63"/>
      <c r="ERQ151" s="63"/>
      <c r="ERR151" s="63"/>
      <c r="ERS151" s="63"/>
      <c r="ERT151" s="63"/>
      <c r="ERU151" s="63"/>
      <c r="ERV151" s="63"/>
      <c r="ERW151" s="63"/>
      <c r="ERX151" s="63"/>
      <c r="ERY151" s="63"/>
      <c r="ERZ151" s="63"/>
      <c r="ESA151" s="63"/>
      <c r="ESB151" s="63"/>
      <c r="ESC151" s="63"/>
      <c r="ESD151" s="63"/>
      <c r="ESE151" s="63"/>
      <c r="ESF151" s="63"/>
      <c r="ESG151" s="63"/>
      <c r="ESH151" s="63"/>
      <c r="ESI151" s="63"/>
      <c r="ESJ151" s="63"/>
      <c r="ESK151" s="63"/>
      <c r="ESL151" s="63"/>
      <c r="ESM151" s="63"/>
      <c r="ESN151" s="63"/>
      <c r="ESO151" s="63"/>
      <c r="ESP151" s="63"/>
      <c r="ESQ151" s="63"/>
      <c r="ESR151" s="63"/>
      <c r="ESS151" s="63"/>
      <c r="EST151" s="63"/>
      <c r="ESU151" s="63"/>
      <c r="ESV151" s="63"/>
      <c r="ESW151" s="63"/>
      <c r="ESX151" s="63"/>
      <c r="ESY151" s="63"/>
      <c r="ESZ151" s="63"/>
      <c r="ETA151" s="63"/>
      <c r="ETB151" s="63"/>
      <c r="ETC151" s="63"/>
      <c r="ETD151" s="63"/>
      <c r="ETE151" s="63"/>
      <c r="ETF151" s="63"/>
      <c r="ETG151" s="63"/>
      <c r="ETH151" s="63"/>
      <c r="ETI151" s="63"/>
      <c r="ETJ151" s="63"/>
      <c r="ETK151" s="63"/>
      <c r="ETL151" s="63"/>
      <c r="ETM151" s="63"/>
      <c r="ETN151" s="63"/>
      <c r="ETO151" s="63"/>
      <c r="ETP151" s="63"/>
      <c r="ETQ151" s="63"/>
      <c r="ETR151" s="63"/>
      <c r="ETS151" s="63"/>
      <c r="ETT151" s="63"/>
      <c r="ETU151" s="63"/>
      <c r="ETV151" s="63"/>
      <c r="ETW151" s="63"/>
      <c r="ETX151" s="63"/>
      <c r="ETY151" s="63"/>
      <c r="ETZ151" s="63"/>
      <c r="EUA151" s="63"/>
      <c r="EUB151" s="63"/>
      <c r="EUC151" s="63"/>
      <c r="EUD151" s="63"/>
      <c r="EUE151" s="63"/>
      <c r="EUF151" s="63"/>
      <c r="EUG151" s="63"/>
      <c r="EUH151" s="63"/>
      <c r="EUI151" s="63"/>
      <c r="EUJ151" s="63"/>
      <c r="EUK151" s="63"/>
      <c r="EUL151" s="63"/>
      <c r="EUM151" s="63"/>
      <c r="EUN151" s="63"/>
      <c r="EUO151" s="63"/>
      <c r="EUP151" s="63"/>
      <c r="EUQ151" s="63"/>
      <c r="EUR151" s="63"/>
      <c r="EUS151" s="63"/>
      <c r="EUT151" s="63"/>
      <c r="EUU151" s="63"/>
      <c r="EUV151" s="63"/>
      <c r="EUW151" s="63"/>
      <c r="EUX151" s="63"/>
      <c r="EUY151" s="63"/>
      <c r="EUZ151" s="63"/>
      <c r="EVA151" s="63"/>
      <c r="EVB151" s="63"/>
      <c r="EVC151" s="63"/>
      <c r="EVD151" s="63"/>
      <c r="EVE151" s="63"/>
      <c r="EVF151" s="63"/>
      <c r="EVG151" s="63"/>
      <c r="EVH151" s="63"/>
      <c r="EVI151" s="63"/>
      <c r="EVJ151" s="63"/>
      <c r="EVK151" s="63"/>
      <c r="EVL151" s="63"/>
      <c r="EVM151" s="63"/>
      <c r="EVN151" s="63"/>
      <c r="EVO151" s="63"/>
      <c r="EVP151" s="63"/>
      <c r="EVQ151" s="63"/>
      <c r="EVR151" s="63"/>
      <c r="EVS151" s="63"/>
      <c r="EVT151" s="63"/>
      <c r="EVU151" s="63"/>
      <c r="EVV151" s="63"/>
      <c r="EVW151" s="63"/>
      <c r="EVX151" s="63"/>
      <c r="EVY151" s="63"/>
      <c r="EVZ151" s="63"/>
      <c r="EWA151" s="63"/>
      <c r="EWB151" s="63"/>
      <c r="EWC151" s="63"/>
      <c r="EWD151" s="63"/>
      <c r="EWE151" s="63"/>
      <c r="EWF151" s="63"/>
      <c r="EWG151" s="63"/>
      <c r="EWH151" s="63"/>
      <c r="EWI151" s="63"/>
      <c r="EWJ151" s="63"/>
      <c r="EWK151" s="63"/>
      <c r="EWL151" s="63"/>
      <c r="EWM151" s="63"/>
      <c r="EWN151" s="63"/>
      <c r="EWO151" s="63"/>
      <c r="EWP151" s="63"/>
      <c r="EWQ151" s="63"/>
      <c r="EWR151" s="63"/>
      <c r="EWS151" s="63"/>
      <c r="EWT151" s="63"/>
      <c r="EWU151" s="63"/>
      <c r="EWV151" s="63"/>
      <c r="EWW151" s="63"/>
      <c r="EWX151" s="63"/>
      <c r="EWY151" s="63"/>
      <c r="EWZ151" s="63"/>
      <c r="EXA151" s="63"/>
      <c r="EXB151" s="63"/>
      <c r="EXC151" s="63"/>
      <c r="EXD151" s="63"/>
      <c r="EXE151" s="63"/>
      <c r="EXF151" s="63"/>
      <c r="EXG151" s="63"/>
      <c r="EXH151" s="63"/>
      <c r="EXI151" s="63"/>
      <c r="EXJ151" s="63"/>
      <c r="EXK151" s="63"/>
      <c r="EXL151" s="63"/>
      <c r="EXM151" s="63"/>
      <c r="EXN151" s="63"/>
      <c r="EXO151" s="63"/>
      <c r="EXP151" s="63"/>
      <c r="EXQ151" s="63"/>
      <c r="EXR151" s="63"/>
      <c r="EXS151" s="63"/>
      <c r="EXT151" s="63"/>
      <c r="EXU151" s="63"/>
      <c r="EXV151" s="63"/>
      <c r="EXW151" s="63"/>
      <c r="EXX151" s="63"/>
      <c r="EXY151" s="63"/>
      <c r="EXZ151" s="63"/>
      <c r="EYA151" s="63"/>
      <c r="EYB151" s="63"/>
      <c r="EYC151" s="63"/>
      <c r="EYD151" s="63"/>
      <c r="EYE151" s="63"/>
      <c r="EYF151" s="63"/>
      <c r="EYG151" s="63"/>
      <c r="EYH151" s="63"/>
      <c r="EYI151" s="63"/>
      <c r="EYJ151" s="63"/>
      <c r="EYK151" s="63"/>
      <c r="EYL151" s="63"/>
      <c r="EYM151" s="63"/>
      <c r="EYN151" s="63"/>
      <c r="EYO151" s="63"/>
      <c r="EYP151" s="63"/>
      <c r="EYQ151" s="63"/>
      <c r="EYR151" s="63"/>
      <c r="EYS151" s="63"/>
      <c r="EYT151" s="63"/>
      <c r="EYU151" s="63"/>
      <c r="EYV151" s="63"/>
      <c r="EYW151" s="63"/>
      <c r="EYX151" s="63"/>
      <c r="EYY151" s="63"/>
      <c r="EYZ151" s="63"/>
      <c r="EZA151" s="63"/>
      <c r="EZB151" s="63"/>
      <c r="EZC151" s="63"/>
      <c r="EZD151" s="63"/>
      <c r="EZE151" s="63"/>
      <c r="EZF151" s="63"/>
      <c r="EZG151" s="63"/>
      <c r="EZH151" s="63"/>
      <c r="EZI151" s="63"/>
      <c r="EZJ151" s="63"/>
      <c r="EZK151" s="63"/>
      <c r="EZL151" s="63"/>
      <c r="EZM151" s="63"/>
      <c r="EZN151" s="63"/>
      <c r="EZO151" s="63"/>
      <c r="EZP151" s="63"/>
      <c r="EZQ151" s="63"/>
      <c r="EZR151" s="63"/>
      <c r="EZS151" s="63"/>
      <c r="EZT151" s="63"/>
      <c r="EZU151" s="63"/>
      <c r="EZV151" s="63"/>
      <c r="EZW151" s="63"/>
      <c r="EZX151" s="63"/>
      <c r="EZY151" s="63"/>
      <c r="EZZ151" s="63"/>
      <c r="FAA151" s="63"/>
      <c r="FAB151" s="63"/>
      <c r="FAC151" s="63"/>
      <c r="FAD151" s="63"/>
      <c r="FAE151" s="63"/>
      <c r="FAF151" s="63"/>
      <c r="FAG151" s="63"/>
      <c r="FAH151" s="63"/>
      <c r="FAI151" s="63"/>
      <c r="FAJ151" s="63"/>
      <c r="FAK151" s="63"/>
      <c r="FAL151" s="63"/>
      <c r="FAM151" s="63"/>
      <c r="FAN151" s="63"/>
      <c r="FAO151" s="63"/>
      <c r="FAP151" s="63"/>
      <c r="FAQ151" s="63"/>
      <c r="FAR151" s="63"/>
      <c r="FAS151" s="63"/>
      <c r="FAT151" s="63"/>
      <c r="FAU151" s="63"/>
      <c r="FAV151" s="63"/>
      <c r="FAW151" s="63"/>
      <c r="FAX151" s="63"/>
      <c r="FAY151" s="63"/>
      <c r="FAZ151" s="63"/>
      <c r="FBA151" s="63"/>
      <c r="FBB151" s="63"/>
      <c r="FBC151" s="63"/>
      <c r="FBD151" s="63"/>
      <c r="FBE151" s="63"/>
      <c r="FBF151" s="63"/>
      <c r="FBG151" s="63"/>
      <c r="FBH151" s="63"/>
      <c r="FBI151" s="63"/>
      <c r="FBJ151" s="63"/>
      <c r="FBK151" s="63"/>
      <c r="FBL151" s="63"/>
      <c r="FBM151" s="63"/>
      <c r="FBN151" s="63"/>
      <c r="FBO151" s="63"/>
      <c r="FBP151" s="63"/>
      <c r="FBQ151" s="63"/>
      <c r="FBR151" s="63"/>
      <c r="FBS151" s="63"/>
      <c r="FBT151" s="63"/>
      <c r="FBU151" s="63"/>
      <c r="FBV151" s="63"/>
      <c r="FBW151" s="63"/>
      <c r="FBX151" s="63"/>
      <c r="FBY151" s="63"/>
      <c r="FBZ151" s="63"/>
      <c r="FCA151" s="63"/>
      <c r="FCB151" s="63"/>
      <c r="FCC151" s="63"/>
      <c r="FCD151" s="63"/>
      <c r="FCE151" s="63"/>
      <c r="FCF151" s="63"/>
      <c r="FCG151" s="63"/>
      <c r="FCH151" s="63"/>
      <c r="FCI151" s="63"/>
      <c r="FCJ151" s="63"/>
      <c r="FCK151" s="63"/>
      <c r="FCL151" s="63"/>
      <c r="FCM151" s="63"/>
      <c r="FCN151" s="63"/>
      <c r="FCO151" s="63"/>
      <c r="FCP151" s="63"/>
      <c r="FCQ151" s="63"/>
      <c r="FCR151" s="63"/>
      <c r="FCS151" s="63"/>
      <c r="FCT151" s="63"/>
      <c r="FCU151" s="63"/>
      <c r="FCV151" s="63"/>
      <c r="FCW151" s="63"/>
      <c r="FCX151" s="63"/>
      <c r="FCY151" s="63"/>
      <c r="FCZ151" s="63"/>
      <c r="FDA151" s="63"/>
      <c r="FDB151" s="63"/>
      <c r="FDC151" s="63"/>
      <c r="FDD151" s="63"/>
      <c r="FDE151" s="63"/>
      <c r="FDF151" s="63"/>
      <c r="FDG151" s="63"/>
      <c r="FDH151" s="63"/>
      <c r="FDI151" s="63"/>
      <c r="FDJ151" s="63"/>
      <c r="FDK151" s="63"/>
      <c r="FDL151" s="63"/>
      <c r="FDM151" s="63"/>
      <c r="FDN151" s="63"/>
      <c r="FDO151" s="63"/>
      <c r="FDP151" s="63"/>
      <c r="FDQ151" s="63"/>
      <c r="FDR151" s="63"/>
      <c r="FDS151" s="63"/>
      <c r="FDT151" s="63"/>
      <c r="FDU151" s="63"/>
      <c r="FDV151" s="63"/>
      <c r="FDW151" s="63"/>
      <c r="FDX151" s="63"/>
      <c r="FDY151" s="63"/>
      <c r="FDZ151" s="63"/>
      <c r="FEA151" s="63"/>
      <c r="FEB151" s="63"/>
      <c r="FEC151" s="63"/>
      <c r="FED151" s="63"/>
      <c r="FEE151" s="63"/>
      <c r="FEF151" s="63"/>
      <c r="FEG151" s="63"/>
      <c r="FEH151" s="63"/>
      <c r="FEI151" s="63"/>
      <c r="FEJ151" s="63"/>
      <c r="FEK151" s="63"/>
      <c r="FEL151" s="63"/>
      <c r="FEM151" s="63"/>
      <c r="FEN151" s="63"/>
      <c r="FEO151" s="63"/>
      <c r="FEP151" s="63"/>
      <c r="FEQ151" s="63"/>
      <c r="FER151" s="63"/>
      <c r="FES151" s="63"/>
      <c r="FET151" s="63"/>
      <c r="FEU151" s="63"/>
      <c r="FEV151" s="63"/>
      <c r="FEW151" s="63"/>
      <c r="FEX151" s="63"/>
      <c r="FEY151" s="63"/>
      <c r="FEZ151" s="63"/>
      <c r="FFA151" s="63"/>
      <c r="FFB151" s="63"/>
      <c r="FFC151" s="63"/>
      <c r="FFD151" s="63"/>
      <c r="FFE151" s="63"/>
      <c r="FFF151" s="63"/>
      <c r="FFG151" s="63"/>
      <c r="FFH151" s="63"/>
      <c r="FFI151" s="63"/>
      <c r="FFJ151" s="63"/>
      <c r="FFK151" s="63"/>
      <c r="FFL151" s="63"/>
      <c r="FFM151" s="63"/>
      <c r="FFN151" s="63"/>
      <c r="FFO151" s="63"/>
      <c r="FFP151" s="63"/>
      <c r="FFQ151" s="63"/>
      <c r="FFR151" s="63"/>
      <c r="FFS151" s="63"/>
      <c r="FFT151" s="63"/>
      <c r="FFU151" s="63"/>
      <c r="FFV151" s="63"/>
      <c r="FFW151" s="63"/>
      <c r="FFX151" s="63"/>
      <c r="FFY151" s="63"/>
      <c r="FFZ151" s="63"/>
      <c r="FGA151" s="63"/>
      <c r="FGB151" s="63"/>
      <c r="FGC151" s="63"/>
      <c r="FGD151" s="63"/>
      <c r="FGE151" s="63"/>
      <c r="FGF151" s="63"/>
      <c r="FGG151" s="63"/>
      <c r="FGH151" s="63"/>
      <c r="FGI151" s="63"/>
      <c r="FGJ151" s="63"/>
      <c r="FGK151" s="63"/>
      <c r="FGL151" s="63"/>
      <c r="FGM151" s="63"/>
      <c r="FGN151" s="63"/>
      <c r="FGO151" s="63"/>
      <c r="FGP151" s="63"/>
      <c r="FGQ151" s="63"/>
      <c r="FGR151" s="63"/>
      <c r="FGS151" s="63"/>
      <c r="FGT151" s="63"/>
      <c r="FGU151" s="63"/>
      <c r="FGV151" s="63"/>
      <c r="FGW151" s="63"/>
      <c r="FGX151" s="63"/>
      <c r="FGY151" s="63"/>
      <c r="FGZ151" s="63"/>
      <c r="FHA151" s="63"/>
      <c r="FHB151" s="63"/>
      <c r="FHC151" s="63"/>
      <c r="FHD151" s="63"/>
      <c r="FHE151" s="63"/>
      <c r="FHF151" s="63"/>
      <c r="FHG151" s="63"/>
      <c r="FHH151" s="63"/>
      <c r="FHI151" s="63"/>
      <c r="FHJ151" s="63"/>
      <c r="FHK151" s="63"/>
      <c r="FHL151" s="63"/>
      <c r="FHM151" s="63"/>
      <c r="FHN151" s="63"/>
      <c r="FHO151" s="63"/>
      <c r="FHP151" s="63"/>
      <c r="FHQ151" s="63"/>
      <c r="FHR151" s="63"/>
      <c r="FHS151" s="63"/>
      <c r="FHT151" s="63"/>
      <c r="FHU151" s="63"/>
      <c r="FHV151" s="63"/>
      <c r="FHW151" s="63"/>
      <c r="FHX151" s="63"/>
      <c r="FHY151" s="63"/>
      <c r="FHZ151" s="63"/>
      <c r="FIA151" s="63"/>
      <c r="FIB151" s="63"/>
      <c r="FIC151" s="63"/>
      <c r="FID151" s="63"/>
      <c r="FIE151" s="63"/>
      <c r="FIF151" s="63"/>
      <c r="FIG151" s="63"/>
      <c r="FIH151" s="63"/>
      <c r="FII151" s="63"/>
      <c r="FIJ151" s="63"/>
      <c r="FIK151" s="63"/>
      <c r="FIL151" s="63"/>
      <c r="FIM151" s="63"/>
      <c r="FIN151" s="63"/>
      <c r="FIO151" s="63"/>
      <c r="FIP151" s="63"/>
      <c r="FIQ151" s="63"/>
      <c r="FIR151" s="63"/>
      <c r="FIS151" s="63"/>
      <c r="FIT151" s="63"/>
      <c r="FIU151" s="63"/>
      <c r="FIV151" s="63"/>
      <c r="FIW151" s="63"/>
      <c r="FIX151" s="63"/>
      <c r="FIY151" s="63"/>
      <c r="FIZ151" s="63"/>
      <c r="FJA151" s="63"/>
      <c r="FJB151" s="63"/>
      <c r="FJC151" s="63"/>
      <c r="FJD151" s="63"/>
      <c r="FJE151" s="63"/>
      <c r="FJF151" s="63"/>
      <c r="FJG151" s="63"/>
      <c r="FJH151" s="63"/>
      <c r="FJI151" s="63"/>
      <c r="FJJ151" s="63"/>
      <c r="FJK151" s="63"/>
      <c r="FJL151" s="63"/>
      <c r="FJM151" s="63"/>
      <c r="FJN151" s="63"/>
      <c r="FJO151" s="63"/>
      <c r="FJP151" s="63"/>
      <c r="FJQ151" s="63"/>
      <c r="FJR151" s="63"/>
      <c r="FJS151" s="63"/>
      <c r="FJT151" s="63"/>
      <c r="FJU151" s="63"/>
      <c r="FJV151" s="63"/>
      <c r="FJW151" s="63"/>
      <c r="FJX151" s="63"/>
      <c r="FJY151" s="63"/>
      <c r="FJZ151" s="63"/>
      <c r="FKA151" s="63"/>
      <c r="FKB151" s="63"/>
      <c r="FKC151" s="63"/>
      <c r="FKD151" s="63"/>
      <c r="FKE151" s="63"/>
      <c r="FKF151" s="63"/>
      <c r="FKG151" s="63"/>
      <c r="FKH151" s="63"/>
      <c r="FKI151" s="63"/>
      <c r="FKJ151" s="63"/>
      <c r="FKK151" s="63"/>
      <c r="FKL151" s="63"/>
      <c r="FKM151" s="63"/>
      <c r="FKN151" s="63"/>
      <c r="FKO151" s="63"/>
      <c r="FKP151" s="63"/>
      <c r="FKQ151" s="63"/>
      <c r="FKR151" s="63"/>
      <c r="FKS151" s="63"/>
      <c r="FKT151" s="63"/>
      <c r="FKU151" s="63"/>
      <c r="FKV151" s="63"/>
      <c r="FKW151" s="63"/>
      <c r="FKX151" s="63"/>
      <c r="FKY151" s="63"/>
      <c r="FKZ151" s="63"/>
      <c r="FLA151" s="63"/>
      <c r="FLB151" s="63"/>
      <c r="FLC151" s="63"/>
      <c r="FLD151" s="63"/>
      <c r="FLE151" s="63"/>
      <c r="FLF151" s="63"/>
      <c r="FLG151" s="63"/>
      <c r="FLH151" s="63"/>
      <c r="FLI151" s="63"/>
      <c r="FLJ151" s="63"/>
      <c r="FLK151" s="63"/>
      <c r="FLL151" s="63"/>
      <c r="FLM151" s="63"/>
      <c r="FLN151" s="63"/>
      <c r="FLO151" s="63"/>
      <c r="FLP151" s="63"/>
      <c r="FLQ151" s="63"/>
      <c r="FLR151" s="63"/>
      <c r="FLS151" s="63"/>
      <c r="FLT151" s="63"/>
      <c r="FLU151" s="63"/>
      <c r="FLV151" s="63"/>
      <c r="FLW151" s="63"/>
      <c r="FLX151" s="63"/>
      <c r="FLY151" s="63"/>
      <c r="FLZ151" s="63"/>
      <c r="FMA151" s="63"/>
      <c r="FMB151" s="63"/>
      <c r="FMC151" s="63"/>
      <c r="FMD151" s="63"/>
      <c r="FME151" s="63"/>
      <c r="FMF151" s="63"/>
      <c r="FMG151" s="63"/>
      <c r="FMH151" s="63"/>
      <c r="FMI151" s="63"/>
      <c r="FMJ151" s="63"/>
      <c r="FMK151" s="63"/>
      <c r="FML151" s="63"/>
      <c r="FMM151" s="63"/>
      <c r="FMN151" s="63"/>
      <c r="FMO151" s="63"/>
      <c r="FMP151" s="63"/>
      <c r="FMQ151" s="63"/>
      <c r="FMR151" s="63"/>
      <c r="FMS151" s="63"/>
      <c r="FMT151" s="63"/>
      <c r="FMU151" s="63"/>
      <c r="FMV151" s="63"/>
      <c r="FMW151" s="63"/>
      <c r="FMX151" s="63"/>
      <c r="FMY151" s="63"/>
      <c r="FMZ151" s="63"/>
      <c r="FNA151" s="63"/>
      <c r="FNB151" s="63"/>
      <c r="FNC151" s="63"/>
      <c r="FND151" s="63"/>
      <c r="FNE151" s="63"/>
      <c r="FNF151" s="63"/>
      <c r="FNG151" s="63"/>
      <c r="FNH151" s="63"/>
      <c r="FNI151" s="63"/>
      <c r="FNJ151" s="63"/>
      <c r="FNK151" s="63"/>
      <c r="FNL151" s="63"/>
      <c r="FNM151" s="63"/>
      <c r="FNN151" s="63"/>
      <c r="FNO151" s="63"/>
      <c r="FNP151" s="63"/>
      <c r="FNQ151" s="63"/>
      <c r="FNR151" s="63"/>
      <c r="FNS151" s="63"/>
      <c r="FNT151" s="63"/>
      <c r="FNU151" s="63"/>
      <c r="FNV151" s="63"/>
      <c r="FNW151" s="63"/>
      <c r="FNX151" s="63"/>
      <c r="FNY151" s="63"/>
      <c r="FNZ151" s="63"/>
      <c r="FOA151" s="63"/>
      <c r="FOB151" s="63"/>
      <c r="FOC151" s="63"/>
      <c r="FOD151" s="63"/>
      <c r="FOE151" s="63"/>
      <c r="FOF151" s="63"/>
      <c r="FOG151" s="63"/>
      <c r="FOH151" s="63"/>
      <c r="FOI151" s="63"/>
      <c r="FOJ151" s="63"/>
      <c r="FOK151" s="63"/>
      <c r="FOL151" s="63"/>
      <c r="FOM151" s="63"/>
      <c r="FON151" s="63"/>
      <c r="FOO151" s="63"/>
      <c r="FOP151" s="63"/>
      <c r="FOQ151" s="63"/>
      <c r="FOR151" s="63"/>
      <c r="FOS151" s="63"/>
      <c r="FOT151" s="63"/>
      <c r="FOU151" s="63"/>
      <c r="FOV151" s="63"/>
      <c r="FOW151" s="63"/>
      <c r="FOX151" s="63"/>
      <c r="FOY151" s="63"/>
      <c r="FOZ151" s="63"/>
      <c r="FPA151" s="63"/>
      <c r="FPB151" s="63"/>
      <c r="FPC151" s="63"/>
      <c r="FPD151" s="63"/>
      <c r="FPE151" s="63"/>
      <c r="FPF151" s="63"/>
      <c r="FPG151" s="63"/>
      <c r="FPH151" s="63"/>
      <c r="FPI151" s="63"/>
      <c r="FPJ151" s="63"/>
      <c r="FPK151" s="63"/>
      <c r="FPL151" s="63"/>
      <c r="FPM151" s="63"/>
      <c r="FPN151" s="63"/>
      <c r="FPO151" s="63"/>
      <c r="FPP151" s="63"/>
      <c r="FPQ151" s="63"/>
      <c r="FPR151" s="63"/>
      <c r="FPS151" s="63"/>
      <c r="FPT151" s="63"/>
      <c r="FPU151" s="63"/>
      <c r="FPV151" s="63"/>
      <c r="FPW151" s="63"/>
      <c r="FPX151" s="63"/>
      <c r="FPY151" s="63"/>
      <c r="FPZ151" s="63"/>
      <c r="FQA151" s="63"/>
      <c r="FQB151" s="63"/>
      <c r="FQC151" s="63"/>
      <c r="FQD151" s="63"/>
      <c r="FQE151" s="63"/>
      <c r="FQF151" s="63"/>
      <c r="FQG151" s="63"/>
      <c r="FQH151" s="63"/>
      <c r="FQI151" s="63"/>
      <c r="FQJ151" s="63"/>
      <c r="FQK151" s="63"/>
      <c r="FQL151" s="63"/>
      <c r="FQM151" s="63"/>
      <c r="FQN151" s="63"/>
      <c r="FQO151" s="63"/>
      <c r="FQP151" s="63"/>
      <c r="FQQ151" s="63"/>
      <c r="FQR151" s="63"/>
      <c r="FQS151" s="63"/>
      <c r="FQT151" s="63"/>
      <c r="FQU151" s="63"/>
      <c r="FQV151" s="63"/>
      <c r="FQW151" s="63"/>
      <c r="FQX151" s="63"/>
      <c r="FQY151" s="63"/>
      <c r="FQZ151" s="63"/>
      <c r="FRA151" s="63"/>
      <c r="FRB151" s="63"/>
      <c r="FRC151" s="63"/>
      <c r="FRD151" s="63"/>
      <c r="FRE151" s="63"/>
      <c r="FRF151" s="63"/>
      <c r="FRG151" s="63"/>
      <c r="FRH151" s="63"/>
      <c r="FRI151" s="63"/>
      <c r="FRJ151" s="63"/>
      <c r="FRK151" s="63"/>
      <c r="FRL151" s="63"/>
      <c r="FRM151" s="63"/>
      <c r="FRN151" s="63"/>
      <c r="FRO151" s="63"/>
      <c r="FRP151" s="63"/>
      <c r="FRQ151" s="63"/>
      <c r="FRR151" s="63"/>
      <c r="FRS151" s="63"/>
      <c r="FRT151" s="63"/>
      <c r="FRU151" s="63"/>
      <c r="FRV151" s="63"/>
      <c r="FRW151" s="63"/>
      <c r="FRX151" s="63"/>
      <c r="FRY151" s="63"/>
      <c r="FRZ151" s="63"/>
      <c r="FSA151" s="63"/>
      <c r="FSB151" s="63"/>
      <c r="FSC151" s="63"/>
      <c r="FSD151" s="63"/>
      <c r="FSE151" s="63"/>
      <c r="FSF151" s="63"/>
      <c r="FSG151" s="63"/>
      <c r="FSH151" s="63"/>
      <c r="FSI151" s="63"/>
      <c r="FSJ151" s="63"/>
      <c r="FSK151" s="63"/>
      <c r="FSL151" s="63"/>
      <c r="FSM151" s="63"/>
      <c r="FSN151" s="63"/>
      <c r="FSO151" s="63"/>
      <c r="FSP151" s="63"/>
      <c r="FSQ151" s="63"/>
      <c r="FSR151" s="63"/>
      <c r="FSS151" s="63"/>
      <c r="FST151" s="63"/>
      <c r="FSU151" s="63"/>
      <c r="FSV151" s="63"/>
      <c r="FSW151" s="63"/>
      <c r="FSX151" s="63"/>
      <c r="FSY151" s="63"/>
      <c r="FSZ151" s="63"/>
      <c r="FTA151" s="63"/>
      <c r="FTB151" s="63"/>
      <c r="FTC151" s="63"/>
      <c r="FTD151" s="63"/>
      <c r="FTE151" s="63"/>
      <c r="FTF151" s="63"/>
      <c r="FTG151" s="63"/>
      <c r="FTH151" s="63"/>
      <c r="FTI151" s="63"/>
      <c r="FTJ151" s="63"/>
      <c r="FTK151" s="63"/>
      <c r="FTL151" s="63"/>
      <c r="FTM151" s="63"/>
      <c r="FTN151" s="63"/>
      <c r="FTO151" s="63"/>
      <c r="FTP151" s="63"/>
      <c r="FTQ151" s="63"/>
      <c r="FTR151" s="63"/>
      <c r="FTS151" s="63"/>
      <c r="FTT151" s="63"/>
      <c r="FTU151" s="63"/>
      <c r="FTV151" s="63"/>
      <c r="FTW151" s="63"/>
      <c r="FTX151" s="63"/>
      <c r="FTY151" s="63"/>
      <c r="FTZ151" s="63"/>
      <c r="FUA151" s="63"/>
      <c r="FUB151" s="63"/>
      <c r="FUC151" s="63"/>
      <c r="FUD151" s="63"/>
      <c r="FUE151" s="63"/>
      <c r="FUF151" s="63"/>
      <c r="FUG151" s="63"/>
      <c r="FUH151" s="63"/>
      <c r="FUI151" s="63"/>
      <c r="FUJ151" s="63"/>
      <c r="FUK151" s="63"/>
      <c r="FUL151" s="63"/>
      <c r="FUM151" s="63"/>
      <c r="FUN151" s="63"/>
      <c r="FUO151" s="63"/>
      <c r="FUP151" s="63"/>
      <c r="FUQ151" s="63"/>
      <c r="FUR151" s="63"/>
      <c r="FUS151" s="63"/>
      <c r="FUT151" s="63"/>
      <c r="FUU151" s="63"/>
      <c r="FUV151" s="63"/>
      <c r="FUW151" s="63"/>
      <c r="FUX151" s="63"/>
      <c r="FUY151" s="63"/>
      <c r="FUZ151" s="63"/>
      <c r="FVA151" s="63"/>
      <c r="FVB151" s="63"/>
      <c r="FVC151" s="63"/>
      <c r="FVD151" s="63"/>
      <c r="FVE151" s="63"/>
      <c r="FVF151" s="63"/>
      <c r="FVG151" s="63"/>
      <c r="FVH151" s="63"/>
      <c r="FVI151" s="63"/>
      <c r="FVJ151" s="63"/>
      <c r="FVK151" s="63"/>
      <c r="FVL151" s="63"/>
      <c r="FVM151" s="63"/>
      <c r="FVN151" s="63"/>
      <c r="FVO151" s="63"/>
      <c r="FVP151" s="63"/>
      <c r="FVQ151" s="63"/>
      <c r="FVR151" s="63"/>
      <c r="FVS151" s="63"/>
      <c r="FVT151" s="63"/>
      <c r="FVU151" s="63"/>
      <c r="FVV151" s="63"/>
      <c r="FVW151" s="63"/>
      <c r="FVX151" s="63"/>
      <c r="FVY151" s="63"/>
      <c r="FVZ151" s="63"/>
      <c r="FWA151" s="63"/>
      <c r="FWB151" s="63"/>
      <c r="FWC151" s="63"/>
      <c r="FWD151" s="63"/>
      <c r="FWE151" s="63"/>
      <c r="FWF151" s="63"/>
      <c r="FWG151" s="63"/>
      <c r="FWH151" s="63"/>
      <c r="FWI151" s="63"/>
      <c r="FWJ151" s="63"/>
      <c r="FWK151" s="63"/>
      <c r="FWL151" s="63"/>
      <c r="FWM151" s="63"/>
      <c r="FWN151" s="63"/>
      <c r="FWO151" s="63"/>
      <c r="FWP151" s="63"/>
      <c r="FWQ151" s="63"/>
      <c r="FWR151" s="63"/>
      <c r="FWS151" s="63"/>
      <c r="FWT151" s="63"/>
      <c r="FWU151" s="63"/>
      <c r="FWV151" s="63"/>
      <c r="FWW151" s="63"/>
      <c r="FWX151" s="63"/>
      <c r="FWY151" s="63"/>
      <c r="FWZ151" s="63"/>
      <c r="FXA151" s="63"/>
      <c r="FXB151" s="63"/>
      <c r="FXC151" s="63"/>
      <c r="FXD151" s="63"/>
      <c r="FXE151" s="63"/>
      <c r="FXF151" s="63"/>
      <c r="FXG151" s="63"/>
      <c r="FXH151" s="63"/>
      <c r="FXI151" s="63"/>
      <c r="FXJ151" s="63"/>
      <c r="FXK151" s="63"/>
      <c r="FXL151" s="63"/>
      <c r="FXM151" s="63"/>
      <c r="FXN151" s="63"/>
      <c r="FXO151" s="63"/>
      <c r="FXP151" s="63"/>
      <c r="FXQ151" s="63"/>
      <c r="FXR151" s="63"/>
      <c r="FXS151" s="63"/>
      <c r="FXT151" s="63"/>
      <c r="FXU151" s="63"/>
      <c r="FXV151" s="63"/>
      <c r="FXW151" s="63"/>
      <c r="FXX151" s="63"/>
      <c r="FXY151" s="63"/>
      <c r="FXZ151" s="63"/>
      <c r="FYA151" s="63"/>
      <c r="FYB151" s="63"/>
      <c r="FYC151" s="63"/>
      <c r="FYD151" s="63"/>
      <c r="FYE151" s="63"/>
      <c r="FYF151" s="63"/>
      <c r="FYG151" s="63"/>
      <c r="FYH151" s="63"/>
      <c r="FYI151" s="63"/>
      <c r="FYJ151" s="63"/>
      <c r="FYK151" s="63"/>
      <c r="FYL151" s="63"/>
      <c r="FYM151" s="63"/>
      <c r="FYN151" s="63"/>
      <c r="FYO151" s="63"/>
      <c r="FYP151" s="63"/>
      <c r="FYQ151" s="63"/>
      <c r="FYR151" s="63"/>
      <c r="FYS151" s="63"/>
      <c r="FYT151" s="63"/>
      <c r="FYU151" s="63"/>
      <c r="FYV151" s="63"/>
      <c r="FYW151" s="63"/>
      <c r="FYX151" s="63"/>
      <c r="FYY151" s="63"/>
      <c r="FYZ151" s="63"/>
      <c r="FZA151" s="63"/>
      <c r="FZB151" s="63"/>
      <c r="FZC151" s="63"/>
      <c r="FZD151" s="63"/>
      <c r="FZE151" s="63"/>
      <c r="FZF151" s="63"/>
      <c r="FZG151" s="63"/>
      <c r="FZH151" s="63"/>
      <c r="FZI151" s="63"/>
      <c r="FZJ151" s="63"/>
      <c r="FZK151" s="63"/>
      <c r="FZL151" s="63"/>
      <c r="FZM151" s="63"/>
      <c r="FZN151" s="63"/>
      <c r="FZO151" s="63"/>
      <c r="FZP151" s="63"/>
      <c r="FZQ151" s="63"/>
      <c r="FZR151" s="63"/>
      <c r="FZS151" s="63"/>
      <c r="FZT151" s="63"/>
      <c r="FZU151" s="63"/>
      <c r="FZV151" s="63"/>
      <c r="FZW151" s="63"/>
      <c r="FZX151" s="63"/>
      <c r="FZY151" s="63"/>
      <c r="FZZ151" s="63"/>
      <c r="GAA151" s="63"/>
      <c r="GAB151" s="63"/>
      <c r="GAC151" s="63"/>
      <c r="GAD151" s="63"/>
      <c r="GAE151" s="63"/>
      <c r="GAF151" s="63"/>
      <c r="GAG151" s="63"/>
      <c r="GAH151" s="63"/>
      <c r="GAI151" s="63"/>
      <c r="GAJ151" s="63"/>
      <c r="GAK151" s="63"/>
      <c r="GAL151" s="63"/>
      <c r="GAM151" s="63"/>
      <c r="GAN151" s="63"/>
      <c r="GAO151" s="63"/>
      <c r="GAP151" s="63"/>
      <c r="GAQ151" s="63"/>
      <c r="GAR151" s="63"/>
      <c r="GAS151" s="63"/>
      <c r="GAT151" s="63"/>
      <c r="GAU151" s="63"/>
      <c r="GAV151" s="63"/>
      <c r="GAW151" s="63"/>
      <c r="GAX151" s="63"/>
      <c r="GAY151" s="63"/>
      <c r="GAZ151" s="63"/>
      <c r="GBA151" s="63"/>
      <c r="GBB151" s="63"/>
      <c r="GBC151" s="63"/>
      <c r="GBD151" s="63"/>
      <c r="GBE151" s="63"/>
      <c r="GBF151" s="63"/>
      <c r="GBG151" s="63"/>
      <c r="GBH151" s="63"/>
      <c r="GBI151" s="63"/>
      <c r="GBJ151" s="63"/>
      <c r="GBK151" s="63"/>
      <c r="GBL151" s="63"/>
      <c r="GBM151" s="63"/>
      <c r="GBN151" s="63"/>
      <c r="GBO151" s="63"/>
      <c r="GBP151" s="63"/>
      <c r="GBQ151" s="63"/>
      <c r="GBR151" s="63"/>
      <c r="GBS151" s="63"/>
      <c r="GBT151" s="63"/>
      <c r="GBU151" s="63"/>
      <c r="GBV151" s="63"/>
      <c r="GBW151" s="63"/>
      <c r="GBX151" s="63"/>
      <c r="GBY151" s="63"/>
      <c r="GBZ151" s="63"/>
      <c r="GCA151" s="63"/>
      <c r="GCB151" s="63"/>
      <c r="GCC151" s="63"/>
      <c r="GCD151" s="63"/>
      <c r="GCE151" s="63"/>
      <c r="GCF151" s="63"/>
      <c r="GCG151" s="63"/>
      <c r="GCH151" s="63"/>
      <c r="GCI151" s="63"/>
      <c r="GCJ151" s="63"/>
      <c r="GCK151" s="63"/>
      <c r="GCL151" s="63"/>
      <c r="GCM151" s="63"/>
      <c r="GCN151" s="63"/>
      <c r="GCO151" s="63"/>
      <c r="GCP151" s="63"/>
      <c r="GCQ151" s="63"/>
      <c r="GCR151" s="63"/>
      <c r="GCS151" s="63"/>
      <c r="GCT151" s="63"/>
      <c r="GCU151" s="63"/>
      <c r="GCV151" s="63"/>
      <c r="GCW151" s="63"/>
      <c r="GCX151" s="63"/>
      <c r="GCY151" s="63"/>
      <c r="GCZ151" s="63"/>
      <c r="GDA151" s="63"/>
      <c r="GDB151" s="63"/>
      <c r="GDC151" s="63"/>
      <c r="GDD151" s="63"/>
      <c r="GDE151" s="63"/>
      <c r="GDF151" s="63"/>
      <c r="GDG151" s="63"/>
      <c r="GDH151" s="63"/>
      <c r="GDI151" s="63"/>
      <c r="GDJ151" s="63"/>
      <c r="GDK151" s="63"/>
      <c r="GDL151" s="63"/>
      <c r="GDM151" s="63"/>
      <c r="GDN151" s="63"/>
      <c r="GDO151" s="63"/>
      <c r="GDP151" s="63"/>
      <c r="GDQ151" s="63"/>
      <c r="GDR151" s="63"/>
      <c r="GDS151" s="63"/>
      <c r="GDT151" s="63"/>
      <c r="GDU151" s="63"/>
      <c r="GDV151" s="63"/>
      <c r="GDW151" s="63"/>
      <c r="GDX151" s="63"/>
      <c r="GDY151" s="63"/>
      <c r="GDZ151" s="63"/>
      <c r="GEA151" s="63"/>
      <c r="GEB151" s="63"/>
      <c r="GEC151" s="63"/>
      <c r="GED151" s="63"/>
      <c r="GEE151" s="63"/>
      <c r="GEF151" s="63"/>
      <c r="GEG151" s="63"/>
      <c r="GEH151" s="63"/>
      <c r="GEI151" s="63"/>
      <c r="GEJ151" s="63"/>
      <c r="GEK151" s="63"/>
      <c r="GEL151" s="63"/>
      <c r="GEM151" s="63"/>
      <c r="GEN151" s="63"/>
      <c r="GEO151" s="63"/>
      <c r="GEP151" s="63"/>
      <c r="GEQ151" s="63"/>
      <c r="GER151" s="63"/>
      <c r="GES151" s="63"/>
      <c r="GET151" s="63"/>
      <c r="GEU151" s="63"/>
      <c r="GEV151" s="63"/>
      <c r="GEW151" s="63"/>
      <c r="GEX151" s="63"/>
      <c r="GEY151" s="63"/>
      <c r="GEZ151" s="63"/>
      <c r="GFA151" s="63"/>
      <c r="GFB151" s="63"/>
      <c r="GFC151" s="63"/>
      <c r="GFD151" s="63"/>
      <c r="GFE151" s="63"/>
      <c r="GFF151" s="63"/>
      <c r="GFG151" s="63"/>
      <c r="GFH151" s="63"/>
      <c r="GFI151" s="63"/>
      <c r="GFJ151" s="63"/>
      <c r="GFK151" s="63"/>
      <c r="GFL151" s="63"/>
      <c r="GFM151" s="63"/>
      <c r="GFN151" s="63"/>
      <c r="GFO151" s="63"/>
      <c r="GFP151" s="63"/>
      <c r="GFQ151" s="63"/>
      <c r="GFR151" s="63"/>
      <c r="GFS151" s="63"/>
      <c r="GFT151" s="63"/>
      <c r="GFU151" s="63"/>
      <c r="GFV151" s="63"/>
      <c r="GFW151" s="63"/>
      <c r="GFX151" s="63"/>
      <c r="GFY151" s="63"/>
      <c r="GFZ151" s="63"/>
      <c r="GGA151" s="63"/>
      <c r="GGB151" s="63"/>
      <c r="GGC151" s="63"/>
      <c r="GGD151" s="63"/>
      <c r="GGE151" s="63"/>
      <c r="GGF151" s="63"/>
      <c r="GGG151" s="63"/>
      <c r="GGH151" s="63"/>
      <c r="GGI151" s="63"/>
      <c r="GGJ151" s="63"/>
      <c r="GGK151" s="63"/>
      <c r="GGL151" s="63"/>
      <c r="GGM151" s="63"/>
      <c r="GGN151" s="63"/>
      <c r="GGO151" s="63"/>
      <c r="GGP151" s="63"/>
      <c r="GGQ151" s="63"/>
      <c r="GGR151" s="63"/>
      <c r="GGS151" s="63"/>
      <c r="GGT151" s="63"/>
      <c r="GGU151" s="63"/>
      <c r="GGV151" s="63"/>
      <c r="GGW151" s="63"/>
      <c r="GGX151" s="63"/>
      <c r="GGY151" s="63"/>
      <c r="GGZ151" s="63"/>
      <c r="GHA151" s="63"/>
      <c r="GHB151" s="63"/>
      <c r="GHC151" s="63"/>
      <c r="GHD151" s="63"/>
      <c r="GHE151" s="63"/>
      <c r="GHF151" s="63"/>
      <c r="GHG151" s="63"/>
      <c r="GHH151" s="63"/>
      <c r="GHI151" s="63"/>
      <c r="GHJ151" s="63"/>
      <c r="GHK151" s="63"/>
      <c r="GHL151" s="63"/>
      <c r="GHM151" s="63"/>
      <c r="GHN151" s="63"/>
      <c r="GHO151" s="63"/>
      <c r="GHP151" s="63"/>
      <c r="GHQ151" s="63"/>
      <c r="GHR151" s="63"/>
      <c r="GHS151" s="63"/>
      <c r="GHT151" s="63"/>
      <c r="GHU151" s="63"/>
      <c r="GHV151" s="63"/>
      <c r="GHW151" s="63"/>
      <c r="GHX151" s="63"/>
      <c r="GHY151" s="63"/>
      <c r="GHZ151" s="63"/>
      <c r="GIA151" s="63"/>
      <c r="GIB151" s="63"/>
      <c r="GIC151" s="63"/>
      <c r="GID151" s="63"/>
      <c r="GIE151" s="63"/>
      <c r="GIF151" s="63"/>
      <c r="GIG151" s="63"/>
      <c r="GIH151" s="63"/>
      <c r="GII151" s="63"/>
      <c r="GIJ151" s="63"/>
      <c r="GIK151" s="63"/>
      <c r="GIL151" s="63"/>
      <c r="GIM151" s="63"/>
      <c r="GIN151" s="63"/>
      <c r="GIO151" s="63"/>
      <c r="GIP151" s="63"/>
      <c r="GIQ151" s="63"/>
      <c r="GIR151" s="63"/>
      <c r="GIS151" s="63"/>
      <c r="GIT151" s="63"/>
      <c r="GIU151" s="63"/>
      <c r="GIV151" s="63"/>
      <c r="GIW151" s="63"/>
      <c r="GIX151" s="63"/>
      <c r="GIY151" s="63"/>
      <c r="GIZ151" s="63"/>
      <c r="GJA151" s="63"/>
      <c r="GJB151" s="63"/>
      <c r="GJC151" s="63"/>
      <c r="GJD151" s="63"/>
      <c r="GJE151" s="63"/>
      <c r="GJF151" s="63"/>
      <c r="GJG151" s="63"/>
      <c r="GJH151" s="63"/>
      <c r="GJI151" s="63"/>
      <c r="GJJ151" s="63"/>
      <c r="GJK151" s="63"/>
      <c r="GJL151" s="63"/>
      <c r="GJM151" s="63"/>
      <c r="GJN151" s="63"/>
      <c r="GJO151" s="63"/>
      <c r="GJP151" s="63"/>
      <c r="GJQ151" s="63"/>
      <c r="GJR151" s="63"/>
      <c r="GJS151" s="63"/>
      <c r="GJT151" s="63"/>
      <c r="GJU151" s="63"/>
      <c r="GJV151" s="63"/>
      <c r="GJW151" s="63"/>
      <c r="GJX151" s="63"/>
      <c r="GJY151" s="63"/>
      <c r="GJZ151" s="63"/>
      <c r="GKA151" s="63"/>
      <c r="GKB151" s="63"/>
      <c r="GKC151" s="63"/>
      <c r="GKD151" s="63"/>
      <c r="GKE151" s="63"/>
      <c r="GKF151" s="63"/>
      <c r="GKG151" s="63"/>
      <c r="GKH151" s="63"/>
      <c r="GKI151" s="63"/>
      <c r="GKJ151" s="63"/>
      <c r="GKK151" s="63"/>
      <c r="GKL151" s="63"/>
      <c r="GKM151" s="63"/>
      <c r="GKN151" s="63"/>
      <c r="GKO151" s="63"/>
      <c r="GKP151" s="63"/>
      <c r="GKQ151" s="63"/>
      <c r="GKR151" s="63"/>
      <c r="GKS151" s="63"/>
      <c r="GKT151" s="63"/>
      <c r="GKU151" s="63"/>
      <c r="GKV151" s="63"/>
      <c r="GKW151" s="63"/>
      <c r="GKX151" s="63"/>
      <c r="GKY151" s="63"/>
      <c r="GKZ151" s="63"/>
      <c r="GLA151" s="63"/>
      <c r="GLB151" s="63"/>
      <c r="GLC151" s="63"/>
      <c r="GLD151" s="63"/>
      <c r="GLE151" s="63"/>
      <c r="GLF151" s="63"/>
      <c r="GLG151" s="63"/>
      <c r="GLH151" s="63"/>
      <c r="GLI151" s="63"/>
      <c r="GLJ151" s="63"/>
      <c r="GLK151" s="63"/>
      <c r="GLL151" s="63"/>
      <c r="GLM151" s="63"/>
      <c r="GLN151" s="63"/>
      <c r="GLO151" s="63"/>
      <c r="GLP151" s="63"/>
      <c r="GLQ151" s="63"/>
      <c r="GLR151" s="63"/>
      <c r="GLS151" s="63"/>
      <c r="GLT151" s="63"/>
      <c r="GLU151" s="63"/>
      <c r="GLV151" s="63"/>
      <c r="GLW151" s="63"/>
      <c r="GLX151" s="63"/>
      <c r="GLY151" s="63"/>
      <c r="GLZ151" s="63"/>
      <c r="GMA151" s="63"/>
      <c r="GMB151" s="63"/>
      <c r="GMC151" s="63"/>
      <c r="GMD151" s="63"/>
      <c r="GME151" s="63"/>
      <c r="GMF151" s="63"/>
      <c r="GMG151" s="63"/>
      <c r="GMH151" s="63"/>
      <c r="GMI151" s="63"/>
      <c r="GMJ151" s="63"/>
      <c r="GMK151" s="63"/>
      <c r="GML151" s="63"/>
      <c r="GMM151" s="63"/>
      <c r="GMN151" s="63"/>
      <c r="GMO151" s="63"/>
      <c r="GMP151" s="63"/>
      <c r="GMQ151" s="63"/>
      <c r="GMR151" s="63"/>
      <c r="GMS151" s="63"/>
      <c r="GMT151" s="63"/>
      <c r="GMU151" s="63"/>
      <c r="GMV151" s="63"/>
      <c r="GMW151" s="63"/>
      <c r="GMX151" s="63"/>
      <c r="GMY151" s="63"/>
      <c r="GMZ151" s="63"/>
      <c r="GNA151" s="63"/>
      <c r="GNB151" s="63"/>
      <c r="GNC151" s="63"/>
      <c r="GND151" s="63"/>
      <c r="GNE151" s="63"/>
      <c r="GNF151" s="63"/>
      <c r="GNG151" s="63"/>
      <c r="GNH151" s="63"/>
      <c r="GNI151" s="63"/>
      <c r="GNJ151" s="63"/>
      <c r="GNK151" s="63"/>
      <c r="GNL151" s="63"/>
      <c r="GNM151" s="63"/>
      <c r="GNN151" s="63"/>
      <c r="GNO151" s="63"/>
      <c r="GNP151" s="63"/>
      <c r="GNQ151" s="63"/>
      <c r="GNR151" s="63"/>
      <c r="GNS151" s="63"/>
      <c r="GNT151" s="63"/>
      <c r="GNU151" s="63"/>
      <c r="GNV151" s="63"/>
      <c r="GNW151" s="63"/>
      <c r="GNX151" s="63"/>
      <c r="GNY151" s="63"/>
      <c r="GNZ151" s="63"/>
      <c r="GOA151" s="63"/>
      <c r="GOB151" s="63"/>
      <c r="GOC151" s="63"/>
      <c r="GOD151" s="63"/>
      <c r="GOE151" s="63"/>
      <c r="GOF151" s="63"/>
      <c r="GOG151" s="63"/>
      <c r="GOH151" s="63"/>
      <c r="GOI151" s="63"/>
      <c r="GOJ151" s="63"/>
      <c r="GOK151" s="63"/>
      <c r="GOL151" s="63"/>
      <c r="GOM151" s="63"/>
      <c r="GON151" s="63"/>
      <c r="GOO151" s="63"/>
      <c r="GOP151" s="63"/>
      <c r="GOQ151" s="63"/>
      <c r="GOR151" s="63"/>
      <c r="GOS151" s="63"/>
      <c r="GOT151" s="63"/>
      <c r="GOU151" s="63"/>
      <c r="GOV151" s="63"/>
      <c r="GOW151" s="63"/>
      <c r="GOX151" s="63"/>
      <c r="GOY151" s="63"/>
      <c r="GOZ151" s="63"/>
      <c r="GPA151" s="63"/>
      <c r="GPB151" s="63"/>
      <c r="GPC151" s="63"/>
      <c r="GPD151" s="63"/>
      <c r="GPE151" s="63"/>
      <c r="GPF151" s="63"/>
      <c r="GPG151" s="63"/>
      <c r="GPH151" s="63"/>
      <c r="GPI151" s="63"/>
      <c r="GPJ151" s="63"/>
      <c r="GPK151" s="63"/>
      <c r="GPL151" s="63"/>
      <c r="GPM151" s="63"/>
      <c r="GPN151" s="63"/>
      <c r="GPO151" s="63"/>
      <c r="GPP151" s="63"/>
      <c r="GPQ151" s="63"/>
      <c r="GPR151" s="63"/>
      <c r="GPS151" s="63"/>
      <c r="GPT151" s="63"/>
      <c r="GPU151" s="63"/>
      <c r="GPV151" s="63"/>
      <c r="GPW151" s="63"/>
      <c r="GPX151" s="63"/>
      <c r="GPY151" s="63"/>
      <c r="GPZ151" s="63"/>
      <c r="GQA151" s="63"/>
      <c r="GQB151" s="63"/>
      <c r="GQC151" s="63"/>
      <c r="GQD151" s="63"/>
      <c r="GQE151" s="63"/>
      <c r="GQF151" s="63"/>
      <c r="GQG151" s="63"/>
      <c r="GQH151" s="63"/>
      <c r="GQI151" s="63"/>
      <c r="GQJ151" s="63"/>
      <c r="GQK151" s="63"/>
      <c r="GQL151" s="63"/>
      <c r="GQM151" s="63"/>
      <c r="GQN151" s="63"/>
      <c r="GQO151" s="63"/>
      <c r="GQP151" s="63"/>
      <c r="GQQ151" s="63"/>
      <c r="GQR151" s="63"/>
      <c r="GQS151" s="63"/>
      <c r="GQT151" s="63"/>
      <c r="GQU151" s="63"/>
      <c r="GQV151" s="63"/>
      <c r="GQW151" s="63"/>
      <c r="GQX151" s="63"/>
      <c r="GQY151" s="63"/>
      <c r="GQZ151" s="63"/>
      <c r="GRA151" s="63"/>
      <c r="GRB151" s="63"/>
      <c r="GRC151" s="63"/>
      <c r="GRD151" s="63"/>
      <c r="GRE151" s="63"/>
      <c r="GRF151" s="63"/>
      <c r="GRG151" s="63"/>
      <c r="GRH151" s="63"/>
      <c r="GRI151" s="63"/>
      <c r="GRJ151" s="63"/>
      <c r="GRK151" s="63"/>
      <c r="GRL151" s="63"/>
      <c r="GRM151" s="63"/>
      <c r="GRN151" s="63"/>
      <c r="GRO151" s="63"/>
      <c r="GRP151" s="63"/>
      <c r="GRQ151" s="63"/>
      <c r="GRR151" s="63"/>
      <c r="GRS151" s="63"/>
      <c r="GRT151" s="63"/>
      <c r="GRU151" s="63"/>
      <c r="GRV151" s="63"/>
      <c r="GRW151" s="63"/>
      <c r="GRX151" s="63"/>
      <c r="GRY151" s="63"/>
      <c r="GRZ151" s="63"/>
      <c r="GSA151" s="63"/>
      <c r="GSB151" s="63"/>
      <c r="GSC151" s="63"/>
      <c r="GSD151" s="63"/>
      <c r="GSE151" s="63"/>
      <c r="GSF151" s="63"/>
      <c r="GSG151" s="63"/>
      <c r="GSH151" s="63"/>
      <c r="GSI151" s="63"/>
      <c r="GSJ151" s="63"/>
      <c r="GSK151" s="63"/>
      <c r="GSL151" s="63"/>
      <c r="GSM151" s="63"/>
      <c r="GSN151" s="63"/>
      <c r="GSO151" s="63"/>
      <c r="GSP151" s="63"/>
      <c r="GSQ151" s="63"/>
      <c r="GSR151" s="63"/>
      <c r="GSS151" s="63"/>
      <c r="GST151" s="63"/>
      <c r="GSU151" s="63"/>
      <c r="GSV151" s="63"/>
      <c r="GSW151" s="63"/>
      <c r="GSX151" s="63"/>
      <c r="GSY151" s="63"/>
      <c r="GSZ151" s="63"/>
      <c r="GTA151" s="63"/>
      <c r="GTB151" s="63"/>
      <c r="GTC151" s="63"/>
      <c r="GTD151" s="63"/>
      <c r="GTE151" s="63"/>
      <c r="GTF151" s="63"/>
      <c r="GTG151" s="63"/>
      <c r="GTH151" s="63"/>
      <c r="GTI151" s="63"/>
      <c r="GTJ151" s="63"/>
      <c r="GTK151" s="63"/>
      <c r="GTL151" s="63"/>
      <c r="GTM151" s="63"/>
      <c r="GTN151" s="63"/>
      <c r="GTO151" s="63"/>
      <c r="GTP151" s="63"/>
      <c r="GTQ151" s="63"/>
      <c r="GTR151" s="63"/>
      <c r="GTS151" s="63"/>
      <c r="GTT151" s="63"/>
      <c r="GTU151" s="63"/>
      <c r="GTV151" s="63"/>
      <c r="GTW151" s="63"/>
      <c r="GTX151" s="63"/>
      <c r="GTY151" s="63"/>
      <c r="GTZ151" s="63"/>
      <c r="GUA151" s="63"/>
      <c r="GUB151" s="63"/>
      <c r="GUC151" s="63"/>
      <c r="GUD151" s="63"/>
      <c r="GUE151" s="63"/>
      <c r="GUF151" s="63"/>
      <c r="GUG151" s="63"/>
      <c r="GUH151" s="63"/>
      <c r="GUI151" s="63"/>
      <c r="GUJ151" s="63"/>
      <c r="GUK151" s="63"/>
      <c r="GUL151" s="63"/>
      <c r="GUM151" s="63"/>
      <c r="GUN151" s="63"/>
      <c r="GUO151" s="63"/>
      <c r="GUP151" s="63"/>
      <c r="GUQ151" s="63"/>
      <c r="GUR151" s="63"/>
      <c r="GUS151" s="63"/>
      <c r="GUT151" s="63"/>
      <c r="GUU151" s="63"/>
      <c r="GUV151" s="63"/>
      <c r="GUW151" s="63"/>
      <c r="GUX151" s="63"/>
      <c r="GUY151" s="63"/>
      <c r="GUZ151" s="63"/>
      <c r="GVA151" s="63"/>
      <c r="GVB151" s="63"/>
      <c r="GVC151" s="63"/>
      <c r="GVD151" s="63"/>
      <c r="GVE151" s="63"/>
      <c r="GVF151" s="63"/>
      <c r="GVG151" s="63"/>
      <c r="GVH151" s="63"/>
      <c r="GVI151" s="63"/>
      <c r="GVJ151" s="63"/>
      <c r="GVK151" s="63"/>
      <c r="GVL151" s="63"/>
      <c r="GVM151" s="63"/>
      <c r="GVN151" s="63"/>
      <c r="GVO151" s="63"/>
      <c r="GVP151" s="63"/>
      <c r="GVQ151" s="63"/>
      <c r="GVR151" s="63"/>
      <c r="GVS151" s="63"/>
      <c r="GVT151" s="63"/>
      <c r="GVU151" s="63"/>
      <c r="GVV151" s="63"/>
      <c r="GVW151" s="63"/>
      <c r="GVX151" s="63"/>
      <c r="GVY151" s="63"/>
      <c r="GVZ151" s="63"/>
      <c r="GWA151" s="63"/>
      <c r="GWB151" s="63"/>
      <c r="GWC151" s="63"/>
      <c r="GWD151" s="63"/>
      <c r="GWE151" s="63"/>
      <c r="GWF151" s="63"/>
      <c r="GWG151" s="63"/>
      <c r="GWH151" s="63"/>
      <c r="GWI151" s="63"/>
      <c r="GWJ151" s="63"/>
      <c r="GWK151" s="63"/>
      <c r="GWL151" s="63"/>
      <c r="GWM151" s="63"/>
      <c r="GWN151" s="63"/>
      <c r="GWO151" s="63"/>
      <c r="GWP151" s="63"/>
      <c r="GWQ151" s="63"/>
      <c r="GWR151" s="63"/>
      <c r="GWS151" s="63"/>
      <c r="GWT151" s="63"/>
      <c r="GWU151" s="63"/>
      <c r="GWV151" s="63"/>
      <c r="GWW151" s="63"/>
      <c r="GWX151" s="63"/>
      <c r="GWY151" s="63"/>
      <c r="GWZ151" s="63"/>
      <c r="GXA151" s="63"/>
      <c r="GXB151" s="63"/>
      <c r="GXC151" s="63"/>
      <c r="GXD151" s="63"/>
      <c r="GXE151" s="63"/>
      <c r="GXF151" s="63"/>
      <c r="GXG151" s="63"/>
      <c r="GXH151" s="63"/>
      <c r="GXI151" s="63"/>
      <c r="GXJ151" s="63"/>
      <c r="GXK151" s="63"/>
      <c r="GXL151" s="63"/>
      <c r="GXM151" s="63"/>
      <c r="GXN151" s="63"/>
      <c r="GXO151" s="63"/>
      <c r="GXP151" s="63"/>
      <c r="GXQ151" s="63"/>
      <c r="GXR151" s="63"/>
      <c r="GXS151" s="63"/>
      <c r="GXT151" s="63"/>
      <c r="GXU151" s="63"/>
      <c r="GXV151" s="63"/>
      <c r="GXW151" s="63"/>
      <c r="GXX151" s="63"/>
      <c r="GXY151" s="63"/>
      <c r="GXZ151" s="63"/>
      <c r="GYA151" s="63"/>
      <c r="GYB151" s="63"/>
      <c r="GYC151" s="63"/>
      <c r="GYD151" s="63"/>
      <c r="GYE151" s="63"/>
      <c r="GYF151" s="63"/>
      <c r="GYG151" s="63"/>
      <c r="GYH151" s="63"/>
      <c r="GYI151" s="63"/>
      <c r="GYJ151" s="63"/>
      <c r="GYK151" s="63"/>
      <c r="GYL151" s="63"/>
      <c r="GYM151" s="63"/>
      <c r="GYN151" s="63"/>
      <c r="GYO151" s="63"/>
      <c r="GYP151" s="63"/>
      <c r="GYQ151" s="63"/>
      <c r="GYR151" s="63"/>
      <c r="GYS151" s="63"/>
      <c r="GYT151" s="63"/>
      <c r="GYU151" s="63"/>
      <c r="GYV151" s="63"/>
      <c r="GYW151" s="63"/>
      <c r="GYX151" s="63"/>
      <c r="GYY151" s="63"/>
      <c r="GYZ151" s="63"/>
      <c r="GZA151" s="63"/>
      <c r="GZB151" s="63"/>
      <c r="GZC151" s="63"/>
      <c r="GZD151" s="63"/>
      <c r="GZE151" s="63"/>
      <c r="GZF151" s="63"/>
      <c r="GZG151" s="63"/>
      <c r="GZH151" s="63"/>
      <c r="GZI151" s="63"/>
      <c r="GZJ151" s="63"/>
      <c r="GZK151" s="63"/>
      <c r="GZL151" s="63"/>
      <c r="GZM151" s="63"/>
      <c r="GZN151" s="63"/>
      <c r="GZO151" s="63"/>
      <c r="GZP151" s="63"/>
      <c r="GZQ151" s="63"/>
      <c r="GZR151" s="63"/>
      <c r="GZS151" s="63"/>
      <c r="GZT151" s="63"/>
      <c r="GZU151" s="63"/>
      <c r="GZV151" s="63"/>
      <c r="GZW151" s="63"/>
      <c r="GZX151" s="63"/>
      <c r="GZY151" s="63"/>
      <c r="GZZ151" s="63"/>
      <c r="HAA151" s="63"/>
      <c r="HAB151" s="63"/>
      <c r="HAC151" s="63"/>
      <c r="HAD151" s="63"/>
      <c r="HAE151" s="63"/>
      <c r="HAF151" s="63"/>
      <c r="HAG151" s="63"/>
      <c r="HAH151" s="63"/>
      <c r="HAI151" s="63"/>
      <c r="HAJ151" s="63"/>
      <c r="HAK151" s="63"/>
      <c r="HAL151" s="63"/>
      <c r="HAM151" s="63"/>
      <c r="HAN151" s="63"/>
      <c r="HAO151" s="63"/>
      <c r="HAP151" s="63"/>
      <c r="HAQ151" s="63"/>
      <c r="HAR151" s="63"/>
      <c r="HAS151" s="63"/>
      <c r="HAT151" s="63"/>
      <c r="HAU151" s="63"/>
      <c r="HAV151" s="63"/>
      <c r="HAW151" s="63"/>
      <c r="HAX151" s="63"/>
      <c r="HAY151" s="63"/>
      <c r="HAZ151" s="63"/>
      <c r="HBA151" s="63"/>
      <c r="HBB151" s="63"/>
      <c r="HBC151" s="63"/>
      <c r="HBD151" s="63"/>
      <c r="HBE151" s="63"/>
      <c r="HBF151" s="63"/>
      <c r="HBG151" s="63"/>
      <c r="HBH151" s="63"/>
      <c r="HBI151" s="63"/>
      <c r="HBJ151" s="63"/>
      <c r="HBK151" s="63"/>
      <c r="HBL151" s="63"/>
      <c r="HBM151" s="63"/>
      <c r="HBN151" s="63"/>
      <c r="HBO151" s="63"/>
      <c r="HBP151" s="63"/>
      <c r="HBQ151" s="63"/>
      <c r="HBR151" s="63"/>
      <c r="HBS151" s="63"/>
      <c r="HBT151" s="63"/>
      <c r="HBU151" s="63"/>
      <c r="HBV151" s="63"/>
      <c r="HBW151" s="63"/>
      <c r="HBX151" s="63"/>
      <c r="HBY151" s="63"/>
      <c r="HBZ151" s="63"/>
      <c r="HCA151" s="63"/>
      <c r="HCB151" s="63"/>
      <c r="HCC151" s="63"/>
      <c r="HCD151" s="63"/>
      <c r="HCE151" s="63"/>
      <c r="HCF151" s="63"/>
      <c r="HCG151" s="63"/>
      <c r="HCH151" s="63"/>
      <c r="HCI151" s="63"/>
      <c r="HCJ151" s="63"/>
      <c r="HCK151" s="63"/>
      <c r="HCL151" s="63"/>
      <c r="HCM151" s="63"/>
      <c r="HCN151" s="63"/>
      <c r="HCO151" s="63"/>
      <c r="HCP151" s="63"/>
      <c r="HCQ151" s="63"/>
      <c r="HCR151" s="63"/>
      <c r="HCS151" s="63"/>
      <c r="HCT151" s="63"/>
      <c r="HCU151" s="63"/>
      <c r="HCV151" s="63"/>
      <c r="HCW151" s="63"/>
      <c r="HCX151" s="63"/>
      <c r="HCY151" s="63"/>
      <c r="HCZ151" s="63"/>
      <c r="HDA151" s="63"/>
      <c r="HDB151" s="63"/>
      <c r="HDC151" s="63"/>
      <c r="HDD151" s="63"/>
      <c r="HDE151" s="63"/>
      <c r="HDF151" s="63"/>
      <c r="HDG151" s="63"/>
      <c r="HDH151" s="63"/>
      <c r="HDI151" s="63"/>
      <c r="HDJ151" s="63"/>
      <c r="HDK151" s="63"/>
      <c r="HDL151" s="63"/>
      <c r="HDM151" s="63"/>
      <c r="HDN151" s="63"/>
      <c r="HDO151" s="63"/>
      <c r="HDP151" s="63"/>
      <c r="HDQ151" s="63"/>
      <c r="HDR151" s="63"/>
      <c r="HDS151" s="63"/>
      <c r="HDT151" s="63"/>
      <c r="HDU151" s="63"/>
      <c r="HDV151" s="63"/>
      <c r="HDW151" s="63"/>
      <c r="HDX151" s="63"/>
      <c r="HDY151" s="63"/>
      <c r="HDZ151" s="63"/>
      <c r="HEA151" s="63"/>
      <c r="HEB151" s="63"/>
      <c r="HEC151" s="63"/>
      <c r="HED151" s="63"/>
      <c r="HEE151" s="63"/>
      <c r="HEF151" s="63"/>
      <c r="HEG151" s="63"/>
      <c r="HEH151" s="63"/>
      <c r="HEI151" s="63"/>
      <c r="HEJ151" s="63"/>
      <c r="HEK151" s="63"/>
      <c r="HEL151" s="63"/>
      <c r="HEM151" s="63"/>
      <c r="HEN151" s="63"/>
      <c r="HEO151" s="63"/>
      <c r="HEP151" s="63"/>
      <c r="HEQ151" s="63"/>
      <c r="HER151" s="63"/>
      <c r="HES151" s="63"/>
      <c r="HET151" s="63"/>
      <c r="HEU151" s="63"/>
      <c r="HEV151" s="63"/>
      <c r="HEW151" s="63"/>
      <c r="HEX151" s="63"/>
      <c r="HEY151" s="63"/>
      <c r="HEZ151" s="63"/>
      <c r="HFA151" s="63"/>
      <c r="HFB151" s="63"/>
      <c r="HFC151" s="63"/>
      <c r="HFD151" s="63"/>
      <c r="HFE151" s="63"/>
      <c r="HFF151" s="63"/>
      <c r="HFG151" s="63"/>
      <c r="HFH151" s="63"/>
      <c r="HFI151" s="63"/>
      <c r="HFJ151" s="63"/>
      <c r="HFK151" s="63"/>
      <c r="HFL151" s="63"/>
      <c r="HFM151" s="63"/>
      <c r="HFN151" s="63"/>
      <c r="HFO151" s="63"/>
      <c r="HFP151" s="63"/>
      <c r="HFQ151" s="63"/>
      <c r="HFR151" s="63"/>
      <c r="HFS151" s="63"/>
      <c r="HFT151" s="63"/>
      <c r="HFU151" s="63"/>
      <c r="HFV151" s="63"/>
      <c r="HFW151" s="63"/>
      <c r="HFX151" s="63"/>
      <c r="HFY151" s="63"/>
      <c r="HFZ151" s="63"/>
      <c r="HGA151" s="63"/>
      <c r="HGB151" s="63"/>
      <c r="HGC151" s="63"/>
      <c r="HGD151" s="63"/>
      <c r="HGE151" s="63"/>
      <c r="HGF151" s="63"/>
      <c r="HGG151" s="63"/>
      <c r="HGH151" s="63"/>
      <c r="HGI151" s="63"/>
      <c r="HGJ151" s="63"/>
      <c r="HGK151" s="63"/>
      <c r="HGL151" s="63"/>
      <c r="HGM151" s="63"/>
      <c r="HGN151" s="63"/>
      <c r="HGO151" s="63"/>
      <c r="HGP151" s="63"/>
      <c r="HGQ151" s="63"/>
      <c r="HGR151" s="63"/>
      <c r="HGS151" s="63"/>
      <c r="HGT151" s="63"/>
      <c r="HGU151" s="63"/>
      <c r="HGV151" s="63"/>
      <c r="HGW151" s="63"/>
      <c r="HGX151" s="63"/>
      <c r="HGY151" s="63"/>
      <c r="HGZ151" s="63"/>
      <c r="HHA151" s="63"/>
      <c r="HHB151" s="63"/>
      <c r="HHC151" s="63"/>
      <c r="HHD151" s="63"/>
      <c r="HHE151" s="63"/>
      <c r="HHF151" s="63"/>
      <c r="HHG151" s="63"/>
      <c r="HHH151" s="63"/>
      <c r="HHI151" s="63"/>
      <c r="HHJ151" s="63"/>
      <c r="HHK151" s="63"/>
      <c r="HHL151" s="63"/>
      <c r="HHM151" s="63"/>
      <c r="HHN151" s="63"/>
      <c r="HHO151" s="63"/>
      <c r="HHP151" s="63"/>
      <c r="HHQ151" s="63"/>
      <c r="HHR151" s="63"/>
      <c r="HHS151" s="63"/>
      <c r="HHT151" s="63"/>
      <c r="HHU151" s="63"/>
      <c r="HHV151" s="63"/>
      <c r="HHW151" s="63"/>
      <c r="HHX151" s="63"/>
      <c r="HHY151" s="63"/>
      <c r="HHZ151" s="63"/>
      <c r="HIA151" s="63"/>
      <c r="HIB151" s="63"/>
      <c r="HIC151" s="63"/>
      <c r="HID151" s="63"/>
      <c r="HIE151" s="63"/>
      <c r="HIF151" s="63"/>
      <c r="HIG151" s="63"/>
      <c r="HIH151" s="63"/>
      <c r="HII151" s="63"/>
      <c r="HIJ151" s="63"/>
      <c r="HIK151" s="63"/>
      <c r="HIL151" s="63"/>
      <c r="HIM151" s="63"/>
      <c r="HIN151" s="63"/>
      <c r="HIO151" s="63"/>
      <c r="HIP151" s="63"/>
      <c r="HIQ151" s="63"/>
      <c r="HIR151" s="63"/>
      <c r="HIS151" s="63"/>
      <c r="HIT151" s="63"/>
      <c r="HIU151" s="63"/>
      <c r="HIV151" s="63"/>
      <c r="HIW151" s="63"/>
      <c r="HIX151" s="63"/>
      <c r="HIY151" s="63"/>
      <c r="HIZ151" s="63"/>
      <c r="HJA151" s="63"/>
      <c r="HJB151" s="63"/>
      <c r="HJC151" s="63"/>
      <c r="HJD151" s="63"/>
      <c r="HJE151" s="63"/>
      <c r="HJF151" s="63"/>
      <c r="HJG151" s="63"/>
      <c r="HJH151" s="63"/>
      <c r="HJI151" s="63"/>
      <c r="HJJ151" s="63"/>
      <c r="HJK151" s="63"/>
      <c r="HJL151" s="63"/>
      <c r="HJM151" s="63"/>
      <c r="HJN151" s="63"/>
      <c r="HJO151" s="63"/>
      <c r="HJP151" s="63"/>
      <c r="HJQ151" s="63"/>
      <c r="HJR151" s="63"/>
      <c r="HJS151" s="63"/>
      <c r="HJT151" s="63"/>
      <c r="HJU151" s="63"/>
      <c r="HJV151" s="63"/>
      <c r="HJW151" s="63"/>
      <c r="HJX151" s="63"/>
      <c r="HJY151" s="63"/>
      <c r="HJZ151" s="63"/>
      <c r="HKA151" s="63"/>
      <c r="HKB151" s="63"/>
      <c r="HKC151" s="63"/>
      <c r="HKD151" s="63"/>
      <c r="HKE151" s="63"/>
      <c r="HKF151" s="63"/>
      <c r="HKG151" s="63"/>
      <c r="HKH151" s="63"/>
      <c r="HKI151" s="63"/>
      <c r="HKJ151" s="63"/>
      <c r="HKK151" s="63"/>
      <c r="HKL151" s="63"/>
      <c r="HKM151" s="63"/>
      <c r="HKN151" s="63"/>
      <c r="HKO151" s="63"/>
      <c r="HKP151" s="63"/>
      <c r="HKQ151" s="63"/>
      <c r="HKR151" s="63"/>
      <c r="HKS151" s="63"/>
      <c r="HKT151" s="63"/>
      <c r="HKU151" s="63"/>
      <c r="HKV151" s="63"/>
      <c r="HKW151" s="63"/>
      <c r="HKX151" s="63"/>
      <c r="HKY151" s="63"/>
      <c r="HKZ151" s="63"/>
      <c r="HLA151" s="63"/>
      <c r="HLB151" s="63"/>
      <c r="HLC151" s="63"/>
      <c r="HLD151" s="63"/>
      <c r="HLE151" s="63"/>
      <c r="HLF151" s="63"/>
      <c r="HLG151" s="63"/>
      <c r="HLH151" s="63"/>
      <c r="HLI151" s="63"/>
      <c r="HLJ151" s="63"/>
      <c r="HLK151" s="63"/>
      <c r="HLL151" s="63"/>
      <c r="HLM151" s="63"/>
      <c r="HLN151" s="63"/>
      <c r="HLO151" s="63"/>
      <c r="HLP151" s="63"/>
      <c r="HLQ151" s="63"/>
      <c r="HLR151" s="63"/>
      <c r="HLS151" s="63"/>
      <c r="HLT151" s="63"/>
      <c r="HLU151" s="63"/>
      <c r="HLV151" s="63"/>
      <c r="HLW151" s="63"/>
      <c r="HLX151" s="63"/>
      <c r="HLY151" s="63"/>
      <c r="HLZ151" s="63"/>
      <c r="HMA151" s="63"/>
      <c r="HMB151" s="63"/>
      <c r="HMC151" s="63"/>
      <c r="HMD151" s="63"/>
      <c r="HME151" s="63"/>
      <c r="HMF151" s="63"/>
      <c r="HMG151" s="63"/>
      <c r="HMH151" s="63"/>
      <c r="HMI151" s="63"/>
      <c r="HMJ151" s="63"/>
      <c r="HMK151" s="63"/>
      <c r="HML151" s="63"/>
      <c r="HMM151" s="63"/>
      <c r="HMN151" s="63"/>
      <c r="HMO151" s="63"/>
      <c r="HMP151" s="63"/>
      <c r="HMQ151" s="63"/>
      <c r="HMR151" s="63"/>
      <c r="HMS151" s="63"/>
      <c r="HMT151" s="63"/>
      <c r="HMU151" s="63"/>
      <c r="HMV151" s="63"/>
      <c r="HMW151" s="63"/>
      <c r="HMX151" s="63"/>
      <c r="HMY151" s="63"/>
      <c r="HMZ151" s="63"/>
      <c r="HNA151" s="63"/>
      <c r="HNB151" s="63"/>
      <c r="HNC151" s="63"/>
      <c r="HND151" s="63"/>
      <c r="HNE151" s="63"/>
      <c r="HNF151" s="63"/>
      <c r="HNG151" s="63"/>
      <c r="HNH151" s="63"/>
      <c r="HNI151" s="63"/>
      <c r="HNJ151" s="63"/>
      <c r="HNK151" s="63"/>
      <c r="HNL151" s="63"/>
      <c r="HNM151" s="63"/>
      <c r="HNN151" s="63"/>
      <c r="HNO151" s="63"/>
      <c r="HNP151" s="63"/>
      <c r="HNQ151" s="63"/>
      <c r="HNR151" s="63"/>
      <c r="HNS151" s="63"/>
      <c r="HNT151" s="63"/>
      <c r="HNU151" s="63"/>
      <c r="HNV151" s="63"/>
      <c r="HNW151" s="63"/>
      <c r="HNX151" s="63"/>
      <c r="HNY151" s="63"/>
      <c r="HNZ151" s="63"/>
      <c r="HOA151" s="63"/>
      <c r="HOB151" s="63"/>
      <c r="HOC151" s="63"/>
      <c r="HOD151" s="63"/>
      <c r="HOE151" s="63"/>
      <c r="HOF151" s="63"/>
      <c r="HOG151" s="63"/>
      <c r="HOH151" s="63"/>
      <c r="HOI151" s="63"/>
      <c r="HOJ151" s="63"/>
      <c r="HOK151" s="63"/>
      <c r="HOL151" s="63"/>
      <c r="HOM151" s="63"/>
      <c r="HON151" s="63"/>
      <c r="HOO151" s="63"/>
      <c r="HOP151" s="63"/>
      <c r="HOQ151" s="63"/>
      <c r="HOR151" s="63"/>
      <c r="HOS151" s="63"/>
      <c r="HOT151" s="63"/>
      <c r="HOU151" s="63"/>
      <c r="HOV151" s="63"/>
      <c r="HOW151" s="63"/>
      <c r="HOX151" s="63"/>
      <c r="HOY151" s="63"/>
      <c r="HOZ151" s="63"/>
      <c r="HPA151" s="63"/>
      <c r="HPB151" s="63"/>
      <c r="HPC151" s="63"/>
      <c r="HPD151" s="63"/>
      <c r="HPE151" s="63"/>
      <c r="HPF151" s="63"/>
      <c r="HPG151" s="63"/>
      <c r="HPH151" s="63"/>
      <c r="HPI151" s="63"/>
      <c r="HPJ151" s="63"/>
      <c r="HPK151" s="63"/>
      <c r="HPL151" s="63"/>
      <c r="HPM151" s="63"/>
      <c r="HPN151" s="63"/>
      <c r="HPO151" s="63"/>
      <c r="HPP151" s="63"/>
      <c r="HPQ151" s="63"/>
      <c r="HPR151" s="63"/>
      <c r="HPS151" s="63"/>
      <c r="HPT151" s="63"/>
      <c r="HPU151" s="63"/>
      <c r="HPV151" s="63"/>
      <c r="HPW151" s="63"/>
      <c r="HPX151" s="63"/>
      <c r="HPY151" s="63"/>
      <c r="HPZ151" s="63"/>
      <c r="HQA151" s="63"/>
      <c r="HQB151" s="63"/>
      <c r="HQC151" s="63"/>
      <c r="HQD151" s="63"/>
      <c r="HQE151" s="63"/>
      <c r="HQF151" s="63"/>
      <c r="HQG151" s="63"/>
      <c r="HQH151" s="63"/>
      <c r="HQI151" s="63"/>
      <c r="HQJ151" s="63"/>
      <c r="HQK151" s="63"/>
      <c r="HQL151" s="63"/>
      <c r="HQM151" s="63"/>
      <c r="HQN151" s="63"/>
      <c r="HQO151" s="63"/>
      <c r="HQP151" s="63"/>
      <c r="HQQ151" s="63"/>
      <c r="HQR151" s="63"/>
      <c r="HQS151" s="63"/>
      <c r="HQT151" s="63"/>
      <c r="HQU151" s="63"/>
      <c r="HQV151" s="63"/>
      <c r="HQW151" s="63"/>
      <c r="HQX151" s="63"/>
      <c r="HQY151" s="63"/>
      <c r="HQZ151" s="63"/>
      <c r="HRA151" s="63"/>
      <c r="HRB151" s="63"/>
      <c r="HRC151" s="63"/>
      <c r="HRD151" s="63"/>
      <c r="HRE151" s="63"/>
      <c r="HRF151" s="63"/>
      <c r="HRG151" s="63"/>
      <c r="HRH151" s="63"/>
      <c r="HRI151" s="63"/>
      <c r="HRJ151" s="63"/>
      <c r="HRK151" s="63"/>
      <c r="HRL151" s="63"/>
      <c r="HRM151" s="63"/>
      <c r="HRN151" s="63"/>
      <c r="HRO151" s="63"/>
      <c r="HRP151" s="63"/>
      <c r="HRQ151" s="63"/>
      <c r="HRR151" s="63"/>
      <c r="HRS151" s="63"/>
      <c r="HRT151" s="63"/>
      <c r="HRU151" s="63"/>
      <c r="HRV151" s="63"/>
      <c r="HRW151" s="63"/>
      <c r="HRX151" s="63"/>
      <c r="HRY151" s="63"/>
      <c r="HRZ151" s="63"/>
      <c r="HSA151" s="63"/>
      <c r="HSB151" s="63"/>
      <c r="HSC151" s="63"/>
      <c r="HSD151" s="63"/>
      <c r="HSE151" s="63"/>
      <c r="HSF151" s="63"/>
      <c r="HSG151" s="63"/>
      <c r="HSH151" s="63"/>
      <c r="HSI151" s="63"/>
      <c r="HSJ151" s="63"/>
      <c r="HSK151" s="63"/>
      <c r="HSL151" s="63"/>
      <c r="HSM151" s="63"/>
      <c r="HSN151" s="63"/>
      <c r="HSO151" s="63"/>
      <c r="HSP151" s="63"/>
      <c r="HSQ151" s="63"/>
      <c r="HSR151" s="63"/>
      <c r="HSS151" s="63"/>
      <c r="HST151" s="63"/>
      <c r="HSU151" s="63"/>
      <c r="HSV151" s="63"/>
      <c r="HSW151" s="63"/>
      <c r="HSX151" s="63"/>
      <c r="HSY151" s="63"/>
      <c r="HSZ151" s="63"/>
      <c r="HTA151" s="63"/>
      <c r="HTB151" s="63"/>
      <c r="HTC151" s="63"/>
      <c r="HTD151" s="63"/>
      <c r="HTE151" s="63"/>
      <c r="HTF151" s="63"/>
      <c r="HTG151" s="63"/>
      <c r="HTH151" s="63"/>
      <c r="HTI151" s="63"/>
      <c r="HTJ151" s="63"/>
      <c r="HTK151" s="63"/>
      <c r="HTL151" s="63"/>
      <c r="HTM151" s="63"/>
      <c r="HTN151" s="63"/>
      <c r="HTO151" s="63"/>
      <c r="HTP151" s="63"/>
      <c r="HTQ151" s="63"/>
      <c r="HTR151" s="63"/>
      <c r="HTS151" s="63"/>
      <c r="HTT151" s="63"/>
      <c r="HTU151" s="63"/>
      <c r="HTV151" s="63"/>
      <c r="HTW151" s="63"/>
      <c r="HTX151" s="63"/>
      <c r="HTY151" s="63"/>
      <c r="HTZ151" s="63"/>
      <c r="HUA151" s="63"/>
      <c r="HUB151" s="63"/>
      <c r="HUC151" s="63"/>
      <c r="HUD151" s="63"/>
      <c r="HUE151" s="63"/>
      <c r="HUF151" s="63"/>
      <c r="HUG151" s="63"/>
      <c r="HUH151" s="63"/>
      <c r="HUI151" s="63"/>
      <c r="HUJ151" s="63"/>
      <c r="HUK151" s="63"/>
      <c r="HUL151" s="63"/>
      <c r="HUM151" s="63"/>
      <c r="HUN151" s="63"/>
      <c r="HUO151" s="63"/>
      <c r="HUP151" s="63"/>
      <c r="HUQ151" s="63"/>
      <c r="HUR151" s="63"/>
      <c r="HUS151" s="63"/>
      <c r="HUT151" s="63"/>
      <c r="HUU151" s="63"/>
      <c r="HUV151" s="63"/>
      <c r="HUW151" s="63"/>
      <c r="HUX151" s="63"/>
      <c r="HUY151" s="63"/>
      <c r="HUZ151" s="63"/>
      <c r="HVA151" s="63"/>
      <c r="HVB151" s="63"/>
      <c r="HVC151" s="63"/>
      <c r="HVD151" s="63"/>
      <c r="HVE151" s="63"/>
      <c r="HVF151" s="63"/>
      <c r="HVG151" s="63"/>
      <c r="HVH151" s="63"/>
      <c r="HVI151" s="63"/>
      <c r="HVJ151" s="63"/>
      <c r="HVK151" s="63"/>
      <c r="HVL151" s="63"/>
      <c r="HVM151" s="63"/>
      <c r="HVN151" s="63"/>
      <c r="HVO151" s="63"/>
      <c r="HVP151" s="63"/>
      <c r="HVQ151" s="63"/>
      <c r="HVR151" s="63"/>
      <c r="HVS151" s="63"/>
      <c r="HVT151" s="63"/>
      <c r="HVU151" s="63"/>
      <c r="HVV151" s="63"/>
      <c r="HVW151" s="63"/>
      <c r="HVX151" s="63"/>
      <c r="HVY151" s="63"/>
      <c r="HVZ151" s="63"/>
      <c r="HWA151" s="63"/>
      <c r="HWB151" s="63"/>
      <c r="HWC151" s="63"/>
      <c r="HWD151" s="63"/>
      <c r="HWE151" s="63"/>
      <c r="HWF151" s="63"/>
      <c r="HWG151" s="63"/>
      <c r="HWH151" s="63"/>
      <c r="HWI151" s="63"/>
      <c r="HWJ151" s="63"/>
      <c r="HWK151" s="63"/>
      <c r="HWL151" s="63"/>
      <c r="HWM151" s="63"/>
      <c r="HWN151" s="63"/>
      <c r="HWO151" s="63"/>
      <c r="HWP151" s="63"/>
      <c r="HWQ151" s="63"/>
      <c r="HWR151" s="63"/>
      <c r="HWS151" s="63"/>
      <c r="HWT151" s="63"/>
      <c r="HWU151" s="63"/>
      <c r="HWV151" s="63"/>
      <c r="HWW151" s="63"/>
      <c r="HWX151" s="63"/>
      <c r="HWY151" s="63"/>
      <c r="HWZ151" s="63"/>
      <c r="HXA151" s="63"/>
      <c r="HXB151" s="63"/>
      <c r="HXC151" s="63"/>
      <c r="HXD151" s="63"/>
      <c r="HXE151" s="63"/>
      <c r="HXF151" s="63"/>
      <c r="HXG151" s="63"/>
      <c r="HXH151" s="63"/>
      <c r="HXI151" s="63"/>
      <c r="HXJ151" s="63"/>
      <c r="HXK151" s="63"/>
      <c r="HXL151" s="63"/>
      <c r="HXM151" s="63"/>
      <c r="HXN151" s="63"/>
      <c r="HXO151" s="63"/>
      <c r="HXP151" s="63"/>
      <c r="HXQ151" s="63"/>
      <c r="HXR151" s="63"/>
      <c r="HXS151" s="63"/>
      <c r="HXT151" s="63"/>
      <c r="HXU151" s="63"/>
      <c r="HXV151" s="63"/>
      <c r="HXW151" s="63"/>
      <c r="HXX151" s="63"/>
      <c r="HXY151" s="63"/>
      <c r="HXZ151" s="63"/>
      <c r="HYA151" s="63"/>
      <c r="HYB151" s="63"/>
      <c r="HYC151" s="63"/>
      <c r="HYD151" s="63"/>
      <c r="HYE151" s="63"/>
      <c r="HYF151" s="63"/>
      <c r="HYG151" s="63"/>
      <c r="HYH151" s="63"/>
      <c r="HYI151" s="63"/>
      <c r="HYJ151" s="63"/>
      <c r="HYK151" s="63"/>
      <c r="HYL151" s="63"/>
      <c r="HYM151" s="63"/>
      <c r="HYN151" s="63"/>
      <c r="HYO151" s="63"/>
      <c r="HYP151" s="63"/>
      <c r="HYQ151" s="63"/>
      <c r="HYR151" s="63"/>
      <c r="HYS151" s="63"/>
      <c r="HYT151" s="63"/>
      <c r="HYU151" s="63"/>
      <c r="HYV151" s="63"/>
      <c r="HYW151" s="63"/>
      <c r="HYX151" s="63"/>
      <c r="HYY151" s="63"/>
      <c r="HYZ151" s="63"/>
      <c r="HZA151" s="63"/>
      <c r="HZB151" s="63"/>
      <c r="HZC151" s="63"/>
      <c r="HZD151" s="63"/>
      <c r="HZE151" s="63"/>
      <c r="HZF151" s="63"/>
      <c r="HZG151" s="63"/>
      <c r="HZH151" s="63"/>
      <c r="HZI151" s="63"/>
      <c r="HZJ151" s="63"/>
      <c r="HZK151" s="63"/>
      <c r="HZL151" s="63"/>
      <c r="HZM151" s="63"/>
      <c r="HZN151" s="63"/>
      <c r="HZO151" s="63"/>
      <c r="HZP151" s="63"/>
      <c r="HZQ151" s="63"/>
      <c r="HZR151" s="63"/>
      <c r="HZS151" s="63"/>
      <c r="HZT151" s="63"/>
      <c r="HZU151" s="63"/>
      <c r="HZV151" s="63"/>
      <c r="HZW151" s="63"/>
      <c r="HZX151" s="63"/>
      <c r="HZY151" s="63"/>
      <c r="HZZ151" s="63"/>
      <c r="IAA151" s="63"/>
      <c r="IAB151" s="63"/>
      <c r="IAC151" s="63"/>
      <c r="IAD151" s="63"/>
      <c r="IAE151" s="63"/>
      <c r="IAF151" s="63"/>
      <c r="IAG151" s="63"/>
      <c r="IAH151" s="63"/>
      <c r="IAI151" s="63"/>
      <c r="IAJ151" s="63"/>
      <c r="IAK151" s="63"/>
      <c r="IAL151" s="63"/>
      <c r="IAM151" s="63"/>
      <c r="IAN151" s="63"/>
      <c r="IAO151" s="63"/>
      <c r="IAP151" s="63"/>
      <c r="IAQ151" s="63"/>
      <c r="IAR151" s="63"/>
      <c r="IAS151" s="63"/>
      <c r="IAT151" s="63"/>
      <c r="IAU151" s="63"/>
      <c r="IAV151" s="63"/>
      <c r="IAW151" s="63"/>
      <c r="IAX151" s="63"/>
      <c r="IAY151" s="63"/>
      <c r="IAZ151" s="63"/>
      <c r="IBA151" s="63"/>
      <c r="IBB151" s="63"/>
      <c r="IBC151" s="63"/>
      <c r="IBD151" s="63"/>
      <c r="IBE151" s="63"/>
      <c r="IBF151" s="63"/>
      <c r="IBG151" s="63"/>
      <c r="IBH151" s="63"/>
      <c r="IBI151" s="63"/>
      <c r="IBJ151" s="63"/>
      <c r="IBK151" s="63"/>
      <c r="IBL151" s="63"/>
      <c r="IBM151" s="63"/>
      <c r="IBN151" s="63"/>
      <c r="IBO151" s="63"/>
      <c r="IBP151" s="63"/>
      <c r="IBQ151" s="63"/>
      <c r="IBR151" s="63"/>
      <c r="IBS151" s="63"/>
      <c r="IBT151" s="63"/>
      <c r="IBU151" s="63"/>
      <c r="IBV151" s="63"/>
      <c r="IBW151" s="63"/>
      <c r="IBX151" s="63"/>
      <c r="IBY151" s="63"/>
      <c r="IBZ151" s="63"/>
      <c r="ICA151" s="63"/>
      <c r="ICB151" s="63"/>
      <c r="ICC151" s="63"/>
      <c r="ICD151" s="63"/>
      <c r="ICE151" s="63"/>
      <c r="ICF151" s="63"/>
      <c r="ICG151" s="63"/>
      <c r="ICH151" s="63"/>
      <c r="ICI151" s="63"/>
      <c r="ICJ151" s="63"/>
      <c r="ICK151" s="63"/>
      <c r="ICL151" s="63"/>
      <c r="ICM151" s="63"/>
      <c r="ICN151" s="63"/>
      <c r="ICO151" s="63"/>
      <c r="ICP151" s="63"/>
      <c r="ICQ151" s="63"/>
      <c r="ICR151" s="63"/>
      <c r="ICS151" s="63"/>
      <c r="ICT151" s="63"/>
      <c r="ICU151" s="63"/>
      <c r="ICV151" s="63"/>
      <c r="ICW151" s="63"/>
      <c r="ICX151" s="63"/>
      <c r="ICY151" s="63"/>
      <c r="ICZ151" s="63"/>
      <c r="IDA151" s="63"/>
      <c r="IDB151" s="63"/>
      <c r="IDC151" s="63"/>
      <c r="IDD151" s="63"/>
      <c r="IDE151" s="63"/>
      <c r="IDF151" s="63"/>
      <c r="IDG151" s="63"/>
      <c r="IDH151" s="63"/>
      <c r="IDI151" s="63"/>
      <c r="IDJ151" s="63"/>
      <c r="IDK151" s="63"/>
      <c r="IDL151" s="63"/>
      <c r="IDM151" s="63"/>
      <c r="IDN151" s="63"/>
      <c r="IDO151" s="63"/>
      <c r="IDP151" s="63"/>
      <c r="IDQ151" s="63"/>
      <c r="IDR151" s="63"/>
      <c r="IDS151" s="63"/>
      <c r="IDT151" s="63"/>
      <c r="IDU151" s="63"/>
      <c r="IDV151" s="63"/>
      <c r="IDW151" s="63"/>
      <c r="IDX151" s="63"/>
      <c r="IDY151" s="63"/>
      <c r="IDZ151" s="63"/>
      <c r="IEA151" s="63"/>
      <c r="IEB151" s="63"/>
      <c r="IEC151" s="63"/>
      <c r="IED151" s="63"/>
      <c r="IEE151" s="63"/>
      <c r="IEF151" s="63"/>
      <c r="IEG151" s="63"/>
      <c r="IEH151" s="63"/>
      <c r="IEI151" s="63"/>
      <c r="IEJ151" s="63"/>
      <c r="IEK151" s="63"/>
      <c r="IEL151" s="63"/>
      <c r="IEM151" s="63"/>
      <c r="IEN151" s="63"/>
      <c r="IEO151" s="63"/>
      <c r="IEP151" s="63"/>
      <c r="IEQ151" s="63"/>
      <c r="IER151" s="63"/>
      <c r="IES151" s="63"/>
      <c r="IET151" s="63"/>
      <c r="IEU151" s="63"/>
      <c r="IEV151" s="63"/>
      <c r="IEW151" s="63"/>
      <c r="IEX151" s="63"/>
      <c r="IEY151" s="63"/>
      <c r="IEZ151" s="63"/>
      <c r="IFA151" s="63"/>
      <c r="IFB151" s="63"/>
      <c r="IFC151" s="63"/>
      <c r="IFD151" s="63"/>
      <c r="IFE151" s="63"/>
      <c r="IFF151" s="63"/>
      <c r="IFG151" s="63"/>
      <c r="IFH151" s="63"/>
      <c r="IFI151" s="63"/>
      <c r="IFJ151" s="63"/>
      <c r="IFK151" s="63"/>
      <c r="IFL151" s="63"/>
      <c r="IFM151" s="63"/>
      <c r="IFN151" s="63"/>
      <c r="IFO151" s="63"/>
      <c r="IFP151" s="63"/>
      <c r="IFQ151" s="63"/>
      <c r="IFR151" s="63"/>
      <c r="IFS151" s="63"/>
      <c r="IFT151" s="63"/>
      <c r="IFU151" s="63"/>
      <c r="IFV151" s="63"/>
      <c r="IFW151" s="63"/>
      <c r="IFX151" s="63"/>
      <c r="IFY151" s="63"/>
      <c r="IFZ151" s="63"/>
      <c r="IGA151" s="63"/>
      <c r="IGB151" s="63"/>
      <c r="IGC151" s="63"/>
      <c r="IGD151" s="63"/>
      <c r="IGE151" s="63"/>
      <c r="IGF151" s="63"/>
      <c r="IGG151" s="63"/>
      <c r="IGH151" s="63"/>
      <c r="IGI151" s="63"/>
      <c r="IGJ151" s="63"/>
      <c r="IGK151" s="63"/>
      <c r="IGL151" s="63"/>
      <c r="IGM151" s="63"/>
      <c r="IGN151" s="63"/>
      <c r="IGO151" s="63"/>
      <c r="IGP151" s="63"/>
      <c r="IGQ151" s="63"/>
      <c r="IGR151" s="63"/>
      <c r="IGS151" s="63"/>
      <c r="IGT151" s="63"/>
      <c r="IGU151" s="63"/>
      <c r="IGV151" s="63"/>
      <c r="IGW151" s="63"/>
      <c r="IGX151" s="63"/>
      <c r="IGY151" s="63"/>
      <c r="IGZ151" s="63"/>
      <c r="IHA151" s="63"/>
      <c r="IHB151" s="63"/>
      <c r="IHC151" s="63"/>
      <c r="IHD151" s="63"/>
      <c r="IHE151" s="63"/>
      <c r="IHF151" s="63"/>
      <c r="IHG151" s="63"/>
      <c r="IHH151" s="63"/>
      <c r="IHI151" s="63"/>
      <c r="IHJ151" s="63"/>
      <c r="IHK151" s="63"/>
      <c r="IHL151" s="63"/>
      <c r="IHM151" s="63"/>
      <c r="IHN151" s="63"/>
      <c r="IHO151" s="63"/>
      <c r="IHP151" s="63"/>
      <c r="IHQ151" s="63"/>
      <c r="IHR151" s="63"/>
      <c r="IHS151" s="63"/>
      <c r="IHT151" s="63"/>
      <c r="IHU151" s="63"/>
      <c r="IHV151" s="63"/>
      <c r="IHW151" s="63"/>
      <c r="IHX151" s="63"/>
      <c r="IHY151" s="63"/>
      <c r="IHZ151" s="63"/>
      <c r="IIA151" s="63"/>
      <c r="IIB151" s="63"/>
      <c r="IIC151" s="63"/>
      <c r="IID151" s="63"/>
      <c r="IIE151" s="63"/>
      <c r="IIF151" s="63"/>
      <c r="IIG151" s="63"/>
      <c r="IIH151" s="63"/>
      <c r="III151" s="63"/>
      <c r="IIJ151" s="63"/>
      <c r="IIK151" s="63"/>
      <c r="IIL151" s="63"/>
      <c r="IIM151" s="63"/>
      <c r="IIN151" s="63"/>
      <c r="IIO151" s="63"/>
      <c r="IIP151" s="63"/>
      <c r="IIQ151" s="63"/>
      <c r="IIR151" s="63"/>
      <c r="IIS151" s="63"/>
      <c r="IIT151" s="63"/>
      <c r="IIU151" s="63"/>
      <c r="IIV151" s="63"/>
      <c r="IIW151" s="63"/>
      <c r="IIX151" s="63"/>
      <c r="IIY151" s="63"/>
      <c r="IIZ151" s="63"/>
      <c r="IJA151" s="63"/>
      <c r="IJB151" s="63"/>
      <c r="IJC151" s="63"/>
      <c r="IJD151" s="63"/>
      <c r="IJE151" s="63"/>
      <c r="IJF151" s="63"/>
      <c r="IJG151" s="63"/>
      <c r="IJH151" s="63"/>
      <c r="IJI151" s="63"/>
      <c r="IJJ151" s="63"/>
      <c r="IJK151" s="63"/>
      <c r="IJL151" s="63"/>
      <c r="IJM151" s="63"/>
      <c r="IJN151" s="63"/>
      <c r="IJO151" s="63"/>
      <c r="IJP151" s="63"/>
      <c r="IJQ151" s="63"/>
      <c r="IJR151" s="63"/>
      <c r="IJS151" s="63"/>
      <c r="IJT151" s="63"/>
      <c r="IJU151" s="63"/>
      <c r="IJV151" s="63"/>
      <c r="IJW151" s="63"/>
      <c r="IJX151" s="63"/>
      <c r="IJY151" s="63"/>
      <c r="IJZ151" s="63"/>
      <c r="IKA151" s="63"/>
      <c r="IKB151" s="63"/>
      <c r="IKC151" s="63"/>
      <c r="IKD151" s="63"/>
      <c r="IKE151" s="63"/>
      <c r="IKF151" s="63"/>
      <c r="IKG151" s="63"/>
      <c r="IKH151" s="63"/>
      <c r="IKI151" s="63"/>
      <c r="IKJ151" s="63"/>
      <c r="IKK151" s="63"/>
      <c r="IKL151" s="63"/>
      <c r="IKM151" s="63"/>
      <c r="IKN151" s="63"/>
      <c r="IKO151" s="63"/>
      <c r="IKP151" s="63"/>
      <c r="IKQ151" s="63"/>
      <c r="IKR151" s="63"/>
      <c r="IKS151" s="63"/>
      <c r="IKT151" s="63"/>
      <c r="IKU151" s="63"/>
      <c r="IKV151" s="63"/>
      <c r="IKW151" s="63"/>
      <c r="IKX151" s="63"/>
      <c r="IKY151" s="63"/>
      <c r="IKZ151" s="63"/>
      <c r="ILA151" s="63"/>
      <c r="ILB151" s="63"/>
      <c r="ILC151" s="63"/>
      <c r="ILD151" s="63"/>
      <c r="ILE151" s="63"/>
      <c r="ILF151" s="63"/>
      <c r="ILG151" s="63"/>
      <c r="ILH151" s="63"/>
      <c r="ILI151" s="63"/>
      <c r="ILJ151" s="63"/>
      <c r="ILK151" s="63"/>
      <c r="ILL151" s="63"/>
      <c r="ILM151" s="63"/>
      <c r="ILN151" s="63"/>
      <c r="ILO151" s="63"/>
      <c r="ILP151" s="63"/>
      <c r="ILQ151" s="63"/>
      <c r="ILR151" s="63"/>
      <c r="ILS151" s="63"/>
      <c r="ILT151" s="63"/>
      <c r="ILU151" s="63"/>
      <c r="ILV151" s="63"/>
      <c r="ILW151" s="63"/>
      <c r="ILX151" s="63"/>
      <c r="ILY151" s="63"/>
      <c r="ILZ151" s="63"/>
      <c r="IMA151" s="63"/>
      <c r="IMB151" s="63"/>
      <c r="IMC151" s="63"/>
      <c r="IMD151" s="63"/>
      <c r="IME151" s="63"/>
      <c r="IMF151" s="63"/>
      <c r="IMG151" s="63"/>
      <c r="IMH151" s="63"/>
      <c r="IMI151" s="63"/>
      <c r="IMJ151" s="63"/>
      <c r="IMK151" s="63"/>
      <c r="IML151" s="63"/>
      <c r="IMM151" s="63"/>
      <c r="IMN151" s="63"/>
      <c r="IMO151" s="63"/>
      <c r="IMP151" s="63"/>
      <c r="IMQ151" s="63"/>
      <c r="IMR151" s="63"/>
      <c r="IMS151" s="63"/>
      <c r="IMT151" s="63"/>
      <c r="IMU151" s="63"/>
      <c r="IMV151" s="63"/>
      <c r="IMW151" s="63"/>
      <c r="IMX151" s="63"/>
      <c r="IMY151" s="63"/>
      <c r="IMZ151" s="63"/>
      <c r="INA151" s="63"/>
      <c r="INB151" s="63"/>
      <c r="INC151" s="63"/>
      <c r="IND151" s="63"/>
      <c r="INE151" s="63"/>
      <c r="INF151" s="63"/>
      <c r="ING151" s="63"/>
      <c r="INH151" s="63"/>
      <c r="INI151" s="63"/>
      <c r="INJ151" s="63"/>
      <c r="INK151" s="63"/>
      <c r="INL151" s="63"/>
      <c r="INM151" s="63"/>
      <c r="INN151" s="63"/>
      <c r="INO151" s="63"/>
      <c r="INP151" s="63"/>
      <c r="INQ151" s="63"/>
      <c r="INR151" s="63"/>
      <c r="INS151" s="63"/>
      <c r="INT151" s="63"/>
      <c r="INU151" s="63"/>
      <c r="INV151" s="63"/>
      <c r="INW151" s="63"/>
      <c r="INX151" s="63"/>
      <c r="INY151" s="63"/>
      <c r="INZ151" s="63"/>
      <c r="IOA151" s="63"/>
      <c r="IOB151" s="63"/>
      <c r="IOC151" s="63"/>
      <c r="IOD151" s="63"/>
      <c r="IOE151" s="63"/>
      <c r="IOF151" s="63"/>
      <c r="IOG151" s="63"/>
      <c r="IOH151" s="63"/>
      <c r="IOI151" s="63"/>
      <c r="IOJ151" s="63"/>
      <c r="IOK151" s="63"/>
      <c r="IOL151" s="63"/>
      <c r="IOM151" s="63"/>
      <c r="ION151" s="63"/>
      <c r="IOO151" s="63"/>
      <c r="IOP151" s="63"/>
      <c r="IOQ151" s="63"/>
      <c r="IOR151" s="63"/>
      <c r="IOS151" s="63"/>
      <c r="IOT151" s="63"/>
      <c r="IOU151" s="63"/>
      <c r="IOV151" s="63"/>
      <c r="IOW151" s="63"/>
      <c r="IOX151" s="63"/>
      <c r="IOY151" s="63"/>
      <c r="IOZ151" s="63"/>
      <c r="IPA151" s="63"/>
      <c r="IPB151" s="63"/>
      <c r="IPC151" s="63"/>
      <c r="IPD151" s="63"/>
      <c r="IPE151" s="63"/>
      <c r="IPF151" s="63"/>
      <c r="IPG151" s="63"/>
      <c r="IPH151" s="63"/>
      <c r="IPI151" s="63"/>
      <c r="IPJ151" s="63"/>
      <c r="IPK151" s="63"/>
      <c r="IPL151" s="63"/>
      <c r="IPM151" s="63"/>
      <c r="IPN151" s="63"/>
      <c r="IPO151" s="63"/>
      <c r="IPP151" s="63"/>
      <c r="IPQ151" s="63"/>
      <c r="IPR151" s="63"/>
      <c r="IPS151" s="63"/>
      <c r="IPT151" s="63"/>
      <c r="IPU151" s="63"/>
      <c r="IPV151" s="63"/>
      <c r="IPW151" s="63"/>
      <c r="IPX151" s="63"/>
      <c r="IPY151" s="63"/>
      <c r="IPZ151" s="63"/>
      <c r="IQA151" s="63"/>
      <c r="IQB151" s="63"/>
      <c r="IQC151" s="63"/>
      <c r="IQD151" s="63"/>
      <c r="IQE151" s="63"/>
      <c r="IQF151" s="63"/>
      <c r="IQG151" s="63"/>
      <c r="IQH151" s="63"/>
      <c r="IQI151" s="63"/>
      <c r="IQJ151" s="63"/>
      <c r="IQK151" s="63"/>
      <c r="IQL151" s="63"/>
      <c r="IQM151" s="63"/>
      <c r="IQN151" s="63"/>
      <c r="IQO151" s="63"/>
      <c r="IQP151" s="63"/>
      <c r="IQQ151" s="63"/>
      <c r="IQR151" s="63"/>
      <c r="IQS151" s="63"/>
      <c r="IQT151" s="63"/>
      <c r="IQU151" s="63"/>
      <c r="IQV151" s="63"/>
      <c r="IQW151" s="63"/>
      <c r="IQX151" s="63"/>
      <c r="IQY151" s="63"/>
      <c r="IQZ151" s="63"/>
      <c r="IRA151" s="63"/>
      <c r="IRB151" s="63"/>
      <c r="IRC151" s="63"/>
      <c r="IRD151" s="63"/>
      <c r="IRE151" s="63"/>
      <c r="IRF151" s="63"/>
      <c r="IRG151" s="63"/>
      <c r="IRH151" s="63"/>
      <c r="IRI151" s="63"/>
      <c r="IRJ151" s="63"/>
      <c r="IRK151" s="63"/>
      <c r="IRL151" s="63"/>
      <c r="IRM151" s="63"/>
      <c r="IRN151" s="63"/>
      <c r="IRO151" s="63"/>
      <c r="IRP151" s="63"/>
      <c r="IRQ151" s="63"/>
      <c r="IRR151" s="63"/>
      <c r="IRS151" s="63"/>
      <c r="IRT151" s="63"/>
      <c r="IRU151" s="63"/>
      <c r="IRV151" s="63"/>
      <c r="IRW151" s="63"/>
      <c r="IRX151" s="63"/>
      <c r="IRY151" s="63"/>
      <c r="IRZ151" s="63"/>
      <c r="ISA151" s="63"/>
      <c r="ISB151" s="63"/>
      <c r="ISC151" s="63"/>
      <c r="ISD151" s="63"/>
      <c r="ISE151" s="63"/>
      <c r="ISF151" s="63"/>
      <c r="ISG151" s="63"/>
      <c r="ISH151" s="63"/>
      <c r="ISI151" s="63"/>
      <c r="ISJ151" s="63"/>
      <c r="ISK151" s="63"/>
      <c r="ISL151" s="63"/>
      <c r="ISM151" s="63"/>
      <c r="ISN151" s="63"/>
      <c r="ISO151" s="63"/>
      <c r="ISP151" s="63"/>
      <c r="ISQ151" s="63"/>
      <c r="ISR151" s="63"/>
      <c r="ISS151" s="63"/>
      <c r="IST151" s="63"/>
      <c r="ISU151" s="63"/>
      <c r="ISV151" s="63"/>
      <c r="ISW151" s="63"/>
      <c r="ISX151" s="63"/>
      <c r="ISY151" s="63"/>
      <c r="ISZ151" s="63"/>
      <c r="ITA151" s="63"/>
      <c r="ITB151" s="63"/>
      <c r="ITC151" s="63"/>
      <c r="ITD151" s="63"/>
      <c r="ITE151" s="63"/>
      <c r="ITF151" s="63"/>
      <c r="ITG151" s="63"/>
      <c r="ITH151" s="63"/>
      <c r="ITI151" s="63"/>
      <c r="ITJ151" s="63"/>
      <c r="ITK151" s="63"/>
      <c r="ITL151" s="63"/>
      <c r="ITM151" s="63"/>
      <c r="ITN151" s="63"/>
      <c r="ITO151" s="63"/>
      <c r="ITP151" s="63"/>
      <c r="ITQ151" s="63"/>
      <c r="ITR151" s="63"/>
      <c r="ITS151" s="63"/>
      <c r="ITT151" s="63"/>
      <c r="ITU151" s="63"/>
      <c r="ITV151" s="63"/>
      <c r="ITW151" s="63"/>
      <c r="ITX151" s="63"/>
      <c r="ITY151" s="63"/>
      <c r="ITZ151" s="63"/>
      <c r="IUA151" s="63"/>
      <c r="IUB151" s="63"/>
      <c r="IUC151" s="63"/>
      <c r="IUD151" s="63"/>
      <c r="IUE151" s="63"/>
      <c r="IUF151" s="63"/>
      <c r="IUG151" s="63"/>
      <c r="IUH151" s="63"/>
      <c r="IUI151" s="63"/>
      <c r="IUJ151" s="63"/>
      <c r="IUK151" s="63"/>
      <c r="IUL151" s="63"/>
      <c r="IUM151" s="63"/>
      <c r="IUN151" s="63"/>
      <c r="IUO151" s="63"/>
      <c r="IUP151" s="63"/>
      <c r="IUQ151" s="63"/>
      <c r="IUR151" s="63"/>
      <c r="IUS151" s="63"/>
      <c r="IUT151" s="63"/>
      <c r="IUU151" s="63"/>
      <c r="IUV151" s="63"/>
      <c r="IUW151" s="63"/>
      <c r="IUX151" s="63"/>
      <c r="IUY151" s="63"/>
      <c r="IUZ151" s="63"/>
      <c r="IVA151" s="63"/>
      <c r="IVB151" s="63"/>
      <c r="IVC151" s="63"/>
      <c r="IVD151" s="63"/>
      <c r="IVE151" s="63"/>
      <c r="IVF151" s="63"/>
      <c r="IVG151" s="63"/>
      <c r="IVH151" s="63"/>
      <c r="IVI151" s="63"/>
      <c r="IVJ151" s="63"/>
      <c r="IVK151" s="63"/>
      <c r="IVL151" s="63"/>
      <c r="IVM151" s="63"/>
      <c r="IVN151" s="63"/>
      <c r="IVO151" s="63"/>
      <c r="IVP151" s="63"/>
      <c r="IVQ151" s="63"/>
      <c r="IVR151" s="63"/>
      <c r="IVS151" s="63"/>
      <c r="IVT151" s="63"/>
      <c r="IVU151" s="63"/>
      <c r="IVV151" s="63"/>
      <c r="IVW151" s="63"/>
      <c r="IVX151" s="63"/>
      <c r="IVY151" s="63"/>
      <c r="IVZ151" s="63"/>
      <c r="IWA151" s="63"/>
      <c r="IWB151" s="63"/>
      <c r="IWC151" s="63"/>
      <c r="IWD151" s="63"/>
      <c r="IWE151" s="63"/>
      <c r="IWF151" s="63"/>
      <c r="IWG151" s="63"/>
      <c r="IWH151" s="63"/>
      <c r="IWI151" s="63"/>
      <c r="IWJ151" s="63"/>
      <c r="IWK151" s="63"/>
      <c r="IWL151" s="63"/>
      <c r="IWM151" s="63"/>
      <c r="IWN151" s="63"/>
      <c r="IWO151" s="63"/>
      <c r="IWP151" s="63"/>
      <c r="IWQ151" s="63"/>
      <c r="IWR151" s="63"/>
      <c r="IWS151" s="63"/>
      <c r="IWT151" s="63"/>
      <c r="IWU151" s="63"/>
      <c r="IWV151" s="63"/>
      <c r="IWW151" s="63"/>
      <c r="IWX151" s="63"/>
      <c r="IWY151" s="63"/>
      <c r="IWZ151" s="63"/>
      <c r="IXA151" s="63"/>
      <c r="IXB151" s="63"/>
      <c r="IXC151" s="63"/>
      <c r="IXD151" s="63"/>
      <c r="IXE151" s="63"/>
      <c r="IXF151" s="63"/>
      <c r="IXG151" s="63"/>
      <c r="IXH151" s="63"/>
      <c r="IXI151" s="63"/>
      <c r="IXJ151" s="63"/>
      <c r="IXK151" s="63"/>
      <c r="IXL151" s="63"/>
      <c r="IXM151" s="63"/>
      <c r="IXN151" s="63"/>
      <c r="IXO151" s="63"/>
      <c r="IXP151" s="63"/>
      <c r="IXQ151" s="63"/>
      <c r="IXR151" s="63"/>
      <c r="IXS151" s="63"/>
      <c r="IXT151" s="63"/>
      <c r="IXU151" s="63"/>
      <c r="IXV151" s="63"/>
      <c r="IXW151" s="63"/>
      <c r="IXX151" s="63"/>
      <c r="IXY151" s="63"/>
      <c r="IXZ151" s="63"/>
      <c r="IYA151" s="63"/>
      <c r="IYB151" s="63"/>
      <c r="IYC151" s="63"/>
      <c r="IYD151" s="63"/>
      <c r="IYE151" s="63"/>
      <c r="IYF151" s="63"/>
      <c r="IYG151" s="63"/>
      <c r="IYH151" s="63"/>
      <c r="IYI151" s="63"/>
      <c r="IYJ151" s="63"/>
      <c r="IYK151" s="63"/>
      <c r="IYL151" s="63"/>
      <c r="IYM151" s="63"/>
      <c r="IYN151" s="63"/>
      <c r="IYO151" s="63"/>
      <c r="IYP151" s="63"/>
      <c r="IYQ151" s="63"/>
      <c r="IYR151" s="63"/>
      <c r="IYS151" s="63"/>
      <c r="IYT151" s="63"/>
      <c r="IYU151" s="63"/>
      <c r="IYV151" s="63"/>
      <c r="IYW151" s="63"/>
      <c r="IYX151" s="63"/>
      <c r="IYY151" s="63"/>
      <c r="IYZ151" s="63"/>
      <c r="IZA151" s="63"/>
      <c r="IZB151" s="63"/>
      <c r="IZC151" s="63"/>
      <c r="IZD151" s="63"/>
      <c r="IZE151" s="63"/>
      <c r="IZF151" s="63"/>
      <c r="IZG151" s="63"/>
      <c r="IZH151" s="63"/>
      <c r="IZI151" s="63"/>
      <c r="IZJ151" s="63"/>
      <c r="IZK151" s="63"/>
      <c r="IZL151" s="63"/>
      <c r="IZM151" s="63"/>
      <c r="IZN151" s="63"/>
      <c r="IZO151" s="63"/>
      <c r="IZP151" s="63"/>
      <c r="IZQ151" s="63"/>
      <c r="IZR151" s="63"/>
      <c r="IZS151" s="63"/>
      <c r="IZT151" s="63"/>
      <c r="IZU151" s="63"/>
      <c r="IZV151" s="63"/>
      <c r="IZW151" s="63"/>
      <c r="IZX151" s="63"/>
      <c r="IZY151" s="63"/>
      <c r="IZZ151" s="63"/>
      <c r="JAA151" s="63"/>
      <c r="JAB151" s="63"/>
      <c r="JAC151" s="63"/>
      <c r="JAD151" s="63"/>
      <c r="JAE151" s="63"/>
      <c r="JAF151" s="63"/>
      <c r="JAG151" s="63"/>
      <c r="JAH151" s="63"/>
      <c r="JAI151" s="63"/>
      <c r="JAJ151" s="63"/>
      <c r="JAK151" s="63"/>
      <c r="JAL151" s="63"/>
      <c r="JAM151" s="63"/>
      <c r="JAN151" s="63"/>
      <c r="JAO151" s="63"/>
      <c r="JAP151" s="63"/>
      <c r="JAQ151" s="63"/>
      <c r="JAR151" s="63"/>
      <c r="JAS151" s="63"/>
      <c r="JAT151" s="63"/>
      <c r="JAU151" s="63"/>
      <c r="JAV151" s="63"/>
      <c r="JAW151" s="63"/>
      <c r="JAX151" s="63"/>
      <c r="JAY151" s="63"/>
      <c r="JAZ151" s="63"/>
      <c r="JBA151" s="63"/>
      <c r="JBB151" s="63"/>
      <c r="JBC151" s="63"/>
      <c r="JBD151" s="63"/>
      <c r="JBE151" s="63"/>
      <c r="JBF151" s="63"/>
      <c r="JBG151" s="63"/>
      <c r="JBH151" s="63"/>
      <c r="JBI151" s="63"/>
      <c r="JBJ151" s="63"/>
      <c r="JBK151" s="63"/>
      <c r="JBL151" s="63"/>
      <c r="JBM151" s="63"/>
      <c r="JBN151" s="63"/>
      <c r="JBO151" s="63"/>
      <c r="JBP151" s="63"/>
      <c r="JBQ151" s="63"/>
      <c r="JBR151" s="63"/>
      <c r="JBS151" s="63"/>
      <c r="JBT151" s="63"/>
      <c r="JBU151" s="63"/>
      <c r="JBV151" s="63"/>
      <c r="JBW151" s="63"/>
      <c r="JBX151" s="63"/>
      <c r="JBY151" s="63"/>
      <c r="JBZ151" s="63"/>
      <c r="JCA151" s="63"/>
      <c r="JCB151" s="63"/>
      <c r="JCC151" s="63"/>
      <c r="JCD151" s="63"/>
      <c r="JCE151" s="63"/>
      <c r="JCF151" s="63"/>
      <c r="JCG151" s="63"/>
      <c r="JCH151" s="63"/>
      <c r="JCI151" s="63"/>
      <c r="JCJ151" s="63"/>
      <c r="JCK151" s="63"/>
      <c r="JCL151" s="63"/>
      <c r="JCM151" s="63"/>
      <c r="JCN151" s="63"/>
      <c r="JCO151" s="63"/>
      <c r="JCP151" s="63"/>
      <c r="JCQ151" s="63"/>
      <c r="JCR151" s="63"/>
      <c r="JCS151" s="63"/>
      <c r="JCT151" s="63"/>
      <c r="JCU151" s="63"/>
      <c r="JCV151" s="63"/>
      <c r="JCW151" s="63"/>
      <c r="JCX151" s="63"/>
      <c r="JCY151" s="63"/>
      <c r="JCZ151" s="63"/>
      <c r="JDA151" s="63"/>
      <c r="JDB151" s="63"/>
      <c r="JDC151" s="63"/>
      <c r="JDD151" s="63"/>
      <c r="JDE151" s="63"/>
      <c r="JDF151" s="63"/>
      <c r="JDG151" s="63"/>
      <c r="JDH151" s="63"/>
      <c r="JDI151" s="63"/>
      <c r="JDJ151" s="63"/>
      <c r="JDK151" s="63"/>
      <c r="JDL151" s="63"/>
      <c r="JDM151" s="63"/>
      <c r="JDN151" s="63"/>
      <c r="JDO151" s="63"/>
      <c r="JDP151" s="63"/>
      <c r="JDQ151" s="63"/>
      <c r="JDR151" s="63"/>
      <c r="JDS151" s="63"/>
      <c r="JDT151" s="63"/>
      <c r="JDU151" s="63"/>
      <c r="JDV151" s="63"/>
      <c r="JDW151" s="63"/>
      <c r="JDX151" s="63"/>
      <c r="JDY151" s="63"/>
      <c r="JDZ151" s="63"/>
      <c r="JEA151" s="63"/>
      <c r="JEB151" s="63"/>
      <c r="JEC151" s="63"/>
      <c r="JED151" s="63"/>
      <c r="JEE151" s="63"/>
      <c r="JEF151" s="63"/>
      <c r="JEG151" s="63"/>
      <c r="JEH151" s="63"/>
      <c r="JEI151" s="63"/>
      <c r="JEJ151" s="63"/>
      <c r="JEK151" s="63"/>
      <c r="JEL151" s="63"/>
      <c r="JEM151" s="63"/>
      <c r="JEN151" s="63"/>
      <c r="JEO151" s="63"/>
      <c r="JEP151" s="63"/>
      <c r="JEQ151" s="63"/>
      <c r="JER151" s="63"/>
      <c r="JES151" s="63"/>
      <c r="JET151" s="63"/>
      <c r="JEU151" s="63"/>
      <c r="JEV151" s="63"/>
      <c r="JEW151" s="63"/>
      <c r="JEX151" s="63"/>
      <c r="JEY151" s="63"/>
      <c r="JEZ151" s="63"/>
      <c r="JFA151" s="63"/>
      <c r="JFB151" s="63"/>
      <c r="JFC151" s="63"/>
      <c r="JFD151" s="63"/>
      <c r="JFE151" s="63"/>
      <c r="JFF151" s="63"/>
      <c r="JFG151" s="63"/>
      <c r="JFH151" s="63"/>
      <c r="JFI151" s="63"/>
      <c r="JFJ151" s="63"/>
      <c r="JFK151" s="63"/>
      <c r="JFL151" s="63"/>
      <c r="JFM151" s="63"/>
      <c r="JFN151" s="63"/>
      <c r="JFO151" s="63"/>
      <c r="JFP151" s="63"/>
      <c r="JFQ151" s="63"/>
      <c r="JFR151" s="63"/>
      <c r="JFS151" s="63"/>
      <c r="JFT151" s="63"/>
      <c r="JFU151" s="63"/>
      <c r="JFV151" s="63"/>
      <c r="JFW151" s="63"/>
      <c r="JFX151" s="63"/>
      <c r="JFY151" s="63"/>
      <c r="JFZ151" s="63"/>
      <c r="JGA151" s="63"/>
      <c r="JGB151" s="63"/>
      <c r="JGC151" s="63"/>
      <c r="JGD151" s="63"/>
      <c r="JGE151" s="63"/>
      <c r="JGF151" s="63"/>
      <c r="JGG151" s="63"/>
      <c r="JGH151" s="63"/>
      <c r="JGI151" s="63"/>
      <c r="JGJ151" s="63"/>
      <c r="JGK151" s="63"/>
      <c r="JGL151" s="63"/>
      <c r="JGM151" s="63"/>
      <c r="JGN151" s="63"/>
      <c r="JGO151" s="63"/>
      <c r="JGP151" s="63"/>
      <c r="JGQ151" s="63"/>
      <c r="JGR151" s="63"/>
      <c r="JGS151" s="63"/>
      <c r="JGT151" s="63"/>
      <c r="JGU151" s="63"/>
      <c r="JGV151" s="63"/>
      <c r="JGW151" s="63"/>
      <c r="JGX151" s="63"/>
      <c r="JGY151" s="63"/>
      <c r="JGZ151" s="63"/>
      <c r="JHA151" s="63"/>
      <c r="JHB151" s="63"/>
      <c r="JHC151" s="63"/>
      <c r="JHD151" s="63"/>
      <c r="JHE151" s="63"/>
      <c r="JHF151" s="63"/>
      <c r="JHG151" s="63"/>
      <c r="JHH151" s="63"/>
      <c r="JHI151" s="63"/>
      <c r="JHJ151" s="63"/>
      <c r="JHK151" s="63"/>
      <c r="JHL151" s="63"/>
      <c r="JHM151" s="63"/>
      <c r="JHN151" s="63"/>
      <c r="JHO151" s="63"/>
      <c r="JHP151" s="63"/>
      <c r="JHQ151" s="63"/>
      <c r="JHR151" s="63"/>
      <c r="JHS151" s="63"/>
      <c r="JHT151" s="63"/>
      <c r="JHU151" s="63"/>
      <c r="JHV151" s="63"/>
      <c r="JHW151" s="63"/>
      <c r="JHX151" s="63"/>
      <c r="JHY151" s="63"/>
      <c r="JHZ151" s="63"/>
      <c r="JIA151" s="63"/>
      <c r="JIB151" s="63"/>
      <c r="JIC151" s="63"/>
      <c r="JID151" s="63"/>
      <c r="JIE151" s="63"/>
      <c r="JIF151" s="63"/>
      <c r="JIG151" s="63"/>
      <c r="JIH151" s="63"/>
      <c r="JII151" s="63"/>
      <c r="JIJ151" s="63"/>
      <c r="JIK151" s="63"/>
      <c r="JIL151" s="63"/>
      <c r="JIM151" s="63"/>
      <c r="JIN151" s="63"/>
      <c r="JIO151" s="63"/>
      <c r="JIP151" s="63"/>
      <c r="JIQ151" s="63"/>
      <c r="JIR151" s="63"/>
      <c r="JIS151" s="63"/>
      <c r="JIT151" s="63"/>
      <c r="JIU151" s="63"/>
      <c r="JIV151" s="63"/>
      <c r="JIW151" s="63"/>
      <c r="JIX151" s="63"/>
      <c r="JIY151" s="63"/>
      <c r="JIZ151" s="63"/>
      <c r="JJA151" s="63"/>
      <c r="JJB151" s="63"/>
      <c r="JJC151" s="63"/>
      <c r="JJD151" s="63"/>
      <c r="JJE151" s="63"/>
      <c r="JJF151" s="63"/>
      <c r="JJG151" s="63"/>
      <c r="JJH151" s="63"/>
      <c r="JJI151" s="63"/>
      <c r="JJJ151" s="63"/>
      <c r="JJK151" s="63"/>
      <c r="JJL151" s="63"/>
      <c r="JJM151" s="63"/>
      <c r="JJN151" s="63"/>
      <c r="JJO151" s="63"/>
      <c r="JJP151" s="63"/>
      <c r="JJQ151" s="63"/>
      <c r="JJR151" s="63"/>
      <c r="JJS151" s="63"/>
      <c r="JJT151" s="63"/>
      <c r="JJU151" s="63"/>
      <c r="JJV151" s="63"/>
      <c r="JJW151" s="63"/>
      <c r="JJX151" s="63"/>
      <c r="JJY151" s="63"/>
      <c r="JJZ151" s="63"/>
      <c r="JKA151" s="63"/>
      <c r="JKB151" s="63"/>
      <c r="JKC151" s="63"/>
      <c r="JKD151" s="63"/>
      <c r="JKE151" s="63"/>
      <c r="JKF151" s="63"/>
      <c r="JKG151" s="63"/>
      <c r="JKH151" s="63"/>
      <c r="JKI151" s="63"/>
      <c r="JKJ151" s="63"/>
      <c r="JKK151" s="63"/>
      <c r="JKL151" s="63"/>
      <c r="JKM151" s="63"/>
      <c r="JKN151" s="63"/>
      <c r="JKO151" s="63"/>
      <c r="JKP151" s="63"/>
      <c r="JKQ151" s="63"/>
      <c r="JKR151" s="63"/>
      <c r="JKS151" s="63"/>
      <c r="JKT151" s="63"/>
      <c r="JKU151" s="63"/>
      <c r="JKV151" s="63"/>
      <c r="JKW151" s="63"/>
      <c r="JKX151" s="63"/>
      <c r="JKY151" s="63"/>
      <c r="JKZ151" s="63"/>
      <c r="JLA151" s="63"/>
      <c r="JLB151" s="63"/>
      <c r="JLC151" s="63"/>
      <c r="JLD151" s="63"/>
      <c r="JLE151" s="63"/>
      <c r="JLF151" s="63"/>
      <c r="JLG151" s="63"/>
      <c r="JLH151" s="63"/>
      <c r="JLI151" s="63"/>
      <c r="JLJ151" s="63"/>
      <c r="JLK151" s="63"/>
      <c r="JLL151" s="63"/>
      <c r="JLM151" s="63"/>
      <c r="JLN151" s="63"/>
      <c r="JLO151" s="63"/>
      <c r="JLP151" s="63"/>
      <c r="JLQ151" s="63"/>
      <c r="JLR151" s="63"/>
      <c r="JLS151" s="63"/>
      <c r="JLT151" s="63"/>
      <c r="JLU151" s="63"/>
      <c r="JLV151" s="63"/>
      <c r="JLW151" s="63"/>
      <c r="JLX151" s="63"/>
      <c r="JLY151" s="63"/>
      <c r="JLZ151" s="63"/>
      <c r="JMA151" s="63"/>
      <c r="JMB151" s="63"/>
      <c r="JMC151" s="63"/>
      <c r="JMD151" s="63"/>
      <c r="JME151" s="63"/>
      <c r="JMF151" s="63"/>
      <c r="JMG151" s="63"/>
      <c r="JMH151" s="63"/>
      <c r="JMI151" s="63"/>
      <c r="JMJ151" s="63"/>
      <c r="JMK151" s="63"/>
      <c r="JML151" s="63"/>
      <c r="JMM151" s="63"/>
      <c r="JMN151" s="63"/>
      <c r="JMO151" s="63"/>
      <c r="JMP151" s="63"/>
      <c r="JMQ151" s="63"/>
      <c r="JMR151" s="63"/>
      <c r="JMS151" s="63"/>
      <c r="JMT151" s="63"/>
      <c r="JMU151" s="63"/>
      <c r="JMV151" s="63"/>
      <c r="JMW151" s="63"/>
      <c r="JMX151" s="63"/>
      <c r="JMY151" s="63"/>
      <c r="JMZ151" s="63"/>
      <c r="JNA151" s="63"/>
      <c r="JNB151" s="63"/>
      <c r="JNC151" s="63"/>
      <c r="JND151" s="63"/>
      <c r="JNE151" s="63"/>
      <c r="JNF151" s="63"/>
      <c r="JNG151" s="63"/>
      <c r="JNH151" s="63"/>
      <c r="JNI151" s="63"/>
      <c r="JNJ151" s="63"/>
      <c r="JNK151" s="63"/>
      <c r="JNL151" s="63"/>
      <c r="JNM151" s="63"/>
      <c r="JNN151" s="63"/>
      <c r="JNO151" s="63"/>
      <c r="JNP151" s="63"/>
      <c r="JNQ151" s="63"/>
      <c r="JNR151" s="63"/>
      <c r="JNS151" s="63"/>
      <c r="JNT151" s="63"/>
      <c r="JNU151" s="63"/>
      <c r="JNV151" s="63"/>
      <c r="JNW151" s="63"/>
      <c r="JNX151" s="63"/>
      <c r="JNY151" s="63"/>
      <c r="JNZ151" s="63"/>
      <c r="JOA151" s="63"/>
      <c r="JOB151" s="63"/>
      <c r="JOC151" s="63"/>
      <c r="JOD151" s="63"/>
      <c r="JOE151" s="63"/>
      <c r="JOF151" s="63"/>
      <c r="JOG151" s="63"/>
      <c r="JOH151" s="63"/>
      <c r="JOI151" s="63"/>
      <c r="JOJ151" s="63"/>
      <c r="JOK151" s="63"/>
      <c r="JOL151" s="63"/>
      <c r="JOM151" s="63"/>
      <c r="JON151" s="63"/>
      <c r="JOO151" s="63"/>
      <c r="JOP151" s="63"/>
      <c r="JOQ151" s="63"/>
      <c r="JOR151" s="63"/>
      <c r="JOS151" s="63"/>
      <c r="JOT151" s="63"/>
      <c r="JOU151" s="63"/>
      <c r="JOV151" s="63"/>
      <c r="JOW151" s="63"/>
      <c r="JOX151" s="63"/>
      <c r="JOY151" s="63"/>
      <c r="JOZ151" s="63"/>
      <c r="JPA151" s="63"/>
      <c r="JPB151" s="63"/>
      <c r="JPC151" s="63"/>
      <c r="JPD151" s="63"/>
      <c r="JPE151" s="63"/>
      <c r="JPF151" s="63"/>
      <c r="JPG151" s="63"/>
      <c r="JPH151" s="63"/>
      <c r="JPI151" s="63"/>
      <c r="JPJ151" s="63"/>
      <c r="JPK151" s="63"/>
      <c r="JPL151" s="63"/>
      <c r="JPM151" s="63"/>
      <c r="JPN151" s="63"/>
      <c r="JPO151" s="63"/>
      <c r="JPP151" s="63"/>
      <c r="JPQ151" s="63"/>
      <c r="JPR151" s="63"/>
      <c r="JPS151" s="63"/>
      <c r="JPT151" s="63"/>
      <c r="JPU151" s="63"/>
      <c r="JPV151" s="63"/>
      <c r="JPW151" s="63"/>
      <c r="JPX151" s="63"/>
      <c r="JPY151" s="63"/>
      <c r="JPZ151" s="63"/>
      <c r="JQA151" s="63"/>
      <c r="JQB151" s="63"/>
      <c r="JQC151" s="63"/>
      <c r="JQD151" s="63"/>
      <c r="JQE151" s="63"/>
      <c r="JQF151" s="63"/>
      <c r="JQG151" s="63"/>
      <c r="JQH151" s="63"/>
      <c r="JQI151" s="63"/>
      <c r="JQJ151" s="63"/>
      <c r="JQK151" s="63"/>
      <c r="JQL151" s="63"/>
      <c r="JQM151" s="63"/>
      <c r="JQN151" s="63"/>
      <c r="JQO151" s="63"/>
      <c r="JQP151" s="63"/>
      <c r="JQQ151" s="63"/>
      <c r="JQR151" s="63"/>
      <c r="JQS151" s="63"/>
      <c r="JQT151" s="63"/>
      <c r="JQU151" s="63"/>
      <c r="JQV151" s="63"/>
      <c r="JQW151" s="63"/>
      <c r="JQX151" s="63"/>
      <c r="JQY151" s="63"/>
      <c r="JQZ151" s="63"/>
      <c r="JRA151" s="63"/>
      <c r="JRB151" s="63"/>
      <c r="JRC151" s="63"/>
      <c r="JRD151" s="63"/>
      <c r="JRE151" s="63"/>
      <c r="JRF151" s="63"/>
      <c r="JRG151" s="63"/>
      <c r="JRH151" s="63"/>
      <c r="JRI151" s="63"/>
      <c r="JRJ151" s="63"/>
      <c r="JRK151" s="63"/>
      <c r="JRL151" s="63"/>
      <c r="JRM151" s="63"/>
      <c r="JRN151" s="63"/>
      <c r="JRO151" s="63"/>
      <c r="JRP151" s="63"/>
      <c r="JRQ151" s="63"/>
      <c r="JRR151" s="63"/>
      <c r="JRS151" s="63"/>
      <c r="JRT151" s="63"/>
      <c r="JRU151" s="63"/>
      <c r="JRV151" s="63"/>
      <c r="JRW151" s="63"/>
      <c r="JRX151" s="63"/>
      <c r="JRY151" s="63"/>
      <c r="JRZ151" s="63"/>
      <c r="JSA151" s="63"/>
      <c r="JSB151" s="63"/>
      <c r="JSC151" s="63"/>
      <c r="JSD151" s="63"/>
      <c r="JSE151" s="63"/>
      <c r="JSF151" s="63"/>
      <c r="JSG151" s="63"/>
      <c r="JSH151" s="63"/>
      <c r="JSI151" s="63"/>
      <c r="JSJ151" s="63"/>
      <c r="JSK151" s="63"/>
      <c r="JSL151" s="63"/>
      <c r="JSM151" s="63"/>
      <c r="JSN151" s="63"/>
      <c r="JSO151" s="63"/>
      <c r="JSP151" s="63"/>
      <c r="JSQ151" s="63"/>
      <c r="JSR151" s="63"/>
      <c r="JSS151" s="63"/>
      <c r="JST151" s="63"/>
      <c r="JSU151" s="63"/>
      <c r="JSV151" s="63"/>
      <c r="JSW151" s="63"/>
      <c r="JSX151" s="63"/>
      <c r="JSY151" s="63"/>
      <c r="JSZ151" s="63"/>
      <c r="JTA151" s="63"/>
      <c r="JTB151" s="63"/>
      <c r="JTC151" s="63"/>
      <c r="JTD151" s="63"/>
      <c r="JTE151" s="63"/>
      <c r="JTF151" s="63"/>
      <c r="JTG151" s="63"/>
      <c r="JTH151" s="63"/>
      <c r="JTI151" s="63"/>
      <c r="JTJ151" s="63"/>
      <c r="JTK151" s="63"/>
      <c r="JTL151" s="63"/>
      <c r="JTM151" s="63"/>
      <c r="JTN151" s="63"/>
      <c r="JTO151" s="63"/>
      <c r="JTP151" s="63"/>
      <c r="JTQ151" s="63"/>
      <c r="JTR151" s="63"/>
      <c r="JTS151" s="63"/>
      <c r="JTT151" s="63"/>
      <c r="JTU151" s="63"/>
      <c r="JTV151" s="63"/>
      <c r="JTW151" s="63"/>
      <c r="JTX151" s="63"/>
      <c r="JTY151" s="63"/>
      <c r="JTZ151" s="63"/>
      <c r="JUA151" s="63"/>
      <c r="JUB151" s="63"/>
      <c r="JUC151" s="63"/>
      <c r="JUD151" s="63"/>
      <c r="JUE151" s="63"/>
      <c r="JUF151" s="63"/>
      <c r="JUG151" s="63"/>
      <c r="JUH151" s="63"/>
      <c r="JUI151" s="63"/>
      <c r="JUJ151" s="63"/>
      <c r="JUK151" s="63"/>
      <c r="JUL151" s="63"/>
      <c r="JUM151" s="63"/>
      <c r="JUN151" s="63"/>
      <c r="JUO151" s="63"/>
      <c r="JUP151" s="63"/>
      <c r="JUQ151" s="63"/>
      <c r="JUR151" s="63"/>
      <c r="JUS151" s="63"/>
      <c r="JUT151" s="63"/>
      <c r="JUU151" s="63"/>
      <c r="JUV151" s="63"/>
      <c r="JUW151" s="63"/>
      <c r="JUX151" s="63"/>
      <c r="JUY151" s="63"/>
      <c r="JUZ151" s="63"/>
      <c r="JVA151" s="63"/>
      <c r="JVB151" s="63"/>
      <c r="JVC151" s="63"/>
      <c r="JVD151" s="63"/>
      <c r="JVE151" s="63"/>
      <c r="JVF151" s="63"/>
      <c r="JVG151" s="63"/>
      <c r="JVH151" s="63"/>
      <c r="JVI151" s="63"/>
      <c r="JVJ151" s="63"/>
      <c r="JVK151" s="63"/>
      <c r="JVL151" s="63"/>
      <c r="JVM151" s="63"/>
      <c r="JVN151" s="63"/>
      <c r="JVO151" s="63"/>
      <c r="JVP151" s="63"/>
      <c r="JVQ151" s="63"/>
      <c r="JVR151" s="63"/>
      <c r="JVS151" s="63"/>
      <c r="JVT151" s="63"/>
      <c r="JVU151" s="63"/>
      <c r="JVV151" s="63"/>
      <c r="JVW151" s="63"/>
      <c r="JVX151" s="63"/>
      <c r="JVY151" s="63"/>
      <c r="JVZ151" s="63"/>
      <c r="JWA151" s="63"/>
      <c r="JWB151" s="63"/>
      <c r="JWC151" s="63"/>
      <c r="JWD151" s="63"/>
      <c r="JWE151" s="63"/>
      <c r="JWF151" s="63"/>
      <c r="JWG151" s="63"/>
      <c r="JWH151" s="63"/>
      <c r="JWI151" s="63"/>
      <c r="JWJ151" s="63"/>
      <c r="JWK151" s="63"/>
      <c r="JWL151" s="63"/>
      <c r="JWM151" s="63"/>
      <c r="JWN151" s="63"/>
      <c r="JWO151" s="63"/>
      <c r="JWP151" s="63"/>
      <c r="JWQ151" s="63"/>
      <c r="JWR151" s="63"/>
      <c r="JWS151" s="63"/>
      <c r="JWT151" s="63"/>
      <c r="JWU151" s="63"/>
      <c r="JWV151" s="63"/>
      <c r="JWW151" s="63"/>
      <c r="JWX151" s="63"/>
      <c r="JWY151" s="63"/>
      <c r="JWZ151" s="63"/>
      <c r="JXA151" s="63"/>
      <c r="JXB151" s="63"/>
      <c r="JXC151" s="63"/>
      <c r="JXD151" s="63"/>
      <c r="JXE151" s="63"/>
      <c r="JXF151" s="63"/>
      <c r="JXG151" s="63"/>
      <c r="JXH151" s="63"/>
      <c r="JXI151" s="63"/>
      <c r="JXJ151" s="63"/>
      <c r="JXK151" s="63"/>
      <c r="JXL151" s="63"/>
      <c r="JXM151" s="63"/>
      <c r="JXN151" s="63"/>
      <c r="JXO151" s="63"/>
      <c r="JXP151" s="63"/>
      <c r="JXQ151" s="63"/>
      <c r="JXR151" s="63"/>
      <c r="JXS151" s="63"/>
      <c r="JXT151" s="63"/>
      <c r="JXU151" s="63"/>
      <c r="JXV151" s="63"/>
      <c r="JXW151" s="63"/>
      <c r="JXX151" s="63"/>
      <c r="JXY151" s="63"/>
      <c r="JXZ151" s="63"/>
      <c r="JYA151" s="63"/>
      <c r="JYB151" s="63"/>
      <c r="JYC151" s="63"/>
      <c r="JYD151" s="63"/>
      <c r="JYE151" s="63"/>
      <c r="JYF151" s="63"/>
      <c r="JYG151" s="63"/>
      <c r="JYH151" s="63"/>
      <c r="JYI151" s="63"/>
      <c r="JYJ151" s="63"/>
      <c r="JYK151" s="63"/>
      <c r="JYL151" s="63"/>
      <c r="JYM151" s="63"/>
      <c r="JYN151" s="63"/>
      <c r="JYO151" s="63"/>
      <c r="JYP151" s="63"/>
      <c r="JYQ151" s="63"/>
      <c r="JYR151" s="63"/>
      <c r="JYS151" s="63"/>
      <c r="JYT151" s="63"/>
      <c r="JYU151" s="63"/>
      <c r="JYV151" s="63"/>
      <c r="JYW151" s="63"/>
      <c r="JYX151" s="63"/>
      <c r="JYY151" s="63"/>
      <c r="JYZ151" s="63"/>
      <c r="JZA151" s="63"/>
      <c r="JZB151" s="63"/>
      <c r="JZC151" s="63"/>
      <c r="JZD151" s="63"/>
      <c r="JZE151" s="63"/>
      <c r="JZF151" s="63"/>
      <c r="JZG151" s="63"/>
      <c r="JZH151" s="63"/>
      <c r="JZI151" s="63"/>
      <c r="JZJ151" s="63"/>
      <c r="JZK151" s="63"/>
      <c r="JZL151" s="63"/>
      <c r="JZM151" s="63"/>
      <c r="JZN151" s="63"/>
      <c r="JZO151" s="63"/>
      <c r="JZP151" s="63"/>
      <c r="JZQ151" s="63"/>
      <c r="JZR151" s="63"/>
      <c r="JZS151" s="63"/>
      <c r="JZT151" s="63"/>
      <c r="JZU151" s="63"/>
      <c r="JZV151" s="63"/>
      <c r="JZW151" s="63"/>
      <c r="JZX151" s="63"/>
      <c r="JZY151" s="63"/>
      <c r="JZZ151" s="63"/>
      <c r="KAA151" s="63"/>
      <c r="KAB151" s="63"/>
      <c r="KAC151" s="63"/>
      <c r="KAD151" s="63"/>
      <c r="KAE151" s="63"/>
      <c r="KAF151" s="63"/>
      <c r="KAG151" s="63"/>
      <c r="KAH151" s="63"/>
      <c r="KAI151" s="63"/>
      <c r="KAJ151" s="63"/>
      <c r="KAK151" s="63"/>
      <c r="KAL151" s="63"/>
      <c r="KAM151" s="63"/>
      <c r="KAN151" s="63"/>
      <c r="KAO151" s="63"/>
      <c r="KAP151" s="63"/>
      <c r="KAQ151" s="63"/>
      <c r="KAR151" s="63"/>
      <c r="KAS151" s="63"/>
      <c r="KAT151" s="63"/>
      <c r="KAU151" s="63"/>
      <c r="KAV151" s="63"/>
      <c r="KAW151" s="63"/>
      <c r="KAX151" s="63"/>
      <c r="KAY151" s="63"/>
      <c r="KAZ151" s="63"/>
      <c r="KBA151" s="63"/>
      <c r="KBB151" s="63"/>
      <c r="KBC151" s="63"/>
      <c r="KBD151" s="63"/>
      <c r="KBE151" s="63"/>
      <c r="KBF151" s="63"/>
      <c r="KBG151" s="63"/>
      <c r="KBH151" s="63"/>
      <c r="KBI151" s="63"/>
      <c r="KBJ151" s="63"/>
      <c r="KBK151" s="63"/>
      <c r="KBL151" s="63"/>
      <c r="KBM151" s="63"/>
      <c r="KBN151" s="63"/>
      <c r="KBO151" s="63"/>
      <c r="KBP151" s="63"/>
      <c r="KBQ151" s="63"/>
      <c r="KBR151" s="63"/>
      <c r="KBS151" s="63"/>
      <c r="KBT151" s="63"/>
      <c r="KBU151" s="63"/>
      <c r="KBV151" s="63"/>
      <c r="KBW151" s="63"/>
      <c r="KBX151" s="63"/>
      <c r="KBY151" s="63"/>
      <c r="KBZ151" s="63"/>
      <c r="KCA151" s="63"/>
      <c r="KCB151" s="63"/>
      <c r="KCC151" s="63"/>
      <c r="KCD151" s="63"/>
      <c r="KCE151" s="63"/>
      <c r="KCF151" s="63"/>
      <c r="KCG151" s="63"/>
      <c r="KCH151" s="63"/>
      <c r="KCI151" s="63"/>
      <c r="KCJ151" s="63"/>
      <c r="KCK151" s="63"/>
      <c r="KCL151" s="63"/>
      <c r="KCM151" s="63"/>
      <c r="KCN151" s="63"/>
      <c r="KCO151" s="63"/>
      <c r="KCP151" s="63"/>
      <c r="KCQ151" s="63"/>
      <c r="KCR151" s="63"/>
      <c r="KCS151" s="63"/>
      <c r="KCT151" s="63"/>
      <c r="KCU151" s="63"/>
      <c r="KCV151" s="63"/>
      <c r="KCW151" s="63"/>
      <c r="KCX151" s="63"/>
      <c r="KCY151" s="63"/>
      <c r="KCZ151" s="63"/>
      <c r="KDA151" s="63"/>
      <c r="KDB151" s="63"/>
      <c r="KDC151" s="63"/>
      <c r="KDD151" s="63"/>
      <c r="KDE151" s="63"/>
      <c r="KDF151" s="63"/>
      <c r="KDG151" s="63"/>
      <c r="KDH151" s="63"/>
      <c r="KDI151" s="63"/>
      <c r="KDJ151" s="63"/>
      <c r="KDK151" s="63"/>
      <c r="KDL151" s="63"/>
      <c r="KDM151" s="63"/>
      <c r="KDN151" s="63"/>
      <c r="KDO151" s="63"/>
      <c r="KDP151" s="63"/>
      <c r="KDQ151" s="63"/>
      <c r="KDR151" s="63"/>
      <c r="KDS151" s="63"/>
      <c r="KDT151" s="63"/>
      <c r="KDU151" s="63"/>
      <c r="KDV151" s="63"/>
      <c r="KDW151" s="63"/>
      <c r="KDX151" s="63"/>
      <c r="KDY151" s="63"/>
      <c r="KDZ151" s="63"/>
      <c r="KEA151" s="63"/>
      <c r="KEB151" s="63"/>
      <c r="KEC151" s="63"/>
      <c r="KED151" s="63"/>
      <c r="KEE151" s="63"/>
      <c r="KEF151" s="63"/>
      <c r="KEG151" s="63"/>
      <c r="KEH151" s="63"/>
      <c r="KEI151" s="63"/>
      <c r="KEJ151" s="63"/>
      <c r="KEK151" s="63"/>
      <c r="KEL151" s="63"/>
      <c r="KEM151" s="63"/>
      <c r="KEN151" s="63"/>
      <c r="KEO151" s="63"/>
      <c r="KEP151" s="63"/>
      <c r="KEQ151" s="63"/>
      <c r="KER151" s="63"/>
      <c r="KES151" s="63"/>
      <c r="KET151" s="63"/>
      <c r="KEU151" s="63"/>
      <c r="KEV151" s="63"/>
      <c r="KEW151" s="63"/>
      <c r="KEX151" s="63"/>
      <c r="KEY151" s="63"/>
      <c r="KEZ151" s="63"/>
      <c r="KFA151" s="63"/>
      <c r="KFB151" s="63"/>
      <c r="KFC151" s="63"/>
      <c r="KFD151" s="63"/>
      <c r="KFE151" s="63"/>
      <c r="KFF151" s="63"/>
      <c r="KFG151" s="63"/>
      <c r="KFH151" s="63"/>
      <c r="KFI151" s="63"/>
      <c r="KFJ151" s="63"/>
      <c r="KFK151" s="63"/>
      <c r="KFL151" s="63"/>
      <c r="KFM151" s="63"/>
      <c r="KFN151" s="63"/>
      <c r="KFO151" s="63"/>
      <c r="KFP151" s="63"/>
      <c r="KFQ151" s="63"/>
      <c r="KFR151" s="63"/>
      <c r="KFS151" s="63"/>
      <c r="KFT151" s="63"/>
      <c r="KFU151" s="63"/>
      <c r="KFV151" s="63"/>
      <c r="KFW151" s="63"/>
      <c r="KFX151" s="63"/>
      <c r="KFY151" s="63"/>
      <c r="KFZ151" s="63"/>
      <c r="KGA151" s="63"/>
      <c r="KGB151" s="63"/>
      <c r="KGC151" s="63"/>
      <c r="KGD151" s="63"/>
      <c r="KGE151" s="63"/>
      <c r="KGF151" s="63"/>
      <c r="KGG151" s="63"/>
      <c r="KGH151" s="63"/>
      <c r="KGI151" s="63"/>
      <c r="KGJ151" s="63"/>
      <c r="KGK151" s="63"/>
      <c r="KGL151" s="63"/>
      <c r="KGM151" s="63"/>
      <c r="KGN151" s="63"/>
      <c r="KGO151" s="63"/>
      <c r="KGP151" s="63"/>
      <c r="KGQ151" s="63"/>
      <c r="KGR151" s="63"/>
      <c r="KGS151" s="63"/>
      <c r="KGT151" s="63"/>
      <c r="KGU151" s="63"/>
      <c r="KGV151" s="63"/>
      <c r="KGW151" s="63"/>
      <c r="KGX151" s="63"/>
      <c r="KGY151" s="63"/>
      <c r="KGZ151" s="63"/>
      <c r="KHA151" s="63"/>
      <c r="KHB151" s="63"/>
      <c r="KHC151" s="63"/>
      <c r="KHD151" s="63"/>
      <c r="KHE151" s="63"/>
      <c r="KHF151" s="63"/>
      <c r="KHG151" s="63"/>
      <c r="KHH151" s="63"/>
      <c r="KHI151" s="63"/>
      <c r="KHJ151" s="63"/>
      <c r="KHK151" s="63"/>
      <c r="KHL151" s="63"/>
      <c r="KHM151" s="63"/>
      <c r="KHN151" s="63"/>
      <c r="KHO151" s="63"/>
      <c r="KHP151" s="63"/>
      <c r="KHQ151" s="63"/>
      <c r="KHR151" s="63"/>
      <c r="KHS151" s="63"/>
      <c r="KHT151" s="63"/>
      <c r="KHU151" s="63"/>
      <c r="KHV151" s="63"/>
      <c r="KHW151" s="63"/>
      <c r="KHX151" s="63"/>
      <c r="KHY151" s="63"/>
      <c r="KHZ151" s="63"/>
      <c r="KIA151" s="63"/>
      <c r="KIB151" s="63"/>
      <c r="KIC151" s="63"/>
      <c r="KID151" s="63"/>
      <c r="KIE151" s="63"/>
      <c r="KIF151" s="63"/>
      <c r="KIG151" s="63"/>
      <c r="KIH151" s="63"/>
      <c r="KII151" s="63"/>
      <c r="KIJ151" s="63"/>
      <c r="KIK151" s="63"/>
      <c r="KIL151" s="63"/>
      <c r="KIM151" s="63"/>
      <c r="KIN151" s="63"/>
      <c r="KIO151" s="63"/>
      <c r="KIP151" s="63"/>
      <c r="KIQ151" s="63"/>
      <c r="KIR151" s="63"/>
      <c r="KIS151" s="63"/>
      <c r="KIT151" s="63"/>
      <c r="KIU151" s="63"/>
      <c r="KIV151" s="63"/>
      <c r="KIW151" s="63"/>
      <c r="KIX151" s="63"/>
      <c r="KIY151" s="63"/>
      <c r="KIZ151" s="63"/>
      <c r="KJA151" s="63"/>
      <c r="KJB151" s="63"/>
      <c r="KJC151" s="63"/>
      <c r="KJD151" s="63"/>
      <c r="KJE151" s="63"/>
      <c r="KJF151" s="63"/>
      <c r="KJG151" s="63"/>
      <c r="KJH151" s="63"/>
      <c r="KJI151" s="63"/>
      <c r="KJJ151" s="63"/>
      <c r="KJK151" s="63"/>
      <c r="KJL151" s="63"/>
      <c r="KJM151" s="63"/>
      <c r="KJN151" s="63"/>
      <c r="KJO151" s="63"/>
      <c r="KJP151" s="63"/>
      <c r="KJQ151" s="63"/>
      <c r="KJR151" s="63"/>
      <c r="KJS151" s="63"/>
      <c r="KJT151" s="63"/>
      <c r="KJU151" s="63"/>
      <c r="KJV151" s="63"/>
      <c r="KJW151" s="63"/>
      <c r="KJX151" s="63"/>
      <c r="KJY151" s="63"/>
      <c r="KJZ151" s="63"/>
      <c r="KKA151" s="63"/>
      <c r="KKB151" s="63"/>
      <c r="KKC151" s="63"/>
      <c r="KKD151" s="63"/>
      <c r="KKE151" s="63"/>
      <c r="KKF151" s="63"/>
      <c r="KKG151" s="63"/>
      <c r="KKH151" s="63"/>
      <c r="KKI151" s="63"/>
      <c r="KKJ151" s="63"/>
      <c r="KKK151" s="63"/>
      <c r="KKL151" s="63"/>
      <c r="KKM151" s="63"/>
      <c r="KKN151" s="63"/>
      <c r="KKO151" s="63"/>
      <c r="KKP151" s="63"/>
      <c r="KKQ151" s="63"/>
      <c r="KKR151" s="63"/>
      <c r="KKS151" s="63"/>
      <c r="KKT151" s="63"/>
      <c r="KKU151" s="63"/>
      <c r="KKV151" s="63"/>
      <c r="KKW151" s="63"/>
      <c r="KKX151" s="63"/>
      <c r="KKY151" s="63"/>
      <c r="KKZ151" s="63"/>
      <c r="KLA151" s="63"/>
      <c r="KLB151" s="63"/>
      <c r="KLC151" s="63"/>
      <c r="KLD151" s="63"/>
      <c r="KLE151" s="63"/>
      <c r="KLF151" s="63"/>
      <c r="KLG151" s="63"/>
      <c r="KLH151" s="63"/>
      <c r="KLI151" s="63"/>
      <c r="KLJ151" s="63"/>
      <c r="KLK151" s="63"/>
      <c r="KLL151" s="63"/>
      <c r="KLM151" s="63"/>
      <c r="KLN151" s="63"/>
      <c r="KLO151" s="63"/>
      <c r="KLP151" s="63"/>
      <c r="KLQ151" s="63"/>
      <c r="KLR151" s="63"/>
      <c r="KLS151" s="63"/>
      <c r="KLT151" s="63"/>
      <c r="KLU151" s="63"/>
      <c r="KLV151" s="63"/>
      <c r="KLW151" s="63"/>
      <c r="KLX151" s="63"/>
      <c r="KLY151" s="63"/>
      <c r="KLZ151" s="63"/>
      <c r="KMA151" s="63"/>
      <c r="KMB151" s="63"/>
      <c r="KMC151" s="63"/>
      <c r="KMD151" s="63"/>
      <c r="KME151" s="63"/>
      <c r="KMF151" s="63"/>
      <c r="KMG151" s="63"/>
      <c r="KMH151" s="63"/>
      <c r="KMI151" s="63"/>
      <c r="KMJ151" s="63"/>
      <c r="KMK151" s="63"/>
      <c r="KML151" s="63"/>
      <c r="KMM151" s="63"/>
      <c r="KMN151" s="63"/>
      <c r="KMO151" s="63"/>
      <c r="KMP151" s="63"/>
      <c r="KMQ151" s="63"/>
      <c r="KMR151" s="63"/>
      <c r="KMS151" s="63"/>
      <c r="KMT151" s="63"/>
      <c r="KMU151" s="63"/>
      <c r="KMV151" s="63"/>
      <c r="KMW151" s="63"/>
      <c r="KMX151" s="63"/>
      <c r="KMY151" s="63"/>
      <c r="KMZ151" s="63"/>
      <c r="KNA151" s="63"/>
      <c r="KNB151" s="63"/>
      <c r="KNC151" s="63"/>
      <c r="KND151" s="63"/>
      <c r="KNE151" s="63"/>
      <c r="KNF151" s="63"/>
      <c r="KNG151" s="63"/>
      <c r="KNH151" s="63"/>
      <c r="KNI151" s="63"/>
      <c r="KNJ151" s="63"/>
      <c r="KNK151" s="63"/>
      <c r="KNL151" s="63"/>
      <c r="KNM151" s="63"/>
      <c r="KNN151" s="63"/>
      <c r="KNO151" s="63"/>
      <c r="KNP151" s="63"/>
      <c r="KNQ151" s="63"/>
      <c r="KNR151" s="63"/>
      <c r="KNS151" s="63"/>
      <c r="KNT151" s="63"/>
      <c r="KNU151" s="63"/>
      <c r="KNV151" s="63"/>
      <c r="KNW151" s="63"/>
      <c r="KNX151" s="63"/>
      <c r="KNY151" s="63"/>
      <c r="KNZ151" s="63"/>
      <c r="KOA151" s="63"/>
      <c r="KOB151" s="63"/>
      <c r="KOC151" s="63"/>
      <c r="KOD151" s="63"/>
      <c r="KOE151" s="63"/>
      <c r="KOF151" s="63"/>
      <c r="KOG151" s="63"/>
      <c r="KOH151" s="63"/>
      <c r="KOI151" s="63"/>
      <c r="KOJ151" s="63"/>
      <c r="KOK151" s="63"/>
      <c r="KOL151" s="63"/>
      <c r="KOM151" s="63"/>
      <c r="KON151" s="63"/>
      <c r="KOO151" s="63"/>
      <c r="KOP151" s="63"/>
      <c r="KOQ151" s="63"/>
      <c r="KOR151" s="63"/>
      <c r="KOS151" s="63"/>
      <c r="KOT151" s="63"/>
      <c r="KOU151" s="63"/>
      <c r="KOV151" s="63"/>
      <c r="KOW151" s="63"/>
      <c r="KOX151" s="63"/>
      <c r="KOY151" s="63"/>
      <c r="KOZ151" s="63"/>
      <c r="KPA151" s="63"/>
      <c r="KPB151" s="63"/>
      <c r="KPC151" s="63"/>
      <c r="KPD151" s="63"/>
      <c r="KPE151" s="63"/>
      <c r="KPF151" s="63"/>
      <c r="KPG151" s="63"/>
      <c r="KPH151" s="63"/>
      <c r="KPI151" s="63"/>
      <c r="KPJ151" s="63"/>
      <c r="KPK151" s="63"/>
      <c r="KPL151" s="63"/>
      <c r="KPM151" s="63"/>
      <c r="KPN151" s="63"/>
      <c r="KPO151" s="63"/>
      <c r="KPP151" s="63"/>
      <c r="KPQ151" s="63"/>
      <c r="KPR151" s="63"/>
      <c r="KPS151" s="63"/>
      <c r="KPT151" s="63"/>
      <c r="KPU151" s="63"/>
      <c r="KPV151" s="63"/>
      <c r="KPW151" s="63"/>
      <c r="KPX151" s="63"/>
      <c r="KPY151" s="63"/>
      <c r="KPZ151" s="63"/>
      <c r="KQA151" s="63"/>
      <c r="KQB151" s="63"/>
      <c r="KQC151" s="63"/>
      <c r="KQD151" s="63"/>
      <c r="KQE151" s="63"/>
      <c r="KQF151" s="63"/>
      <c r="KQG151" s="63"/>
      <c r="KQH151" s="63"/>
      <c r="KQI151" s="63"/>
      <c r="KQJ151" s="63"/>
      <c r="KQK151" s="63"/>
      <c r="KQL151" s="63"/>
      <c r="KQM151" s="63"/>
      <c r="KQN151" s="63"/>
      <c r="KQO151" s="63"/>
      <c r="KQP151" s="63"/>
      <c r="KQQ151" s="63"/>
      <c r="KQR151" s="63"/>
      <c r="KQS151" s="63"/>
      <c r="KQT151" s="63"/>
      <c r="KQU151" s="63"/>
      <c r="KQV151" s="63"/>
      <c r="KQW151" s="63"/>
      <c r="KQX151" s="63"/>
      <c r="KQY151" s="63"/>
      <c r="KQZ151" s="63"/>
      <c r="KRA151" s="63"/>
      <c r="KRB151" s="63"/>
      <c r="KRC151" s="63"/>
      <c r="KRD151" s="63"/>
      <c r="KRE151" s="63"/>
      <c r="KRF151" s="63"/>
      <c r="KRG151" s="63"/>
      <c r="KRH151" s="63"/>
      <c r="KRI151" s="63"/>
      <c r="KRJ151" s="63"/>
      <c r="KRK151" s="63"/>
      <c r="KRL151" s="63"/>
      <c r="KRM151" s="63"/>
      <c r="KRN151" s="63"/>
      <c r="KRO151" s="63"/>
      <c r="KRP151" s="63"/>
      <c r="KRQ151" s="63"/>
      <c r="KRR151" s="63"/>
      <c r="KRS151" s="63"/>
      <c r="KRT151" s="63"/>
      <c r="KRU151" s="63"/>
      <c r="KRV151" s="63"/>
      <c r="KRW151" s="63"/>
      <c r="KRX151" s="63"/>
      <c r="KRY151" s="63"/>
      <c r="KRZ151" s="63"/>
      <c r="KSA151" s="63"/>
      <c r="KSB151" s="63"/>
      <c r="KSC151" s="63"/>
      <c r="KSD151" s="63"/>
      <c r="KSE151" s="63"/>
      <c r="KSF151" s="63"/>
      <c r="KSG151" s="63"/>
      <c r="KSH151" s="63"/>
      <c r="KSI151" s="63"/>
      <c r="KSJ151" s="63"/>
      <c r="KSK151" s="63"/>
      <c r="KSL151" s="63"/>
      <c r="KSM151" s="63"/>
      <c r="KSN151" s="63"/>
      <c r="KSO151" s="63"/>
      <c r="KSP151" s="63"/>
      <c r="KSQ151" s="63"/>
      <c r="KSR151" s="63"/>
      <c r="KSS151" s="63"/>
      <c r="KST151" s="63"/>
      <c r="KSU151" s="63"/>
      <c r="KSV151" s="63"/>
      <c r="KSW151" s="63"/>
      <c r="KSX151" s="63"/>
      <c r="KSY151" s="63"/>
      <c r="KSZ151" s="63"/>
      <c r="KTA151" s="63"/>
      <c r="KTB151" s="63"/>
      <c r="KTC151" s="63"/>
      <c r="KTD151" s="63"/>
      <c r="KTE151" s="63"/>
      <c r="KTF151" s="63"/>
      <c r="KTG151" s="63"/>
      <c r="KTH151" s="63"/>
      <c r="KTI151" s="63"/>
      <c r="KTJ151" s="63"/>
      <c r="KTK151" s="63"/>
      <c r="KTL151" s="63"/>
      <c r="KTM151" s="63"/>
      <c r="KTN151" s="63"/>
      <c r="KTO151" s="63"/>
      <c r="KTP151" s="63"/>
      <c r="KTQ151" s="63"/>
      <c r="KTR151" s="63"/>
      <c r="KTS151" s="63"/>
      <c r="KTT151" s="63"/>
      <c r="KTU151" s="63"/>
      <c r="KTV151" s="63"/>
      <c r="KTW151" s="63"/>
      <c r="KTX151" s="63"/>
      <c r="KTY151" s="63"/>
      <c r="KTZ151" s="63"/>
      <c r="KUA151" s="63"/>
      <c r="KUB151" s="63"/>
      <c r="KUC151" s="63"/>
      <c r="KUD151" s="63"/>
      <c r="KUE151" s="63"/>
      <c r="KUF151" s="63"/>
      <c r="KUG151" s="63"/>
      <c r="KUH151" s="63"/>
      <c r="KUI151" s="63"/>
      <c r="KUJ151" s="63"/>
      <c r="KUK151" s="63"/>
      <c r="KUL151" s="63"/>
      <c r="KUM151" s="63"/>
      <c r="KUN151" s="63"/>
      <c r="KUO151" s="63"/>
      <c r="KUP151" s="63"/>
      <c r="KUQ151" s="63"/>
      <c r="KUR151" s="63"/>
      <c r="KUS151" s="63"/>
      <c r="KUT151" s="63"/>
      <c r="KUU151" s="63"/>
      <c r="KUV151" s="63"/>
      <c r="KUW151" s="63"/>
      <c r="KUX151" s="63"/>
      <c r="KUY151" s="63"/>
      <c r="KUZ151" s="63"/>
      <c r="KVA151" s="63"/>
      <c r="KVB151" s="63"/>
      <c r="KVC151" s="63"/>
      <c r="KVD151" s="63"/>
      <c r="KVE151" s="63"/>
      <c r="KVF151" s="63"/>
      <c r="KVG151" s="63"/>
      <c r="KVH151" s="63"/>
      <c r="KVI151" s="63"/>
      <c r="KVJ151" s="63"/>
      <c r="KVK151" s="63"/>
      <c r="KVL151" s="63"/>
      <c r="KVM151" s="63"/>
      <c r="KVN151" s="63"/>
      <c r="KVO151" s="63"/>
      <c r="KVP151" s="63"/>
      <c r="KVQ151" s="63"/>
      <c r="KVR151" s="63"/>
      <c r="KVS151" s="63"/>
      <c r="KVT151" s="63"/>
      <c r="KVU151" s="63"/>
      <c r="KVV151" s="63"/>
      <c r="KVW151" s="63"/>
      <c r="KVX151" s="63"/>
      <c r="KVY151" s="63"/>
      <c r="KVZ151" s="63"/>
      <c r="KWA151" s="63"/>
      <c r="KWB151" s="63"/>
      <c r="KWC151" s="63"/>
      <c r="KWD151" s="63"/>
      <c r="KWE151" s="63"/>
      <c r="KWF151" s="63"/>
      <c r="KWG151" s="63"/>
      <c r="KWH151" s="63"/>
      <c r="KWI151" s="63"/>
      <c r="KWJ151" s="63"/>
      <c r="KWK151" s="63"/>
      <c r="KWL151" s="63"/>
      <c r="KWM151" s="63"/>
      <c r="KWN151" s="63"/>
      <c r="KWO151" s="63"/>
      <c r="KWP151" s="63"/>
      <c r="KWQ151" s="63"/>
      <c r="KWR151" s="63"/>
      <c r="KWS151" s="63"/>
      <c r="KWT151" s="63"/>
      <c r="KWU151" s="63"/>
      <c r="KWV151" s="63"/>
      <c r="KWW151" s="63"/>
      <c r="KWX151" s="63"/>
      <c r="KWY151" s="63"/>
      <c r="KWZ151" s="63"/>
      <c r="KXA151" s="63"/>
      <c r="KXB151" s="63"/>
      <c r="KXC151" s="63"/>
      <c r="KXD151" s="63"/>
      <c r="KXE151" s="63"/>
      <c r="KXF151" s="63"/>
      <c r="KXG151" s="63"/>
      <c r="KXH151" s="63"/>
      <c r="KXI151" s="63"/>
      <c r="KXJ151" s="63"/>
      <c r="KXK151" s="63"/>
      <c r="KXL151" s="63"/>
      <c r="KXM151" s="63"/>
      <c r="KXN151" s="63"/>
      <c r="KXO151" s="63"/>
      <c r="KXP151" s="63"/>
      <c r="KXQ151" s="63"/>
      <c r="KXR151" s="63"/>
      <c r="KXS151" s="63"/>
      <c r="KXT151" s="63"/>
      <c r="KXU151" s="63"/>
      <c r="KXV151" s="63"/>
      <c r="KXW151" s="63"/>
      <c r="KXX151" s="63"/>
      <c r="KXY151" s="63"/>
      <c r="KXZ151" s="63"/>
      <c r="KYA151" s="63"/>
      <c r="KYB151" s="63"/>
      <c r="KYC151" s="63"/>
      <c r="KYD151" s="63"/>
      <c r="KYE151" s="63"/>
      <c r="KYF151" s="63"/>
      <c r="KYG151" s="63"/>
      <c r="KYH151" s="63"/>
      <c r="KYI151" s="63"/>
      <c r="KYJ151" s="63"/>
      <c r="KYK151" s="63"/>
      <c r="KYL151" s="63"/>
      <c r="KYM151" s="63"/>
      <c r="KYN151" s="63"/>
      <c r="KYO151" s="63"/>
      <c r="KYP151" s="63"/>
      <c r="KYQ151" s="63"/>
      <c r="KYR151" s="63"/>
      <c r="KYS151" s="63"/>
      <c r="KYT151" s="63"/>
      <c r="KYU151" s="63"/>
      <c r="KYV151" s="63"/>
      <c r="KYW151" s="63"/>
      <c r="KYX151" s="63"/>
      <c r="KYY151" s="63"/>
      <c r="KYZ151" s="63"/>
      <c r="KZA151" s="63"/>
      <c r="KZB151" s="63"/>
      <c r="KZC151" s="63"/>
      <c r="KZD151" s="63"/>
      <c r="KZE151" s="63"/>
      <c r="KZF151" s="63"/>
      <c r="KZG151" s="63"/>
      <c r="KZH151" s="63"/>
      <c r="KZI151" s="63"/>
      <c r="KZJ151" s="63"/>
      <c r="KZK151" s="63"/>
      <c r="KZL151" s="63"/>
      <c r="KZM151" s="63"/>
      <c r="KZN151" s="63"/>
      <c r="KZO151" s="63"/>
      <c r="KZP151" s="63"/>
      <c r="KZQ151" s="63"/>
      <c r="KZR151" s="63"/>
      <c r="KZS151" s="63"/>
      <c r="KZT151" s="63"/>
      <c r="KZU151" s="63"/>
      <c r="KZV151" s="63"/>
      <c r="KZW151" s="63"/>
      <c r="KZX151" s="63"/>
      <c r="KZY151" s="63"/>
      <c r="KZZ151" s="63"/>
      <c r="LAA151" s="63"/>
      <c r="LAB151" s="63"/>
      <c r="LAC151" s="63"/>
      <c r="LAD151" s="63"/>
      <c r="LAE151" s="63"/>
      <c r="LAF151" s="63"/>
      <c r="LAG151" s="63"/>
      <c r="LAH151" s="63"/>
      <c r="LAI151" s="63"/>
      <c r="LAJ151" s="63"/>
      <c r="LAK151" s="63"/>
      <c r="LAL151" s="63"/>
      <c r="LAM151" s="63"/>
      <c r="LAN151" s="63"/>
      <c r="LAO151" s="63"/>
      <c r="LAP151" s="63"/>
      <c r="LAQ151" s="63"/>
      <c r="LAR151" s="63"/>
      <c r="LAS151" s="63"/>
      <c r="LAT151" s="63"/>
      <c r="LAU151" s="63"/>
      <c r="LAV151" s="63"/>
      <c r="LAW151" s="63"/>
      <c r="LAX151" s="63"/>
      <c r="LAY151" s="63"/>
      <c r="LAZ151" s="63"/>
      <c r="LBA151" s="63"/>
      <c r="LBB151" s="63"/>
      <c r="LBC151" s="63"/>
      <c r="LBD151" s="63"/>
      <c r="LBE151" s="63"/>
      <c r="LBF151" s="63"/>
      <c r="LBG151" s="63"/>
      <c r="LBH151" s="63"/>
      <c r="LBI151" s="63"/>
      <c r="LBJ151" s="63"/>
      <c r="LBK151" s="63"/>
      <c r="LBL151" s="63"/>
      <c r="LBM151" s="63"/>
      <c r="LBN151" s="63"/>
      <c r="LBO151" s="63"/>
      <c r="LBP151" s="63"/>
      <c r="LBQ151" s="63"/>
      <c r="LBR151" s="63"/>
      <c r="LBS151" s="63"/>
      <c r="LBT151" s="63"/>
      <c r="LBU151" s="63"/>
      <c r="LBV151" s="63"/>
      <c r="LBW151" s="63"/>
      <c r="LBX151" s="63"/>
      <c r="LBY151" s="63"/>
      <c r="LBZ151" s="63"/>
      <c r="LCA151" s="63"/>
      <c r="LCB151" s="63"/>
      <c r="LCC151" s="63"/>
      <c r="LCD151" s="63"/>
      <c r="LCE151" s="63"/>
      <c r="LCF151" s="63"/>
      <c r="LCG151" s="63"/>
      <c r="LCH151" s="63"/>
      <c r="LCI151" s="63"/>
      <c r="LCJ151" s="63"/>
      <c r="LCK151" s="63"/>
      <c r="LCL151" s="63"/>
      <c r="LCM151" s="63"/>
      <c r="LCN151" s="63"/>
      <c r="LCO151" s="63"/>
      <c r="LCP151" s="63"/>
      <c r="LCQ151" s="63"/>
      <c r="LCR151" s="63"/>
      <c r="LCS151" s="63"/>
      <c r="LCT151" s="63"/>
      <c r="LCU151" s="63"/>
      <c r="LCV151" s="63"/>
      <c r="LCW151" s="63"/>
      <c r="LCX151" s="63"/>
      <c r="LCY151" s="63"/>
      <c r="LCZ151" s="63"/>
      <c r="LDA151" s="63"/>
      <c r="LDB151" s="63"/>
      <c r="LDC151" s="63"/>
      <c r="LDD151" s="63"/>
      <c r="LDE151" s="63"/>
      <c r="LDF151" s="63"/>
      <c r="LDG151" s="63"/>
      <c r="LDH151" s="63"/>
      <c r="LDI151" s="63"/>
      <c r="LDJ151" s="63"/>
      <c r="LDK151" s="63"/>
      <c r="LDL151" s="63"/>
      <c r="LDM151" s="63"/>
      <c r="LDN151" s="63"/>
      <c r="LDO151" s="63"/>
      <c r="LDP151" s="63"/>
      <c r="LDQ151" s="63"/>
      <c r="LDR151" s="63"/>
      <c r="LDS151" s="63"/>
      <c r="LDT151" s="63"/>
      <c r="LDU151" s="63"/>
      <c r="LDV151" s="63"/>
      <c r="LDW151" s="63"/>
      <c r="LDX151" s="63"/>
      <c r="LDY151" s="63"/>
      <c r="LDZ151" s="63"/>
      <c r="LEA151" s="63"/>
      <c r="LEB151" s="63"/>
      <c r="LEC151" s="63"/>
      <c r="LED151" s="63"/>
      <c r="LEE151" s="63"/>
      <c r="LEF151" s="63"/>
      <c r="LEG151" s="63"/>
      <c r="LEH151" s="63"/>
      <c r="LEI151" s="63"/>
      <c r="LEJ151" s="63"/>
      <c r="LEK151" s="63"/>
      <c r="LEL151" s="63"/>
      <c r="LEM151" s="63"/>
      <c r="LEN151" s="63"/>
      <c r="LEO151" s="63"/>
      <c r="LEP151" s="63"/>
      <c r="LEQ151" s="63"/>
      <c r="LER151" s="63"/>
      <c r="LES151" s="63"/>
      <c r="LET151" s="63"/>
      <c r="LEU151" s="63"/>
      <c r="LEV151" s="63"/>
      <c r="LEW151" s="63"/>
      <c r="LEX151" s="63"/>
      <c r="LEY151" s="63"/>
      <c r="LEZ151" s="63"/>
      <c r="LFA151" s="63"/>
      <c r="LFB151" s="63"/>
      <c r="LFC151" s="63"/>
      <c r="LFD151" s="63"/>
      <c r="LFE151" s="63"/>
      <c r="LFF151" s="63"/>
      <c r="LFG151" s="63"/>
      <c r="LFH151" s="63"/>
      <c r="LFI151" s="63"/>
      <c r="LFJ151" s="63"/>
      <c r="LFK151" s="63"/>
      <c r="LFL151" s="63"/>
      <c r="LFM151" s="63"/>
      <c r="LFN151" s="63"/>
      <c r="LFO151" s="63"/>
      <c r="LFP151" s="63"/>
      <c r="LFQ151" s="63"/>
      <c r="LFR151" s="63"/>
      <c r="LFS151" s="63"/>
      <c r="LFT151" s="63"/>
      <c r="LFU151" s="63"/>
      <c r="LFV151" s="63"/>
      <c r="LFW151" s="63"/>
      <c r="LFX151" s="63"/>
      <c r="LFY151" s="63"/>
      <c r="LFZ151" s="63"/>
      <c r="LGA151" s="63"/>
      <c r="LGB151" s="63"/>
      <c r="LGC151" s="63"/>
      <c r="LGD151" s="63"/>
      <c r="LGE151" s="63"/>
      <c r="LGF151" s="63"/>
      <c r="LGG151" s="63"/>
      <c r="LGH151" s="63"/>
      <c r="LGI151" s="63"/>
      <c r="LGJ151" s="63"/>
      <c r="LGK151" s="63"/>
      <c r="LGL151" s="63"/>
      <c r="LGM151" s="63"/>
      <c r="LGN151" s="63"/>
      <c r="LGO151" s="63"/>
      <c r="LGP151" s="63"/>
      <c r="LGQ151" s="63"/>
      <c r="LGR151" s="63"/>
      <c r="LGS151" s="63"/>
      <c r="LGT151" s="63"/>
      <c r="LGU151" s="63"/>
      <c r="LGV151" s="63"/>
      <c r="LGW151" s="63"/>
      <c r="LGX151" s="63"/>
      <c r="LGY151" s="63"/>
      <c r="LGZ151" s="63"/>
      <c r="LHA151" s="63"/>
      <c r="LHB151" s="63"/>
      <c r="LHC151" s="63"/>
      <c r="LHD151" s="63"/>
      <c r="LHE151" s="63"/>
      <c r="LHF151" s="63"/>
      <c r="LHG151" s="63"/>
      <c r="LHH151" s="63"/>
      <c r="LHI151" s="63"/>
      <c r="LHJ151" s="63"/>
      <c r="LHK151" s="63"/>
      <c r="LHL151" s="63"/>
      <c r="LHM151" s="63"/>
      <c r="LHN151" s="63"/>
      <c r="LHO151" s="63"/>
      <c r="LHP151" s="63"/>
      <c r="LHQ151" s="63"/>
      <c r="LHR151" s="63"/>
      <c r="LHS151" s="63"/>
      <c r="LHT151" s="63"/>
      <c r="LHU151" s="63"/>
      <c r="LHV151" s="63"/>
      <c r="LHW151" s="63"/>
      <c r="LHX151" s="63"/>
      <c r="LHY151" s="63"/>
      <c r="LHZ151" s="63"/>
      <c r="LIA151" s="63"/>
      <c r="LIB151" s="63"/>
      <c r="LIC151" s="63"/>
      <c r="LID151" s="63"/>
      <c r="LIE151" s="63"/>
      <c r="LIF151" s="63"/>
      <c r="LIG151" s="63"/>
      <c r="LIH151" s="63"/>
      <c r="LII151" s="63"/>
      <c r="LIJ151" s="63"/>
      <c r="LIK151" s="63"/>
      <c r="LIL151" s="63"/>
      <c r="LIM151" s="63"/>
      <c r="LIN151" s="63"/>
      <c r="LIO151" s="63"/>
      <c r="LIP151" s="63"/>
      <c r="LIQ151" s="63"/>
      <c r="LIR151" s="63"/>
      <c r="LIS151" s="63"/>
      <c r="LIT151" s="63"/>
      <c r="LIU151" s="63"/>
      <c r="LIV151" s="63"/>
      <c r="LIW151" s="63"/>
      <c r="LIX151" s="63"/>
      <c r="LIY151" s="63"/>
      <c r="LIZ151" s="63"/>
      <c r="LJA151" s="63"/>
      <c r="LJB151" s="63"/>
      <c r="LJC151" s="63"/>
      <c r="LJD151" s="63"/>
      <c r="LJE151" s="63"/>
      <c r="LJF151" s="63"/>
      <c r="LJG151" s="63"/>
      <c r="LJH151" s="63"/>
      <c r="LJI151" s="63"/>
      <c r="LJJ151" s="63"/>
      <c r="LJK151" s="63"/>
      <c r="LJL151" s="63"/>
      <c r="LJM151" s="63"/>
      <c r="LJN151" s="63"/>
      <c r="LJO151" s="63"/>
      <c r="LJP151" s="63"/>
      <c r="LJQ151" s="63"/>
      <c r="LJR151" s="63"/>
      <c r="LJS151" s="63"/>
      <c r="LJT151" s="63"/>
      <c r="LJU151" s="63"/>
      <c r="LJV151" s="63"/>
      <c r="LJW151" s="63"/>
      <c r="LJX151" s="63"/>
      <c r="LJY151" s="63"/>
      <c r="LJZ151" s="63"/>
      <c r="LKA151" s="63"/>
      <c r="LKB151" s="63"/>
      <c r="LKC151" s="63"/>
      <c r="LKD151" s="63"/>
      <c r="LKE151" s="63"/>
      <c r="LKF151" s="63"/>
      <c r="LKG151" s="63"/>
      <c r="LKH151" s="63"/>
      <c r="LKI151" s="63"/>
      <c r="LKJ151" s="63"/>
      <c r="LKK151" s="63"/>
      <c r="LKL151" s="63"/>
      <c r="LKM151" s="63"/>
      <c r="LKN151" s="63"/>
      <c r="LKO151" s="63"/>
      <c r="LKP151" s="63"/>
      <c r="LKQ151" s="63"/>
      <c r="LKR151" s="63"/>
      <c r="LKS151" s="63"/>
      <c r="LKT151" s="63"/>
      <c r="LKU151" s="63"/>
      <c r="LKV151" s="63"/>
      <c r="LKW151" s="63"/>
      <c r="LKX151" s="63"/>
      <c r="LKY151" s="63"/>
      <c r="LKZ151" s="63"/>
      <c r="LLA151" s="63"/>
      <c r="LLB151" s="63"/>
      <c r="LLC151" s="63"/>
      <c r="LLD151" s="63"/>
      <c r="LLE151" s="63"/>
      <c r="LLF151" s="63"/>
      <c r="LLG151" s="63"/>
      <c r="LLH151" s="63"/>
      <c r="LLI151" s="63"/>
      <c r="LLJ151" s="63"/>
      <c r="LLK151" s="63"/>
      <c r="LLL151" s="63"/>
      <c r="LLM151" s="63"/>
      <c r="LLN151" s="63"/>
      <c r="LLO151" s="63"/>
      <c r="LLP151" s="63"/>
      <c r="LLQ151" s="63"/>
      <c r="LLR151" s="63"/>
      <c r="LLS151" s="63"/>
      <c r="LLT151" s="63"/>
      <c r="LLU151" s="63"/>
      <c r="LLV151" s="63"/>
      <c r="LLW151" s="63"/>
      <c r="LLX151" s="63"/>
      <c r="LLY151" s="63"/>
      <c r="LLZ151" s="63"/>
      <c r="LMA151" s="63"/>
      <c r="LMB151" s="63"/>
      <c r="LMC151" s="63"/>
      <c r="LMD151" s="63"/>
      <c r="LME151" s="63"/>
      <c r="LMF151" s="63"/>
      <c r="LMG151" s="63"/>
      <c r="LMH151" s="63"/>
      <c r="LMI151" s="63"/>
      <c r="LMJ151" s="63"/>
      <c r="LMK151" s="63"/>
      <c r="LML151" s="63"/>
      <c r="LMM151" s="63"/>
      <c r="LMN151" s="63"/>
      <c r="LMO151" s="63"/>
      <c r="LMP151" s="63"/>
      <c r="LMQ151" s="63"/>
      <c r="LMR151" s="63"/>
      <c r="LMS151" s="63"/>
      <c r="LMT151" s="63"/>
      <c r="LMU151" s="63"/>
      <c r="LMV151" s="63"/>
      <c r="LMW151" s="63"/>
      <c r="LMX151" s="63"/>
      <c r="LMY151" s="63"/>
      <c r="LMZ151" s="63"/>
      <c r="LNA151" s="63"/>
      <c r="LNB151" s="63"/>
      <c r="LNC151" s="63"/>
      <c r="LND151" s="63"/>
      <c r="LNE151" s="63"/>
      <c r="LNF151" s="63"/>
      <c r="LNG151" s="63"/>
      <c r="LNH151" s="63"/>
      <c r="LNI151" s="63"/>
      <c r="LNJ151" s="63"/>
      <c r="LNK151" s="63"/>
      <c r="LNL151" s="63"/>
      <c r="LNM151" s="63"/>
      <c r="LNN151" s="63"/>
      <c r="LNO151" s="63"/>
      <c r="LNP151" s="63"/>
      <c r="LNQ151" s="63"/>
      <c r="LNR151" s="63"/>
      <c r="LNS151" s="63"/>
      <c r="LNT151" s="63"/>
      <c r="LNU151" s="63"/>
      <c r="LNV151" s="63"/>
      <c r="LNW151" s="63"/>
      <c r="LNX151" s="63"/>
      <c r="LNY151" s="63"/>
      <c r="LNZ151" s="63"/>
      <c r="LOA151" s="63"/>
      <c r="LOB151" s="63"/>
      <c r="LOC151" s="63"/>
      <c r="LOD151" s="63"/>
      <c r="LOE151" s="63"/>
      <c r="LOF151" s="63"/>
      <c r="LOG151" s="63"/>
      <c r="LOH151" s="63"/>
      <c r="LOI151" s="63"/>
      <c r="LOJ151" s="63"/>
      <c r="LOK151" s="63"/>
      <c r="LOL151" s="63"/>
      <c r="LOM151" s="63"/>
      <c r="LON151" s="63"/>
      <c r="LOO151" s="63"/>
      <c r="LOP151" s="63"/>
      <c r="LOQ151" s="63"/>
      <c r="LOR151" s="63"/>
      <c r="LOS151" s="63"/>
      <c r="LOT151" s="63"/>
      <c r="LOU151" s="63"/>
      <c r="LOV151" s="63"/>
      <c r="LOW151" s="63"/>
      <c r="LOX151" s="63"/>
      <c r="LOY151" s="63"/>
      <c r="LOZ151" s="63"/>
      <c r="LPA151" s="63"/>
      <c r="LPB151" s="63"/>
      <c r="LPC151" s="63"/>
      <c r="LPD151" s="63"/>
      <c r="LPE151" s="63"/>
      <c r="LPF151" s="63"/>
      <c r="LPG151" s="63"/>
      <c r="LPH151" s="63"/>
      <c r="LPI151" s="63"/>
      <c r="LPJ151" s="63"/>
      <c r="LPK151" s="63"/>
      <c r="LPL151" s="63"/>
      <c r="LPM151" s="63"/>
      <c r="LPN151" s="63"/>
      <c r="LPO151" s="63"/>
      <c r="LPP151" s="63"/>
      <c r="LPQ151" s="63"/>
      <c r="LPR151" s="63"/>
      <c r="LPS151" s="63"/>
      <c r="LPT151" s="63"/>
      <c r="LPU151" s="63"/>
      <c r="LPV151" s="63"/>
      <c r="LPW151" s="63"/>
      <c r="LPX151" s="63"/>
      <c r="LPY151" s="63"/>
      <c r="LPZ151" s="63"/>
      <c r="LQA151" s="63"/>
      <c r="LQB151" s="63"/>
      <c r="LQC151" s="63"/>
      <c r="LQD151" s="63"/>
      <c r="LQE151" s="63"/>
      <c r="LQF151" s="63"/>
      <c r="LQG151" s="63"/>
      <c r="LQH151" s="63"/>
      <c r="LQI151" s="63"/>
      <c r="LQJ151" s="63"/>
      <c r="LQK151" s="63"/>
      <c r="LQL151" s="63"/>
      <c r="LQM151" s="63"/>
      <c r="LQN151" s="63"/>
      <c r="LQO151" s="63"/>
      <c r="LQP151" s="63"/>
      <c r="LQQ151" s="63"/>
      <c r="LQR151" s="63"/>
      <c r="LQS151" s="63"/>
      <c r="LQT151" s="63"/>
      <c r="LQU151" s="63"/>
      <c r="LQV151" s="63"/>
      <c r="LQW151" s="63"/>
      <c r="LQX151" s="63"/>
      <c r="LQY151" s="63"/>
      <c r="LQZ151" s="63"/>
      <c r="LRA151" s="63"/>
      <c r="LRB151" s="63"/>
      <c r="LRC151" s="63"/>
      <c r="LRD151" s="63"/>
      <c r="LRE151" s="63"/>
      <c r="LRF151" s="63"/>
      <c r="LRG151" s="63"/>
      <c r="LRH151" s="63"/>
      <c r="LRI151" s="63"/>
      <c r="LRJ151" s="63"/>
      <c r="LRK151" s="63"/>
      <c r="LRL151" s="63"/>
      <c r="LRM151" s="63"/>
      <c r="LRN151" s="63"/>
      <c r="LRO151" s="63"/>
      <c r="LRP151" s="63"/>
      <c r="LRQ151" s="63"/>
      <c r="LRR151" s="63"/>
      <c r="LRS151" s="63"/>
      <c r="LRT151" s="63"/>
      <c r="LRU151" s="63"/>
      <c r="LRV151" s="63"/>
      <c r="LRW151" s="63"/>
      <c r="LRX151" s="63"/>
      <c r="LRY151" s="63"/>
      <c r="LRZ151" s="63"/>
      <c r="LSA151" s="63"/>
      <c r="LSB151" s="63"/>
      <c r="LSC151" s="63"/>
      <c r="LSD151" s="63"/>
      <c r="LSE151" s="63"/>
      <c r="LSF151" s="63"/>
      <c r="LSG151" s="63"/>
      <c r="LSH151" s="63"/>
      <c r="LSI151" s="63"/>
      <c r="LSJ151" s="63"/>
      <c r="LSK151" s="63"/>
      <c r="LSL151" s="63"/>
      <c r="LSM151" s="63"/>
      <c r="LSN151" s="63"/>
      <c r="LSO151" s="63"/>
      <c r="LSP151" s="63"/>
      <c r="LSQ151" s="63"/>
      <c r="LSR151" s="63"/>
      <c r="LSS151" s="63"/>
      <c r="LST151" s="63"/>
      <c r="LSU151" s="63"/>
      <c r="LSV151" s="63"/>
      <c r="LSW151" s="63"/>
      <c r="LSX151" s="63"/>
      <c r="LSY151" s="63"/>
      <c r="LSZ151" s="63"/>
      <c r="LTA151" s="63"/>
      <c r="LTB151" s="63"/>
      <c r="LTC151" s="63"/>
      <c r="LTD151" s="63"/>
      <c r="LTE151" s="63"/>
      <c r="LTF151" s="63"/>
      <c r="LTG151" s="63"/>
      <c r="LTH151" s="63"/>
      <c r="LTI151" s="63"/>
      <c r="LTJ151" s="63"/>
      <c r="LTK151" s="63"/>
      <c r="LTL151" s="63"/>
      <c r="LTM151" s="63"/>
      <c r="LTN151" s="63"/>
      <c r="LTO151" s="63"/>
      <c r="LTP151" s="63"/>
      <c r="LTQ151" s="63"/>
      <c r="LTR151" s="63"/>
      <c r="LTS151" s="63"/>
      <c r="LTT151" s="63"/>
      <c r="LTU151" s="63"/>
      <c r="LTV151" s="63"/>
      <c r="LTW151" s="63"/>
      <c r="LTX151" s="63"/>
      <c r="LTY151" s="63"/>
      <c r="LTZ151" s="63"/>
      <c r="LUA151" s="63"/>
      <c r="LUB151" s="63"/>
      <c r="LUC151" s="63"/>
      <c r="LUD151" s="63"/>
      <c r="LUE151" s="63"/>
      <c r="LUF151" s="63"/>
      <c r="LUG151" s="63"/>
      <c r="LUH151" s="63"/>
      <c r="LUI151" s="63"/>
      <c r="LUJ151" s="63"/>
      <c r="LUK151" s="63"/>
      <c r="LUL151" s="63"/>
      <c r="LUM151" s="63"/>
      <c r="LUN151" s="63"/>
      <c r="LUO151" s="63"/>
      <c r="LUP151" s="63"/>
      <c r="LUQ151" s="63"/>
      <c r="LUR151" s="63"/>
      <c r="LUS151" s="63"/>
      <c r="LUT151" s="63"/>
      <c r="LUU151" s="63"/>
      <c r="LUV151" s="63"/>
      <c r="LUW151" s="63"/>
      <c r="LUX151" s="63"/>
      <c r="LUY151" s="63"/>
      <c r="LUZ151" s="63"/>
      <c r="LVA151" s="63"/>
      <c r="LVB151" s="63"/>
      <c r="LVC151" s="63"/>
      <c r="LVD151" s="63"/>
      <c r="LVE151" s="63"/>
      <c r="LVF151" s="63"/>
      <c r="LVG151" s="63"/>
      <c r="LVH151" s="63"/>
      <c r="LVI151" s="63"/>
      <c r="LVJ151" s="63"/>
      <c r="LVK151" s="63"/>
      <c r="LVL151" s="63"/>
      <c r="LVM151" s="63"/>
      <c r="LVN151" s="63"/>
      <c r="LVO151" s="63"/>
      <c r="LVP151" s="63"/>
      <c r="LVQ151" s="63"/>
      <c r="LVR151" s="63"/>
      <c r="LVS151" s="63"/>
      <c r="LVT151" s="63"/>
      <c r="LVU151" s="63"/>
      <c r="LVV151" s="63"/>
      <c r="LVW151" s="63"/>
      <c r="LVX151" s="63"/>
      <c r="LVY151" s="63"/>
      <c r="LVZ151" s="63"/>
      <c r="LWA151" s="63"/>
      <c r="LWB151" s="63"/>
      <c r="LWC151" s="63"/>
      <c r="LWD151" s="63"/>
      <c r="LWE151" s="63"/>
      <c r="LWF151" s="63"/>
      <c r="LWG151" s="63"/>
      <c r="LWH151" s="63"/>
      <c r="LWI151" s="63"/>
      <c r="LWJ151" s="63"/>
      <c r="LWK151" s="63"/>
      <c r="LWL151" s="63"/>
      <c r="LWM151" s="63"/>
      <c r="LWN151" s="63"/>
      <c r="LWO151" s="63"/>
      <c r="LWP151" s="63"/>
      <c r="LWQ151" s="63"/>
      <c r="LWR151" s="63"/>
      <c r="LWS151" s="63"/>
      <c r="LWT151" s="63"/>
      <c r="LWU151" s="63"/>
      <c r="LWV151" s="63"/>
      <c r="LWW151" s="63"/>
      <c r="LWX151" s="63"/>
      <c r="LWY151" s="63"/>
      <c r="LWZ151" s="63"/>
      <c r="LXA151" s="63"/>
      <c r="LXB151" s="63"/>
      <c r="LXC151" s="63"/>
      <c r="LXD151" s="63"/>
      <c r="LXE151" s="63"/>
      <c r="LXF151" s="63"/>
      <c r="LXG151" s="63"/>
      <c r="LXH151" s="63"/>
      <c r="LXI151" s="63"/>
      <c r="LXJ151" s="63"/>
      <c r="LXK151" s="63"/>
      <c r="LXL151" s="63"/>
      <c r="LXM151" s="63"/>
      <c r="LXN151" s="63"/>
      <c r="LXO151" s="63"/>
      <c r="LXP151" s="63"/>
      <c r="LXQ151" s="63"/>
      <c r="LXR151" s="63"/>
      <c r="LXS151" s="63"/>
      <c r="LXT151" s="63"/>
      <c r="LXU151" s="63"/>
      <c r="LXV151" s="63"/>
      <c r="LXW151" s="63"/>
      <c r="LXX151" s="63"/>
      <c r="LXY151" s="63"/>
      <c r="LXZ151" s="63"/>
      <c r="LYA151" s="63"/>
      <c r="LYB151" s="63"/>
      <c r="LYC151" s="63"/>
      <c r="LYD151" s="63"/>
      <c r="LYE151" s="63"/>
      <c r="LYF151" s="63"/>
      <c r="LYG151" s="63"/>
      <c r="LYH151" s="63"/>
      <c r="LYI151" s="63"/>
      <c r="LYJ151" s="63"/>
      <c r="LYK151" s="63"/>
      <c r="LYL151" s="63"/>
      <c r="LYM151" s="63"/>
      <c r="LYN151" s="63"/>
      <c r="LYO151" s="63"/>
      <c r="LYP151" s="63"/>
      <c r="LYQ151" s="63"/>
      <c r="LYR151" s="63"/>
      <c r="LYS151" s="63"/>
      <c r="LYT151" s="63"/>
      <c r="LYU151" s="63"/>
      <c r="LYV151" s="63"/>
      <c r="LYW151" s="63"/>
      <c r="LYX151" s="63"/>
      <c r="LYY151" s="63"/>
      <c r="LYZ151" s="63"/>
      <c r="LZA151" s="63"/>
      <c r="LZB151" s="63"/>
      <c r="LZC151" s="63"/>
      <c r="LZD151" s="63"/>
      <c r="LZE151" s="63"/>
      <c r="LZF151" s="63"/>
      <c r="LZG151" s="63"/>
      <c r="LZH151" s="63"/>
      <c r="LZI151" s="63"/>
      <c r="LZJ151" s="63"/>
      <c r="LZK151" s="63"/>
      <c r="LZL151" s="63"/>
      <c r="LZM151" s="63"/>
      <c r="LZN151" s="63"/>
      <c r="LZO151" s="63"/>
      <c r="LZP151" s="63"/>
      <c r="LZQ151" s="63"/>
      <c r="LZR151" s="63"/>
      <c r="LZS151" s="63"/>
      <c r="LZT151" s="63"/>
      <c r="LZU151" s="63"/>
      <c r="LZV151" s="63"/>
      <c r="LZW151" s="63"/>
      <c r="LZX151" s="63"/>
      <c r="LZY151" s="63"/>
      <c r="LZZ151" s="63"/>
      <c r="MAA151" s="63"/>
      <c r="MAB151" s="63"/>
      <c r="MAC151" s="63"/>
      <c r="MAD151" s="63"/>
      <c r="MAE151" s="63"/>
      <c r="MAF151" s="63"/>
      <c r="MAG151" s="63"/>
      <c r="MAH151" s="63"/>
      <c r="MAI151" s="63"/>
      <c r="MAJ151" s="63"/>
      <c r="MAK151" s="63"/>
      <c r="MAL151" s="63"/>
      <c r="MAM151" s="63"/>
      <c r="MAN151" s="63"/>
      <c r="MAO151" s="63"/>
      <c r="MAP151" s="63"/>
      <c r="MAQ151" s="63"/>
      <c r="MAR151" s="63"/>
      <c r="MAS151" s="63"/>
      <c r="MAT151" s="63"/>
      <c r="MAU151" s="63"/>
      <c r="MAV151" s="63"/>
      <c r="MAW151" s="63"/>
      <c r="MAX151" s="63"/>
      <c r="MAY151" s="63"/>
      <c r="MAZ151" s="63"/>
      <c r="MBA151" s="63"/>
      <c r="MBB151" s="63"/>
      <c r="MBC151" s="63"/>
      <c r="MBD151" s="63"/>
      <c r="MBE151" s="63"/>
      <c r="MBF151" s="63"/>
      <c r="MBG151" s="63"/>
      <c r="MBH151" s="63"/>
      <c r="MBI151" s="63"/>
      <c r="MBJ151" s="63"/>
      <c r="MBK151" s="63"/>
      <c r="MBL151" s="63"/>
      <c r="MBM151" s="63"/>
      <c r="MBN151" s="63"/>
      <c r="MBO151" s="63"/>
      <c r="MBP151" s="63"/>
      <c r="MBQ151" s="63"/>
      <c r="MBR151" s="63"/>
      <c r="MBS151" s="63"/>
      <c r="MBT151" s="63"/>
      <c r="MBU151" s="63"/>
      <c r="MBV151" s="63"/>
      <c r="MBW151" s="63"/>
      <c r="MBX151" s="63"/>
      <c r="MBY151" s="63"/>
      <c r="MBZ151" s="63"/>
      <c r="MCA151" s="63"/>
      <c r="MCB151" s="63"/>
      <c r="MCC151" s="63"/>
      <c r="MCD151" s="63"/>
      <c r="MCE151" s="63"/>
      <c r="MCF151" s="63"/>
      <c r="MCG151" s="63"/>
      <c r="MCH151" s="63"/>
      <c r="MCI151" s="63"/>
      <c r="MCJ151" s="63"/>
      <c r="MCK151" s="63"/>
      <c r="MCL151" s="63"/>
      <c r="MCM151" s="63"/>
      <c r="MCN151" s="63"/>
      <c r="MCO151" s="63"/>
      <c r="MCP151" s="63"/>
      <c r="MCQ151" s="63"/>
      <c r="MCR151" s="63"/>
      <c r="MCS151" s="63"/>
      <c r="MCT151" s="63"/>
      <c r="MCU151" s="63"/>
      <c r="MCV151" s="63"/>
      <c r="MCW151" s="63"/>
      <c r="MCX151" s="63"/>
      <c r="MCY151" s="63"/>
      <c r="MCZ151" s="63"/>
      <c r="MDA151" s="63"/>
      <c r="MDB151" s="63"/>
      <c r="MDC151" s="63"/>
      <c r="MDD151" s="63"/>
      <c r="MDE151" s="63"/>
      <c r="MDF151" s="63"/>
      <c r="MDG151" s="63"/>
      <c r="MDH151" s="63"/>
      <c r="MDI151" s="63"/>
      <c r="MDJ151" s="63"/>
      <c r="MDK151" s="63"/>
      <c r="MDL151" s="63"/>
      <c r="MDM151" s="63"/>
      <c r="MDN151" s="63"/>
      <c r="MDO151" s="63"/>
      <c r="MDP151" s="63"/>
      <c r="MDQ151" s="63"/>
      <c r="MDR151" s="63"/>
      <c r="MDS151" s="63"/>
      <c r="MDT151" s="63"/>
      <c r="MDU151" s="63"/>
      <c r="MDV151" s="63"/>
      <c r="MDW151" s="63"/>
      <c r="MDX151" s="63"/>
      <c r="MDY151" s="63"/>
      <c r="MDZ151" s="63"/>
      <c r="MEA151" s="63"/>
      <c r="MEB151" s="63"/>
      <c r="MEC151" s="63"/>
      <c r="MED151" s="63"/>
      <c r="MEE151" s="63"/>
      <c r="MEF151" s="63"/>
      <c r="MEG151" s="63"/>
      <c r="MEH151" s="63"/>
      <c r="MEI151" s="63"/>
      <c r="MEJ151" s="63"/>
      <c r="MEK151" s="63"/>
      <c r="MEL151" s="63"/>
      <c r="MEM151" s="63"/>
      <c r="MEN151" s="63"/>
      <c r="MEO151" s="63"/>
      <c r="MEP151" s="63"/>
      <c r="MEQ151" s="63"/>
      <c r="MER151" s="63"/>
      <c r="MES151" s="63"/>
      <c r="MET151" s="63"/>
      <c r="MEU151" s="63"/>
      <c r="MEV151" s="63"/>
      <c r="MEW151" s="63"/>
      <c r="MEX151" s="63"/>
      <c r="MEY151" s="63"/>
      <c r="MEZ151" s="63"/>
      <c r="MFA151" s="63"/>
      <c r="MFB151" s="63"/>
      <c r="MFC151" s="63"/>
      <c r="MFD151" s="63"/>
      <c r="MFE151" s="63"/>
      <c r="MFF151" s="63"/>
      <c r="MFG151" s="63"/>
      <c r="MFH151" s="63"/>
      <c r="MFI151" s="63"/>
      <c r="MFJ151" s="63"/>
      <c r="MFK151" s="63"/>
      <c r="MFL151" s="63"/>
      <c r="MFM151" s="63"/>
      <c r="MFN151" s="63"/>
      <c r="MFO151" s="63"/>
      <c r="MFP151" s="63"/>
      <c r="MFQ151" s="63"/>
      <c r="MFR151" s="63"/>
      <c r="MFS151" s="63"/>
      <c r="MFT151" s="63"/>
      <c r="MFU151" s="63"/>
      <c r="MFV151" s="63"/>
      <c r="MFW151" s="63"/>
      <c r="MFX151" s="63"/>
      <c r="MFY151" s="63"/>
      <c r="MFZ151" s="63"/>
      <c r="MGA151" s="63"/>
      <c r="MGB151" s="63"/>
      <c r="MGC151" s="63"/>
      <c r="MGD151" s="63"/>
      <c r="MGE151" s="63"/>
      <c r="MGF151" s="63"/>
      <c r="MGG151" s="63"/>
      <c r="MGH151" s="63"/>
      <c r="MGI151" s="63"/>
      <c r="MGJ151" s="63"/>
      <c r="MGK151" s="63"/>
      <c r="MGL151" s="63"/>
      <c r="MGM151" s="63"/>
      <c r="MGN151" s="63"/>
      <c r="MGO151" s="63"/>
      <c r="MGP151" s="63"/>
      <c r="MGQ151" s="63"/>
      <c r="MGR151" s="63"/>
      <c r="MGS151" s="63"/>
      <c r="MGT151" s="63"/>
      <c r="MGU151" s="63"/>
      <c r="MGV151" s="63"/>
      <c r="MGW151" s="63"/>
      <c r="MGX151" s="63"/>
      <c r="MGY151" s="63"/>
      <c r="MGZ151" s="63"/>
      <c r="MHA151" s="63"/>
      <c r="MHB151" s="63"/>
      <c r="MHC151" s="63"/>
      <c r="MHD151" s="63"/>
      <c r="MHE151" s="63"/>
      <c r="MHF151" s="63"/>
      <c r="MHG151" s="63"/>
      <c r="MHH151" s="63"/>
      <c r="MHI151" s="63"/>
      <c r="MHJ151" s="63"/>
      <c r="MHK151" s="63"/>
      <c r="MHL151" s="63"/>
      <c r="MHM151" s="63"/>
      <c r="MHN151" s="63"/>
      <c r="MHO151" s="63"/>
      <c r="MHP151" s="63"/>
      <c r="MHQ151" s="63"/>
      <c r="MHR151" s="63"/>
      <c r="MHS151" s="63"/>
      <c r="MHT151" s="63"/>
      <c r="MHU151" s="63"/>
      <c r="MHV151" s="63"/>
      <c r="MHW151" s="63"/>
      <c r="MHX151" s="63"/>
      <c r="MHY151" s="63"/>
      <c r="MHZ151" s="63"/>
      <c r="MIA151" s="63"/>
      <c r="MIB151" s="63"/>
      <c r="MIC151" s="63"/>
      <c r="MID151" s="63"/>
      <c r="MIE151" s="63"/>
      <c r="MIF151" s="63"/>
      <c r="MIG151" s="63"/>
      <c r="MIH151" s="63"/>
      <c r="MII151" s="63"/>
      <c r="MIJ151" s="63"/>
      <c r="MIK151" s="63"/>
      <c r="MIL151" s="63"/>
      <c r="MIM151" s="63"/>
      <c r="MIN151" s="63"/>
      <c r="MIO151" s="63"/>
      <c r="MIP151" s="63"/>
      <c r="MIQ151" s="63"/>
      <c r="MIR151" s="63"/>
      <c r="MIS151" s="63"/>
      <c r="MIT151" s="63"/>
      <c r="MIU151" s="63"/>
      <c r="MIV151" s="63"/>
      <c r="MIW151" s="63"/>
      <c r="MIX151" s="63"/>
      <c r="MIY151" s="63"/>
      <c r="MIZ151" s="63"/>
      <c r="MJA151" s="63"/>
      <c r="MJB151" s="63"/>
      <c r="MJC151" s="63"/>
      <c r="MJD151" s="63"/>
      <c r="MJE151" s="63"/>
      <c r="MJF151" s="63"/>
      <c r="MJG151" s="63"/>
      <c r="MJH151" s="63"/>
      <c r="MJI151" s="63"/>
      <c r="MJJ151" s="63"/>
      <c r="MJK151" s="63"/>
      <c r="MJL151" s="63"/>
      <c r="MJM151" s="63"/>
      <c r="MJN151" s="63"/>
      <c r="MJO151" s="63"/>
      <c r="MJP151" s="63"/>
      <c r="MJQ151" s="63"/>
      <c r="MJR151" s="63"/>
      <c r="MJS151" s="63"/>
      <c r="MJT151" s="63"/>
      <c r="MJU151" s="63"/>
      <c r="MJV151" s="63"/>
      <c r="MJW151" s="63"/>
      <c r="MJX151" s="63"/>
      <c r="MJY151" s="63"/>
      <c r="MJZ151" s="63"/>
      <c r="MKA151" s="63"/>
      <c r="MKB151" s="63"/>
      <c r="MKC151" s="63"/>
      <c r="MKD151" s="63"/>
      <c r="MKE151" s="63"/>
      <c r="MKF151" s="63"/>
      <c r="MKG151" s="63"/>
      <c r="MKH151" s="63"/>
      <c r="MKI151" s="63"/>
      <c r="MKJ151" s="63"/>
      <c r="MKK151" s="63"/>
      <c r="MKL151" s="63"/>
      <c r="MKM151" s="63"/>
      <c r="MKN151" s="63"/>
      <c r="MKO151" s="63"/>
      <c r="MKP151" s="63"/>
      <c r="MKQ151" s="63"/>
      <c r="MKR151" s="63"/>
      <c r="MKS151" s="63"/>
      <c r="MKT151" s="63"/>
      <c r="MKU151" s="63"/>
      <c r="MKV151" s="63"/>
      <c r="MKW151" s="63"/>
      <c r="MKX151" s="63"/>
      <c r="MKY151" s="63"/>
      <c r="MKZ151" s="63"/>
      <c r="MLA151" s="63"/>
      <c r="MLB151" s="63"/>
      <c r="MLC151" s="63"/>
      <c r="MLD151" s="63"/>
      <c r="MLE151" s="63"/>
      <c r="MLF151" s="63"/>
      <c r="MLG151" s="63"/>
      <c r="MLH151" s="63"/>
      <c r="MLI151" s="63"/>
      <c r="MLJ151" s="63"/>
      <c r="MLK151" s="63"/>
      <c r="MLL151" s="63"/>
      <c r="MLM151" s="63"/>
      <c r="MLN151" s="63"/>
      <c r="MLO151" s="63"/>
      <c r="MLP151" s="63"/>
      <c r="MLQ151" s="63"/>
      <c r="MLR151" s="63"/>
      <c r="MLS151" s="63"/>
      <c r="MLT151" s="63"/>
      <c r="MLU151" s="63"/>
      <c r="MLV151" s="63"/>
      <c r="MLW151" s="63"/>
      <c r="MLX151" s="63"/>
      <c r="MLY151" s="63"/>
      <c r="MLZ151" s="63"/>
      <c r="MMA151" s="63"/>
      <c r="MMB151" s="63"/>
      <c r="MMC151" s="63"/>
      <c r="MMD151" s="63"/>
      <c r="MME151" s="63"/>
      <c r="MMF151" s="63"/>
      <c r="MMG151" s="63"/>
      <c r="MMH151" s="63"/>
      <c r="MMI151" s="63"/>
      <c r="MMJ151" s="63"/>
      <c r="MMK151" s="63"/>
      <c r="MML151" s="63"/>
      <c r="MMM151" s="63"/>
      <c r="MMN151" s="63"/>
      <c r="MMO151" s="63"/>
      <c r="MMP151" s="63"/>
      <c r="MMQ151" s="63"/>
      <c r="MMR151" s="63"/>
      <c r="MMS151" s="63"/>
      <c r="MMT151" s="63"/>
      <c r="MMU151" s="63"/>
      <c r="MMV151" s="63"/>
      <c r="MMW151" s="63"/>
      <c r="MMX151" s="63"/>
      <c r="MMY151" s="63"/>
      <c r="MMZ151" s="63"/>
      <c r="MNA151" s="63"/>
      <c r="MNB151" s="63"/>
      <c r="MNC151" s="63"/>
      <c r="MND151" s="63"/>
      <c r="MNE151" s="63"/>
      <c r="MNF151" s="63"/>
      <c r="MNG151" s="63"/>
      <c r="MNH151" s="63"/>
      <c r="MNI151" s="63"/>
      <c r="MNJ151" s="63"/>
      <c r="MNK151" s="63"/>
      <c r="MNL151" s="63"/>
      <c r="MNM151" s="63"/>
      <c r="MNN151" s="63"/>
      <c r="MNO151" s="63"/>
      <c r="MNP151" s="63"/>
      <c r="MNQ151" s="63"/>
      <c r="MNR151" s="63"/>
      <c r="MNS151" s="63"/>
      <c r="MNT151" s="63"/>
      <c r="MNU151" s="63"/>
      <c r="MNV151" s="63"/>
      <c r="MNW151" s="63"/>
      <c r="MNX151" s="63"/>
      <c r="MNY151" s="63"/>
      <c r="MNZ151" s="63"/>
      <c r="MOA151" s="63"/>
      <c r="MOB151" s="63"/>
      <c r="MOC151" s="63"/>
      <c r="MOD151" s="63"/>
      <c r="MOE151" s="63"/>
      <c r="MOF151" s="63"/>
      <c r="MOG151" s="63"/>
      <c r="MOH151" s="63"/>
      <c r="MOI151" s="63"/>
      <c r="MOJ151" s="63"/>
      <c r="MOK151" s="63"/>
      <c r="MOL151" s="63"/>
      <c r="MOM151" s="63"/>
      <c r="MON151" s="63"/>
      <c r="MOO151" s="63"/>
      <c r="MOP151" s="63"/>
      <c r="MOQ151" s="63"/>
      <c r="MOR151" s="63"/>
      <c r="MOS151" s="63"/>
      <c r="MOT151" s="63"/>
      <c r="MOU151" s="63"/>
      <c r="MOV151" s="63"/>
      <c r="MOW151" s="63"/>
      <c r="MOX151" s="63"/>
      <c r="MOY151" s="63"/>
      <c r="MOZ151" s="63"/>
      <c r="MPA151" s="63"/>
      <c r="MPB151" s="63"/>
      <c r="MPC151" s="63"/>
      <c r="MPD151" s="63"/>
      <c r="MPE151" s="63"/>
      <c r="MPF151" s="63"/>
      <c r="MPG151" s="63"/>
      <c r="MPH151" s="63"/>
      <c r="MPI151" s="63"/>
      <c r="MPJ151" s="63"/>
      <c r="MPK151" s="63"/>
      <c r="MPL151" s="63"/>
      <c r="MPM151" s="63"/>
      <c r="MPN151" s="63"/>
      <c r="MPO151" s="63"/>
      <c r="MPP151" s="63"/>
      <c r="MPQ151" s="63"/>
      <c r="MPR151" s="63"/>
      <c r="MPS151" s="63"/>
      <c r="MPT151" s="63"/>
      <c r="MPU151" s="63"/>
      <c r="MPV151" s="63"/>
      <c r="MPW151" s="63"/>
      <c r="MPX151" s="63"/>
      <c r="MPY151" s="63"/>
      <c r="MPZ151" s="63"/>
      <c r="MQA151" s="63"/>
      <c r="MQB151" s="63"/>
      <c r="MQC151" s="63"/>
      <c r="MQD151" s="63"/>
      <c r="MQE151" s="63"/>
      <c r="MQF151" s="63"/>
      <c r="MQG151" s="63"/>
      <c r="MQH151" s="63"/>
      <c r="MQI151" s="63"/>
      <c r="MQJ151" s="63"/>
      <c r="MQK151" s="63"/>
      <c r="MQL151" s="63"/>
      <c r="MQM151" s="63"/>
      <c r="MQN151" s="63"/>
      <c r="MQO151" s="63"/>
      <c r="MQP151" s="63"/>
      <c r="MQQ151" s="63"/>
      <c r="MQR151" s="63"/>
      <c r="MQS151" s="63"/>
      <c r="MQT151" s="63"/>
      <c r="MQU151" s="63"/>
      <c r="MQV151" s="63"/>
      <c r="MQW151" s="63"/>
      <c r="MQX151" s="63"/>
      <c r="MQY151" s="63"/>
      <c r="MQZ151" s="63"/>
      <c r="MRA151" s="63"/>
      <c r="MRB151" s="63"/>
      <c r="MRC151" s="63"/>
      <c r="MRD151" s="63"/>
      <c r="MRE151" s="63"/>
      <c r="MRF151" s="63"/>
      <c r="MRG151" s="63"/>
      <c r="MRH151" s="63"/>
      <c r="MRI151" s="63"/>
      <c r="MRJ151" s="63"/>
      <c r="MRK151" s="63"/>
      <c r="MRL151" s="63"/>
      <c r="MRM151" s="63"/>
      <c r="MRN151" s="63"/>
      <c r="MRO151" s="63"/>
      <c r="MRP151" s="63"/>
      <c r="MRQ151" s="63"/>
      <c r="MRR151" s="63"/>
      <c r="MRS151" s="63"/>
      <c r="MRT151" s="63"/>
      <c r="MRU151" s="63"/>
      <c r="MRV151" s="63"/>
      <c r="MRW151" s="63"/>
      <c r="MRX151" s="63"/>
      <c r="MRY151" s="63"/>
      <c r="MRZ151" s="63"/>
      <c r="MSA151" s="63"/>
      <c r="MSB151" s="63"/>
      <c r="MSC151" s="63"/>
      <c r="MSD151" s="63"/>
      <c r="MSE151" s="63"/>
      <c r="MSF151" s="63"/>
      <c r="MSG151" s="63"/>
      <c r="MSH151" s="63"/>
      <c r="MSI151" s="63"/>
      <c r="MSJ151" s="63"/>
      <c r="MSK151" s="63"/>
      <c r="MSL151" s="63"/>
      <c r="MSM151" s="63"/>
      <c r="MSN151" s="63"/>
      <c r="MSO151" s="63"/>
      <c r="MSP151" s="63"/>
      <c r="MSQ151" s="63"/>
      <c r="MSR151" s="63"/>
      <c r="MSS151" s="63"/>
      <c r="MST151" s="63"/>
      <c r="MSU151" s="63"/>
      <c r="MSV151" s="63"/>
      <c r="MSW151" s="63"/>
      <c r="MSX151" s="63"/>
      <c r="MSY151" s="63"/>
      <c r="MSZ151" s="63"/>
      <c r="MTA151" s="63"/>
      <c r="MTB151" s="63"/>
      <c r="MTC151" s="63"/>
      <c r="MTD151" s="63"/>
      <c r="MTE151" s="63"/>
      <c r="MTF151" s="63"/>
      <c r="MTG151" s="63"/>
      <c r="MTH151" s="63"/>
      <c r="MTI151" s="63"/>
      <c r="MTJ151" s="63"/>
      <c r="MTK151" s="63"/>
      <c r="MTL151" s="63"/>
      <c r="MTM151" s="63"/>
      <c r="MTN151" s="63"/>
      <c r="MTO151" s="63"/>
      <c r="MTP151" s="63"/>
      <c r="MTQ151" s="63"/>
      <c r="MTR151" s="63"/>
      <c r="MTS151" s="63"/>
      <c r="MTT151" s="63"/>
      <c r="MTU151" s="63"/>
      <c r="MTV151" s="63"/>
      <c r="MTW151" s="63"/>
      <c r="MTX151" s="63"/>
      <c r="MTY151" s="63"/>
      <c r="MTZ151" s="63"/>
      <c r="MUA151" s="63"/>
      <c r="MUB151" s="63"/>
      <c r="MUC151" s="63"/>
      <c r="MUD151" s="63"/>
      <c r="MUE151" s="63"/>
      <c r="MUF151" s="63"/>
      <c r="MUG151" s="63"/>
      <c r="MUH151" s="63"/>
      <c r="MUI151" s="63"/>
      <c r="MUJ151" s="63"/>
      <c r="MUK151" s="63"/>
      <c r="MUL151" s="63"/>
      <c r="MUM151" s="63"/>
      <c r="MUN151" s="63"/>
      <c r="MUO151" s="63"/>
      <c r="MUP151" s="63"/>
      <c r="MUQ151" s="63"/>
      <c r="MUR151" s="63"/>
      <c r="MUS151" s="63"/>
      <c r="MUT151" s="63"/>
      <c r="MUU151" s="63"/>
      <c r="MUV151" s="63"/>
      <c r="MUW151" s="63"/>
      <c r="MUX151" s="63"/>
      <c r="MUY151" s="63"/>
      <c r="MUZ151" s="63"/>
      <c r="MVA151" s="63"/>
      <c r="MVB151" s="63"/>
      <c r="MVC151" s="63"/>
      <c r="MVD151" s="63"/>
      <c r="MVE151" s="63"/>
      <c r="MVF151" s="63"/>
      <c r="MVG151" s="63"/>
      <c r="MVH151" s="63"/>
      <c r="MVI151" s="63"/>
      <c r="MVJ151" s="63"/>
      <c r="MVK151" s="63"/>
      <c r="MVL151" s="63"/>
      <c r="MVM151" s="63"/>
      <c r="MVN151" s="63"/>
      <c r="MVO151" s="63"/>
      <c r="MVP151" s="63"/>
      <c r="MVQ151" s="63"/>
      <c r="MVR151" s="63"/>
      <c r="MVS151" s="63"/>
      <c r="MVT151" s="63"/>
      <c r="MVU151" s="63"/>
      <c r="MVV151" s="63"/>
      <c r="MVW151" s="63"/>
      <c r="MVX151" s="63"/>
      <c r="MVY151" s="63"/>
      <c r="MVZ151" s="63"/>
      <c r="MWA151" s="63"/>
      <c r="MWB151" s="63"/>
      <c r="MWC151" s="63"/>
      <c r="MWD151" s="63"/>
      <c r="MWE151" s="63"/>
      <c r="MWF151" s="63"/>
      <c r="MWG151" s="63"/>
      <c r="MWH151" s="63"/>
      <c r="MWI151" s="63"/>
      <c r="MWJ151" s="63"/>
      <c r="MWK151" s="63"/>
      <c r="MWL151" s="63"/>
      <c r="MWM151" s="63"/>
      <c r="MWN151" s="63"/>
      <c r="MWO151" s="63"/>
      <c r="MWP151" s="63"/>
      <c r="MWQ151" s="63"/>
      <c r="MWR151" s="63"/>
      <c r="MWS151" s="63"/>
      <c r="MWT151" s="63"/>
      <c r="MWU151" s="63"/>
      <c r="MWV151" s="63"/>
      <c r="MWW151" s="63"/>
      <c r="MWX151" s="63"/>
      <c r="MWY151" s="63"/>
      <c r="MWZ151" s="63"/>
      <c r="MXA151" s="63"/>
      <c r="MXB151" s="63"/>
      <c r="MXC151" s="63"/>
      <c r="MXD151" s="63"/>
      <c r="MXE151" s="63"/>
      <c r="MXF151" s="63"/>
      <c r="MXG151" s="63"/>
      <c r="MXH151" s="63"/>
      <c r="MXI151" s="63"/>
      <c r="MXJ151" s="63"/>
      <c r="MXK151" s="63"/>
      <c r="MXL151" s="63"/>
      <c r="MXM151" s="63"/>
      <c r="MXN151" s="63"/>
      <c r="MXO151" s="63"/>
      <c r="MXP151" s="63"/>
      <c r="MXQ151" s="63"/>
      <c r="MXR151" s="63"/>
      <c r="MXS151" s="63"/>
      <c r="MXT151" s="63"/>
      <c r="MXU151" s="63"/>
      <c r="MXV151" s="63"/>
      <c r="MXW151" s="63"/>
      <c r="MXX151" s="63"/>
      <c r="MXY151" s="63"/>
      <c r="MXZ151" s="63"/>
      <c r="MYA151" s="63"/>
      <c r="MYB151" s="63"/>
      <c r="MYC151" s="63"/>
      <c r="MYD151" s="63"/>
      <c r="MYE151" s="63"/>
      <c r="MYF151" s="63"/>
      <c r="MYG151" s="63"/>
      <c r="MYH151" s="63"/>
      <c r="MYI151" s="63"/>
      <c r="MYJ151" s="63"/>
      <c r="MYK151" s="63"/>
      <c r="MYL151" s="63"/>
      <c r="MYM151" s="63"/>
      <c r="MYN151" s="63"/>
      <c r="MYO151" s="63"/>
      <c r="MYP151" s="63"/>
      <c r="MYQ151" s="63"/>
      <c r="MYR151" s="63"/>
      <c r="MYS151" s="63"/>
      <c r="MYT151" s="63"/>
      <c r="MYU151" s="63"/>
      <c r="MYV151" s="63"/>
      <c r="MYW151" s="63"/>
      <c r="MYX151" s="63"/>
      <c r="MYY151" s="63"/>
      <c r="MYZ151" s="63"/>
      <c r="MZA151" s="63"/>
      <c r="MZB151" s="63"/>
      <c r="MZC151" s="63"/>
      <c r="MZD151" s="63"/>
      <c r="MZE151" s="63"/>
      <c r="MZF151" s="63"/>
      <c r="MZG151" s="63"/>
      <c r="MZH151" s="63"/>
      <c r="MZI151" s="63"/>
      <c r="MZJ151" s="63"/>
      <c r="MZK151" s="63"/>
      <c r="MZL151" s="63"/>
      <c r="MZM151" s="63"/>
      <c r="MZN151" s="63"/>
      <c r="MZO151" s="63"/>
      <c r="MZP151" s="63"/>
      <c r="MZQ151" s="63"/>
      <c r="MZR151" s="63"/>
      <c r="MZS151" s="63"/>
      <c r="MZT151" s="63"/>
      <c r="MZU151" s="63"/>
      <c r="MZV151" s="63"/>
      <c r="MZW151" s="63"/>
      <c r="MZX151" s="63"/>
      <c r="MZY151" s="63"/>
      <c r="MZZ151" s="63"/>
      <c r="NAA151" s="63"/>
      <c r="NAB151" s="63"/>
      <c r="NAC151" s="63"/>
      <c r="NAD151" s="63"/>
      <c r="NAE151" s="63"/>
      <c r="NAF151" s="63"/>
      <c r="NAG151" s="63"/>
      <c r="NAH151" s="63"/>
      <c r="NAI151" s="63"/>
      <c r="NAJ151" s="63"/>
      <c r="NAK151" s="63"/>
      <c r="NAL151" s="63"/>
      <c r="NAM151" s="63"/>
      <c r="NAN151" s="63"/>
      <c r="NAO151" s="63"/>
      <c r="NAP151" s="63"/>
      <c r="NAQ151" s="63"/>
      <c r="NAR151" s="63"/>
      <c r="NAS151" s="63"/>
      <c r="NAT151" s="63"/>
      <c r="NAU151" s="63"/>
      <c r="NAV151" s="63"/>
      <c r="NAW151" s="63"/>
      <c r="NAX151" s="63"/>
      <c r="NAY151" s="63"/>
      <c r="NAZ151" s="63"/>
      <c r="NBA151" s="63"/>
      <c r="NBB151" s="63"/>
      <c r="NBC151" s="63"/>
      <c r="NBD151" s="63"/>
      <c r="NBE151" s="63"/>
      <c r="NBF151" s="63"/>
      <c r="NBG151" s="63"/>
      <c r="NBH151" s="63"/>
      <c r="NBI151" s="63"/>
      <c r="NBJ151" s="63"/>
      <c r="NBK151" s="63"/>
      <c r="NBL151" s="63"/>
      <c r="NBM151" s="63"/>
      <c r="NBN151" s="63"/>
      <c r="NBO151" s="63"/>
      <c r="NBP151" s="63"/>
      <c r="NBQ151" s="63"/>
      <c r="NBR151" s="63"/>
      <c r="NBS151" s="63"/>
      <c r="NBT151" s="63"/>
      <c r="NBU151" s="63"/>
      <c r="NBV151" s="63"/>
      <c r="NBW151" s="63"/>
      <c r="NBX151" s="63"/>
      <c r="NBY151" s="63"/>
      <c r="NBZ151" s="63"/>
      <c r="NCA151" s="63"/>
      <c r="NCB151" s="63"/>
      <c r="NCC151" s="63"/>
      <c r="NCD151" s="63"/>
      <c r="NCE151" s="63"/>
      <c r="NCF151" s="63"/>
      <c r="NCG151" s="63"/>
      <c r="NCH151" s="63"/>
      <c r="NCI151" s="63"/>
      <c r="NCJ151" s="63"/>
      <c r="NCK151" s="63"/>
      <c r="NCL151" s="63"/>
      <c r="NCM151" s="63"/>
      <c r="NCN151" s="63"/>
      <c r="NCO151" s="63"/>
      <c r="NCP151" s="63"/>
      <c r="NCQ151" s="63"/>
      <c r="NCR151" s="63"/>
      <c r="NCS151" s="63"/>
      <c r="NCT151" s="63"/>
      <c r="NCU151" s="63"/>
      <c r="NCV151" s="63"/>
      <c r="NCW151" s="63"/>
      <c r="NCX151" s="63"/>
      <c r="NCY151" s="63"/>
      <c r="NCZ151" s="63"/>
      <c r="NDA151" s="63"/>
      <c r="NDB151" s="63"/>
      <c r="NDC151" s="63"/>
      <c r="NDD151" s="63"/>
      <c r="NDE151" s="63"/>
      <c r="NDF151" s="63"/>
      <c r="NDG151" s="63"/>
      <c r="NDH151" s="63"/>
      <c r="NDI151" s="63"/>
      <c r="NDJ151" s="63"/>
      <c r="NDK151" s="63"/>
      <c r="NDL151" s="63"/>
      <c r="NDM151" s="63"/>
      <c r="NDN151" s="63"/>
      <c r="NDO151" s="63"/>
      <c r="NDP151" s="63"/>
      <c r="NDQ151" s="63"/>
      <c r="NDR151" s="63"/>
      <c r="NDS151" s="63"/>
      <c r="NDT151" s="63"/>
      <c r="NDU151" s="63"/>
      <c r="NDV151" s="63"/>
      <c r="NDW151" s="63"/>
      <c r="NDX151" s="63"/>
      <c r="NDY151" s="63"/>
      <c r="NDZ151" s="63"/>
      <c r="NEA151" s="63"/>
      <c r="NEB151" s="63"/>
      <c r="NEC151" s="63"/>
      <c r="NED151" s="63"/>
      <c r="NEE151" s="63"/>
      <c r="NEF151" s="63"/>
      <c r="NEG151" s="63"/>
      <c r="NEH151" s="63"/>
      <c r="NEI151" s="63"/>
      <c r="NEJ151" s="63"/>
      <c r="NEK151" s="63"/>
      <c r="NEL151" s="63"/>
      <c r="NEM151" s="63"/>
      <c r="NEN151" s="63"/>
      <c r="NEO151" s="63"/>
      <c r="NEP151" s="63"/>
      <c r="NEQ151" s="63"/>
      <c r="NER151" s="63"/>
      <c r="NES151" s="63"/>
      <c r="NET151" s="63"/>
      <c r="NEU151" s="63"/>
      <c r="NEV151" s="63"/>
      <c r="NEW151" s="63"/>
      <c r="NEX151" s="63"/>
      <c r="NEY151" s="63"/>
      <c r="NEZ151" s="63"/>
      <c r="NFA151" s="63"/>
      <c r="NFB151" s="63"/>
      <c r="NFC151" s="63"/>
      <c r="NFD151" s="63"/>
      <c r="NFE151" s="63"/>
      <c r="NFF151" s="63"/>
      <c r="NFG151" s="63"/>
      <c r="NFH151" s="63"/>
      <c r="NFI151" s="63"/>
      <c r="NFJ151" s="63"/>
      <c r="NFK151" s="63"/>
      <c r="NFL151" s="63"/>
      <c r="NFM151" s="63"/>
      <c r="NFN151" s="63"/>
      <c r="NFO151" s="63"/>
      <c r="NFP151" s="63"/>
      <c r="NFQ151" s="63"/>
      <c r="NFR151" s="63"/>
      <c r="NFS151" s="63"/>
      <c r="NFT151" s="63"/>
      <c r="NFU151" s="63"/>
      <c r="NFV151" s="63"/>
      <c r="NFW151" s="63"/>
      <c r="NFX151" s="63"/>
      <c r="NFY151" s="63"/>
      <c r="NFZ151" s="63"/>
      <c r="NGA151" s="63"/>
      <c r="NGB151" s="63"/>
      <c r="NGC151" s="63"/>
      <c r="NGD151" s="63"/>
      <c r="NGE151" s="63"/>
      <c r="NGF151" s="63"/>
      <c r="NGG151" s="63"/>
      <c r="NGH151" s="63"/>
      <c r="NGI151" s="63"/>
      <c r="NGJ151" s="63"/>
      <c r="NGK151" s="63"/>
      <c r="NGL151" s="63"/>
      <c r="NGM151" s="63"/>
      <c r="NGN151" s="63"/>
      <c r="NGO151" s="63"/>
      <c r="NGP151" s="63"/>
      <c r="NGQ151" s="63"/>
      <c r="NGR151" s="63"/>
      <c r="NGS151" s="63"/>
      <c r="NGT151" s="63"/>
      <c r="NGU151" s="63"/>
      <c r="NGV151" s="63"/>
      <c r="NGW151" s="63"/>
      <c r="NGX151" s="63"/>
      <c r="NGY151" s="63"/>
      <c r="NGZ151" s="63"/>
      <c r="NHA151" s="63"/>
      <c r="NHB151" s="63"/>
      <c r="NHC151" s="63"/>
      <c r="NHD151" s="63"/>
      <c r="NHE151" s="63"/>
      <c r="NHF151" s="63"/>
      <c r="NHG151" s="63"/>
      <c r="NHH151" s="63"/>
      <c r="NHI151" s="63"/>
      <c r="NHJ151" s="63"/>
      <c r="NHK151" s="63"/>
      <c r="NHL151" s="63"/>
      <c r="NHM151" s="63"/>
      <c r="NHN151" s="63"/>
      <c r="NHO151" s="63"/>
      <c r="NHP151" s="63"/>
      <c r="NHQ151" s="63"/>
      <c r="NHR151" s="63"/>
      <c r="NHS151" s="63"/>
      <c r="NHT151" s="63"/>
      <c r="NHU151" s="63"/>
      <c r="NHV151" s="63"/>
      <c r="NHW151" s="63"/>
      <c r="NHX151" s="63"/>
      <c r="NHY151" s="63"/>
      <c r="NHZ151" s="63"/>
      <c r="NIA151" s="63"/>
      <c r="NIB151" s="63"/>
      <c r="NIC151" s="63"/>
      <c r="NID151" s="63"/>
      <c r="NIE151" s="63"/>
      <c r="NIF151" s="63"/>
      <c r="NIG151" s="63"/>
      <c r="NIH151" s="63"/>
      <c r="NII151" s="63"/>
      <c r="NIJ151" s="63"/>
      <c r="NIK151" s="63"/>
      <c r="NIL151" s="63"/>
      <c r="NIM151" s="63"/>
      <c r="NIN151" s="63"/>
      <c r="NIO151" s="63"/>
      <c r="NIP151" s="63"/>
      <c r="NIQ151" s="63"/>
      <c r="NIR151" s="63"/>
      <c r="NIS151" s="63"/>
      <c r="NIT151" s="63"/>
      <c r="NIU151" s="63"/>
      <c r="NIV151" s="63"/>
      <c r="NIW151" s="63"/>
      <c r="NIX151" s="63"/>
      <c r="NIY151" s="63"/>
      <c r="NIZ151" s="63"/>
      <c r="NJA151" s="63"/>
      <c r="NJB151" s="63"/>
      <c r="NJC151" s="63"/>
      <c r="NJD151" s="63"/>
      <c r="NJE151" s="63"/>
      <c r="NJF151" s="63"/>
      <c r="NJG151" s="63"/>
      <c r="NJH151" s="63"/>
      <c r="NJI151" s="63"/>
      <c r="NJJ151" s="63"/>
      <c r="NJK151" s="63"/>
      <c r="NJL151" s="63"/>
      <c r="NJM151" s="63"/>
      <c r="NJN151" s="63"/>
      <c r="NJO151" s="63"/>
      <c r="NJP151" s="63"/>
      <c r="NJQ151" s="63"/>
      <c r="NJR151" s="63"/>
      <c r="NJS151" s="63"/>
      <c r="NJT151" s="63"/>
      <c r="NJU151" s="63"/>
      <c r="NJV151" s="63"/>
      <c r="NJW151" s="63"/>
      <c r="NJX151" s="63"/>
      <c r="NJY151" s="63"/>
      <c r="NJZ151" s="63"/>
      <c r="NKA151" s="63"/>
      <c r="NKB151" s="63"/>
      <c r="NKC151" s="63"/>
      <c r="NKD151" s="63"/>
      <c r="NKE151" s="63"/>
      <c r="NKF151" s="63"/>
      <c r="NKG151" s="63"/>
      <c r="NKH151" s="63"/>
      <c r="NKI151" s="63"/>
      <c r="NKJ151" s="63"/>
      <c r="NKK151" s="63"/>
      <c r="NKL151" s="63"/>
      <c r="NKM151" s="63"/>
      <c r="NKN151" s="63"/>
      <c r="NKO151" s="63"/>
      <c r="NKP151" s="63"/>
      <c r="NKQ151" s="63"/>
      <c r="NKR151" s="63"/>
      <c r="NKS151" s="63"/>
      <c r="NKT151" s="63"/>
      <c r="NKU151" s="63"/>
      <c r="NKV151" s="63"/>
      <c r="NKW151" s="63"/>
      <c r="NKX151" s="63"/>
      <c r="NKY151" s="63"/>
      <c r="NKZ151" s="63"/>
      <c r="NLA151" s="63"/>
      <c r="NLB151" s="63"/>
      <c r="NLC151" s="63"/>
      <c r="NLD151" s="63"/>
      <c r="NLE151" s="63"/>
      <c r="NLF151" s="63"/>
      <c r="NLG151" s="63"/>
      <c r="NLH151" s="63"/>
      <c r="NLI151" s="63"/>
      <c r="NLJ151" s="63"/>
      <c r="NLK151" s="63"/>
      <c r="NLL151" s="63"/>
      <c r="NLM151" s="63"/>
      <c r="NLN151" s="63"/>
      <c r="NLO151" s="63"/>
      <c r="NLP151" s="63"/>
      <c r="NLQ151" s="63"/>
      <c r="NLR151" s="63"/>
      <c r="NLS151" s="63"/>
      <c r="NLT151" s="63"/>
      <c r="NLU151" s="63"/>
      <c r="NLV151" s="63"/>
      <c r="NLW151" s="63"/>
      <c r="NLX151" s="63"/>
      <c r="NLY151" s="63"/>
      <c r="NLZ151" s="63"/>
      <c r="NMA151" s="63"/>
      <c r="NMB151" s="63"/>
      <c r="NMC151" s="63"/>
      <c r="NMD151" s="63"/>
      <c r="NME151" s="63"/>
      <c r="NMF151" s="63"/>
      <c r="NMG151" s="63"/>
      <c r="NMH151" s="63"/>
      <c r="NMI151" s="63"/>
      <c r="NMJ151" s="63"/>
      <c r="NMK151" s="63"/>
      <c r="NML151" s="63"/>
      <c r="NMM151" s="63"/>
      <c r="NMN151" s="63"/>
      <c r="NMO151" s="63"/>
      <c r="NMP151" s="63"/>
      <c r="NMQ151" s="63"/>
      <c r="NMR151" s="63"/>
      <c r="NMS151" s="63"/>
      <c r="NMT151" s="63"/>
      <c r="NMU151" s="63"/>
      <c r="NMV151" s="63"/>
      <c r="NMW151" s="63"/>
      <c r="NMX151" s="63"/>
      <c r="NMY151" s="63"/>
      <c r="NMZ151" s="63"/>
      <c r="NNA151" s="63"/>
      <c r="NNB151" s="63"/>
      <c r="NNC151" s="63"/>
      <c r="NND151" s="63"/>
      <c r="NNE151" s="63"/>
      <c r="NNF151" s="63"/>
      <c r="NNG151" s="63"/>
      <c r="NNH151" s="63"/>
      <c r="NNI151" s="63"/>
      <c r="NNJ151" s="63"/>
      <c r="NNK151" s="63"/>
      <c r="NNL151" s="63"/>
      <c r="NNM151" s="63"/>
      <c r="NNN151" s="63"/>
      <c r="NNO151" s="63"/>
      <c r="NNP151" s="63"/>
      <c r="NNQ151" s="63"/>
      <c r="NNR151" s="63"/>
      <c r="NNS151" s="63"/>
      <c r="NNT151" s="63"/>
      <c r="NNU151" s="63"/>
      <c r="NNV151" s="63"/>
      <c r="NNW151" s="63"/>
      <c r="NNX151" s="63"/>
      <c r="NNY151" s="63"/>
      <c r="NNZ151" s="63"/>
      <c r="NOA151" s="63"/>
      <c r="NOB151" s="63"/>
      <c r="NOC151" s="63"/>
      <c r="NOD151" s="63"/>
      <c r="NOE151" s="63"/>
      <c r="NOF151" s="63"/>
      <c r="NOG151" s="63"/>
      <c r="NOH151" s="63"/>
      <c r="NOI151" s="63"/>
      <c r="NOJ151" s="63"/>
      <c r="NOK151" s="63"/>
      <c r="NOL151" s="63"/>
      <c r="NOM151" s="63"/>
      <c r="NON151" s="63"/>
      <c r="NOO151" s="63"/>
      <c r="NOP151" s="63"/>
      <c r="NOQ151" s="63"/>
      <c r="NOR151" s="63"/>
      <c r="NOS151" s="63"/>
      <c r="NOT151" s="63"/>
      <c r="NOU151" s="63"/>
      <c r="NOV151" s="63"/>
      <c r="NOW151" s="63"/>
      <c r="NOX151" s="63"/>
      <c r="NOY151" s="63"/>
      <c r="NOZ151" s="63"/>
      <c r="NPA151" s="63"/>
      <c r="NPB151" s="63"/>
      <c r="NPC151" s="63"/>
      <c r="NPD151" s="63"/>
      <c r="NPE151" s="63"/>
      <c r="NPF151" s="63"/>
      <c r="NPG151" s="63"/>
      <c r="NPH151" s="63"/>
      <c r="NPI151" s="63"/>
      <c r="NPJ151" s="63"/>
      <c r="NPK151" s="63"/>
      <c r="NPL151" s="63"/>
      <c r="NPM151" s="63"/>
      <c r="NPN151" s="63"/>
      <c r="NPO151" s="63"/>
      <c r="NPP151" s="63"/>
      <c r="NPQ151" s="63"/>
      <c r="NPR151" s="63"/>
      <c r="NPS151" s="63"/>
      <c r="NPT151" s="63"/>
      <c r="NPU151" s="63"/>
      <c r="NPV151" s="63"/>
      <c r="NPW151" s="63"/>
      <c r="NPX151" s="63"/>
      <c r="NPY151" s="63"/>
      <c r="NPZ151" s="63"/>
      <c r="NQA151" s="63"/>
      <c r="NQB151" s="63"/>
      <c r="NQC151" s="63"/>
      <c r="NQD151" s="63"/>
      <c r="NQE151" s="63"/>
      <c r="NQF151" s="63"/>
      <c r="NQG151" s="63"/>
      <c r="NQH151" s="63"/>
      <c r="NQI151" s="63"/>
      <c r="NQJ151" s="63"/>
      <c r="NQK151" s="63"/>
      <c r="NQL151" s="63"/>
      <c r="NQM151" s="63"/>
      <c r="NQN151" s="63"/>
      <c r="NQO151" s="63"/>
      <c r="NQP151" s="63"/>
      <c r="NQQ151" s="63"/>
      <c r="NQR151" s="63"/>
      <c r="NQS151" s="63"/>
      <c r="NQT151" s="63"/>
      <c r="NQU151" s="63"/>
      <c r="NQV151" s="63"/>
      <c r="NQW151" s="63"/>
      <c r="NQX151" s="63"/>
      <c r="NQY151" s="63"/>
      <c r="NQZ151" s="63"/>
      <c r="NRA151" s="63"/>
      <c r="NRB151" s="63"/>
      <c r="NRC151" s="63"/>
      <c r="NRD151" s="63"/>
      <c r="NRE151" s="63"/>
      <c r="NRF151" s="63"/>
      <c r="NRG151" s="63"/>
      <c r="NRH151" s="63"/>
      <c r="NRI151" s="63"/>
      <c r="NRJ151" s="63"/>
      <c r="NRK151" s="63"/>
      <c r="NRL151" s="63"/>
      <c r="NRM151" s="63"/>
      <c r="NRN151" s="63"/>
      <c r="NRO151" s="63"/>
      <c r="NRP151" s="63"/>
      <c r="NRQ151" s="63"/>
      <c r="NRR151" s="63"/>
      <c r="NRS151" s="63"/>
      <c r="NRT151" s="63"/>
      <c r="NRU151" s="63"/>
      <c r="NRV151" s="63"/>
      <c r="NRW151" s="63"/>
      <c r="NRX151" s="63"/>
      <c r="NRY151" s="63"/>
      <c r="NRZ151" s="63"/>
      <c r="NSA151" s="63"/>
      <c r="NSB151" s="63"/>
      <c r="NSC151" s="63"/>
      <c r="NSD151" s="63"/>
      <c r="NSE151" s="63"/>
      <c r="NSF151" s="63"/>
      <c r="NSG151" s="63"/>
      <c r="NSH151" s="63"/>
      <c r="NSI151" s="63"/>
      <c r="NSJ151" s="63"/>
      <c r="NSK151" s="63"/>
      <c r="NSL151" s="63"/>
      <c r="NSM151" s="63"/>
      <c r="NSN151" s="63"/>
      <c r="NSO151" s="63"/>
      <c r="NSP151" s="63"/>
      <c r="NSQ151" s="63"/>
      <c r="NSR151" s="63"/>
      <c r="NSS151" s="63"/>
      <c r="NST151" s="63"/>
      <c r="NSU151" s="63"/>
      <c r="NSV151" s="63"/>
      <c r="NSW151" s="63"/>
      <c r="NSX151" s="63"/>
      <c r="NSY151" s="63"/>
      <c r="NSZ151" s="63"/>
      <c r="NTA151" s="63"/>
      <c r="NTB151" s="63"/>
      <c r="NTC151" s="63"/>
      <c r="NTD151" s="63"/>
      <c r="NTE151" s="63"/>
      <c r="NTF151" s="63"/>
      <c r="NTG151" s="63"/>
      <c r="NTH151" s="63"/>
      <c r="NTI151" s="63"/>
      <c r="NTJ151" s="63"/>
      <c r="NTK151" s="63"/>
      <c r="NTL151" s="63"/>
      <c r="NTM151" s="63"/>
      <c r="NTN151" s="63"/>
      <c r="NTO151" s="63"/>
      <c r="NTP151" s="63"/>
      <c r="NTQ151" s="63"/>
      <c r="NTR151" s="63"/>
      <c r="NTS151" s="63"/>
      <c r="NTT151" s="63"/>
      <c r="NTU151" s="63"/>
      <c r="NTV151" s="63"/>
      <c r="NTW151" s="63"/>
      <c r="NTX151" s="63"/>
      <c r="NTY151" s="63"/>
      <c r="NTZ151" s="63"/>
      <c r="NUA151" s="63"/>
      <c r="NUB151" s="63"/>
      <c r="NUC151" s="63"/>
      <c r="NUD151" s="63"/>
      <c r="NUE151" s="63"/>
      <c r="NUF151" s="63"/>
      <c r="NUG151" s="63"/>
      <c r="NUH151" s="63"/>
      <c r="NUI151" s="63"/>
      <c r="NUJ151" s="63"/>
      <c r="NUK151" s="63"/>
      <c r="NUL151" s="63"/>
      <c r="NUM151" s="63"/>
      <c r="NUN151" s="63"/>
      <c r="NUO151" s="63"/>
      <c r="NUP151" s="63"/>
      <c r="NUQ151" s="63"/>
      <c r="NUR151" s="63"/>
      <c r="NUS151" s="63"/>
      <c r="NUT151" s="63"/>
      <c r="NUU151" s="63"/>
      <c r="NUV151" s="63"/>
      <c r="NUW151" s="63"/>
      <c r="NUX151" s="63"/>
      <c r="NUY151" s="63"/>
      <c r="NUZ151" s="63"/>
      <c r="NVA151" s="63"/>
      <c r="NVB151" s="63"/>
      <c r="NVC151" s="63"/>
      <c r="NVD151" s="63"/>
      <c r="NVE151" s="63"/>
      <c r="NVF151" s="63"/>
      <c r="NVG151" s="63"/>
      <c r="NVH151" s="63"/>
      <c r="NVI151" s="63"/>
      <c r="NVJ151" s="63"/>
      <c r="NVK151" s="63"/>
      <c r="NVL151" s="63"/>
      <c r="NVM151" s="63"/>
      <c r="NVN151" s="63"/>
      <c r="NVO151" s="63"/>
      <c r="NVP151" s="63"/>
      <c r="NVQ151" s="63"/>
      <c r="NVR151" s="63"/>
      <c r="NVS151" s="63"/>
      <c r="NVT151" s="63"/>
      <c r="NVU151" s="63"/>
      <c r="NVV151" s="63"/>
      <c r="NVW151" s="63"/>
      <c r="NVX151" s="63"/>
      <c r="NVY151" s="63"/>
      <c r="NVZ151" s="63"/>
      <c r="NWA151" s="63"/>
      <c r="NWB151" s="63"/>
      <c r="NWC151" s="63"/>
      <c r="NWD151" s="63"/>
      <c r="NWE151" s="63"/>
      <c r="NWF151" s="63"/>
      <c r="NWG151" s="63"/>
      <c r="NWH151" s="63"/>
      <c r="NWI151" s="63"/>
      <c r="NWJ151" s="63"/>
      <c r="NWK151" s="63"/>
      <c r="NWL151" s="63"/>
      <c r="NWM151" s="63"/>
      <c r="NWN151" s="63"/>
      <c r="NWO151" s="63"/>
      <c r="NWP151" s="63"/>
      <c r="NWQ151" s="63"/>
      <c r="NWR151" s="63"/>
      <c r="NWS151" s="63"/>
      <c r="NWT151" s="63"/>
      <c r="NWU151" s="63"/>
      <c r="NWV151" s="63"/>
      <c r="NWW151" s="63"/>
      <c r="NWX151" s="63"/>
      <c r="NWY151" s="63"/>
      <c r="NWZ151" s="63"/>
      <c r="NXA151" s="63"/>
      <c r="NXB151" s="63"/>
      <c r="NXC151" s="63"/>
      <c r="NXD151" s="63"/>
      <c r="NXE151" s="63"/>
      <c r="NXF151" s="63"/>
      <c r="NXG151" s="63"/>
      <c r="NXH151" s="63"/>
      <c r="NXI151" s="63"/>
      <c r="NXJ151" s="63"/>
      <c r="NXK151" s="63"/>
      <c r="NXL151" s="63"/>
      <c r="NXM151" s="63"/>
      <c r="NXN151" s="63"/>
      <c r="NXO151" s="63"/>
      <c r="NXP151" s="63"/>
      <c r="NXQ151" s="63"/>
      <c r="NXR151" s="63"/>
      <c r="NXS151" s="63"/>
      <c r="NXT151" s="63"/>
      <c r="NXU151" s="63"/>
      <c r="NXV151" s="63"/>
      <c r="NXW151" s="63"/>
      <c r="NXX151" s="63"/>
      <c r="NXY151" s="63"/>
      <c r="NXZ151" s="63"/>
      <c r="NYA151" s="63"/>
      <c r="NYB151" s="63"/>
      <c r="NYC151" s="63"/>
      <c r="NYD151" s="63"/>
      <c r="NYE151" s="63"/>
      <c r="NYF151" s="63"/>
      <c r="NYG151" s="63"/>
      <c r="NYH151" s="63"/>
      <c r="NYI151" s="63"/>
      <c r="NYJ151" s="63"/>
      <c r="NYK151" s="63"/>
      <c r="NYL151" s="63"/>
      <c r="NYM151" s="63"/>
      <c r="NYN151" s="63"/>
      <c r="NYO151" s="63"/>
      <c r="NYP151" s="63"/>
      <c r="NYQ151" s="63"/>
      <c r="NYR151" s="63"/>
      <c r="NYS151" s="63"/>
      <c r="NYT151" s="63"/>
      <c r="NYU151" s="63"/>
      <c r="NYV151" s="63"/>
      <c r="NYW151" s="63"/>
      <c r="NYX151" s="63"/>
      <c r="NYY151" s="63"/>
      <c r="NYZ151" s="63"/>
      <c r="NZA151" s="63"/>
      <c r="NZB151" s="63"/>
      <c r="NZC151" s="63"/>
      <c r="NZD151" s="63"/>
      <c r="NZE151" s="63"/>
      <c r="NZF151" s="63"/>
      <c r="NZG151" s="63"/>
      <c r="NZH151" s="63"/>
      <c r="NZI151" s="63"/>
      <c r="NZJ151" s="63"/>
      <c r="NZK151" s="63"/>
      <c r="NZL151" s="63"/>
      <c r="NZM151" s="63"/>
      <c r="NZN151" s="63"/>
      <c r="NZO151" s="63"/>
      <c r="NZP151" s="63"/>
      <c r="NZQ151" s="63"/>
      <c r="NZR151" s="63"/>
      <c r="NZS151" s="63"/>
      <c r="NZT151" s="63"/>
      <c r="NZU151" s="63"/>
      <c r="NZV151" s="63"/>
      <c r="NZW151" s="63"/>
      <c r="NZX151" s="63"/>
      <c r="NZY151" s="63"/>
      <c r="NZZ151" s="63"/>
      <c r="OAA151" s="63"/>
      <c r="OAB151" s="63"/>
      <c r="OAC151" s="63"/>
      <c r="OAD151" s="63"/>
      <c r="OAE151" s="63"/>
      <c r="OAF151" s="63"/>
      <c r="OAG151" s="63"/>
      <c r="OAH151" s="63"/>
      <c r="OAI151" s="63"/>
      <c r="OAJ151" s="63"/>
      <c r="OAK151" s="63"/>
      <c r="OAL151" s="63"/>
      <c r="OAM151" s="63"/>
      <c r="OAN151" s="63"/>
      <c r="OAO151" s="63"/>
      <c r="OAP151" s="63"/>
      <c r="OAQ151" s="63"/>
      <c r="OAR151" s="63"/>
      <c r="OAS151" s="63"/>
      <c r="OAT151" s="63"/>
      <c r="OAU151" s="63"/>
      <c r="OAV151" s="63"/>
      <c r="OAW151" s="63"/>
      <c r="OAX151" s="63"/>
      <c r="OAY151" s="63"/>
      <c r="OAZ151" s="63"/>
      <c r="OBA151" s="63"/>
      <c r="OBB151" s="63"/>
      <c r="OBC151" s="63"/>
      <c r="OBD151" s="63"/>
      <c r="OBE151" s="63"/>
      <c r="OBF151" s="63"/>
      <c r="OBG151" s="63"/>
      <c r="OBH151" s="63"/>
      <c r="OBI151" s="63"/>
      <c r="OBJ151" s="63"/>
      <c r="OBK151" s="63"/>
      <c r="OBL151" s="63"/>
      <c r="OBM151" s="63"/>
      <c r="OBN151" s="63"/>
      <c r="OBO151" s="63"/>
      <c r="OBP151" s="63"/>
      <c r="OBQ151" s="63"/>
      <c r="OBR151" s="63"/>
      <c r="OBS151" s="63"/>
      <c r="OBT151" s="63"/>
      <c r="OBU151" s="63"/>
      <c r="OBV151" s="63"/>
      <c r="OBW151" s="63"/>
      <c r="OBX151" s="63"/>
      <c r="OBY151" s="63"/>
      <c r="OBZ151" s="63"/>
      <c r="OCA151" s="63"/>
      <c r="OCB151" s="63"/>
      <c r="OCC151" s="63"/>
      <c r="OCD151" s="63"/>
      <c r="OCE151" s="63"/>
      <c r="OCF151" s="63"/>
      <c r="OCG151" s="63"/>
      <c r="OCH151" s="63"/>
      <c r="OCI151" s="63"/>
      <c r="OCJ151" s="63"/>
      <c r="OCK151" s="63"/>
      <c r="OCL151" s="63"/>
      <c r="OCM151" s="63"/>
      <c r="OCN151" s="63"/>
      <c r="OCO151" s="63"/>
      <c r="OCP151" s="63"/>
      <c r="OCQ151" s="63"/>
      <c r="OCR151" s="63"/>
      <c r="OCS151" s="63"/>
      <c r="OCT151" s="63"/>
      <c r="OCU151" s="63"/>
      <c r="OCV151" s="63"/>
      <c r="OCW151" s="63"/>
      <c r="OCX151" s="63"/>
      <c r="OCY151" s="63"/>
      <c r="OCZ151" s="63"/>
      <c r="ODA151" s="63"/>
      <c r="ODB151" s="63"/>
      <c r="ODC151" s="63"/>
      <c r="ODD151" s="63"/>
      <c r="ODE151" s="63"/>
      <c r="ODF151" s="63"/>
      <c r="ODG151" s="63"/>
      <c r="ODH151" s="63"/>
      <c r="ODI151" s="63"/>
      <c r="ODJ151" s="63"/>
      <c r="ODK151" s="63"/>
      <c r="ODL151" s="63"/>
      <c r="ODM151" s="63"/>
      <c r="ODN151" s="63"/>
      <c r="ODO151" s="63"/>
      <c r="ODP151" s="63"/>
      <c r="ODQ151" s="63"/>
      <c r="ODR151" s="63"/>
      <c r="ODS151" s="63"/>
      <c r="ODT151" s="63"/>
      <c r="ODU151" s="63"/>
      <c r="ODV151" s="63"/>
      <c r="ODW151" s="63"/>
      <c r="ODX151" s="63"/>
      <c r="ODY151" s="63"/>
      <c r="ODZ151" s="63"/>
      <c r="OEA151" s="63"/>
      <c r="OEB151" s="63"/>
      <c r="OEC151" s="63"/>
      <c r="OED151" s="63"/>
      <c r="OEE151" s="63"/>
      <c r="OEF151" s="63"/>
      <c r="OEG151" s="63"/>
      <c r="OEH151" s="63"/>
      <c r="OEI151" s="63"/>
      <c r="OEJ151" s="63"/>
      <c r="OEK151" s="63"/>
      <c r="OEL151" s="63"/>
      <c r="OEM151" s="63"/>
      <c r="OEN151" s="63"/>
      <c r="OEO151" s="63"/>
      <c r="OEP151" s="63"/>
      <c r="OEQ151" s="63"/>
      <c r="OER151" s="63"/>
      <c r="OES151" s="63"/>
      <c r="OET151" s="63"/>
      <c r="OEU151" s="63"/>
      <c r="OEV151" s="63"/>
      <c r="OEW151" s="63"/>
      <c r="OEX151" s="63"/>
      <c r="OEY151" s="63"/>
      <c r="OEZ151" s="63"/>
      <c r="OFA151" s="63"/>
      <c r="OFB151" s="63"/>
      <c r="OFC151" s="63"/>
      <c r="OFD151" s="63"/>
      <c r="OFE151" s="63"/>
      <c r="OFF151" s="63"/>
      <c r="OFG151" s="63"/>
      <c r="OFH151" s="63"/>
      <c r="OFI151" s="63"/>
      <c r="OFJ151" s="63"/>
      <c r="OFK151" s="63"/>
      <c r="OFL151" s="63"/>
      <c r="OFM151" s="63"/>
      <c r="OFN151" s="63"/>
      <c r="OFO151" s="63"/>
      <c r="OFP151" s="63"/>
      <c r="OFQ151" s="63"/>
      <c r="OFR151" s="63"/>
      <c r="OFS151" s="63"/>
      <c r="OFT151" s="63"/>
      <c r="OFU151" s="63"/>
      <c r="OFV151" s="63"/>
      <c r="OFW151" s="63"/>
      <c r="OFX151" s="63"/>
      <c r="OFY151" s="63"/>
      <c r="OFZ151" s="63"/>
      <c r="OGA151" s="63"/>
      <c r="OGB151" s="63"/>
      <c r="OGC151" s="63"/>
      <c r="OGD151" s="63"/>
      <c r="OGE151" s="63"/>
      <c r="OGF151" s="63"/>
      <c r="OGG151" s="63"/>
      <c r="OGH151" s="63"/>
      <c r="OGI151" s="63"/>
      <c r="OGJ151" s="63"/>
      <c r="OGK151" s="63"/>
      <c r="OGL151" s="63"/>
      <c r="OGM151" s="63"/>
      <c r="OGN151" s="63"/>
      <c r="OGO151" s="63"/>
      <c r="OGP151" s="63"/>
      <c r="OGQ151" s="63"/>
      <c r="OGR151" s="63"/>
      <c r="OGS151" s="63"/>
      <c r="OGT151" s="63"/>
      <c r="OGU151" s="63"/>
      <c r="OGV151" s="63"/>
      <c r="OGW151" s="63"/>
      <c r="OGX151" s="63"/>
      <c r="OGY151" s="63"/>
      <c r="OGZ151" s="63"/>
      <c r="OHA151" s="63"/>
      <c r="OHB151" s="63"/>
      <c r="OHC151" s="63"/>
      <c r="OHD151" s="63"/>
      <c r="OHE151" s="63"/>
      <c r="OHF151" s="63"/>
      <c r="OHG151" s="63"/>
      <c r="OHH151" s="63"/>
      <c r="OHI151" s="63"/>
      <c r="OHJ151" s="63"/>
      <c r="OHK151" s="63"/>
      <c r="OHL151" s="63"/>
      <c r="OHM151" s="63"/>
      <c r="OHN151" s="63"/>
      <c r="OHO151" s="63"/>
      <c r="OHP151" s="63"/>
      <c r="OHQ151" s="63"/>
      <c r="OHR151" s="63"/>
      <c r="OHS151" s="63"/>
      <c r="OHT151" s="63"/>
      <c r="OHU151" s="63"/>
      <c r="OHV151" s="63"/>
      <c r="OHW151" s="63"/>
      <c r="OHX151" s="63"/>
      <c r="OHY151" s="63"/>
      <c r="OHZ151" s="63"/>
      <c r="OIA151" s="63"/>
      <c r="OIB151" s="63"/>
      <c r="OIC151" s="63"/>
      <c r="OID151" s="63"/>
      <c r="OIE151" s="63"/>
      <c r="OIF151" s="63"/>
      <c r="OIG151" s="63"/>
      <c r="OIH151" s="63"/>
      <c r="OII151" s="63"/>
      <c r="OIJ151" s="63"/>
      <c r="OIK151" s="63"/>
      <c r="OIL151" s="63"/>
      <c r="OIM151" s="63"/>
      <c r="OIN151" s="63"/>
      <c r="OIO151" s="63"/>
      <c r="OIP151" s="63"/>
      <c r="OIQ151" s="63"/>
      <c r="OIR151" s="63"/>
      <c r="OIS151" s="63"/>
      <c r="OIT151" s="63"/>
      <c r="OIU151" s="63"/>
      <c r="OIV151" s="63"/>
      <c r="OIW151" s="63"/>
      <c r="OIX151" s="63"/>
      <c r="OIY151" s="63"/>
      <c r="OIZ151" s="63"/>
      <c r="OJA151" s="63"/>
      <c r="OJB151" s="63"/>
      <c r="OJC151" s="63"/>
      <c r="OJD151" s="63"/>
      <c r="OJE151" s="63"/>
      <c r="OJF151" s="63"/>
      <c r="OJG151" s="63"/>
      <c r="OJH151" s="63"/>
      <c r="OJI151" s="63"/>
      <c r="OJJ151" s="63"/>
      <c r="OJK151" s="63"/>
      <c r="OJL151" s="63"/>
      <c r="OJM151" s="63"/>
      <c r="OJN151" s="63"/>
      <c r="OJO151" s="63"/>
      <c r="OJP151" s="63"/>
      <c r="OJQ151" s="63"/>
      <c r="OJR151" s="63"/>
      <c r="OJS151" s="63"/>
      <c r="OJT151" s="63"/>
      <c r="OJU151" s="63"/>
      <c r="OJV151" s="63"/>
      <c r="OJW151" s="63"/>
      <c r="OJX151" s="63"/>
      <c r="OJY151" s="63"/>
      <c r="OJZ151" s="63"/>
      <c r="OKA151" s="63"/>
      <c r="OKB151" s="63"/>
      <c r="OKC151" s="63"/>
      <c r="OKD151" s="63"/>
      <c r="OKE151" s="63"/>
      <c r="OKF151" s="63"/>
      <c r="OKG151" s="63"/>
      <c r="OKH151" s="63"/>
      <c r="OKI151" s="63"/>
      <c r="OKJ151" s="63"/>
      <c r="OKK151" s="63"/>
      <c r="OKL151" s="63"/>
      <c r="OKM151" s="63"/>
      <c r="OKN151" s="63"/>
      <c r="OKO151" s="63"/>
      <c r="OKP151" s="63"/>
      <c r="OKQ151" s="63"/>
      <c r="OKR151" s="63"/>
      <c r="OKS151" s="63"/>
      <c r="OKT151" s="63"/>
      <c r="OKU151" s="63"/>
      <c r="OKV151" s="63"/>
      <c r="OKW151" s="63"/>
      <c r="OKX151" s="63"/>
      <c r="OKY151" s="63"/>
      <c r="OKZ151" s="63"/>
      <c r="OLA151" s="63"/>
      <c r="OLB151" s="63"/>
      <c r="OLC151" s="63"/>
      <c r="OLD151" s="63"/>
      <c r="OLE151" s="63"/>
      <c r="OLF151" s="63"/>
      <c r="OLG151" s="63"/>
      <c r="OLH151" s="63"/>
      <c r="OLI151" s="63"/>
      <c r="OLJ151" s="63"/>
      <c r="OLK151" s="63"/>
      <c r="OLL151" s="63"/>
      <c r="OLM151" s="63"/>
      <c r="OLN151" s="63"/>
      <c r="OLO151" s="63"/>
      <c r="OLP151" s="63"/>
      <c r="OLQ151" s="63"/>
      <c r="OLR151" s="63"/>
      <c r="OLS151" s="63"/>
      <c r="OLT151" s="63"/>
      <c r="OLU151" s="63"/>
      <c r="OLV151" s="63"/>
      <c r="OLW151" s="63"/>
      <c r="OLX151" s="63"/>
      <c r="OLY151" s="63"/>
      <c r="OLZ151" s="63"/>
      <c r="OMA151" s="63"/>
      <c r="OMB151" s="63"/>
      <c r="OMC151" s="63"/>
      <c r="OMD151" s="63"/>
      <c r="OME151" s="63"/>
      <c r="OMF151" s="63"/>
      <c r="OMG151" s="63"/>
      <c r="OMH151" s="63"/>
      <c r="OMI151" s="63"/>
      <c r="OMJ151" s="63"/>
      <c r="OMK151" s="63"/>
      <c r="OML151" s="63"/>
      <c r="OMM151" s="63"/>
      <c r="OMN151" s="63"/>
      <c r="OMO151" s="63"/>
      <c r="OMP151" s="63"/>
      <c r="OMQ151" s="63"/>
      <c r="OMR151" s="63"/>
      <c r="OMS151" s="63"/>
      <c r="OMT151" s="63"/>
      <c r="OMU151" s="63"/>
      <c r="OMV151" s="63"/>
      <c r="OMW151" s="63"/>
      <c r="OMX151" s="63"/>
      <c r="OMY151" s="63"/>
      <c r="OMZ151" s="63"/>
      <c r="ONA151" s="63"/>
      <c r="ONB151" s="63"/>
      <c r="ONC151" s="63"/>
      <c r="OND151" s="63"/>
      <c r="ONE151" s="63"/>
      <c r="ONF151" s="63"/>
      <c r="ONG151" s="63"/>
      <c r="ONH151" s="63"/>
      <c r="ONI151" s="63"/>
      <c r="ONJ151" s="63"/>
      <c r="ONK151" s="63"/>
      <c r="ONL151" s="63"/>
      <c r="ONM151" s="63"/>
      <c r="ONN151" s="63"/>
      <c r="ONO151" s="63"/>
      <c r="ONP151" s="63"/>
      <c r="ONQ151" s="63"/>
      <c r="ONR151" s="63"/>
      <c r="ONS151" s="63"/>
      <c r="ONT151" s="63"/>
      <c r="ONU151" s="63"/>
      <c r="ONV151" s="63"/>
      <c r="ONW151" s="63"/>
      <c r="ONX151" s="63"/>
      <c r="ONY151" s="63"/>
      <c r="ONZ151" s="63"/>
      <c r="OOA151" s="63"/>
      <c r="OOB151" s="63"/>
      <c r="OOC151" s="63"/>
      <c r="OOD151" s="63"/>
      <c r="OOE151" s="63"/>
      <c r="OOF151" s="63"/>
      <c r="OOG151" s="63"/>
      <c r="OOH151" s="63"/>
      <c r="OOI151" s="63"/>
      <c r="OOJ151" s="63"/>
      <c r="OOK151" s="63"/>
      <c r="OOL151" s="63"/>
      <c r="OOM151" s="63"/>
      <c r="OON151" s="63"/>
      <c r="OOO151" s="63"/>
      <c r="OOP151" s="63"/>
      <c r="OOQ151" s="63"/>
      <c r="OOR151" s="63"/>
      <c r="OOS151" s="63"/>
      <c r="OOT151" s="63"/>
      <c r="OOU151" s="63"/>
      <c r="OOV151" s="63"/>
      <c r="OOW151" s="63"/>
      <c r="OOX151" s="63"/>
      <c r="OOY151" s="63"/>
      <c r="OOZ151" s="63"/>
      <c r="OPA151" s="63"/>
      <c r="OPB151" s="63"/>
      <c r="OPC151" s="63"/>
      <c r="OPD151" s="63"/>
      <c r="OPE151" s="63"/>
      <c r="OPF151" s="63"/>
      <c r="OPG151" s="63"/>
      <c r="OPH151" s="63"/>
      <c r="OPI151" s="63"/>
      <c r="OPJ151" s="63"/>
      <c r="OPK151" s="63"/>
      <c r="OPL151" s="63"/>
      <c r="OPM151" s="63"/>
      <c r="OPN151" s="63"/>
      <c r="OPO151" s="63"/>
      <c r="OPP151" s="63"/>
      <c r="OPQ151" s="63"/>
      <c r="OPR151" s="63"/>
      <c r="OPS151" s="63"/>
      <c r="OPT151" s="63"/>
      <c r="OPU151" s="63"/>
      <c r="OPV151" s="63"/>
      <c r="OPW151" s="63"/>
      <c r="OPX151" s="63"/>
      <c r="OPY151" s="63"/>
      <c r="OPZ151" s="63"/>
      <c r="OQA151" s="63"/>
      <c r="OQB151" s="63"/>
      <c r="OQC151" s="63"/>
      <c r="OQD151" s="63"/>
      <c r="OQE151" s="63"/>
      <c r="OQF151" s="63"/>
      <c r="OQG151" s="63"/>
      <c r="OQH151" s="63"/>
      <c r="OQI151" s="63"/>
      <c r="OQJ151" s="63"/>
      <c r="OQK151" s="63"/>
      <c r="OQL151" s="63"/>
      <c r="OQM151" s="63"/>
      <c r="OQN151" s="63"/>
      <c r="OQO151" s="63"/>
      <c r="OQP151" s="63"/>
      <c r="OQQ151" s="63"/>
      <c r="OQR151" s="63"/>
      <c r="OQS151" s="63"/>
      <c r="OQT151" s="63"/>
      <c r="OQU151" s="63"/>
      <c r="OQV151" s="63"/>
      <c r="OQW151" s="63"/>
      <c r="OQX151" s="63"/>
      <c r="OQY151" s="63"/>
      <c r="OQZ151" s="63"/>
      <c r="ORA151" s="63"/>
      <c r="ORB151" s="63"/>
      <c r="ORC151" s="63"/>
      <c r="ORD151" s="63"/>
      <c r="ORE151" s="63"/>
      <c r="ORF151" s="63"/>
      <c r="ORG151" s="63"/>
      <c r="ORH151" s="63"/>
      <c r="ORI151" s="63"/>
      <c r="ORJ151" s="63"/>
      <c r="ORK151" s="63"/>
      <c r="ORL151" s="63"/>
      <c r="ORM151" s="63"/>
      <c r="ORN151" s="63"/>
      <c r="ORO151" s="63"/>
      <c r="ORP151" s="63"/>
      <c r="ORQ151" s="63"/>
      <c r="ORR151" s="63"/>
      <c r="ORS151" s="63"/>
      <c r="ORT151" s="63"/>
      <c r="ORU151" s="63"/>
      <c r="ORV151" s="63"/>
      <c r="ORW151" s="63"/>
      <c r="ORX151" s="63"/>
      <c r="ORY151" s="63"/>
      <c r="ORZ151" s="63"/>
      <c r="OSA151" s="63"/>
      <c r="OSB151" s="63"/>
      <c r="OSC151" s="63"/>
      <c r="OSD151" s="63"/>
      <c r="OSE151" s="63"/>
      <c r="OSF151" s="63"/>
      <c r="OSG151" s="63"/>
      <c r="OSH151" s="63"/>
      <c r="OSI151" s="63"/>
      <c r="OSJ151" s="63"/>
      <c r="OSK151" s="63"/>
      <c r="OSL151" s="63"/>
      <c r="OSM151" s="63"/>
      <c r="OSN151" s="63"/>
      <c r="OSO151" s="63"/>
      <c r="OSP151" s="63"/>
      <c r="OSQ151" s="63"/>
      <c r="OSR151" s="63"/>
      <c r="OSS151" s="63"/>
      <c r="OST151" s="63"/>
      <c r="OSU151" s="63"/>
      <c r="OSV151" s="63"/>
      <c r="OSW151" s="63"/>
      <c r="OSX151" s="63"/>
      <c r="OSY151" s="63"/>
      <c r="OSZ151" s="63"/>
      <c r="OTA151" s="63"/>
      <c r="OTB151" s="63"/>
      <c r="OTC151" s="63"/>
      <c r="OTD151" s="63"/>
      <c r="OTE151" s="63"/>
      <c r="OTF151" s="63"/>
      <c r="OTG151" s="63"/>
      <c r="OTH151" s="63"/>
      <c r="OTI151" s="63"/>
      <c r="OTJ151" s="63"/>
      <c r="OTK151" s="63"/>
      <c r="OTL151" s="63"/>
      <c r="OTM151" s="63"/>
      <c r="OTN151" s="63"/>
      <c r="OTO151" s="63"/>
      <c r="OTP151" s="63"/>
      <c r="OTQ151" s="63"/>
      <c r="OTR151" s="63"/>
      <c r="OTS151" s="63"/>
      <c r="OTT151" s="63"/>
      <c r="OTU151" s="63"/>
      <c r="OTV151" s="63"/>
      <c r="OTW151" s="63"/>
      <c r="OTX151" s="63"/>
      <c r="OTY151" s="63"/>
      <c r="OTZ151" s="63"/>
      <c r="OUA151" s="63"/>
      <c r="OUB151" s="63"/>
      <c r="OUC151" s="63"/>
      <c r="OUD151" s="63"/>
      <c r="OUE151" s="63"/>
      <c r="OUF151" s="63"/>
      <c r="OUG151" s="63"/>
      <c r="OUH151" s="63"/>
      <c r="OUI151" s="63"/>
      <c r="OUJ151" s="63"/>
      <c r="OUK151" s="63"/>
      <c r="OUL151" s="63"/>
      <c r="OUM151" s="63"/>
      <c r="OUN151" s="63"/>
      <c r="OUO151" s="63"/>
      <c r="OUP151" s="63"/>
      <c r="OUQ151" s="63"/>
      <c r="OUR151" s="63"/>
      <c r="OUS151" s="63"/>
      <c r="OUT151" s="63"/>
      <c r="OUU151" s="63"/>
      <c r="OUV151" s="63"/>
      <c r="OUW151" s="63"/>
      <c r="OUX151" s="63"/>
      <c r="OUY151" s="63"/>
      <c r="OUZ151" s="63"/>
      <c r="OVA151" s="63"/>
      <c r="OVB151" s="63"/>
      <c r="OVC151" s="63"/>
      <c r="OVD151" s="63"/>
      <c r="OVE151" s="63"/>
      <c r="OVF151" s="63"/>
      <c r="OVG151" s="63"/>
      <c r="OVH151" s="63"/>
      <c r="OVI151" s="63"/>
      <c r="OVJ151" s="63"/>
      <c r="OVK151" s="63"/>
      <c r="OVL151" s="63"/>
      <c r="OVM151" s="63"/>
      <c r="OVN151" s="63"/>
      <c r="OVO151" s="63"/>
      <c r="OVP151" s="63"/>
      <c r="OVQ151" s="63"/>
      <c r="OVR151" s="63"/>
      <c r="OVS151" s="63"/>
      <c r="OVT151" s="63"/>
      <c r="OVU151" s="63"/>
      <c r="OVV151" s="63"/>
      <c r="OVW151" s="63"/>
      <c r="OVX151" s="63"/>
      <c r="OVY151" s="63"/>
      <c r="OVZ151" s="63"/>
      <c r="OWA151" s="63"/>
      <c r="OWB151" s="63"/>
      <c r="OWC151" s="63"/>
      <c r="OWD151" s="63"/>
      <c r="OWE151" s="63"/>
      <c r="OWF151" s="63"/>
      <c r="OWG151" s="63"/>
      <c r="OWH151" s="63"/>
      <c r="OWI151" s="63"/>
      <c r="OWJ151" s="63"/>
      <c r="OWK151" s="63"/>
      <c r="OWL151" s="63"/>
      <c r="OWM151" s="63"/>
      <c r="OWN151" s="63"/>
      <c r="OWO151" s="63"/>
      <c r="OWP151" s="63"/>
      <c r="OWQ151" s="63"/>
      <c r="OWR151" s="63"/>
      <c r="OWS151" s="63"/>
      <c r="OWT151" s="63"/>
      <c r="OWU151" s="63"/>
      <c r="OWV151" s="63"/>
      <c r="OWW151" s="63"/>
      <c r="OWX151" s="63"/>
      <c r="OWY151" s="63"/>
      <c r="OWZ151" s="63"/>
      <c r="OXA151" s="63"/>
      <c r="OXB151" s="63"/>
      <c r="OXC151" s="63"/>
      <c r="OXD151" s="63"/>
      <c r="OXE151" s="63"/>
      <c r="OXF151" s="63"/>
      <c r="OXG151" s="63"/>
      <c r="OXH151" s="63"/>
      <c r="OXI151" s="63"/>
      <c r="OXJ151" s="63"/>
      <c r="OXK151" s="63"/>
      <c r="OXL151" s="63"/>
      <c r="OXM151" s="63"/>
      <c r="OXN151" s="63"/>
      <c r="OXO151" s="63"/>
      <c r="OXP151" s="63"/>
      <c r="OXQ151" s="63"/>
      <c r="OXR151" s="63"/>
      <c r="OXS151" s="63"/>
      <c r="OXT151" s="63"/>
      <c r="OXU151" s="63"/>
      <c r="OXV151" s="63"/>
      <c r="OXW151" s="63"/>
      <c r="OXX151" s="63"/>
      <c r="OXY151" s="63"/>
      <c r="OXZ151" s="63"/>
      <c r="OYA151" s="63"/>
      <c r="OYB151" s="63"/>
      <c r="OYC151" s="63"/>
      <c r="OYD151" s="63"/>
      <c r="OYE151" s="63"/>
      <c r="OYF151" s="63"/>
      <c r="OYG151" s="63"/>
      <c r="OYH151" s="63"/>
      <c r="OYI151" s="63"/>
      <c r="OYJ151" s="63"/>
      <c r="OYK151" s="63"/>
      <c r="OYL151" s="63"/>
      <c r="OYM151" s="63"/>
      <c r="OYN151" s="63"/>
      <c r="OYO151" s="63"/>
      <c r="OYP151" s="63"/>
      <c r="OYQ151" s="63"/>
      <c r="OYR151" s="63"/>
      <c r="OYS151" s="63"/>
      <c r="OYT151" s="63"/>
      <c r="OYU151" s="63"/>
      <c r="OYV151" s="63"/>
      <c r="OYW151" s="63"/>
      <c r="OYX151" s="63"/>
      <c r="OYY151" s="63"/>
      <c r="OYZ151" s="63"/>
      <c r="OZA151" s="63"/>
      <c r="OZB151" s="63"/>
      <c r="OZC151" s="63"/>
      <c r="OZD151" s="63"/>
      <c r="OZE151" s="63"/>
      <c r="OZF151" s="63"/>
      <c r="OZG151" s="63"/>
      <c r="OZH151" s="63"/>
      <c r="OZI151" s="63"/>
      <c r="OZJ151" s="63"/>
      <c r="OZK151" s="63"/>
      <c r="OZL151" s="63"/>
      <c r="OZM151" s="63"/>
      <c r="OZN151" s="63"/>
      <c r="OZO151" s="63"/>
      <c r="OZP151" s="63"/>
      <c r="OZQ151" s="63"/>
      <c r="OZR151" s="63"/>
      <c r="OZS151" s="63"/>
      <c r="OZT151" s="63"/>
      <c r="OZU151" s="63"/>
      <c r="OZV151" s="63"/>
      <c r="OZW151" s="63"/>
      <c r="OZX151" s="63"/>
      <c r="OZY151" s="63"/>
      <c r="OZZ151" s="63"/>
      <c r="PAA151" s="63"/>
      <c r="PAB151" s="63"/>
      <c r="PAC151" s="63"/>
      <c r="PAD151" s="63"/>
      <c r="PAE151" s="63"/>
      <c r="PAF151" s="63"/>
      <c r="PAG151" s="63"/>
      <c r="PAH151" s="63"/>
      <c r="PAI151" s="63"/>
      <c r="PAJ151" s="63"/>
      <c r="PAK151" s="63"/>
      <c r="PAL151" s="63"/>
      <c r="PAM151" s="63"/>
      <c r="PAN151" s="63"/>
      <c r="PAO151" s="63"/>
      <c r="PAP151" s="63"/>
      <c r="PAQ151" s="63"/>
      <c r="PAR151" s="63"/>
      <c r="PAS151" s="63"/>
      <c r="PAT151" s="63"/>
      <c r="PAU151" s="63"/>
      <c r="PAV151" s="63"/>
      <c r="PAW151" s="63"/>
      <c r="PAX151" s="63"/>
      <c r="PAY151" s="63"/>
      <c r="PAZ151" s="63"/>
      <c r="PBA151" s="63"/>
      <c r="PBB151" s="63"/>
      <c r="PBC151" s="63"/>
      <c r="PBD151" s="63"/>
      <c r="PBE151" s="63"/>
      <c r="PBF151" s="63"/>
      <c r="PBG151" s="63"/>
      <c r="PBH151" s="63"/>
      <c r="PBI151" s="63"/>
      <c r="PBJ151" s="63"/>
      <c r="PBK151" s="63"/>
      <c r="PBL151" s="63"/>
      <c r="PBM151" s="63"/>
      <c r="PBN151" s="63"/>
      <c r="PBO151" s="63"/>
      <c r="PBP151" s="63"/>
      <c r="PBQ151" s="63"/>
      <c r="PBR151" s="63"/>
      <c r="PBS151" s="63"/>
      <c r="PBT151" s="63"/>
      <c r="PBU151" s="63"/>
      <c r="PBV151" s="63"/>
      <c r="PBW151" s="63"/>
      <c r="PBX151" s="63"/>
      <c r="PBY151" s="63"/>
      <c r="PBZ151" s="63"/>
      <c r="PCA151" s="63"/>
      <c r="PCB151" s="63"/>
      <c r="PCC151" s="63"/>
      <c r="PCD151" s="63"/>
      <c r="PCE151" s="63"/>
      <c r="PCF151" s="63"/>
      <c r="PCG151" s="63"/>
      <c r="PCH151" s="63"/>
      <c r="PCI151" s="63"/>
      <c r="PCJ151" s="63"/>
      <c r="PCK151" s="63"/>
      <c r="PCL151" s="63"/>
      <c r="PCM151" s="63"/>
      <c r="PCN151" s="63"/>
      <c r="PCO151" s="63"/>
      <c r="PCP151" s="63"/>
      <c r="PCQ151" s="63"/>
      <c r="PCR151" s="63"/>
      <c r="PCS151" s="63"/>
      <c r="PCT151" s="63"/>
      <c r="PCU151" s="63"/>
      <c r="PCV151" s="63"/>
      <c r="PCW151" s="63"/>
      <c r="PCX151" s="63"/>
      <c r="PCY151" s="63"/>
      <c r="PCZ151" s="63"/>
      <c r="PDA151" s="63"/>
      <c r="PDB151" s="63"/>
      <c r="PDC151" s="63"/>
      <c r="PDD151" s="63"/>
      <c r="PDE151" s="63"/>
      <c r="PDF151" s="63"/>
      <c r="PDG151" s="63"/>
      <c r="PDH151" s="63"/>
      <c r="PDI151" s="63"/>
      <c r="PDJ151" s="63"/>
      <c r="PDK151" s="63"/>
      <c r="PDL151" s="63"/>
      <c r="PDM151" s="63"/>
      <c r="PDN151" s="63"/>
      <c r="PDO151" s="63"/>
      <c r="PDP151" s="63"/>
      <c r="PDQ151" s="63"/>
      <c r="PDR151" s="63"/>
      <c r="PDS151" s="63"/>
      <c r="PDT151" s="63"/>
      <c r="PDU151" s="63"/>
      <c r="PDV151" s="63"/>
      <c r="PDW151" s="63"/>
      <c r="PDX151" s="63"/>
      <c r="PDY151" s="63"/>
      <c r="PDZ151" s="63"/>
      <c r="PEA151" s="63"/>
      <c r="PEB151" s="63"/>
      <c r="PEC151" s="63"/>
      <c r="PED151" s="63"/>
      <c r="PEE151" s="63"/>
      <c r="PEF151" s="63"/>
      <c r="PEG151" s="63"/>
      <c r="PEH151" s="63"/>
      <c r="PEI151" s="63"/>
      <c r="PEJ151" s="63"/>
      <c r="PEK151" s="63"/>
      <c r="PEL151" s="63"/>
      <c r="PEM151" s="63"/>
      <c r="PEN151" s="63"/>
      <c r="PEO151" s="63"/>
      <c r="PEP151" s="63"/>
      <c r="PEQ151" s="63"/>
      <c r="PER151" s="63"/>
      <c r="PES151" s="63"/>
      <c r="PET151" s="63"/>
      <c r="PEU151" s="63"/>
      <c r="PEV151" s="63"/>
      <c r="PEW151" s="63"/>
      <c r="PEX151" s="63"/>
      <c r="PEY151" s="63"/>
      <c r="PEZ151" s="63"/>
      <c r="PFA151" s="63"/>
      <c r="PFB151" s="63"/>
      <c r="PFC151" s="63"/>
      <c r="PFD151" s="63"/>
      <c r="PFE151" s="63"/>
      <c r="PFF151" s="63"/>
      <c r="PFG151" s="63"/>
      <c r="PFH151" s="63"/>
      <c r="PFI151" s="63"/>
      <c r="PFJ151" s="63"/>
      <c r="PFK151" s="63"/>
      <c r="PFL151" s="63"/>
      <c r="PFM151" s="63"/>
      <c r="PFN151" s="63"/>
      <c r="PFO151" s="63"/>
      <c r="PFP151" s="63"/>
      <c r="PFQ151" s="63"/>
      <c r="PFR151" s="63"/>
      <c r="PFS151" s="63"/>
      <c r="PFT151" s="63"/>
      <c r="PFU151" s="63"/>
      <c r="PFV151" s="63"/>
      <c r="PFW151" s="63"/>
      <c r="PFX151" s="63"/>
      <c r="PFY151" s="63"/>
      <c r="PFZ151" s="63"/>
      <c r="PGA151" s="63"/>
      <c r="PGB151" s="63"/>
      <c r="PGC151" s="63"/>
      <c r="PGD151" s="63"/>
      <c r="PGE151" s="63"/>
      <c r="PGF151" s="63"/>
      <c r="PGG151" s="63"/>
      <c r="PGH151" s="63"/>
      <c r="PGI151" s="63"/>
      <c r="PGJ151" s="63"/>
      <c r="PGK151" s="63"/>
      <c r="PGL151" s="63"/>
      <c r="PGM151" s="63"/>
      <c r="PGN151" s="63"/>
      <c r="PGO151" s="63"/>
      <c r="PGP151" s="63"/>
      <c r="PGQ151" s="63"/>
      <c r="PGR151" s="63"/>
      <c r="PGS151" s="63"/>
      <c r="PGT151" s="63"/>
      <c r="PGU151" s="63"/>
      <c r="PGV151" s="63"/>
      <c r="PGW151" s="63"/>
      <c r="PGX151" s="63"/>
      <c r="PGY151" s="63"/>
      <c r="PGZ151" s="63"/>
      <c r="PHA151" s="63"/>
      <c r="PHB151" s="63"/>
      <c r="PHC151" s="63"/>
      <c r="PHD151" s="63"/>
      <c r="PHE151" s="63"/>
      <c r="PHF151" s="63"/>
      <c r="PHG151" s="63"/>
      <c r="PHH151" s="63"/>
      <c r="PHI151" s="63"/>
      <c r="PHJ151" s="63"/>
      <c r="PHK151" s="63"/>
      <c r="PHL151" s="63"/>
      <c r="PHM151" s="63"/>
      <c r="PHN151" s="63"/>
      <c r="PHO151" s="63"/>
      <c r="PHP151" s="63"/>
      <c r="PHQ151" s="63"/>
      <c r="PHR151" s="63"/>
      <c r="PHS151" s="63"/>
      <c r="PHT151" s="63"/>
      <c r="PHU151" s="63"/>
      <c r="PHV151" s="63"/>
      <c r="PHW151" s="63"/>
      <c r="PHX151" s="63"/>
      <c r="PHY151" s="63"/>
      <c r="PHZ151" s="63"/>
      <c r="PIA151" s="63"/>
      <c r="PIB151" s="63"/>
      <c r="PIC151" s="63"/>
      <c r="PID151" s="63"/>
      <c r="PIE151" s="63"/>
      <c r="PIF151" s="63"/>
      <c r="PIG151" s="63"/>
      <c r="PIH151" s="63"/>
      <c r="PII151" s="63"/>
      <c r="PIJ151" s="63"/>
      <c r="PIK151" s="63"/>
      <c r="PIL151" s="63"/>
      <c r="PIM151" s="63"/>
      <c r="PIN151" s="63"/>
      <c r="PIO151" s="63"/>
      <c r="PIP151" s="63"/>
      <c r="PIQ151" s="63"/>
      <c r="PIR151" s="63"/>
      <c r="PIS151" s="63"/>
      <c r="PIT151" s="63"/>
      <c r="PIU151" s="63"/>
      <c r="PIV151" s="63"/>
      <c r="PIW151" s="63"/>
      <c r="PIX151" s="63"/>
      <c r="PIY151" s="63"/>
      <c r="PIZ151" s="63"/>
      <c r="PJA151" s="63"/>
      <c r="PJB151" s="63"/>
      <c r="PJC151" s="63"/>
      <c r="PJD151" s="63"/>
      <c r="PJE151" s="63"/>
      <c r="PJF151" s="63"/>
      <c r="PJG151" s="63"/>
      <c r="PJH151" s="63"/>
      <c r="PJI151" s="63"/>
      <c r="PJJ151" s="63"/>
      <c r="PJK151" s="63"/>
      <c r="PJL151" s="63"/>
      <c r="PJM151" s="63"/>
      <c r="PJN151" s="63"/>
      <c r="PJO151" s="63"/>
      <c r="PJP151" s="63"/>
      <c r="PJQ151" s="63"/>
      <c r="PJR151" s="63"/>
      <c r="PJS151" s="63"/>
      <c r="PJT151" s="63"/>
      <c r="PJU151" s="63"/>
      <c r="PJV151" s="63"/>
      <c r="PJW151" s="63"/>
      <c r="PJX151" s="63"/>
      <c r="PJY151" s="63"/>
      <c r="PJZ151" s="63"/>
      <c r="PKA151" s="63"/>
      <c r="PKB151" s="63"/>
      <c r="PKC151" s="63"/>
      <c r="PKD151" s="63"/>
      <c r="PKE151" s="63"/>
      <c r="PKF151" s="63"/>
      <c r="PKG151" s="63"/>
      <c r="PKH151" s="63"/>
      <c r="PKI151" s="63"/>
      <c r="PKJ151" s="63"/>
      <c r="PKK151" s="63"/>
      <c r="PKL151" s="63"/>
      <c r="PKM151" s="63"/>
      <c r="PKN151" s="63"/>
      <c r="PKO151" s="63"/>
      <c r="PKP151" s="63"/>
      <c r="PKQ151" s="63"/>
      <c r="PKR151" s="63"/>
      <c r="PKS151" s="63"/>
      <c r="PKT151" s="63"/>
      <c r="PKU151" s="63"/>
      <c r="PKV151" s="63"/>
      <c r="PKW151" s="63"/>
      <c r="PKX151" s="63"/>
      <c r="PKY151" s="63"/>
      <c r="PKZ151" s="63"/>
      <c r="PLA151" s="63"/>
      <c r="PLB151" s="63"/>
      <c r="PLC151" s="63"/>
      <c r="PLD151" s="63"/>
      <c r="PLE151" s="63"/>
      <c r="PLF151" s="63"/>
      <c r="PLG151" s="63"/>
      <c r="PLH151" s="63"/>
      <c r="PLI151" s="63"/>
      <c r="PLJ151" s="63"/>
      <c r="PLK151" s="63"/>
      <c r="PLL151" s="63"/>
      <c r="PLM151" s="63"/>
      <c r="PLN151" s="63"/>
      <c r="PLO151" s="63"/>
      <c r="PLP151" s="63"/>
      <c r="PLQ151" s="63"/>
      <c r="PLR151" s="63"/>
      <c r="PLS151" s="63"/>
      <c r="PLT151" s="63"/>
      <c r="PLU151" s="63"/>
      <c r="PLV151" s="63"/>
      <c r="PLW151" s="63"/>
      <c r="PLX151" s="63"/>
      <c r="PLY151" s="63"/>
      <c r="PLZ151" s="63"/>
      <c r="PMA151" s="63"/>
      <c r="PMB151" s="63"/>
      <c r="PMC151" s="63"/>
      <c r="PMD151" s="63"/>
      <c r="PME151" s="63"/>
      <c r="PMF151" s="63"/>
      <c r="PMG151" s="63"/>
      <c r="PMH151" s="63"/>
      <c r="PMI151" s="63"/>
      <c r="PMJ151" s="63"/>
      <c r="PMK151" s="63"/>
      <c r="PML151" s="63"/>
      <c r="PMM151" s="63"/>
      <c r="PMN151" s="63"/>
      <c r="PMO151" s="63"/>
      <c r="PMP151" s="63"/>
      <c r="PMQ151" s="63"/>
      <c r="PMR151" s="63"/>
      <c r="PMS151" s="63"/>
      <c r="PMT151" s="63"/>
      <c r="PMU151" s="63"/>
      <c r="PMV151" s="63"/>
      <c r="PMW151" s="63"/>
      <c r="PMX151" s="63"/>
      <c r="PMY151" s="63"/>
      <c r="PMZ151" s="63"/>
      <c r="PNA151" s="63"/>
      <c r="PNB151" s="63"/>
      <c r="PNC151" s="63"/>
      <c r="PND151" s="63"/>
      <c r="PNE151" s="63"/>
      <c r="PNF151" s="63"/>
      <c r="PNG151" s="63"/>
      <c r="PNH151" s="63"/>
      <c r="PNI151" s="63"/>
      <c r="PNJ151" s="63"/>
      <c r="PNK151" s="63"/>
      <c r="PNL151" s="63"/>
      <c r="PNM151" s="63"/>
      <c r="PNN151" s="63"/>
      <c r="PNO151" s="63"/>
      <c r="PNP151" s="63"/>
      <c r="PNQ151" s="63"/>
      <c r="PNR151" s="63"/>
      <c r="PNS151" s="63"/>
      <c r="PNT151" s="63"/>
      <c r="PNU151" s="63"/>
      <c r="PNV151" s="63"/>
      <c r="PNW151" s="63"/>
      <c r="PNX151" s="63"/>
      <c r="PNY151" s="63"/>
      <c r="PNZ151" s="63"/>
      <c r="POA151" s="63"/>
      <c r="POB151" s="63"/>
      <c r="POC151" s="63"/>
      <c r="POD151" s="63"/>
      <c r="POE151" s="63"/>
      <c r="POF151" s="63"/>
      <c r="POG151" s="63"/>
      <c r="POH151" s="63"/>
      <c r="POI151" s="63"/>
      <c r="POJ151" s="63"/>
      <c r="POK151" s="63"/>
      <c r="POL151" s="63"/>
      <c r="POM151" s="63"/>
      <c r="PON151" s="63"/>
      <c r="POO151" s="63"/>
      <c r="POP151" s="63"/>
      <c r="POQ151" s="63"/>
      <c r="POR151" s="63"/>
      <c r="POS151" s="63"/>
      <c r="POT151" s="63"/>
      <c r="POU151" s="63"/>
      <c r="POV151" s="63"/>
      <c r="POW151" s="63"/>
      <c r="POX151" s="63"/>
      <c r="POY151" s="63"/>
      <c r="POZ151" s="63"/>
      <c r="PPA151" s="63"/>
      <c r="PPB151" s="63"/>
      <c r="PPC151" s="63"/>
      <c r="PPD151" s="63"/>
      <c r="PPE151" s="63"/>
      <c r="PPF151" s="63"/>
      <c r="PPG151" s="63"/>
      <c r="PPH151" s="63"/>
      <c r="PPI151" s="63"/>
      <c r="PPJ151" s="63"/>
      <c r="PPK151" s="63"/>
      <c r="PPL151" s="63"/>
      <c r="PPM151" s="63"/>
      <c r="PPN151" s="63"/>
      <c r="PPO151" s="63"/>
      <c r="PPP151" s="63"/>
      <c r="PPQ151" s="63"/>
      <c r="PPR151" s="63"/>
      <c r="PPS151" s="63"/>
      <c r="PPT151" s="63"/>
      <c r="PPU151" s="63"/>
      <c r="PPV151" s="63"/>
      <c r="PPW151" s="63"/>
      <c r="PPX151" s="63"/>
      <c r="PPY151" s="63"/>
      <c r="PPZ151" s="63"/>
      <c r="PQA151" s="63"/>
      <c r="PQB151" s="63"/>
      <c r="PQC151" s="63"/>
      <c r="PQD151" s="63"/>
      <c r="PQE151" s="63"/>
      <c r="PQF151" s="63"/>
      <c r="PQG151" s="63"/>
      <c r="PQH151" s="63"/>
      <c r="PQI151" s="63"/>
      <c r="PQJ151" s="63"/>
      <c r="PQK151" s="63"/>
      <c r="PQL151" s="63"/>
      <c r="PQM151" s="63"/>
      <c r="PQN151" s="63"/>
      <c r="PQO151" s="63"/>
      <c r="PQP151" s="63"/>
      <c r="PQQ151" s="63"/>
      <c r="PQR151" s="63"/>
      <c r="PQS151" s="63"/>
      <c r="PQT151" s="63"/>
      <c r="PQU151" s="63"/>
      <c r="PQV151" s="63"/>
      <c r="PQW151" s="63"/>
      <c r="PQX151" s="63"/>
      <c r="PQY151" s="63"/>
      <c r="PQZ151" s="63"/>
      <c r="PRA151" s="63"/>
      <c r="PRB151" s="63"/>
      <c r="PRC151" s="63"/>
      <c r="PRD151" s="63"/>
      <c r="PRE151" s="63"/>
      <c r="PRF151" s="63"/>
      <c r="PRG151" s="63"/>
      <c r="PRH151" s="63"/>
      <c r="PRI151" s="63"/>
      <c r="PRJ151" s="63"/>
      <c r="PRK151" s="63"/>
      <c r="PRL151" s="63"/>
      <c r="PRM151" s="63"/>
      <c r="PRN151" s="63"/>
      <c r="PRO151" s="63"/>
      <c r="PRP151" s="63"/>
      <c r="PRQ151" s="63"/>
      <c r="PRR151" s="63"/>
      <c r="PRS151" s="63"/>
      <c r="PRT151" s="63"/>
      <c r="PRU151" s="63"/>
      <c r="PRV151" s="63"/>
      <c r="PRW151" s="63"/>
      <c r="PRX151" s="63"/>
      <c r="PRY151" s="63"/>
      <c r="PRZ151" s="63"/>
      <c r="PSA151" s="63"/>
      <c r="PSB151" s="63"/>
      <c r="PSC151" s="63"/>
      <c r="PSD151" s="63"/>
      <c r="PSE151" s="63"/>
      <c r="PSF151" s="63"/>
      <c r="PSG151" s="63"/>
      <c r="PSH151" s="63"/>
      <c r="PSI151" s="63"/>
      <c r="PSJ151" s="63"/>
      <c r="PSK151" s="63"/>
      <c r="PSL151" s="63"/>
      <c r="PSM151" s="63"/>
      <c r="PSN151" s="63"/>
      <c r="PSO151" s="63"/>
      <c r="PSP151" s="63"/>
      <c r="PSQ151" s="63"/>
      <c r="PSR151" s="63"/>
      <c r="PSS151" s="63"/>
      <c r="PST151" s="63"/>
      <c r="PSU151" s="63"/>
      <c r="PSV151" s="63"/>
      <c r="PSW151" s="63"/>
      <c r="PSX151" s="63"/>
      <c r="PSY151" s="63"/>
      <c r="PSZ151" s="63"/>
      <c r="PTA151" s="63"/>
      <c r="PTB151" s="63"/>
      <c r="PTC151" s="63"/>
      <c r="PTD151" s="63"/>
      <c r="PTE151" s="63"/>
      <c r="PTF151" s="63"/>
      <c r="PTG151" s="63"/>
      <c r="PTH151" s="63"/>
      <c r="PTI151" s="63"/>
      <c r="PTJ151" s="63"/>
      <c r="PTK151" s="63"/>
      <c r="PTL151" s="63"/>
      <c r="PTM151" s="63"/>
      <c r="PTN151" s="63"/>
      <c r="PTO151" s="63"/>
      <c r="PTP151" s="63"/>
      <c r="PTQ151" s="63"/>
      <c r="PTR151" s="63"/>
      <c r="PTS151" s="63"/>
      <c r="PTT151" s="63"/>
      <c r="PTU151" s="63"/>
      <c r="PTV151" s="63"/>
      <c r="PTW151" s="63"/>
      <c r="PTX151" s="63"/>
      <c r="PTY151" s="63"/>
      <c r="PTZ151" s="63"/>
      <c r="PUA151" s="63"/>
      <c r="PUB151" s="63"/>
      <c r="PUC151" s="63"/>
      <c r="PUD151" s="63"/>
      <c r="PUE151" s="63"/>
      <c r="PUF151" s="63"/>
      <c r="PUG151" s="63"/>
      <c r="PUH151" s="63"/>
      <c r="PUI151" s="63"/>
      <c r="PUJ151" s="63"/>
      <c r="PUK151" s="63"/>
      <c r="PUL151" s="63"/>
      <c r="PUM151" s="63"/>
      <c r="PUN151" s="63"/>
      <c r="PUO151" s="63"/>
      <c r="PUP151" s="63"/>
      <c r="PUQ151" s="63"/>
      <c r="PUR151" s="63"/>
      <c r="PUS151" s="63"/>
      <c r="PUT151" s="63"/>
      <c r="PUU151" s="63"/>
      <c r="PUV151" s="63"/>
      <c r="PUW151" s="63"/>
      <c r="PUX151" s="63"/>
      <c r="PUY151" s="63"/>
      <c r="PUZ151" s="63"/>
      <c r="PVA151" s="63"/>
      <c r="PVB151" s="63"/>
      <c r="PVC151" s="63"/>
      <c r="PVD151" s="63"/>
      <c r="PVE151" s="63"/>
      <c r="PVF151" s="63"/>
      <c r="PVG151" s="63"/>
      <c r="PVH151" s="63"/>
      <c r="PVI151" s="63"/>
      <c r="PVJ151" s="63"/>
      <c r="PVK151" s="63"/>
      <c r="PVL151" s="63"/>
      <c r="PVM151" s="63"/>
      <c r="PVN151" s="63"/>
      <c r="PVO151" s="63"/>
      <c r="PVP151" s="63"/>
      <c r="PVQ151" s="63"/>
      <c r="PVR151" s="63"/>
      <c r="PVS151" s="63"/>
      <c r="PVT151" s="63"/>
      <c r="PVU151" s="63"/>
      <c r="PVV151" s="63"/>
      <c r="PVW151" s="63"/>
      <c r="PVX151" s="63"/>
      <c r="PVY151" s="63"/>
      <c r="PVZ151" s="63"/>
      <c r="PWA151" s="63"/>
      <c r="PWB151" s="63"/>
      <c r="PWC151" s="63"/>
      <c r="PWD151" s="63"/>
      <c r="PWE151" s="63"/>
      <c r="PWF151" s="63"/>
      <c r="PWG151" s="63"/>
      <c r="PWH151" s="63"/>
      <c r="PWI151" s="63"/>
      <c r="PWJ151" s="63"/>
      <c r="PWK151" s="63"/>
      <c r="PWL151" s="63"/>
      <c r="PWM151" s="63"/>
      <c r="PWN151" s="63"/>
      <c r="PWO151" s="63"/>
      <c r="PWP151" s="63"/>
      <c r="PWQ151" s="63"/>
      <c r="PWR151" s="63"/>
      <c r="PWS151" s="63"/>
      <c r="PWT151" s="63"/>
      <c r="PWU151" s="63"/>
      <c r="PWV151" s="63"/>
      <c r="PWW151" s="63"/>
      <c r="PWX151" s="63"/>
      <c r="PWY151" s="63"/>
      <c r="PWZ151" s="63"/>
      <c r="PXA151" s="63"/>
      <c r="PXB151" s="63"/>
      <c r="PXC151" s="63"/>
      <c r="PXD151" s="63"/>
      <c r="PXE151" s="63"/>
      <c r="PXF151" s="63"/>
      <c r="PXG151" s="63"/>
      <c r="PXH151" s="63"/>
      <c r="PXI151" s="63"/>
      <c r="PXJ151" s="63"/>
      <c r="PXK151" s="63"/>
      <c r="PXL151" s="63"/>
      <c r="PXM151" s="63"/>
      <c r="PXN151" s="63"/>
      <c r="PXO151" s="63"/>
      <c r="PXP151" s="63"/>
      <c r="PXQ151" s="63"/>
      <c r="PXR151" s="63"/>
      <c r="PXS151" s="63"/>
      <c r="PXT151" s="63"/>
      <c r="PXU151" s="63"/>
      <c r="PXV151" s="63"/>
      <c r="PXW151" s="63"/>
      <c r="PXX151" s="63"/>
      <c r="PXY151" s="63"/>
      <c r="PXZ151" s="63"/>
      <c r="PYA151" s="63"/>
      <c r="PYB151" s="63"/>
      <c r="PYC151" s="63"/>
      <c r="PYD151" s="63"/>
      <c r="PYE151" s="63"/>
      <c r="PYF151" s="63"/>
      <c r="PYG151" s="63"/>
      <c r="PYH151" s="63"/>
      <c r="PYI151" s="63"/>
      <c r="PYJ151" s="63"/>
      <c r="PYK151" s="63"/>
      <c r="PYL151" s="63"/>
      <c r="PYM151" s="63"/>
      <c r="PYN151" s="63"/>
      <c r="PYO151" s="63"/>
      <c r="PYP151" s="63"/>
      <c r="PYQ151" s="63"/>
      <c r="PYR151" s="63"/>
      <c r="PYS151" s="63"/>
      <c r="PYT151" s="63"/>
      <c r="PYU151" s="63"/>
      <c r="PYV151" s="63"/>
      <c r="PYW151" s="63"/>
      <c r="PYX151" s="63"/>
      <c r="PYY151" s="63"/>
      <c r="PYZ151" s="63"/>
      <c r="PZA151" s="63"/>
      <c r="PZB151" s="63"/>
      <c r="PZC151" s="63"/>
      <c r="PZD151" s="63"/>
      <c r="PZE151" s="63"/>
      <c r="PZF151" s="63"/>
      <c r="PZG151" s="63"/>
      <c r="PZH151" s="63"/>
      <c r="PZI151" s="63"/>
      <c r="PZJ151" s="63"/>
      <c r="PZK151" s="63"/>
      <c r="PZL151" s="63"/>
      <c r="PZM151" s="63"/>
      <c r="PZN151" s="63"/>
      <c r="PZO151" s="63"/>
      <c r="PZP151" s="63"/>
      <c r="PZQ151" s="63"/>
      <c r="PZR151" s="63"/>
      <c r="PZS151" s="63"/>
      <c r="PZT151" s="63"/>
      <c r="PZU151" s="63"/>
      <c r="PZV151" s="63"/>
      <c r="PZW151" s="63"/>
      <c r="PZX151" s="63"/>
      <c r="PZY151" s="63"/>
      <c r="PZZ151" s="63"/>
      <c r="QAA151" s="63"/>
      <c r="QAB151" s="63"/>
      <c r="QAC151" s="63"/>
      <c r="QAD151" s="63"/>
      <c r="QAE151" s="63"/>
      <c r="QAF151" s="63"/>
      <c r="QAG151" s="63"/>
      <c r="QAH151" s="63"/>
      <c r="QAI151" s="63"/>
      <c r="QAJ151" s="63"/>
      <c r="QAK151" s="63"/>
      <c r="QAL151" s="63"/>
      <c r="QAM151" s="63"/>
      <c r="QAN151" s="63"/>
      <c r="QAO151" s="63"/>
      <c r="QAP151" s="63"/>
      <c r="QAQ151" s="63"/>
      <c r="QAR151" s="63"/>
      <c r="QAS151" s="63"/>
      <c r="QAT151" s="63"/>
      <c r="QAU151" s="63"/>
      <c r="QAV151" s="63"/>
      <c r="QAW151" s="63"/>
      <c r="QAX151" s="63"/>
      <c r="QAY151" s="63"/>
      <c r="QAZ151" s="63"/>
      <c r="QBA151" s="63"/>
      <c r="QBB151" s="63"/>
      <c r="QBC151" s="63"/>
      <c r="QBD151" s="63"/>
      <c r="QBE151" s="63"/>
      <c r="QBF151" s="63"/>
      <c r="QBG151" s="63"/>
      <c r="QBH151" s="63"/>
      <c r="QBI151" s="63"/>
      <c r="QBJ151" s="63"/>
      <c r="QBK151" s="63"/>
      <c r="QBL151" s="63"/>
      <c r="QBM151" s="63"/>
      <c r="QBN151" s="63"/>
      <c r="QBO151" s="63"/>
      <c r="QBP151" s="63"/>
      <c r="QBQ151" s="63"/>
      <c r="QBR151" s="63"/>
      <c r="QBS151" s="63"/>
      <c r="QBT151" s="63"/>
      <c r="QBU151" s="63"/>
      <c r="QBV151" s="63"/>
      <c r="QBW151" s="63"/>
      <c r="QBX151" s="63"/>
      <c r="QBY151" s="63"/>
      <c r="QBZ151" s="63"/>
      <c r="QCA151" s="63"/>
      <c r="QCB151" s="63"/>
      <c r="QCC151" s="63"/>
      <c r="QCD151" s="63"/>
      <c r="QCE151" s="63"/>
      <c r="QCF151" s="63"/>
      <c r="QCG151" s="63"/>
      <c r="QCH151" s="63"/>
      <c r="QCI151" s="63"/>
      <c r="QCJ151" s="63"/>
      <c r="QCK151" s="63"/>
      <c r="QCL151" s="63"/>
      <c r="QCM151" s="63"/>
      <c r="QCN151" s="63"/>
      <c r="QCO151" s="63"/>
      <c r="QCP151" s="63"/>
      <c r="QCQ151" s="63"/>
      <c r="QCR151" s="63"/>
      <c r="QCS151" s="63"/>
      <c r="QCT151" s="63"/>
      <c r="QCU151" s="63"/>
      <c r="QCV151" s="63"/>
      <c r="QCW151" s="63"/>
      <c r="QCX151" s="63"/>
      <c r="QCY151" s="63"/>
      <c r="QCZ151" s="63"/>
      <c r="QDA151" s="63"/>
      <c r="QDB151" s="63"/>
      <c r="QDC151" s="63"/>
      <c r="QDD151" s="63"/>
      <c r="QDE151" s="63"/>
      <c r="QDF151" s="63"/>
      <c r="QDG151" s="63"/>
      <c r="QDH151" s="63"/>
      <c r="QDI151" s="63"/>
      <c r="QDJ151" s="63"/>
      <c r="QDK151" s="63"/>
      <c r="QDL151" s="63"/>
      <c r="QDM151" s="63"/>
      <c r="QDN151" s="63"/>
      <c r="QDO151" s="63"/>
      <c r="QDP151" s="63"/>
      <c r="QDQ151" s="63"/>
      <c r="QDR151" s="63"/>
      <c r="QDS151" s="63"/>
      <c r="QDT151" s="63"/>
      <c r="QDU151" s="63"/>
      <c r="QDV151" s="63"/>
      <c r="QDW151" s="63"/>
      <c r="QDX151" s="63"/>
      <c r="QDY151" s="63"/>
      <c r="QDZ151" s="63"/>
      <c r="QEA151" s="63"/>
      <c r="QEB151" s="63"/>
      <c r="QEC151" s="63"/>
      <c r="QED151" s="63"/>
      <c r="QEE151" s="63"/>
      <c r="QEF151" s="63"/>
      <c r="QEG151" s="63"/>
      <c r="QEH151" s="63"/>
      <c r="QEI151" s="63"/>
      <c r="QEJ151" s="63"/>
      <c r="QEK151" s="63"/>
      <c r="QEL151" s="63"/>
      <c r="QEM151" s="63"/>
      <c r="QEN151" s="63"/>
      <c r="QEO151" s="63"/>
      <c r="QEP151" s="63"/>
      <c r="QEQ151" s="63"/>
      <c r="QER151" s="63"/>
      <c r="QES151" s="63"/>
      <c r="QET151" s="63"/>
      <c r="QEU151" s="63"/>
      <c r="QEV151" s="63"/>
      <c r="QEW151" s="63"/>
      <c r="QEX151" s="63"/>
      <c r="QEY151" s="63"/>
      <c r="QEZ151" s="63"/>
      <c r="QFA151" s="63"/>
      <c r="QFB151" s="63"/>
      <c r="QFC151" s="63"/>
      <c r="QFD151" s="63"/>
      <c r="QFE151" s="63"/>
      <c r="QFF151" s="63"/>
      <c r="QFG151" s="63"/>
      <c r="QFH151" s="63"/>
      <c r="QFI151" s="63"/>
      <c r="QFJ151" s="63"/>
      <c r="QFK151" s="63"/>
      <c r="QFL151" s="63"/>
      <c r="QFM151" s="63"/>
      <c r="QFN151" s="63"/>
      <c r="QFO151" s="63"/>
      <c r="QFP151" s="63"/>
      <c r="QFQ151" s="63"/>
      <c r="QFR151" s="63"/>
      <c r="QFS151" s="63"/>
      <c r="QFT151" s="63"/>
      <c r="QFU151" s="63"/>
      <c r="QFV151" s="63"/>
      <c r="QFW151" s="63"/>
      <c r="QFX151" s="63"/>
      <c r="QFY151" s="63"/>
      <c r="QFZ151" s="63"/>
      <c r="QGA151" s="63"/>
      <c r="QGB151" s="63"/>
      <c r="QGC151" s="63"/>
      <c r="QGD151" s="63"/>
      <c r="QGE151" s="63"/>
      <c r="QGF151" s="63"/>
      <c r="QGG151" s="63"/>
      <c r="QGH151" s="63"/>
      <c r="QGI151" s="63"/>
      <c r="QGJ151" s="63"/>
      <c r="QGK151" s="63"/>
      <c r="QGL151" s="63"/>
      <c r="QGM151" s="63"/>
      <c r="QGN151" s="63"/>
      <c r="QGO151" s="63"/>
      <c r="QGP151" s="63"/>
      <c r="QGQ151" s="63"/>
      <c r="QGR151" s="63"/>
      <c r="QGS151" s="63"/>
      <c r="QGT151" s="63"/>
      <c r="QGU151" s="63"/>
      <c r="QGV151" s="63"/>
      <c r="QGW151" s="63"/>
      <c r="QGX151" s="63"/>
      <c r="QGY151" s="63"/>
      <c r="QGZ151" s="63"/>
      <c r="QHA151" s="63"/>
      <c r="QHB151" s="63"/>
      <c r="QHC151" s="63"/>
      <c r="QHD151" s="63"/>
      <c r="QHE151" s="63"/>
      <c r="QHF151" s="63"/>
      <c r="QHG151" s="63"/>
      <c r="QHH151" s="63"/>
      <c r="QHI151" s="63"/>
      <c r="QHJ151" s="63"/>
      <c r="QHK151" s="63"/>
      <c r="QHL151" s="63"/>
      <c r="QHM151" s="63"/>
      <c r="QHN151" s="63"/>
      <c r="QHO151" s="63"/>
      <c r="QHP151" s="63"/>
      <c r="QHQ151" s="63"/>
      <c r="QHR151" s="63"/>
      <c r="QHS151" s="63"/>
      <c r="QHT151" s="63"/>
      <c r="QHU151" s="63"/>
      <c r="QHV151" s="63"/>
      <c r="QHW151" s="63"/>
      <c r="QHX151" s="63"/>
      <c r="QHY151" s="63"/>
      <c r="QHZ151" s="63"/>
      <c r="QIA151" s="63"/>
      <c r="QIB151" s="63"/>
      <c r="QIC151" s="63"/>
      <c r="QID151" s="63"/>
      <c r="QIE151" s="63"/>
      <c r="QIF151" s="63"/>
      <c r="QIG151" s="63"/>
      <c r="QIH151" s="63"/>
      <c r="QII151" s="63"/>
      <c r="QIJ151" s="63"/>
      <c r="QIK151" s="63"/>
      <c r="QIL151" s="63"/>
      <c r="QIM151" s="63"/>
      <c r="QIN151" s="63"/>
      <c r="QIO151" s="63"/>
      <c r="QIP151" s="63"/>
      <c r="QIQ151" s="63"/>
      <c r="QIR151" s="63"/>
      <c r="QIS151" s="63"/>
      <c r="QIT151" s="63"/>
      <c r="QIU151" s="63"/>
      <c r="QIV151" s="63"/>
      <c r="QIW151" s="63"/>
      <c r="QIX151" s="63"/>
      <c r="QIY151" s="63"/>
      <c r="QIZ151" s="63"/>
      <c r="QJA151" s="63"/>
      <c r="QJB151" s="63"/>
      <c r="QJC151" s="63"/>
      <c r="QJD151" s="63"/>
      <c r="QJE151" s="63"/>
      <c r="QJF151" s="63"/>
      <c r="QJG151" s="63"/>
      <c r="QJH151" s="63"/>
      <c r="QJI151" s="63"/>
      <c r="QJJ151" s="63"/>
      <c r="QJK151" s="63"/>
      <c r="QJL151" s="63"/>
      <c r="QJM151" s="63"/>
      <c r="QJN151" s="63"/>
      <c r="QJO151" s="63"/>
      <c r="QJP151" s="63"/>
      <c r="QJQ151" s="63"/>
      <c r="QJR151" s="63"/>
      <c r="QJS151" s="63"/>
      <c r="QJT151" s="63"/>
      <c r="QJU151" s="63"/>
      <c r="QJV151" s="63"/>
      <c r="QJW151" s="63"/>
      <c r="QJX151" s="63"/>
      <c r="QJY151" s="63"/>
      <c r="QJZ151" s="63"/>
      <c r="QKA151" s="63"/>
      <c r="QKB151" s="63"/>
      <c r="QKC151" s="63"/>
      <c r="QKD151" s="63"/>
      <c r="QKE151" s="63"/>
      <c r="QKF151" s="63"/>
      <c r="QKG151" s="63"/>
      <c r="QKH151" s="63"/>
      <c r="QKI151" s="63"/>
      <c r="QKJ151" s="63"/>
      <c r="QKK151" s="63"/>
      <c r="QKL151" s="63"/>
      <c r="QKM151" s="63"/>
      <c r="QKN151" s="63"/>
      <c r="QKO151" s="63"/>
      <c r="QKP151" s="63"/>
      <c r="QKQ151" s="63"/>
      <c r="QKR151" s="63"/>
      <c r="QKS151" s="63"/>
      <c r="QKT151" s="63"/>
      <c r="QKU151" s="63"/>
      <c r="QKV151" s="63"/>
      <c r="QKW151" s="63"/>
      <c r="QKX151" s="63"/>
      <c r="QKY151" s="63"/>
      <c r="QKZ151" s="63"/>
      <c r="QLA151" s="63"/>
      <c r="QLB151" s="63"/>
      <c r="QLC151" s="63"/>
      <c r="QLD151" s="63"/>
      <c r="QLE151" s="63"/>
      <c r="QLF151" s="63"/>
      <c r="QLG151" s="63"/>
      <c r="QLH151" s="63"/>
      <c r="QLI151" s="63"/>
      <c r="QLJ151" s="63"/>
      <c r="QLK151" s="63"/>
      <c r="QLL151" s="63"/>
      <c r="QLM151" s="63"/>
      <c r="QLN151" s="63"/>
      <c r="QLO151" s="63"/>
      <c r="QLP151" s="63"/>
      <c r="QLQ151" s="63"/>
      <c r="QLR151" s="63"/>
      <c r="QLS151" s="63"/>
      <c r="QLT151" s="63"/>
      <c r="QLU151" s="63"/>
      <c r="QLV151" s="63"/>
      <c r="QLW151" s="63"/>
      <c r="QLX151" s="63"/>
      <c r="QLY151" s="63"/>
      <c r="QLZ151" s="63"/>
      <c r="QMA151" s="63"/>
      <c r="QMB151" s="63"/>
      <c r="QMC151" s="63"/>
      <c r="QMD151" s="63"/>
      <c r="QME151" s="63"/>
      <c r="QMF151" s="63"/>
      <c r="QMG151" s="63"/>
      <c r="QMH151" s="63"/>
      <c r="QMI151" s="63"/>
      <c r="QMJ151" s="63"/>
      <c r="QMK151" s="63"/>
      <c r="QML151" s="63"/>
      <c r="QMM151" s="63"/>
      <c r="QMN151" s="63"/>
      <c r="QMO151" s="63"/>
      <c r="QMP151" s="63"/>
      <c r="QMQ151" s="63"/>
      <c r="QMR151" s="63"/>
      <c r="QMS151" s="63"/>
      <c r="QMT151" s="63"/>
      <c r="QMU151" s="63"/>
      <c r="QMV151" s="63"/>
      <c r="QMW151" s="63"/>
      <c r="QMX151" s="63"/>
      <c r="QMY151" s="63"/>
      <c r="QMZ151" s="63"/>
      <c r="QNA151" s="63"/>
      <c r="QNB151" s="63"/>
      <c r="QNC151" s="63"/>
      <c r="QND151" s="63"/>
      <c r="QNE151" s="63"/>
      <c r="QNF151" s="63"/>
      <c r="QNG151" s="63"/>
      <c r="QNH151" s="63"/>
      <c r="QNI151" s="63"/>
      <c r="QNJ151" s="63"/>
      <c r="QNK151" s="63"/>
      <c r="QNL151" s="63"/>
      <c r="QNM151" s="63"/>
      <c r="QNN151" s="63"/>
      <c r="QNO151" s="63"/>
      <c r="QNP151" s="63"/>
      <c r="QNQ151" s="63"/>
      <c r="QNR151" s="63"/>
      <c r="QNS151" s="63"/>
      <c r="QNT151" s="63"/>
      <c r="QNU151" s="63"/>
      <c r="QNV151" s="63"/>
      <c r="QNW151" s="63"/>
      <c r="QNX151" s="63"/>
      <c r="QNY151" s="63"/>
      <c r="QNZ151" s="63"/>
      <c r="QOA151" s="63"/>
      <c r="QOB151" s="63"/>
      <c r="QOC151" s="63"/>
      <c r="QOD151" s="63"/>
      <c r="QOE151" s="63"/>
      <c r="QOF151" s="63"/>
      <c r="QOG151" s="63"/>
      <c r="QOH151" s="63"/>
      <c r="QOI151" s="63"/>
      <c r="QOJ151" s="63"/>
      <c r="QOK151" s="63"/>
      <c r="QOL151" s="63"/>
      <c r="QOM151" s="63"/>
      <c r="QON151" s="63"/>
      <c r="QOO151" s="63"/>
      <c r="QOP151" s="63"/>
      <c r="QOQ151" s="63"/>
      <c r="QOR151" s="63"/>
      <c r="QOS151" s="63"/>
      <c r="QOT151" s="63"/>
      <c r="QOU151" s="63"/>
      <c r="QOV151" s="63"/>
      <c r="QOW151" s="63"/>
      <c r="QOX151" s="63"/>
      <c r="QOY151" s="63"/>
      <c r="QOZ151" s="63"/>
      <c r="QPA151" s="63"/>
      <c r="QPB151" s="63"/>
      <c r="QPC151" s="63"/>
      <c r="QPD151" s="63"/>
      <c r="QPE151" s="63"/>
      <c r="QPF151" s="63"/>
      <c r="QPG151" s="63"/>
      <c r="QPH151" s="63"/>
      <c r="QPI151" s="63"/>
      <c r="QPJ151" s="63"/>
      <c r="QPK151" s="63"/>
      <c r="QPL151" s="63"/>
      <c r="QPM151" s="63"/>
      <c r="QPN151" s="63"/>
      <c r="QPO151" s="63"/>
      <c r="QPP151" s="63"/>
      <c r="QPQ151" s="63"/>
      <c r="QPR151" s="63"/>
      <c r="QPS151" s="63"/>
      <c r="QPT151" s="63"/>
      <c r="QPU151" s="63"/>
      <c r="QPV151" s="63"/>
      <c r="QPW151" s="63"/>
      <c r="QPX151" s="63"/>
      <c r="QPY151" s="63"/>
      <c r="QPZ151" s="63"/>
      <c r="QQA151" s="63"/>
      <c r="QQB151" s="63"/>
      <c r="QQC151" s="63"/>
      <c r="QQD151" s="63"/>
      <c r="QQE151" s="63"/>
      <c r="QQF151" s="63"/>
      <c r="QQG151" s="63"/>
      <c r="QQH151" s="63"/>
      <c r="QQI151" s="63"/>
      <c r="QQJ151" s="63"/>
      <c r="QQK151" s="63"/>
      <c r="QQL151" s="63"/>
      <c r="QQM151" s="63"/>
      <c r="QQN151" s="63"/>
      <c r="QQO151" s="63"/>
      <c r="QQP151" s="63"/>
      <c r="QQQ151" s="63"/>
      <c r="QQR151" s="63"/>
      <c r="QQS151" s="63"/>
      <c r="QQT151" s="63"/>
      <c r="QQU151" s="63"/>
      <c r="QQV151" s="63"/>
      <c r="QQW151" s="63"/>
      <c r="QQX151" s="63"/>
      <c r="QQY151" s="63"/>
      <c r="QQZ151" s="63"/>
      <c r="QRA151" s="63"/>
      <c r="QRB151" s="63"/>
      <c r="QRC151" s="63"/>
      <c r="QRD151" s="63"/>
      <c r="QRE151" s="63"/>
      <c r="QRF151" s="63"/>
      <c r="QRG151" s="63"/>
      <c r="QRH151" s="63"/>
      <c r="QRI151" s="63"/>
      <c r="QRJ151" s="63"/>
      <c r="QRK151" s="63"/>
      <c r="QRL151" s="63"/>
      <c r="QRM151" s="63"/>
      <c r="QRN151" s="63"/>
      <c r="QRO151" s="63"/>
      <c r="QRP151" s="63"/>
      <c r="QRQ151" s="63"/>
      <c r="QRR151" s="63"/>
      <c r="QRS151" s="63"/>
      <c r="QRT151" s="63"/>
      <c r="QRU151" s="63"/>
      <c r="QRV151" s="63"/>
      <c r="QRW151" s="63"/>
      <c r="QRX151" s="63"/>
      <c r="QRY151" s="63"/>
      <c r="QRZ151" s="63"/>
      <c r="QSA151" s="63"/>
      <c r="QSB151" s="63"/>
      <c r="QSC151" s="63"/>
      <c r="QSD151" s="63"/>
      <c r="QSE151" s="63"/>
      <c r="QSF151" s="63"/>
      <c r="QSG151" s="63"/>
      <c r="QSH151" s="63"/>
      <c r="QSI151" s="63"/>
      <c r="QSJ151" s="63"/>
      <c r="QSK151" s="63"/>
      <c r="QSL151" s="63"/>
      <c r="QSM151" s="63"/>
      <c r="QSN151" s="63"/>
      <c r="QSO151" s="63"/>
      <c r="QSP151" s="63"/>
      <c r="QSQ151" s="63"/>
      <c r="QSR151" s="63"/>
      <c r="QSS151" s="63"/>
      <c r="QST151" s="63"/>
      <c r="QSU151" s="63"/>
      <c r="QSV151" s="63"/>
      <c r="QSW151" s="63"/>
      <c r="QSX151" s="63"/>
      <c r="QSY151" s="63"/>
      <c r="QSZ151" s="63"/>
      <c r="QTA151" s="63"/>
      <c r="QTB151" s="63"/>
      <c r="QTC151" s="63"/>
      <c r="QTD151" s="63"/>
      <c r="QTE151" s="63"/>
      <c r="QTF151" s="63"/>
      <c r="QTG151" s="63"/>
      <c r="QTH151" s="63"/>
      <c r="QTI151" s="63"/>
      <c r="QTJ151" s="63"/>
      <c r="QTK151" s="63"/>
      <c r="QTL151" s="63"/>
      <c r="QTM151" s="63"/>
      <c r="QTN151" s="63"/>
      <c r="QTO151" s="63"/>
      <c r="QTP151" s="63"/>
      <c r="QTQ151" s="63"/>
      <c r="QTR151" s="63"/>
      <c r="QTS151" s="63"/>
      <c r="QTT151" s="63"/>
      <c r="QTU151" s="63"/>
      <c r="QTV151" s="63"/>
      <c r="QTW151" s="63"/>
      <c r="QTX151" s="63"/>
      <c r="QTY151" s="63"/>
      <c r="QTZ151" s="63"/>
      <c r="QUA151" s="63"/>
      <c r="QUB151" s="63"/>
      <c r="QUC151" s="63"/>
      <c r="QUD151" s="63"/>
      <c r="QUE151" s="63"/>
      <c r="QUF151" s="63"/>
      <c r="QUG151" s="63"/>
      <c r="QUH151" s="63"/>
      <c r="QUI151" s="63"/>
      <c r="QUJ151" s="63"/>
      <c r="QUK151" s="63"/>
      <c r="QUL151" s="63"/>
      <c r="QUM151" s="63"/>
      <c r="QUN151" s="63"/>
      <c r="QUO151" s="63"/>
      <c r="QUP151" s="63"/>
      <c r="QUQ151" s="63"/>
      <c r="QUR151" s="63"/>
      <c r="QUS151" s="63"/>
      <c r="QUT151" s="63"/>
      <c r="QUU151" s="63"/>
      <c r="QUV151" s="63"/>
      <c r="QUW151" s="63"/>
      <c r="QUX151" s="63"/>
      <c r="QUY151" s="63"/>
      <c r="QUZ151" s="63"/>
      <c r="QVA151" s="63"/>
      <c r="QVB151" s="63"/>
      <c r="QVC151" s="63"/>
      <c r="QVD151" s="63"/>
      <c r="QVE151" s="63"/>
      <c r="QVF151" s="63"/>
      <c r="QVG151" s="63"/>
      <c r="QVH151" s="63"/>
      <c r="QVI151" s="63"/>
      <c r="QVJ151" s="63"/>
      <c r="QVK151" s="63"/>
      <c r="QVL151" s="63"/>
      <c r="QVM151" s="63"/>
      <c r="QVN151" s="63"/>
      <c r="QVO151" s="63"/>
      <c r="QVP151" s="63"/>
      <c r="QVQ151" s="63"/>
      <c r="QVR151" s="63"/>
      <c r="QVS151" s="63"/>
      <c r="QVT151" s="63"/>
      <c r="QVU151" s="63"/>
      <c r="QVV151" s="63"/>
      <c r="QVW151" s="63"/>
      <c r="QVX151" s="63"/>
      <c r="QVY151" s="63"/>
      <c r="QVZ151" s="63"/>
      <c r="QWA151" s="63"/>
      <c r="QWB151" s="63"/>
      <c r="QWC151" s="63"/>
      <c r="QWD151" s="63"/>
      <c r="QWE151" s="63"/>
      <c r="QWF151" s="63"/>
      <c r="QWG151" s="63"/>
      <c r="QWH151" s="63"/>
      <c r="QWI151" s="63"/>
      <c r="QWJ151" s="63"/>
      <c r="QWK151" s="63"/>
      <c r="QWL151" s="63"/>
      <c r="QWM151" s="63"/>
      <c r="QWN151" s="63"/>
      <c r="QWO151" s="63"/>
      <c r="QWP151" s="63"/>
      <c r="QWQ151" s="63"/>
      <c r="QWR151" s="63"/>
      <c r="QWS151" s="63"/>
      <c r="QWT151" s="63"/>
      <c r="QWU151" s="63"/>
      <c r="QWV151" s="63"/>
      <c r="QWW151" s="63"/>
      <c r="QWX151" s="63"/>
      <c r="QWY151" s="63"/>
      <c r="QWZ151" s="63"/>
      <c r="QXA151" s="63"/>
      <c r="QXB151" s="63"/>
      <c r="QXC151" s="63"/>
      <c r="QXD151" s="63"/>
      <c r="QXE151" s="63"/>
      <c r="QXF151" s="63"/>
      <c r="QXG151" s="63"/>
      <c r="QXH151" s="63"/>
      <c r="QXI151" s="63"/>
      <c r="QXJ151" s="63"/>
      <c r="QXK151" s="63"/>
      <c r="QXL151" s="63"/>
      <c r="QXM151" s="63"/>
      <c r="QXN151" s="63"/>
      <c r="QXO151" s="63"/>
      <c r="QXP151" s="63"/>
      <c r="QXQ151" s="63"/>
      <c r="QXR151" s="63"/>
      <c r="QXS151" s="63"/>
      <c r="QXT151" s="63"/>
      <c r="QXU151" s="63"/>
      <c r="QXV151" s="63"/>
      <c r="QXW151" s="63"/>
      <c r="QXX151" s="63"/>
      <c r="QXY151" s="63"/>
      <c r="QXZ151" s="63"/>
      <c r="QYA151" s="63"/>
      <c r="QYB151" s="63"/>
      <c r="QYC151" s="63"/>
      <c r="QYD151" s="63"/>
      <c r="QYE151" s="63"/>
      <c r="QYF151" s="63"/>
      <c r="QYG151" s="63"/>
      <c r="QYH151" s="63"/>
      <c r="QYI151" s="63"/>
      <c r="QYJ151" s="63"/>
      <c r="QYK151" s="63"/>
      <c r="QYL151" s="63"/>
      <c r="QYM151" s="63"/>
      <c r="QYN151" s="63"/>
      <c r="QYO151" s="63"/>
      <c r="QYP151" s="63"/>
      <c r="QYQ151" s="63"/>
      <c r="QYR151" s="63"/>
      <c r="QYS151" s="63"/>
      <c r="QYT151" s="63"/>
      <c r="QYU151" s="63"/>
      <c r="QYV151" s="63"/>
      <c r="QYW151" s="63"/>
      <c r="QYX151" s="63"/>
      <c r="QYY151" s="63"/>
      <c r="QYZ151" s="63"/>
      <c r="QZA151" s="63"/>
      <c r="QZB151" s="63"/>
      <c r="QZC151" s="63"/>
      <c r="QZD151" s="63"/>
      <c r="QZE151" s="63"/>
      <c r="QZF151" s="63"/>
      <c r="QZG151" s="63"/>
      <c r="QZH151" s="63"/>
      <c r="QZI151" s="63"/>
      <c r="QZJ151" s="63"/>
      <c r="QZK151" s="63"/>
      <c r="QZL151" s="63"/>
      <c r="QZM151" s="63"/>
      <c r="QZN151" s="63"/>
      <c r="QZO151" s="63"/>
      <c r="QZP151" s="63"/>
      <c r="QZQ151" s="63"/>
      <c r="QZR151" s="63"/>
      <c r="QZS151" s="63"/>
      <c r="QZT151" s="63"/>
      <c r="QZU151" s="63"/>
      <c r="QZV151" s="63"/>
      <c r="QZW151" s="63"/>
      <c r="QZX151" s="63"/>
      <c r="QZY151" s="63"/>
      <c r="QZZ151" s="63"/>
      <c r="RAA151" s="63"/>
      <c r="RAB151" s="63"/>
      <c r="RAC151" s="63"/>
      <c r="RAD151" s="63"/>
      <c r="RAE151" s="63"/>
      <c r="RAF151" s="63"/>
      <c r="RAG151" s="63"/>
      <c r="RAH151" s="63"/>
      <c r="RAI151" s="63"/>
      <c r="RAJ151" s="63"/>
      <c r="RAK151" s="63"/>
      <c r="RAL151" s="63"/>
      <c r="RAM151" s="63"/>
      <c r="RAN151" s="63"/>
      <c r="RAO151" s="63"/>
      <c r="RAP151" s="63"/>
      <c r="RAQ151" s="63"/>
      <c r="RAR151" s="63"/>
      <c r="RAS151" s="63"/>
      <c r="RAT151" s="63"/>
      <c r="RAU151" s="63"/>
      <c r="RAV151" s="63"/>
      <c r="RAW151" s="63"/>
      <c r="RAX151" s="63"/>
      <c r="RAY151" s="63"/>
      <c r="RAZ151" s="63"/>
      <c r="RBA151" s="63"/>
      <c r="RBB151" s="63"/>
      <c r="RBC151" s="63"/>
      <c r="RBD151" s="63"/>
      <c r="RBE151" s="63"/>
      <c r="RBF151" s="63"/>
      <c r="RBG151" s="63"/>
      <c r="RBH151" s="63"/>
      <c r="RBI151" s="63"/>
      <c r="RBJ151" s="63"/>
      <c r="RBK151" s="63"/>
      <c r="RBL151" s="63"/>
      <c r="RBM151" s="63"/>
      <c r="RBN151" s="63"/>
      <c r="RBO151" s="63"/>
      <c r="RBP151" s="63"/>
      <c r="RBQ151" s="63"/>
      <c r="RBR151" s="63"/>
      <c r="RBS151" s="63"/>
      <c r="RBT151" s="63"/>
      <c r="RBU151" s="63"/>
      <c r="RBV151" s="63"/>
      <c r="RBW151" s="63"/>
      <c r="RBX151" s="63"/>
      <c r="RBY151" s="63"/>
      <c r="RBZ151" s="63"/>
      <c r="RCA151" s="63"/>
      <c r="RCB151" s="63"/>
      <c r="RCC151" s="63"/>
      <c r="RCD151" s="63"/>
      <c r="RCE151" s="63"/>
      <c r="RCF151" s="63"/>
      <c r="RCG151" s="63"/>
      <c r="RCH151" s="63"/>
      <c r="RCI151" s="63"/>
      <c r="RCJ151" s="63"/>
      <c r="RCK151" s="63"/>
      <c r="RCL151" s="63"/>
      <c r="RCM151" s="63"/>
      <c r="RCN151" s="63"/>
      <c r="RCO151" s="63"/>
      <c r="RCP151" s="63"/>
      <c r="RCQ151" s="63"/>
      <c r="RCR151" s="63"/>
      <c r="RCS151" s="63"/>
      <c r="RCT151" s="63"/>
      <c r="RCU151" s="63"/>
      <c r="RCV151" s="63"/>
      <c r="RCW151" s="63"/>
      <c r="RCX151" s="63"/>
      <c r="RCY151" s="63"/>
      <c r="RCZ151" s="63"/>
      <c r="RDA151" s="63"/>
      <c r="RDB151" s="63"/>
      <c r="RDC151" s="63"/>
      <c r="RDD151" s="63"/>
      <c r="RDE151" s="63"/>
      <c r="RDF151" s="63"/>
      <c r="RDG151" s="63"/>
      <c r="RDH151" s="63"/>
      <c r="RDI151" s="63"/>
      <c r="RDJ151" s="63"/>
      <c r="RDK151" s="63"/>
      <c r="RDL151" s="63"/>
      <c r="RDM151" s="63"/>
      <c r="RDN151" s="63"/>
      <c r="RDO151" s="63"/>
      <c r="RDP151" s="63"/>
      <c r="RDQ151" s="63"/>
      <c r="RDR151" s="63"/>
      <c r="RDS151" s="63"/>
      <c r="RDT151" s="63"/>
      <c r="RDU151" s="63"/>
      <c r="RDV151" s="63"/>
      <c r="RDW151" s="63"/>
      <c r="RDX151" s="63"/>
      <c r="RDY151" s="63"/>
      <c r="RDZ151" s="63"/>
      <c r="REA151" s="63"/>
      <c r="REB151" s="63"/>
      <c r="REC151" s="63"/>
      <c r="RED151" s="63"/>
      <c r="REE151" s="63"/>
      <c r="REF151" s="63"/>
      <c r="REG151" s="63"/>
      <c r="REH151" s="63"/>
      <c r="REI151" s="63"/>
      <c r="REJ151" s="63"/>
      <c r="REK151" s="63"/>
      <c r="REL151" s="63"/>
      <c r="REM151" s="63"/>
      <c r="REN151" s="63"/>
      <c r="REO151" s="63"/>
      <c r="REP151" s="63"/>
      <c r="REQ151" s="63"/>
      <c r="RER151" s="63"/>
      <c r="RES151" s="63"/>
      <c r="RET151" s="63"/>
      <c r="REU151" s="63"/>
      <c r="REV151" s="63"/>
      <c r="REW151" s="63"/>
      <c r="REX151" s="63"/>
      <c r="REY151" s="63"/>
      <c r="REZ151" s="63"/>
      <c r="RFA151" s="63"/>
      <c r="RFB151" s="63"/>
      <c r="RFC151" s="63"/>
      <c r="RFD151" s="63"/>
      <c r="RFE151" s="63"/>
      <c r="RFF151" s="63"/>
      <c r="RFG151" s="63"/>
      <c r="RFH151" s="63"/>
      <c r="RFI151" s="63"/>
      <c r="RFJ151" s="63"/>
      <c r="RFK151" s="63"/>
      <c r="RFL151" s="63"/>
      <c r="RFM151" s="63"/>
      <c r="RFN151" s="63"/>
      <c r="RFO151" s="63"/>
      <c r="RFP151" s="63"/>
      <c r="RFQ151" s="63"/>
      <c r="RFR151" s="63"/>
      <c r="RFS151" s="63"/>
      <c r="RFT151" s="63"/>
      <c r="RFU151" s="63"/>
      <c r="RFV151" s="63"/>
      <c r="RFW151" s="63"/>
      <c r="RFX151" s="63"/>
      <c r="RFY151" s="63"/>
      <c r="RFZ151" s="63"/>
      <c r="RGA151" s="63"/>
      <c r="RGB151" s="63"/>
      <c r="RGC151" s="63"/>
      <c r="RGD151" s="63"/>
      <c r="RGE151" s="63"/>
      <c r="RGF151" s="63"/>
      <c r="RGG151" s="63"/>
      <c r="RGH151" s="63"/>
      <c r="RGI151" s="63"/>
      <c r="RGJ151" s="63"/>
      <c r="RGK151" s="63"/>
      <c r="RGL151" s="63"/>
      <c r="RGM151" s="63"/>
      <c r="RGN151" s="63"/>
      <c r="RGO151" s="63"/>
      <c r="RGP151" s="63"/>
      <c r="RGQ151" s="63"/>
      <c r="RGR151" s="63"/>
      <c r="RGS151" s="63"/>
      <c r="RGT151" s="63"/>
      <c r="RGU151" s="63"/>
      <c r="RGV151" s="63"/>
      <c r="RGW151" s="63"/>
      <c r="RGX151" s="63"/>
      <c r="RGY151" s="63"/>
      <c r="RGZ151" s="63"/>
      <c r="RHA151" s="63"/>
      <c r="RHB151" s="63"/>
      <c r="RHC151" s="63"/>
      <c r="RHD151" s="63"/>
      <c r="RHE151" s="63"/>
      <c r="RHF151" s="63"/>
      <c r="RHG151" s="63"/>
      <c r="RHH151" s="63"/>
      <c r="RHI151" s="63"/>
      <c r="RHJ151" s="63"/>
      <c r="RHK151" s="63"/>
      <c r="RHL151" s="63"/>
      <c r="RHM151" s="63"/>
      <c r="RHN151" s="63"/>
      <c r="RHO151" s="63"/>
      <c r="RHP151" s="63"/>
      <c r="RHQ151" s="63"/>
      <c r="RHR151" s="63"/>
      <c r="RHS151" s="63"/>
      <c r="RHT151" s="63"/>
      <c r="RHU151" s="63"/>
      <c r="RHV151" s="63"/>
      <c r="RHW151" s="63"/>
      <c r="RHX151" s="63"/>
      <c r="RHY151" s="63"/>
      <c r="RHZ151" s="63"/>
      <c r="RIA151" s="63"/>
      <c r="RIB151" s="63"/>
      <c r="RIC151" s="63"/>
      <c r="RID151" s="63"/>
      <c r="RIE151" s="63"/>
      <c r="RIF151" s="63"/>
      <c r="RIG151" s="63"/>
      <c r="RIH151" s="63"/>
      <c r="RII151" s="63"/>
      <c r="RIJ151" s="63"/>
      <c r="RIK151" s="63"/>
      <c r="RIL151" s="63"/>
      <c r="RIM151" s="63"/>
      <c r="RIN151" s="63"/>
      <c r="RIO151" s="63"/>
      <c r="RIP151" s="63"/>
      <c r="RIQ151" s="63"/>
      <c r="RIR151" s="63"/>
      <c r="RIS151" s="63"/>
      <c r="RIT151" s="63"/>
      <c r="RIU151" s="63"/>
      <c r="RIV151" s="63"/>
      <c r="RIW151" s="63"/>
      <c r="RIX151" s="63"/>
      <c r="RIY151" s="63"/>
      <c r="RIZ151" s="63"/>
      <c r="RJA151" s="63"/>
      <c r="RJB151" s="63"/>
      <c r="RJC151" s="63"/>
      <c r="RJD151" s="63"/>
      <c r="RJE151" s="63"/>
      <c r="RJF151" s="63"/>
      <c r="RJG151" s="63"/>
      <c r="RJH151" s="63"/>
      <c r="RJI151" s="63"/>
      <c r="RJJ151" s="63"/>
      <c r="RJK151" s="63"/>
      <c r="RJL151" s="63"/>
      <c r="RJM151" s="63"/>
      <c r="RJN151" s="63"/>
      <c r="RJO151" s="63"/>
      <c r="RJP151" s="63"/>
      <c r="RJQ151" s="63"/>
      <c r="RJR151" s="63"/>
      <c r="RJS151" s="63"/>
      <c r="RJT151" s="63"/>
      <c r="RJU151" s="63"/>
      <c r="RJV151" s="63"/>
      <c r="RJW151" s="63"/>
      <c r="RJX151" s="63"/>
      <c r="RJY151" s="63"/>
      <c r="RJZ151" s="63"/>
      <c r="RKA151" s="63"/>
      <c r="RKB151" s="63"/>
      <c r="RKC151" s="63"/>
      <c r="RKD151" s="63"/>
      <c r="RKE151" s="63"/>
      <c r="RKF151" s="63"/>
      <c r="RKG151" s="63"/>
      <c r="RKH151" s="63"/>
      <c r="RKI151" s="63"/>
      <c r="RKJ151" s="63"/>
      <c r="RKK151" s="63"/>
      <c r="RKL151" s="63"/>
      <c r="RKM151" s="63"/>
      <c r="RKN151" s="63"/>
      <c r="RKO151" s="63"/>
      <c r="RKP151" s="63"/>
      <c r="RKQ151" s="63"/>
      <c r="RKR151" s="63"/>
      <c r="RKS151" s="63"/>
      <c r="RKT151" s="63"/>
      <c r="RKU151" s="63"/>
      <c r="RKV151" s="63"/>
      <c r="RKW151" s="63"/>
      <c r="RKX151" s="63"/>
      <c r="RKY151" s="63"/>
      <c r="RKZ151" s="63"/>
      <c r="RLA151" s="63"/>
      <c r="RLB151" s="63"/>
      <c r="RLC151" s="63"/>
      <c r="RLD151" s="63"/>
      <c r="RLE151" s="63"/>
      <c r="RLF151" s="63"/>
      <c r="RLG151" s="63"/>
      <c r="RLH151" s="63"/>
      <c r="RLI151" s="63"/>
      <c r="RLJ151" s="63"/>
      <c r="RLK151" s="63"/>
      <c r="RLL151" s="63"/>
      <c r="RLM151" s="63"/>
      <c r="RLN151" s="63"/>
      <c r="RLO151" s="63"/>
      <c r="RLP151" s="63"/>
      <c r="RLQ151" s="63"/>
      <c r="RLR151" s="63"/>
      <c r="RLS151" s="63"/>
      <c r="RLT151" s="63"/>
      <c r="RLU151" s="63"/>
      <c r="RLV151" s="63"/>
      <c r="RLW151" s="63"/>
      <c r="RLX151" s="63"/>
      <c r="RLY151" s="63"/>
      <c r="RLZ151" s="63"/>
      <c r="RMA151" s="63"/>
      <c r="RMB151" s="63"/>
      <c r="RMC151" s="63"/>
      <c r="RMD151" s="63"/>
      <c r="RME151" s="63"/>
      <c r="RMF151" s="63"/>
      <c r="RMG151" s="63"/>
      <c r="RMH151" s="63"/>
      <c r="RMI151" s="63"/>
      <c r="RMJ151" s="63"/>
      <c r="RMK151" s="63"/>
      <c r="RML151" s="63"/>
      <c r="RMM151" s="63"/>
      <c r="RMN151" s="63"/>
      <c r="RMO151" s="63"/>
      <c r="RMP151" s="63"/>
      <c r="RMQ151" s="63"/>
      <c r="RMR151" s="63"/>
      <c r="RMS151" s="63"/>
      <c r="RMT151" s="63"/>
      <c r="RMU151" s="63"/>
      <c r="RMV151" s="63"/>
      <c r="RMW151" s="63"/>
      <c r="RMX151" s="63"/>
      <c r="RMY151" s="63"/>
      <c r="RMZ151" s="63"/>
      <c r="RNA151" s="63"/>
      <c r="RNB151" s="63"/>
      <c r="RNC151" s="63"/>
      <c r="RND151" s="63"/>
      <c r="RNE151" s="63"/>
      <c r="RNF151" s="63"/>
      <c r="RNG151" s="63"/>
      <c r="RNH151" s="63"/>
      <c r="RNI151" s="63"/>
      <c r="RNJ151" s="63"/>
      <c r="RNK151" s="63"/>
      <c r="RNL151" s="63"/>
      <c r="RNM151" s="63"/>
      <c r="RNN151" s="63"/>
      <c r="RNO151" s="63"/>
      <c r="RNP151" s="63"/>
      <c r="RNQ151" s="63"/>
      <c r="RNR151" s="63"/>
      <c r="RNS151" s="63"/>
      <c r="RNT151" s="63"/>
      <c r="RNU151" s="63"/>
      <c r="RNV151" s="63"/>
      <c r="RNW151" s="63"/>
      <c r="RNX151" s="63"/>
      <c r="RNY151" s="63"/>
      <c r="RNZ151" s="63"/>
      <c r="ROA151" s="63"/>
      <c r="ROB151" s="63"/>
      <c r="ROC151" s="63"/>
      <c r="ROD151" s="63"/>
      <c r="ROE151" s="63"/>
      <c r="ROF151" s="63"/>
      <c r="ROG151" s="63"/>
      <c r="ROH151" s="63"/>
      <c r="ROI151" s="63"/>
      <c r="ROJ151" s="63"/>
      <c r="ROK151" s="63"/>
      <c r="ROL151" s="63"/>
      <c r="ROM151" s="63"/>
      <c r="RON151" s="63"/>
      <c r="ROO151" s="63"/>
      <c r="ROP151" s="63"/>
      <c r="ROQ151" s="63"/>
      <c r="ROR151" s="63"/>
      <c r="ROS151" s="63"/>
      <c r="ROT151" s="63"/>
      <c r="ROU151" s="63"/>
      <c r="ROV151" s="63"/>
      <c r="ROW151" s="63"/>
      <c r="ROX151" s="63"/>
      <c r="ROY151" s="63"/>
      <c r="ROZ151" s="63"/>
      <c r="RPA151" s="63"/>
      <c r="RPB151" s="63"/>
      <c r="RPC151" s="63"/>
      <c r="RPD151" s="63"/>
      <c r="RPE151" s="63"/>
      <c r="RPF151" s="63"/>
      <c r="RPG151" s="63"/>
      <c r="RPH151" s="63"/>
      <c r="RPI151" s="63"/>
      <c r="RPJ151" s="63"/>
      <c r="RPK151" s="63"/>
      <c r="RPL151" s="63"/>
      <c r="RPM151" s="63"/>
      <c r="RPN151" s="63"/>
      <c r="RPO151" s="63"/>
      <c r="RPP151" s="63"/>
      <c r="RPQ151" s="63"/>
      <c r="RPR151" s="63"/>
      <c r="RPS151" s="63"/>
      <c r="RPT151" s="63"/>
      <c r="RPU151" s="63"/>
      <c r="RPV151" s="63"/>
      <c r="RPW151" s="63"/>
      <c r="RPX151" s="63"/>
      <c r="RPY151" s="63"/>
      <c r="RPZ151" s="63"/>
      <c r="RQA151" s="63"/>
      <c r="RQB151" s="63"/>
      <c r="RQC151" s="63"/>
      <c r="RQD151" s="63"/>
      <c r="RQE151" s="63"/>
      <c r="RQF151" s="63"/>
      <c r="RQG151" s="63"/>
      <c r="RQH151" s="63"/>
      <c r="RQI151" s="63"/>
      <c r="RQJ151" s="63"/>
      <c r="RQK151" s="63"/>
      <c r="RQL151" s="63"/>
      <c r="RQM151" s="63"/>
      <c r="RQN151" s="63"/>
      <c r="RQO151" s="63"/>
      <c r="RQP151" s="63"/>
      <c r="RQQ151" s="63"/>
      <c r="RQR151" s="63"/>
      <c r="RQS151" s="63"/>
      <c r="RQT151" s="63"/>
      <c r="RQU151" s="63"/>
      <c r="RQV151" s="63"/>
      <c r="RQW151" s="63"/>
      <c r="RQX151" s="63"/>
      <c r="RQY151" s="63"/>
      <c r="RQZ151" s="63"/>
      <c r="RRA151" s="63"/>
      <c r="RRB151" s="63"/>
      <c r="RRC151" s="63"/>
      <c r="RRD151" s="63"/>
      <c r="RRE151" s="63"/>
      <c r="RRF151" s="63"/>
      <c r="RRG151" s="63"/>
      <c r="RRH151" s="63"/>
      <c r="RRI151" s="63"/>
      <c r="RRJ151" s="63"/>
      <c r="RRK151" s="63"/>
      <c r="RRL151" s="63"/>
      <c r="RRM151" s="63"/>
      <c r="RRN151" s="63"/>
      <c r="RRO151" s="63"/>
      <c r="RRP151" s="63"/>
      <c r="RRQ151" s="63"/>
      <c r="RRR151" s="63"/>
      <c r="RRS151" s="63"/>
      <c r="RRT151" s="63"/>
      <c r="RRU151" s="63"/>
      <c r="RRV151" s="63"/>
      <c r="RRW151" s="63"/>
      <c r="RRX151" s="63"/>
      <c r="RRY151" s="63"/>
      <c r="RRZ151" s="63"/>
      <c r="RSA151" s="63"/>
      <c r="RSB151" s="63"/>
      <c r="RSC151" s="63"/>
      <c r="RSD151" s="63"/>
      <c r="RSE151" s="63"/>
      <c r="RSF151" s="63"/>
      <c r="RSG151" s="63"/>
      <c r="RSH151" s="63"/>
      <c r="RSI151" s="63"/>
      <c r="RSJ151" s="63"/>
      <c r="RSK151" s="63"/>
      <c r="RSL151" s="63"/>
      <c r="RSM151" s="63"/>
      <c r="RSN151" s="63"/>
      <c r="RSO151" s="63"/>
      <c r="RSP151" s="63"/>
      <c r="RSQ151" s="63"/>
      <c r="RSR151" s="63"/>
      <c r="RSS151" s="63"/>
      <c r="RST151" s="63"/>
      <c r="RSU151" s="63"/>
      <c r="RSV151" s="63"/>
      <c r="RSW151" s="63"/>
      <c r="RSX151" s="63"/>
      <c r="RSY151" s="63"/>
      <c r="RSZ151" s="63"/>
      <c r="RTA151" s="63"/>
      <c r="RTB151" s="63"/>
      <c r="RTC151" s="63"/>
      <c r="RTD151" s="63"/>
      <c r="RTE151" s="63"/>
      <c r="RTF151" s="63"/>
      <c r="RTG151" s="63"/>
      <c r="RTH151" s="63"/>
      <c r="RTI151" s="63"/>
      <c r="RTJ151" s="63"/>
      <c r="RTK151" s="63"/>
      <c r="RTL151" s="63"/>
      <c r="RTM151" s="63"/>
      <c r="RTN151" s="63"/>
      <c r="RTO151" s="63"/>
      <c r="RTP151" s="63"/>
      <c r="RTQ151" s="63"/>
      <c r="RTR151" s="63"/>
      <c r="RTS151" s="63"/>
      <c r="RTT151" s="63"/>
      <c r="RTU151" s="63"/>
      <c r="RTV151" s="63"/>
      <c r="RTW151" s="63"/>
      <c r="RTX151" s="63"/>
      <c r="RTY151" s="63"/>
      <c r="RTZ151" s="63"/>
      <c r="RUA151" s="63"/>
      <c r="RUB151" s="63"/>
      <c r="RUC151" s="63"/>
      <c r="RUD151" s="63"/>
      <c r="RUE151" s="63"/>
      <c r="RUF151" s="63"/>
      <c r="RUG151" s="63"/>
      <c r="RUH151" s="63"/>
      <c r="RUI151" s="63"/>
      <c r="RUJ151" s="63"/>
      <c r="RUK151" s="63"/>
      <c r="RUL151" s="63"/>
      <c r="RUM151" s="63"/>
      <c r="RUN151" s="63"/>
      <c r="RUO151" s="63"/>
      <c r="RUP151" s="63"/>
      <c r="RUQ151" s="63"/>
      <c r="RUR151" s="63"/>
      <c r="RUS151" s="63"/>
      <c r="RUT151" s="63"/>
      <c r="RUU151" s="63"/>
      <c r="RUV151" s="63"/>
      <c r="RUW151" s="63"/>
      <c r="RUX151" s="63"/>
      <c r="RUY151" s="63"/>
      <c r="RUZ151" s="63"/>
      <c r="RVA151" s="63"/>
      <c r="RVB151" s="63"/>
      <c r="RVC151" s="63"/>
      <c r="RVD151" s="63"/>
      <c r="RVE151" s="63"/>
      <c r="RVF151" s="63"/>
      <c r="RVG151" s="63"/>
      <c r="RVH151" s="63"/>
      <c r="RVI151" s="63"/>
      <c r="RVJ151" s="63"/>
      <c r="RVK151" s="63"/>
      <c r="RVL151" s="63"/>
      <c r="RVM151" s="63"/>
      <c r="RVN151" s="63"/>
      <c r="RVO151" s="63"/>
      <c r="RVP151" s="63"/>
      <c r="RVQ151" s="63"/>
      <c r="RVR151" s="63"/>
      <c r="RVS151" s="63"/>
      <c r="RVT151" s="63"/>
      <c r="RVU151" s="63"/>
      <c r="RVV151" s="63"/>
      <c r="RVW151" s="63"/>
      <c r="RVX151" s="63"/>
      <c r="RVY151" s="63"/>
      <c r="RVZ151" s="63"/>
      <c r="RWA151" s="63"/>
      <c r="RWB151" s="63"/>
      <c r="RWC151" s="63"/>
      <c r="RWD151" s="63"/>
      <c r="RWE151" s="63"/>
      <c r="RWF151" s="63"/>
      <c r="RWG151" s="63"/>
      <c r="RWH151" s="63"/>
      <c r="RWI151" s="63"/>
      <c r="RWJ151" s="63"/>
      <c r="RWK151" s="63"/>
      <c r="RWL151" s="63"/>
      <c r="RWM151" s="63"/>
      <c r="RWN151" s="63"/>
      <c r="RWO151" s="63"/>
      <c r="RWP151" s="63"/>
      <c r="RWQ151" s="63"/>
      <c r="RWR151" s="63"/>
      <c r="RWS151" s="63"/>
      <c r="RWT151" s="63"/>
      <c r="RWU151" s="63"/>
      <c r="RWV151" s="63"/>
      <c r="RWW151" s="63"/>
      <c r="RWX151" s="63"/>
      <c r="RWY151" s="63"/>
      <c r="RWZ151" s="63"/>
      <c r="RXA151" s="63"/>
      <c r="RXB151" s="63"/>
      <c r="RXC151" s="63"/>
      <c r="RXD151" s="63"/>
      <c r="RXE151" s="63"/>
      <c r="RXF151" s="63"/>
      <c r="RXG151" s="63"/>
      <c r="RXH151" s="63"/>
      <c r="RXI151" s="63"/>
      <c r="RXJ151" s="63"/>
      <c r="RXK151" s="63"/>
      <c r="RXL151" s="63"/>
      <c r="RXM151" s="63"/>
      <c r="RXN151" s="63"/>
      <c r="RXO151" s="63"/>
      <c r="RXP151" s="63"/>
      <c r="RXQ151" s="63"/>
      <c r="RXR151" s="63"/>
      <c r="RXS151" s="63"/>
      <c r="RXT151" s="63"/>
      <c r="RXU151" s="63"/>
      <c r="RXV151" s="63"/>
      <c r="RXW151" s="63"/>
      <c r="RXX151" s="63"/>
      <c r="RXY151" s="63"/>
      <c r="RXZ151" s="63"/>
      <c r="RYA151" s="63"/>
      <c r="RYB151" s="63"/>
      <c r="RYC151" s="63"/>
      <c r="RYD151" s="63"/>
      <c r="RYE151" s="63"/>
      <c r="RYF151" s="63"/>
      <c r="RYG151" s="63"/>
      <c r="RYH151" s="63"/>
      <c r="RYI151" s="63"/>
      <c r="RYJ151" s="63"/>
      <c r="RYK151" s="63"/>
      <c r="RYL151" s="63"/>
      <c r="RYM151" s="63"/>
      <c r="RYN151" s="63"/>
      <c r="RYO151" s="63"/>
      <c r="RYP151" s="63"/>
      <c r="RYQ151" s="63"/>
      <c r="RYR151" s="63"/>
      <c r="RYS151" s="63"/>
      <c r="RYT151" s="63"/>
      <c r="RYU151" s="63"/>
      <c r="RYV151" s="63"/>
      <c r="RYW151" s="63"/>
      <c r="RYX151" s="63"/>
      <c r="RYY151" s="63"/>
      <c r="RYZ151" s="63"/>
      <c r="RZA151" s="63"/>
      <c r="RZB151" s="63"/>
      <c r="RZC151" s="63"/>
      <c r="RZD151" s="63"/>
      <c r="RZE151" s="63"/>
      <c r="RZF151" s="63"/>
      <c r="RZG151" s="63"/>
      <c r="RZH151" s="63"/>
      <c r="RZI151" s="63"/>
      <c r="RZJ151" s="63"/>
      <c r="RZK151" s="63"/>
      <c r="RZL151" s="63"/>
      <c r="RZM151" s="63"/>
      <c r="RZN151" s="63"/>
      <c r="RZO151" s="63"/>
      <c r="RZP151" s="63"/>
      <c r="RZQ151" s="63"/>
      <c r="RZR151" s="63"/>
      <c r="RZS151" s="63"/>
      <c r="RZT151" s="63"/>
      <c r="RZU151" s="63"/>
      <c r="RZV151" s="63"/>
      <c r="RZW151" s="63"/>
      <c r="RZX151" s="63"/>
      <c r="RZY151" s="63"/>
      <c r="RZZ151" s="63"/>
      <c r="SAA151" s="63"/>
      <c r="SAB151" s="63"/>
      <c r="SAC151" s="63"/>
      <c r="SAD151" s="63"/>
      <c r="SAE151" s="63"/>
      <c r="SAF151" s="63"/>
      <c r="SAG151" s="63"/>
      <c r="SAH151" s="63"/>
      <c r="SAI151" s="63"/>
      <c r="SAJ151" s="63"/>
      <c r="SAK151" s="63"/>
      <c r="SAL151" s="63"/>
      <c r="SAM151" s="63"/>
      <c r="SAN151" s="63"/>
      <c r="SAO151" s="63"/>
      <c r="SAP151" s="63"/>
      <c r="SAQ151" s="63"/>
      <c r="SAR151" s="63"/>
      <c r="SAS151" s="63"/>
      <c r="SAT151" s="63"/>
      <c r="SAU151" s="63"/>
      <c r="SAV151" s="63"/>
      <c r="SAW151" s="63"/>
      <c r="SAX151" s="63"/>
      <c r="SAY151" s="63"/>
      <c r="SAZ151" s="63"/>
      <c r="SBA151" s="63"/>
      <c r="SBB151" s="63"/>
      <c r="SBC151" s="63"/>
      <c r="SBD151" s="63"/>
      <c r="SBE151" s="63"/>
      <c r="SBF151" s="63"/>
      <c r="SBG151" s="63"/>
      <c r="SBH151" s="63"/>
      <c r="SBI151" s="63"/>
      <c r="SBJ151" s="63"/>
      <c r="SBK151" s="63"/>
      <c r="SBL151" s="63"/>
      <c r="SBM151" s="63"/>
      <c r="SBN151" s="63"/>
      <c r="SBO151" s="63"/>
      <c r="SBP151" s="63"/>
      <c r="SBQ151" s="63"/>
      <c r="SBR151" s="63"/>
      <c r="SBS151" s="63"/>
      <c r="SBT151" s="63"/>
      <c r="SBU151" s="63"/>
      <c r="SBV151" s="63"/>
      <c r="SBW151" s="63"/>
      <c r="SBX151" s="63"/>
      <c r="SBY151" s="63"/>
      <c r="SBZ151" s="63"/>
      <c r="SCA151" s="63"/>
      <c r="SCB151" s="63"/>
      <c r="SCC151" s="63"/>
      <c r="SCD151" s="63"/>
      <c r="SCE151" s="63"/>
      <c r="SCF151" s="63"/>
      <c r="SCG151" s="63"/>
      <c r="SCH151" s="63"/>
      <c r="SCI151" s="63"/>
      <c r="SCJ151" s="63"/>
      <c r="SCK151" s="63"/>
      <c r="SCL151" s="63"/>
      <c r="SCM151" s="63"/>
      <c r="SCN151" s="63"/>
      <c r="SCO151" s="63"/>
      <c r="SCP151" s="63"/>
      <c r="SCQ151" s="63"/>
      <c r="SCR151" s="63"/>
      <c r="SCS151" s="63"/>
      <c r="SCT151" s="63"/>
      <c r="SCU151" s="63"/>
      <c r="SCV151" s="63"/>
      <c r="SCW151" s="63"/>
      <c r="SCX151" s="63"/>
      <c r="SCY151" s="63"/>
      <c r="SCZ151" s="63"/>
      <c r="SDA151" s="63"/>
      <c r="SDB151" s="63"/>
      <c r="SDC151" s="63"/>
      <c r="SDD151" s="63"/>
      <c r="SDE151" s="63"/>
      <c r="SDF151" s="63"/>
      <c r="SDG151" s="63"/>
      <c r="SDH151" s="63"/>
      <c r="SDI151" s="63"/>
      <c r="SDJ151" s="63"/>
      <c r="SDK151" s="63"/>
      <c r="SDL151" s="63"/>
      <c r="SDM151" s="63"/>
      <c r="SDN151" s="63"/>
      <c r="SDO151" s="63"/>
      <c r="SDP151" s="63"/>
      <c r="SDQ151" s="63"/>
      <c r="SDR151" s="63"/>
      <c r="SDS151" s="63"/>
      <c r="SDT151" s="63"/>
      <c r="SDU151" s="63"/>
      <c r="SDV151" s="63"/>
      <c r="SDW151" s="63"/>
      <c r="SDX151" s="63"/>
      <c r="SDY151" s="63"/>
      <c r="SDZ151" s="63"/>
      <c r="SEA151" s="63"/>
      <c r="SEB151" s="63"/>
      <c r="SEC151" s="63"/>
      <c r="SED151" s="63"/>
      <c r="SEE151" s="63"/>
      <c r="SEF151" s="63"/>
      <c r="SEG151" s="63"/>
      <c r="SEH151" s="63"/>
      <c r="SEI151" s="63"/>
      <c r="SEJ151" s="63"/>
      <c r="SEK151" s="63"/>
      <c r="SEL151" s="63"/>
      <c r="SEM151" s="63"/>
      <c r="SEN151" s="63"/>
      <c r="SEO151" s="63"/>
      <c r="SEP151" s="63"/>
      <c r="SEQ151" s="63"/>
      <c r="SER151" s="63"/>
      <c r="SES151" s="63"/>
      <c r="SET151" s="63"/>
      <c r="SEU151" s="63"/>
      <c r="SEV151" s="63"/>
      <c r="SEW151" s="63"/>
      <c r="SEX151" s="63"/>
      <c r="SEY151" s="63"/>
      <c r="SEZ151" s="63"/>
      <c r="SFA151" s="63"/>
      <c r="SFB151" s="63"/>
      <c r="SFC151" s="63"/>
      <c r="SFD151" s="63"/>
      <c r="SFE151" s="63"/>
      <c r="SFF151" s="63"/>
      <c r="SFG151" s="63"/>
      <c r="SFH151" s="63"/>
      <c r="SFI151" s="63"/>
      <c r="SFJ151" s="63"/>
      <c r="SFK151" s="63"/>
      <c r="SFL151" s="63"/>
      <c r="SFM151" s="63"/>
      <c r="SFN151" s="63"/>
      <c r="SFO151" s="63"/>
      <c r="SFP151" s="63"/>
      <c r="SFQ151" s="63"/>
      <c r="SFR151" s="63"/>
      <c r="SFS151" s="63"/>
      <c r="SFT151" s="63"/>
      <c r="SFU151" s="63"/>
      <c r="SFV151" s="63"/>
      <c r="SFW151" s="63"/>
      <c r="SFX151" s="63"/>
      <c r="SFY151" s="63"/>
      <c r="SFZ151" s="63"/>
      <c r="SGA151" s="63"/>
      <c r="SGB151" s="63"/>
      <c r="SGC151" s="63"/>
      <c r="SGD151" s="63"/>
      <c r="SGE151" s="63"/>
      <c r="SGF151" s="63"/>
      <c r="SGG151" s="63"/>
      <c r="SGH151" s="63"/>
      <c r="SGI151" s="63"/>
      <c r="SGJ151" s="63"/>
      <c r="SGK151" s="63"/>
      <c r="SGL151" s="63"/>
      <c r="SGM151" s="63"/>
      <c r="SGN151" s="63"/>
      <c r="SGO151" s="63"/>
      <c r="SGP151" s="63"/>
      <c r="SGQ151" s="63"/>
      <c r="SGR151" s="63"/>
      <c r="SGS151" s="63"/>
      <c r="SGT151" s="63"/>
      <c r="SGU151" s="63"/>
      <c r="SGV151" s="63"/>
      <c r="SGW151" s="63"/>
      <c r="SGX151" s="63"/>
      <c r="SGY151" s="63"/>
      <c r="SGZ151" s="63"/>
      <c r="SHA151" s="63"/>
      <c r="SHB151" s="63"/>
      <c r="SHC151" s="63"/>
      <c r="SHD151" s="63"/>
      <c r="SHE151" s="63"/>
      <c r="SHF151" s="63"/>
      <c r="SHG151" s="63"/>
      <c r="SHH151" s="63"/>
      <c r="SHI151" s="63"/>
      <c r="SHJ151" s="63"/>
      <c r="SHK151" s="63"/>
      <c r="SHL151" s="63"/>
      <c r="SHM151" s="63"/>
      <c r="SHN151" s="63"/>
      <c r="SHO151" s="63"/>
      <c r="SHP151" s="63"/>
      <c r="SHQ151" s="63"/>
      <c r="SHR151" s="63"/>
      <c r="SHS151" s="63"/>
      <c r="SHT151" s="63"/>
      <c r="SHU151" s="63"/>
      <c r="SHV151" s="63"/>
      <c r="SHW151" s="63"/>
      <c r="SHX151" s="63"/>
      <c r="SHY151" s="63"/>
      <c r="SHZ151" s="63"/>
      <c r="SIA151" s="63"/>
      <c r="SIB151" s="63"/>
      <c r="SIC151" s="63"/>
      <c r="SID151" s="63"/>
      <c r="SIE151" s="63"/>
      <c r="SIF151" s="63"/>
      <c r="SIG151" s="63"/>
      <c r="SIH151" s="63"/>
      <c r="SII151" s="63"/>
      <c r="SIJ151" s="63"/>
      <c r="SIK151" s="63"/>
      <c r="SIL151" s="63"/>
      <c r="SIM151" s="63"/>
      <c r="SIN151" s="63"/>
      <c r="SIO151" s="63"/>
      <c r="SIP151" s="63"/>
      <c r="SIQ151" s="63"/>
      <c r="SIR151" s="63"/>
      <c r="SIS151" s="63"/>
      <c r="SIT151" s="63"/>
      <c r="SIU151" s="63"/>
      <c r="SIV151" s="63"/>
      <c r="SIW151" s="63"/>
      <c r="SIX151" s="63"/>
      <c r="SIY151" s="63"/>
      <c r="SIZ151" s="63"/>
      <c r="SJA151" s="63"/>
      <c r="SJB151" s="63"/>
      <c r="SJC151" s="63"/>
      <c r="SJD151" s="63"/>
      <c r="SJE151" s="63"/>
      <c r="SJF151" s="63"/>
      <c r="SJG151" s="63"/>
      <c r="SJH151" s="63"/>
      <c r="SJI151" s="63"/>
      <c r="SJJ151" s="63"/>
      <c r="SJK151" s="63"/>
      <c r="SJL151" s="63"/>
      <c r="SJM151" s="63"/>
      <c r="SJN151" s="63"/>
      <c r="SJO151" s="63"/>
      <c r="SJP151" s="63"/>
      <c r="SJQ151" s="63"/>
      <c r="SJR151" s="63"/>
      <c r="SJS151" s="63"/>
      <c r="SJT151" s="63"/>
      <c r="SJU151" s="63"/>
      <c r="SJV151" s="63"/>
      <c r="SJW151" s="63"/>
      <c r="SJX151" s="63"/>
      <c r="SJY151" s="63"/>
      <c r="SJZ151" s="63"/>
      <c r="SKA151" s="63"/>
      <c r="SKB151" s="63"/>
      <c r="SKC151" s="63"/>
      <c r="SKD151" s="63"/>
      <c r="SKE151" s="63"/>
      <c r="SKF151" s="63"/>
      <c r="SKG151" s="63"/>
      <c r="SKH151" s="63"/>
      <c r="SKI151" s="63"/>
      <c r="SKJ151" s="63"/>
      <c r="SKK151" s="63"/>
      <c r="SKL151" s="63"/>
      <c r="SKM151" s="63"/>
      <c r="SKN151" s="63"/>
      <c r="SKO151" s="63"/>
      <c r="SKP151" s="63"/>
      <c r="SKQ151" s="63"/>
      <c r="SKR151" s="63"/>
      <c r="SKS151" s="63"/>
      <c r="SKT151" s="63"/>
      <c r="SKU151" s="63"/>
      <c r="SKV151" s="63"/>
      <c r="SKW151" s="63"/>
      <c r="SKX151" s="63"/>
      <c r="SKY151" s="63"/>
      <c r="SKZ151" s="63"/>
      <c r="SLA151" s="63"/>
      <c r="SLB151" s="63"/>
      <c r="SLC151" s="63"/>
      <c r="SLD151" s="63"/>
      <c r="SLE151" s="63"/>
      <c r="SLF151" s="63"/>
      <c r="SLG151" s="63"/>
      <c r="SLH151" s="63"/>
      <c r="SLI151" s="63"/>
      <c r="SLJ151" s="63"/>
      <c r="SLK151" s="63"/>
      <c r="SLL151" s="63"/>
      <c r="SLM151" s="63"/>
      <c r="SLN151" s="63"/>
      <c r="SLO151" s="63"/>
      <c r="SLP151" s="63"/>
      <c r="SLQ151" s="63"/>
      <c r="SLR151" s="63"/>
      <c r="SLS151" s="63"/>
      <c r="SLT151" s="63"/>
      <c r="SLU151" s="63"/>
      <c r="SLV151" s="63"/>
      <c r="SLW151" s="63"/>
      <c r="SLX151" s="63"/>
      <c r="SLY151" s="63"/>
      <c r="SLZ151" s="63"/>
      <c r="SMA151" s="63"/>
      <c r="SMB151" s="63"/>
      <c r="SMC151" s="63"/>
      <c r="SMD151" s="63"/>
      <c r="SME151" s="63"/>
      <c r="SMF151" s="63"/>
      <c r="SMG151" s="63"/>
      <c r="SMH151" s="63"/>
      <c r="SMI151" s="63"/>
      <c r="SMJ151" s="63"/>
      <c r="SMK151" s="63"/>
      <c r="SML151" s="63"/>
      <c r="SMM151" s="63"/>
      <c r="SMN151" s="63"/>
      <c r="SMO151" s="63"/>
      <c r="SMP151" s="63"/>
      <c r="SMQ151" s="63"/>
      <c r="SMR151" s="63"/>
      <c r="SMS151" s="63"/>
      <c r="SMT151" s="63"/>
      <c r="SMU151" s="63"/>
      <c r="SMV151" s="63"/>
      <c r="SMW151" s="63"/>
      <c r="SMX151" s="63"/>
      <c r="SMY151" s="63"/>
      <c r="SMZ151" s="63"/>
      <c r="SNA151" s="63"/>
      <c r="SNB151" s="63"/>
      <c r="SNC151" s="63"/>
      <c r="SND151" s="63"/>
      <c r="SNE151" s="63"/>
      <c r="SNF151" s="63"/>
      <c r="SNG151" s="63"/>
      <c r="SNH151" s="63"/>
      <c r="SNI151" s="63"/>
      <c r="SNJ151" s="63"/>
      <c r="SNK151" s="63"/>
      <c r="SNL151" s="63"/>
      <c r="SNM151" s="63"/>
      <c r="SNN151" s="63"/>
      <c r="SNO151" s="63"/>
      <c r="SNP151" s="63"/>
      <c r="SNQ151" s="63"/>
      <c r="SNR151" s="63"/>
      <c r="SNS151" s="63"/>
      <c r="SNT151" s="63"/>
      <c r="SNU151" s="63"/>
      <c r="SNV151" s="63"/>
      <c r="SNW151" s="63"/>
      <c r="SNX151" s="63"/>
      <c r="SNY151" s="63"/>
      <c r="SNZ151" s="63"/>
      <c r="SOA151" s="63"/>
      <c r="SOB151" s="63"/>
      <c r="SOC151" s="63"/>
      <c r="SOD151" s="63"/>
      <c r="SOE151" s="63"/>
      <c r="SOF151" s="63"/>
      <c r="SOG151" s="63"/>
      <c r="SOH151" s="63"/>
      <c r="SOI151" s="63"/>
      <c r="SOJ151" s="63"/>
      <c r="SOK151" s="63"/>
      <c r="SOL151" s="63"/>
      <c r="SOM151" s="63"/>
      <c r="SON151" s="63"/>
      <c r="SOO151" s="63"/>
      <c r="SOP151" s="63"/>
      <c r="SOQ151" s="63"/>
      <c r="SOR151" s="63"/>
      <c r="SOS151" s="63"/>
      <c r="SOT151" s="63"/>
      <c r="SOU151" s="63"/>
      <c r="SOV151" s="63"/>
      <c r="SOW151" s="63"/>
      <c r="SOX151" s="63"/>
      <c r="SOY151" s="63"/>
      <c r="SOZ151" s="63"/>
      <c r="SPA151" s="63"/>
      <c r="SPB151" s="63"/>
      <c r="SPC151" s="63"/>
      <c r="SPD151" s="63"/>
      <c r="SPE151" s="63"/>
      <c r="SPF151" s="63"/>
      <c r="SPG151" s="63"/>
      <c r="SPH151" s="63"/>
      <c r="SPI151" s="63"/>
      <c r="SPJ151" s="63"/>
      <c r="SPK151" s="63"/>
      <c r="SPL151" s="63"/>
      <c r="SPM151" s="63"/>
      <c r="SPN151" s="63"/>
      <c r="SPO151" s="63"/>
      <c r="SPP151" s="63"/>
      <c r="SPQ151" s="63"/>
      <c r="SPR151" s="63"/>
      <c r="SPS151" s="63"/>
      <c r="SPT151" s="63"/>
      <c r="SPU151" s="63"/>
      <c r="SPV151" s="63"/>
      <c r="SPW151" s="63"/>
      <c r="SPX151" s="63"/>
      <c r="SPY151" s="63"/>
      <c r="SPZ151" s="63"/>
      <c r="SQA151" s="63"/>
      <c r="SQB151" s="63"/>
      <c r="SQC151" s="63"/>
      <c r="SQD151" s="63"/>
      <c r="SQE151" s="63"/>
      <c r="SQF151" s="63"/>
      <c r="SQG151" s="63"/>
      <c r="SQH151" s="63"/>
      <c r="SQI151" s="63"/>
      <c r="SQJ151" s="63"/>
      <c r="SQK151" s="63"/>
      <c r="SQL151" s="63"/>
      <c r="SQM151" s="63"/>
      <c r="SQN151" s="63"/>
      <c r="SQO151" s="63"/>
      <c r="SQP151" s="63"/>
      <c r="SQQ151" s="63"/>
      <c r="SQR151" s="63"/>
      <c r="SQS151" s="63"/>
      <c r="SQT151" s="63"/>
      <c r="SQU151" s="63"/>
      <c r="SQV151" s="63"/>
      <c r="SQW151" s="63"/>
      <c r="SQX151" s="63"/>
      <c r="SQY151" s="63"/>
      <c r="SQZ151" s="63"/>
      <c r="SRA151" s="63"/>
      <c r="SRB151" s="63"/>
      <c r="SRC151" s="63"/>
      <c r="SRD151" s="63"/>
      <c r="SRE151" s="63"/>
      <c r="SRF151" s="63"/>
      <c r="SRG151" s="63"/>
      <c r="SRH151" s="63"/>
      <c r="SRI151" s="63"/>
      <c r="SRJ151" s="63"/>
      <c r="SRK151" s="63"/>
      <c r="SRL151" s="63"/>
      <c r="SRM151" s="63"/>
      <c r="SRN151" s="63"/>
      <c r="SRO151" s="63"/>
      <c r="SRP151" s="63"/>
      <c r="SRQ151" s="63"/>
      <c r="SRR151" s="63"/>
      <c r="SRS151" s="63"/>
      <c r="SRT151" s="63"/>
      <c r="SRU151" s="63"/>
      <c r="SRV151" s="63"/>
      <c r="SRW151" s="63"/>
      <c r="SRX151" s="63"/>
      <c r="SRY151" s="63"/>
      <c r="SRZ151" s="63"/>
      <c r="SSA151" s="63"/>
      <c r="SSB151" s="63"/>
      <c r="SSC151" s="63"/>
      <c r="SSD151" s="63"/>
      <c r="SSE151" s="63"/>
      <c r="SSF151" s="63"/>
      <c r="SSG151" s="63"/>
      <c r="SSH151" s="63"/>
      <c r="SSI151" s="63"/>
      <c r="SSJ151" s="63"/>
      <c r="SSK151" s="63"/>
      <c r="SSL151" s="63"/>
      <c r="SSM151" s="63"/>
      <c r="SSN151" s="63"/>
      <c r="SSO151" s="63"/>
      <c r="SSP151" s="63"/>
      <c r="SSQ151" s="63"/>
      <c r="SSR151" s="63"/>
      <c r="SSS151" s="63"/>
      <c r="SST151" s="63"/>
      <c r="SSU151" s="63"/>
      <c r="SSV151" s="63"/>
      <c r="SSW151" s="63"/>
      <c r="SSX151" s="63"/>
      <c r="SSY151" s="63"/>
      <c r="SSZ151" s="63"/>
      <c r="STA151" s="63"/>
      <c r="STB151" s="63"/>
      <c r="STC151" s="63"/>
      <c r="STD151" s="63"/>
      <c r="STE151" s="63"/>
      <c r="STF151" s="63"/>
      <c r="STG151" s="63"/>
      <c r="STH151" s="63"/>
      <c r="STI151" s="63"/>
      <c r="STJ151" s="63"/>
      <c r="STK151" s="63"/>
      <c r="STL151" s="63"/>
      <c r="STM151" s="63"/>
      <c r="STN151" s="63"/>
      <c r="STO151" s="63"/>
      <c r="STP151" s="63"/>
      <c r="STQ151" s="63"/>
      <c r="STR151" s="63"/>
      <c r="STS151" s="63"/>
      <c r="STT151" s="63"/>
      <c r="STU151" s="63"/>
      <c r="STV151" s="63"/>
      <c r="STW151" s="63"/>
      <c r="STX151" s="63"/>
      <c r="STY151" s="63"/>
      <c r="STZ151" s="63"/>
      <c r="SUA151" s="63"/>
      <c r="SUB151" s="63"/>
      <c r="SUC151" s="63"/>
      <c r="SUD151" s="63"/>
      <c r="SUE151" s="63"/>
      <c r="SUF151" s="63"/>
      <c r="SUG151" s="63"/>
      <c r="SUH151" s="63"/>
      <c r="SUI151" s="63"/>
      <c r="SUJ151" s="63"/>
      <c r="SUK151" s="63"/>
      <c r="SUL151" s="63"/>
      <c r="SUM151" s="63"/>
      <c r="SUN151" s="63"/>
      <c r="SUO151" s="63"/>
      <c r="SUP151" s="63"/>
      <c r="SUQ151" s="63"/>
      <c r="SUR151" s="63"/>
      <c r="SUS151" s="63"/>
      <c r="SUT151" s="63"/>
      <c r="SUU151" s="63"/>
      <c r="SUV151" s="63"/>
      <c r="SUW151" s="63"/>
      <c r="SUX151" s="63"/>
      <c r="SUY151" s="63"/>
      <c r="SUZ151" s="63"/>
      <c r="SVA151" s="63"/>
      <c r="SVB151" s="63"/>
      <c r="SVC151" s="63"/>
      <c r="SVD151" s="63"/>
      <c r="SVE151" s="63"/>
      <c r="SVF151" s="63"/>
      <c r="SVG151" s="63"/>
      <c r="SVH151" s="63"/>
      <c r="SVI151" s="63"/>
      <c r="SVJ151" s="63"/>
      <c r="SVK151" s="63"/>
      <c r="SVL151" s="63"/>
      <c r="SVM151" s="63"/>
      <c r="SVN151" s="63"/>
      <c r="SVO151" s="63"/>
      <c r="SVP151" s="63"/>
      <c r="SVQ151" s="63"/>
      <c r="SVR151" s="63"/>
      <c r="SVS151" s="63"/>
      <c r="SVT151" s="63"/>
      <c r="SVU151" s="63"/>
      <c r="SVV151" s="63"/>
      <c r="SVW151" s="63"/>
      <c r="SVX151" s="63"/>
      <c r="SVY151" s="63"/>
      <c r="SVZ151" s="63"/>
      <c r="SWA151" s="63"/>
      <c r="SWB151" s="63"/>
      <c r="SWC151" s="63"/>
      <c r="SWD151" s="63"/>
      <c r="SWE151" s="63"/>
      <c r="SWF151" s="63"/>
      <c r="SWG151" s="63"/>
      <c r="SWH151" s="63"/>
      <c r="SWI151" s="63"/>
      <c r="SWJ151" s="63"/>
      <c r="SWK151" s="63"/>
      <c r="SWL151" s="63"/>
      <c r="SWM151" s="63"/>
      <c r="SWN151" s="63"/>
      <c r="SWO151" s="63"/>
      <c r="SWP151" s="63"/>
      <c r="SWQ151" s="63"/>
      <c r="SWR151" s="63"/>
      <c r="SWS151" s="63"/>
      <c r="SWT151" s="63"/>
      <c r="SWU151" s="63"/>
      <c r="SWV151" s="63"/>
      <c r="SWW151" s="63"/>
      <c r="SWX151" s="63"/>
      <c r="SWY151" s="63"/>
      <c r="SWZ151" s="63"/>
      <c r="SXA151" s="63"/>
      <c r="SXB151" s="63"/>
      <c r="SXC151" s="63"/>
      <c r="SXD151" s="63"/>
      <c r="SXE151" s="63"/>
      <c r="SXF151" s="63"/>
      <c r="SXG151" s="63"/>
      <c r="SXH151" s="63"/>
      <c r="SXI151" s="63"/>
      <c r="SXJ151" s="63"/>
      <c r="SXK151" s="63"/>
      <c r="SXL151" s="63"/>
      <c r="SXM151" s="63"/>
      <c r="SXN151" s="63"/>
      <c r="SXO151" s="63"/>
      <c r="SXP151" s="63"/>
      <c r="SXQ151" s="63"/>
      <c r="SXR151" s="63"/>
      <c r="SXS151" s="63"/>
      <c r="SXT151" s="63"/>
      <c r="SXU151" s="63"/>
      <c r="SXV151" s="63"/>
      <c r="SXW151" s="63"/>
      <c r="SXX151" s="63"/>
      <c r="SXY151" s="63"/>
      <c r="SXZ151" s="63"/>
      <c r="SYA151" s="63"/>
      <c r="SYB151" s="63"/>
      <c r="SYC151" s="63"/>
      <c r="SYD151" s="63"/>
      <c r="SYE151" s="63"/>
      <c r="SYF151" s="63"/>
      <c r="SYG151" s="63"/>
      <c r="SYH151" s="63"/>
      <c r="SYI151" s="63"/>
      <c r="SYJ151" s="63"/>
      <c r="SYK151" s="63"/>
      <c r="SYL151" s="63"/>
      <c r="SYM151" s="63"/>
      <c r="SYN151" s="63"/>
      <c r="SYO151" s="63"/>
      <c r="SYP151" s="63"/>
      <c r="SYQ151" s="63"/>
      <c r="SYR151" s="63"/>
      <c r="SYS151" s="63"/>
      <c r="SYT151" s="63"/>
      <c r="SYU151" s="63"/>
      <c r="SYV151" s="63"/>
      <c r="SYW151" s="63"/>
      <c r="SYX151" s="63"/>
      <c r="SYY151" s="63"/>
      <c r="SYZ151" s="63"/>
      <c r="SZA151" s="63"/>
      <c r="SZB151" s="63"/>
      <c r="SZC151" s="63"/>
      <c r="SZD151" s="63"/>
      <c r="SZE151" s="63"/>
      <c r="SZF151" s="63"/>
      <c r="SZG151" s="63"/>
      <c r="SZH151" s="63"/>
      <c r="SZI151" s="63"/>
      <c r="SZJ151" s="63"/>
      <c r="SZK151" s="63"/>
      <c r="SZL151" s="63"/>
      <c r="SZM151" s="63"/>
      <c r="SZN151" s="63"/>
      <c r="SZO151" s="63"/>
      <c r="SZP151" s="63"/>
      <c r="SZQ151" s="63"/>
      <c r="SZR151" s="63"/>
      <c r="SZS151" s="63"/>
      <c r="SZT151" s="63"/>
      <c r="SZU151" s="63"/>
      <c r="SZV151" s="63"/>
      <c r="SZW151" s="63"/>
      <c r="SZX151" s="63"/>
      <c r="SZY151" s="63"/>
      <c r="SZZ151" s="63"/>
      <c r="TAA151" s="63"/>
      <c r="TAB151" s="63"/>
      <c r="TAC151" s="63"/>
      <c r="TAD151" s="63"/>
      <c r="TAE151" s="63"/>
      <c r="TAF151" s="63"/>
      <c r="TAG151" s="63"/>
      <c r="TAH151" s="63"/>
      <c r="TAI151" s="63"/>
      <c r="TAJ151" s="63"/>
      <c r="TAK151" s="63"/>
      <c r="TAL151" s="63"/>
      <c r="TAM151" s="63"/>
      <c r="TAN151" s="63"/>
      <c r="TAO151" s="63"/>
      <c r="TAP151" s="63"/>
      <c r="TAQ151" s="63"/>
      <c r="TAR151" s="63"/>
      <c r="TAS151" s="63"/>
      <c r="TAT151" s="63"/>
      <c r="TAU151" s="63"/>
      <c r="TAV151" s="63"/>
      <c r="TAW151" s="63"/>
      <c r="TAX151" s="63"/>
      <c r="TAY151" s="63"/>
      <c r="TAZ151" s="63"/>
      <c r="TBA151" s="63"/>
      <c r="TBB151" s="63"/>
      <c r="TBC151" s="63"/>
      <c r="TBD151" s="63"/>
      <c r="TBE151" s="63"/>
      <c r="TBF151" s="63"/>
      <c r="TBG151" s="63"/>
      <c r="TBH151" s="63"/>
      <c r="TBI151" s="63"/>
      <c r="TBJ151" s="63"/>
      <c r="TBK151" s="63"/>
      <c r="TBL151" s="63"/>
      <c r="TBM151" s="63"/>
      <c r="TBN151" s="63"/>
      <c r="TBO151" s="63"/>
      <c r="TBP151" s="63"/>
      <c r="TBQ151" s="63"/>
      <c r="TBR151" s="63"/>
      <c r="TBS151" s="63"/>
      <c r="TBT151" s="63"/>
      <c r="TBU151" s="63"/>
      <c r="TBV151" s="63"/>
      <c r="TBW151" s="63"/>
      <c r="TBX151" s="63"/>
      <c r="TBY151" s="63"/>
      <c r="TBZ151" s="63"/>
      <c r="TCA151" s="63"/>
      <c r="TCB151" s="63"/>
      <c r="TCC151" s="63"/>
      <c r="TCD151" s="63"/>
      <c r="TCE151" s="63"/>
      <c r="TCF151" s="63"/>
      <c r="TCG151" s="63"/>
      <c r="TCH151" s="63"/>
      <c r="TCI151" s="63"/>
      <c r="TCJ151" s="63"/>
      <c r="TCK151" s="63"/>
      <c r="TCL151" s="63"/>
      <c r="TCM151" s="63"/>
      <c r="TCN151" s="63"/>
      <c r="TCO151" s="63"/>
      <c r="TCP151" s="63"/>
      <c r="TCQ151" s="63"/>
      <c r="TCR151" s="63"/>
      <c r="TCS151" s="63"/>
      <c r="TCT151" s="63"/>
      <c r="TCU151" s="63"/>
      <c r="TCV151" s="63"/>
      <c r="TCW151" s="63"/>
      <c r="TCX151" s="63"/>
      <c r="TCY151" s="63"/>
      <c r="TCZ151" s="63"/>
      <c r="TDA151" s="63"/>
      <c r="TDB151" s="63"/>
      <c r="TDC151" s="63"/>
      <c r="TDD151" s="63"/>
      <c r="TDE151" s="63"/>
      <c r="TDF151" s="63"/>
      <c r="TDG151" s="63"/>
      <c r="TDH151" s="63"/>
      <c r="TDI151" s="63"/>
      <c r="TDJ151" s="63"/>
      <c r="TDK151" s="63"/>
      <c r="TDL151" s="63"/>
      <c r="TDM151" s="63"/>
      <c r="TDN151" s="63"/>
      <c r="TDO151" s="63"/>
      <c r="TDP151" s="63"/>
      <c r="TDQ151" s="63"/>
      <c r="TDR151" s="63"/>
      <c r="TDS151" s="63"/>
      <c r="TDT151" s="63"/>
      <c r="TDU151" s="63"/>
      <c r="TDV151" s="63"/>
      <c r="TDW151" s="63"/>
      <c r="TDX151" s="63"/>
      <c r="TDY151" s="63"/>
      <c r="TDZ151" s="63"/>
      <c r="TEA151" s="63"/>
      <c r="TEB151" s="63"/>
      <c r="TEC151" s="63"/>
      <c r="TED151" s="63"/>
      <c r="TEE151" s="63"/>
      <c r="TEF151" s="63"/>
      <c r="TEG151" s="63"/>
      <c r="TEH151" s="63"/>
      <c r="TEI151" s="63"/>
      <c r="TEJ151" s="63"/>
      <c r="TEK151" s="63"/>
      <c r="TEL151" s="63"/>
      <c r="TEM151" s="63"/>
      <c r="TEN151" s="63"/>
      <c r="TEO151" s="63"/>
      <c r="TEP151" s="63"/>
      <c r="TEQ151" s="63"/>
      <c r="TER151" s="63"/>
      <c r="TES151" s="63"/>
      <c r="TET151" s="63"/>
      <c r="TEU151" s="63"/>
      <c r="TEV151" s="63"/>
      <c r="TEW151" s="63"/>
      <c r="TEX151" s="63"/>
      <c r="TEY151" s="63"/>
      <c r="TEZ151" s="63"/>
      <c r="TFA151" s="63"/>
      <c r="TFB151" s="63"/>
      <c r="TFC151" s="63"/>
      <c r="TFD151" s="63"/>
      <c r="TFE151" s="63"/>
      <c r="TFF151" s="63"/>
      <c r="TFG151" s="63"/>
      <c r="TFH151" s="63"/>
      <c r="TFI151" s="63"/>
      <c r="TFJ151" s="63"/>
      <c r="TFK151" s="63"/>
      <c r="TFL151" s="63"/>
      <c r="TFM151" s="63"/>
      <c r="TFN151" s="63"/>
      <c r="TFO151" s="63"/>
      <c r="TFP151" s="63"/>
      <c r="TFQ151" s="63"/>
      <c r="TFR151" s="63"/>
      <c r="TFS151" s="63"/>
      <c r="TFT151" s="63"/>
      <c r="TFU151" s="63"/>
      <c r="TFV151" s="63"/>
      <c r="TFW151" s="63"/>
      <c r="TFX151" s="63"/>
      <c r="TFY151" s="63"/>
      <c r="TFZ151" s="63"/>
      <c r="TGA151" s="63"/>
      <c r="TGB151" s="63"/>
      <c r="TGC151" s="63"/>
      <c r="TGD151" s="63"/>
      <c r="TGE151" s="63"/>
      <c r="TGF151" s="63"/>
      <c r="TGG151" s="63"/>
      <c r="TGH151" s="63"/>
      <c r="TGI151" s="63"/>
      <c r="TGJ151" s="63"/>
      <c r="TGK151" s="63"/>
      <c r="TGL151" s="63"/>
      <c r="TGM151" s="63"/>
      <c r="TGN151" s="63"/>
      <c r="TGO151" s="63"/>
      <c r="TGP151" s="63"/>
      <c r="TGQ151" s="63"/>
      <c r="TGR151" s="63"/>
      <c r="TGS151" s="63"/>
      <c r="TGT151" s="63"/>
      <c r="TGU151" s="63"/>
      <c r="TGV151" s="63"/>
      <c r="TGW151" s="63"/>
      <c r="TGX151" s="63"/>
      <c r="TGY151" s="63"/>
      <c r="TGZ151" s="63"/>
      <c r="THA151" s="63"/>
      <c r="THB151" s="63"/>
      <c r="THC151" s="63"/>
      <c r="THD151" s="63"/>
      <c r="THE151" s="63"/>
      <c r="THF151" s="63"/>
      <c r="THG151" s="63"/>
      <c r="THH151" s="63"/>
      <c r="THI151" s="63"/>
      <c r="THJ151" s="63"/>
      <c r="THK151" s="63"/>
      <c r="THL151" s="63"/>
      <c r="THM151" s="63"/>
      <c r="THN151" s="63"/>
      <c r="THO151" s="63"/>
      <c r="THP151" s="63"/>
      <c r="THQ151" s="63"/>
      <c r="THR151" s="63"/>
      <c r="THS151" s="63"/>
      <c r="THT151" s="63"/>
      <c r="THU151" s="63"/>
      <c r="THV151" s="63"/>
      <c r="THW151" s="63"/>
      <c r="THX151" s="63"/>
      <c r="THY151" s="63"/>
      <c r="THZ151" s="63"/>
      <c r="TIA151" s="63"/>
      <c r="TIB151" s="63"/>
      <c r="TIC151" s="63"/>
      <c r="TID151" s="63"/>
      <c r="TIE151" s="63"/>
      <c r="TIF151" s="63"/>
      <c r="TIG151" s="63"/>
      <c r="TIH151" s="63"/>
      <c r="TII151" s="63"/>
      <c r="TIJ151" s="63"/>
      <c r="TIK151" s="63"/>
      <c r="TIL151" s="63"/>
      <c r="TIM151" s="63"/>
      <c r="TIN151" s="63"/>
      <c r="TIO151" s="63"/>
      <c r="TIP151" s="63"/>
      <c r="TIQ151" s="63"/>
      <c r="TIR151" s="63"/>
      <c r="TIS151" s="63"/>
      <c r="TIT151" s="63"/>
      <c r="TIU151" s="63"/>
      <c r="TIV151" s="63"/>
      <c r="TIW151" s="63"/>
      <c r="TIX151" s="63"/>
      <c r="TIY151" s="63"/>
      <c r="TIZ151" s="63"/>
      <c r="TJA151" s="63"/>
      <c r="TJB151" s="63"/>
      <c r="TJC151" s="63"/>
      <c r="TJD151" s="63"/>
      <c r="TJE151" s="63"/>
      <c r="TJF151" s="63"/>
      <c r="TJG151" s="63"/>
      <c r="TJH151" s="63"/>
      <c r="TJI151" s="63"/>
      <c r="TJJ151" s="63"/>
      <c r="TJK151" s="63"/>
      <c r="TJL151" s="63"/>
      <c r="TJM151" s="63"/>
      <c r="TJN151" s="63"/>
      <c r="TJO151" s="63"/>
      <c r="TJP151" s="63"/>
      <c r="TJQ151" s="63"/>
      <c r="TJR151" s="63"/>
      <c r="TJS151" s="63"/>
      <c r="TJT151" s="63"/>
      <c r="TJU151" s="63"/>
      <c r="TJV151" s="63"/>
      <c r="TJW151" s="63"/>
      <c r="TJX151" s="63"/>
      <c r="TJY151" s="63"/>
      <c r="TJZ151" s="63"/>
      <c r="TKA151" s="63"/>
      <c r="TKB151" s="63"/>
      <c r="TKC151" s="63"/>
      <c r="TKD151" s="63"/>
      <c r="TKE151" s="63"/>
      <c r="TKF151" s="63"/>
      <c r="TKG151" s="63"/>
      <c r="TKH151" s="63"/>
      <c r="TKI151" s="63"/>
      <c r="TKJ151" s="63"/>
      <c r="TKK151" s="63"/>
      <c r="TKL151" s="63"/>
      <c r="TKM151" s="63"/>
      <c r="TKN151" s="63"/>
      <c r="TKO151" s="63"/>
      <c r="TKP151" s="63"/>
      <c r="TKQ151" s="63"/>
      <c r="TKR151" s="63"/>
      <c r="TKS151" s="63"/>
      <c r="TKT151" s="63"/>
      <c r="TKU151" s="63"/>
      <c r="TKV151" s="63"/>
      <c r="TKW151" s="63"/>
      <c r="TKX151" s="63"/>
      <c r="TKY151" s="63"/>
      <c r="TKZ151" s="63"/>
      <c r="TLA151" s="63"/>
      <c r="TLB151" s="63"/>
      <c r="TLC151" s="63"/>
      <c r="TLD151" s="63"/>
      <c r="TLE151" s="63"/>
      <c r="TLF151" s="63"/>
      <c r="TLG151" s="63"/>
      <c r="TLH151" s="63"/>
      <c r="TLI151" s="63"/>
      <c r="TLJ151" s="63"/>
      <c r="TLK151" s="63"/>
      <c r="TLL151" s="63"/>
      <c r="TLM151" s="63"/>
      <c r="TLN151" s="63"/>
      <c r="TLO151" s="63"/>
      <c r="TLP151" s="63"/>
      <c r="TLQ151" s="63"/>
      <c r="TLR151" s="63"/>
      <c r="TLS151" s="63"/>
      <c r="TLT151" s="63"/>
      <c r="TLU151" s="63"/>
      <c r="TLV151" s="63"/>
      <c r="TLW151" s="63"/>
      <c r="TLX151" s="63"/>
      <c r="TLY151" s="63"/>
      <c r="TLZ151" s="63"/>
      <c r="TMA151" s="63"/>
      <c r="TMB151" s="63"/>
      <c r="TMC151" s="63"/>
      <c r="TMD151" s="63"/>
      <c r="TME151" s="63"/>
      <c r="TMF151" s="63"/>
      <c r="TMG151" s="63"/>
      <c r="TMH151" s="63"/>
      <c r="TMI151" s="63"/>
      <c r="TMJ151" s="63"/>
      <c r="TMK151" s="63"/>
      <c r="TML151" s="63"/>
      <c r="TMM151" s="63"/>
      <c r="TMN151" s="63"/>
      <c r="TMO151" s="63"/>
      <c r="TMP151" s="63"/>
      <c r="TMQ151" s="63"/>
      <c r="TMR151" s="63"/>
      <c r="TMS151" s="63"/>
      <c r="TMT151" s="63"/>
      <c r="TMU151" s="63"/>
      <c r="TMV151" s="63"/>
      <c r="TMW151" s="63"/>
      <c r="TMX151" s="63"/>
      <c r="TMY151" s="63"/>
      <c r="TMZ151" s="63"/>
      <c r="TNA151" s="63"/>
      <c r="TNB151" s="63"/>
      <c r="TNC151" s="63"/>
      <c r="TND151" s="63"/>
      <c r="TNE151" s="63"/>
      <c r="TNF151" s="63"/>
      <c r="TNG151" s="63"/>
      <c r="TNH151" s="63"/>
      <c r="TNI151" s="63"/>
      <c r="TNJ151" s="63"/>
      <c r="TNK151" s="63"/>
      <c r="TNL151" s="63"/>
      <c r="TNM151" s="63"/>
      <c r="TNN151" s="63"/>
      <c r="TNO151" s="63"/>
      <c r="TNP151" s="63"/>
      <c r="TNQ151" s="63"/>
      <c r="TNR151" s="63"/>
      <c r="TNS151" s="63"/>
      <c r="TNT151" s="63"/>
      <c r="TNU151" s="63"/>
      <c r="TNV151" s="63"/>
      <c r="TNW151" s="63"/>
      <c r="TNX151" s="63"/>
      <c r="TNY151" s="63"/>
      <c r="TNZ151" s="63"/>
      <c r="TOA151" s="63"/>
      <c r="TOB151" s="63"/>
      <c r="TOC151" s="63"/>
      <c r="TOD151" s="63"/>
      <c r="TOE151" s="63"/>
      <c r="TOF151" s="63"/>
      <c r="TOG151" s="63"/>
      <c r="TOH151" s="63"/>
      <c r="TOI151" s="63"/>
      <c r="TOJ151" s="63"/>
      <c r="TOK151" s="63"/>
      <c r="TOL151" s="63"/>
      <c r="TOM151" s="63"/>
      <c r="TON151" s="63"/>
      <c r="TOO151" s="63"/>
      <c r="TOP151" s="63"/>
      <c r="TOQ151" s="63"/>
      <c r="TOR151" s="63"/>
      <c r="TOS151" s="63"/>
      <c r="TOT151" s="63"/>
      <c r="TOU151" s="63"/>
      <c r="TOV151" s="63"/>
      <c r="TOW151" s="63"/>
      <c r="TOX151" s="63"/>
      <c r="TOY151" s="63"/>
      <c r="TOZ151" s="63"/>
      <c r="TPA151" s="63"/>
      <c r="TPB151" s="63"/>
      <c r="TPC151" s="63"/>
      <c r="TPD151" s="63"/>
      <c r="TPE151" s="63"/>
      <c r="TPF151" s="63"/>
      <c r="TPG151" s="63"/>
      <c r="TPH151" s="63"/>
      <c r="TPI151" s="63"/>
      <c r="TPJ151" s="63"/>
      <c r="TPK151" s="63"/>
      <c r="TPL151" s="63"/>
      <c r="TPM151" s="63"/>
      <c r="TPN151" s="63"/>
      <c r="TPO151" s="63"/>
      <c r="TPP151" s="63"/>
      <c r="TPQ151" s="63"/>
      <c r="TPR151" s="63"/>
      <c r="TPS151" s="63"/>
      <c r="TPT151" s="63"/>
      <c r="TPU151" s="63"/>
      <c r="TPV151" s="63"/>
      <c r="TPW151" s="63"/>
      <c r="TPX151" s="63"/>
      <c r="TPY151" s="63"/>
      <c r="TPZ151" s="63"/>
      <c r="TQA151" s="63"/>
      <c r="TQB151" s="63"/>
      <c r="TQC151" s="63"/>
      <c r="TQD151" s="63"/>
      <c r="TQE151" s="63"/>
      <c r="TQF151" s="63"/>
      <c r="TQG151" s="63"/>
      <c r="TQH151" s="63"/>
      <c r="TQI151" s="63"/>
      <c r="TQJ151" s="63"/>
      <c r="TQK151" s="63"/>
      <c r="TQL151" s="63"/>
      <c r="TQM151" s="63"/>
      <c r="TQN151" s="63"/>
      <c r="TQO151" s="63"/>
      <c r="TQP151" s="63"/>
      <c r="TQQ151" s="63"/>
      <c r="TQR151" s="63"/>
      <c r="TQS151" s="63"/>
      <c r="TQT151" s="63"/>
      <c r="TQU151" s="63"/>
      <c r="TQV151" s="63"/>
      <c r="TQW151" s="63"/>
      <c r="TQX151" s="63"/>
      <c r="TQY151" s="63"/>
      <c r="TQZ151" s="63"/>
      <c r="TRA151" s="63"/>
      <c r="TRB151" s="63"/>
      <c r="TRC151" s="63"/>
      <c r="TRD151" s="63"/>
      <c r="TRE151" s="63"/>
      <c r="TRF151" s="63"/>
      <c r="TRG151" s="63"/>
      <c r="TRH151" s="63"/>
      <c r="TRI151" s="63"/>
      <c r="TRJ151" s="63"/>
      <c r="TRK151" s="63"/>
      <c r="TRL151" s="63"/>
      <c r="TRM151" s="63"/>
      <c r="TRN151" s="63"/>
      <c r="TRO151" s="63"/>
      <c r="TRP151" s="63"/>
      <c r="TRQ151" s="63"/>
      <c r="TRR151" s="63"/>
      <c r="TRS151" s="63"/>
      <c r="TRT151" s="63"/>
      <c r="TRU151" s="63"/>
      <c r="TRV151" s="63"/>
      <c r="TRW151" s="63"/>
      <c r="TRX151" s="63"/>
      <c r="TRY151" s="63"/>
      <c r="TRZ151" s="63"/>
      <c r="TSA151" s="63"/>
      <c r="TSB151" s="63"/>
      <c r="TSC151" s="63"/>
      <c r="TSD151" s="63"/>
      <c r="TSE151" s="63"/>
      <c r="TSF151" s="63"/>
      <c r="TSG151" s="63"/>
      <c r="TSH151" s="63"/>
      <c r="TSI151" s="63"/>
      <c r="TSJ151" s="63"/>
      <c r="TSK151" s="63"/>
      <c r="TSL151" s="63"/>
      <c r="TSM151" s="63"/>
      <c r="TSN151" s="63"/>
      <c r="TSO151" s="63"/>
      <c r="TSP151" s="63"/>
      <c r="TSQ151" s="63"/>
      <c r="TSR151" s="63"/>
      <c r="TSS151" s="63"/>
      <c r="TST151" s="63"/>
      <c r="TSU151" s="63"/>
      <c r="TSV151" s="63"/>
      <c r="TSW151" s="63"/>
      <c r="TSX151" s="63"/>
      <c r="TSY151" s="63"/>
      <c r="TSZ151" s="63"/>
      <c r="TTA151" s="63"/>
      <c r="TTB151" s="63"/>
      <c r="TTC151" s="63"/>
      <c r="TTD151" s="63"/>
      <c r="TTE151" s="63"/>
      <c r="TTF151" s="63"/>
      <c r="TTG151" s="63"/>
      <c r="TTH151" s="63"/>
      <c r="TTI151" s="63"/>
      <c r="TTJ151" s="63"/>
      <c r="TTK151" s="63"/>
      <c r="TTL151" s="63"/>
      <c r="TTM151" s="63"/>
      <c r="TTN151" s="63"/>
      <c r="TTO151" s="63"/>
      <c r="TTP151" s="63"/>
      <c r="TTQ151" s="63"/>
      <c r="TTR151" s="63"/>
      <c r="TTS151" s="63"/>
      <c r="TTT151" s="63"/>
      <c r="TTU151" s="63"/>
      <c r="TTV151" s="63"/>
      <c r="TTW151" s="63"/>
      <c r="TTX151" s="63"/>
      <c r="TTY151" s="63"/>
      <c r="TTZ151" s="63"/>
      <c r="TUA151" s="63"/>
      <c r="TUB151" s="63"/>
      <c r="TUC151" s="63"/>
      <c r="TUD151" s="63"/>
      <c r="TUE151" s="63"/>
      <c r="TUF151" s="63"/>
      <c r="TUG151" s="63"/>
      <c r="TUH151" s="63"/>
      <c r="TUI151" s="63"/>
      <c r="TUJ151" s="63"/>
      <c r="TUK151" s="63"/>
      <c r="TUL151" s="63"/>
      <c r="TUM151" s="63"/>
      <c r="TUN151" s="63"/>
      <c r="TUO151" s="63"/>
      <c r="TUP151" s="63"/>
      <c r="TUQ151" s="63"/>
      <c r="TUR151" s="63"/>
      <c r="TUS151" s="63"/>
      <c r="TUT151" s="63"/>
      <c r="TUU151" s="63"/>
      <c r="TUV151" s="63"/>
      <c r="TUW151" s="63"/>
      <c r="TUX151" s="63"/>
      <c r="TUY151" s="63"/>
      <c r="TUZ151" s="63"/>
      <c r="TVA151" s="63"/>
      <c r="TVB151" s="63"/>
      <c r="TVC151" s="63"/>
      <c r="TVD151" s="63"/>
      <c r="TVE151" s="63"/>
      <c r="TVF151" s="63"/>
      <c r="TVG151" s="63"/>
      <c r="TVH151" s="63"/>
      <c r="TVI151" s="63"/>
      <c r="TVJ151" s="63"/>
      <c r="TVK151" s="63"/>
      <c r="TVL151" s="63"/>
      <c r="TVM151" s="63"/>
      <c r="TVN151" s="63"/>
      <c r="TVO151" s="63"/>
      <c r="TVP151" s="63"/>
      <c r="TVQ151" s="63"/>
      <c r="TVR151" s="63"/>
      <c r="TVS151" s="63"/>
      <c r="TVT151" s="63"/>
      <c r="TVU151" s="63"/>
      <c r="TVV151" s="63"/>
      <c r="TVW151" s="63"/>
      <c r="TVX151" s="63"/>
      <c r="TVY151" s="63"/>
      <c r="TVZ151" s="63"/>
      <c r="TWA151" s="63"/>
      <c r="TWB151" s="63"/>
      <c r="TWC151" s="63"/>
      <c r="TWD151" s="63"/>
      <c r="TWE151" s="63"/>
      <c r="TWF151" s="63"/>
      <c r="TWG151" s="63"/>
      <c r="TWH151" s="63"/>
      <c r="TWI151" s="63"/>
      <c r="TWJ151" s="63"/>
      <c r="TWK151" s="63"/>
      <c r="TWL151" s="63"/>
      <c r="TWM151" s="63"/>
      <c r="TWN151" s="63"/>
      <c r="TWO151" s="63"/>
      <c r="TWP151" s="63"/>
      <c r="TWQ151" s="63"/>
      <c r="TWR151" s="63"/>
      <c r="TWS151" s="63"/>
      <c r="TWT151" s="63"/>
      <c r="TWU151" s="63"/>
      <c r="TWV151" s="63"/>
      <c r="TWW151" s="63"/>
      <c r="TWX151" s="63"/>
      <c r="TWY151" s="63"/>
      <c r="TWZ151" s="63"/>
      <c r="TXA151" s="63"/>
      <c r="TXB151" s="63"/>
      <c r="TXC151" s="63"/>
      <c r="TXD151" s="63"/>
      <c r="TXE151" s="63"/>
      <c r="TXF151" s="63"/>
      <c r="TXG151" s="63"/>
      <c r="TXH151" s="63"/>
      <c r="TXI151" s="63"/>
      <c r="TXJ151" s="63"/>
      <c r="TXK151" s="63"/>
      <c r="TXL151" s="63"/>
      <c r="TXM151" s="63"/>
      <c r="TXN151" s="63"/>
      <c r="TXO151" s="63"/>
      <c r="TXP151" s="63"/>
      <c r="TXQ151" s="63"/>
      <c r="TXR151" s="63"/>
      <c r="TXS151" s="63"/>
      <c r="TXT151" s="63"/>
      <c r="TXU151" s="63"/>
      <c r="TXV151" s="63"/>
      <c r="TXW151" s="63"/>
      <c r="TXX151" s="63"/>
      <c r="TXY151" s="63"/>
      <c r="TXZ151" s="63"/>
      <c r="TYA151" s="63"/>
      <c r="TYB151" s="63"/>
      <c r="TYC151" s="63"/>
      <c r="TYD151" s="63"/>
      <c r="TYE151" s="63"/>
      <c r="TYF151" s="63"/>
      <c r="TYG151" s="63"/>
      <c r="TYH151" s="63"/>
      <c r="TYI151" s="63"/>
      <c r="TYJ151" s="63"/>
      <c r="TYK151" s="63"/>
      <c r="TYL151" s="63"/>
      <c r="TYM151" s="63"/>
      <c r="TYN151" s="63"/>
      <c r="TYO151" s="63"/>
      <c r="TYP151" s="63"/>
      <c r="TYQ151" s="63"/>
      <c r="TYR151" s="63"/>
      <c r="TYS151" s="63"/>
      <c r="TYT151" s="63"/>
      <c r="TYU151" s="63"/>
      <c r="TYV151" s="63"/>
      <c r="TYW151" s="63"/>
      <c r="TYX151" s="63"/>
      <c r="TYY151" s="63"/>
      <c r="TYZ151" s="63"/>
      <c r="TZA151" s="63"/>
      <c r="TZB151" s="63"/>
      <c r="TZC151" s="63"/>
      <c r="TZD151" s="63"/>
      <c r="TZE151" s="63"/>
      <c r="TZF151" s="63"/>
      <c r="TZG151" s="63"/>
      <c r="TZH151" s="63"/>
      <c r="TZI151" s="63"/>
      <c r="TZJ151" s="63"/>
      <c r="TZK151" s="63"/>
      <c r="TZL151" s="63"/>
      <c r="TZM151" s="63"/>
      <c r="TZN151" s="63"/>
      <c r="TZO151" s="63"/>
      <c r="TZP151" s="63"/>
      <c r="TZQ151" s="63"/>
      <c r="TZR151" s="63"/>
      <c r="TZS151" s="63"/>
      <c r="TZT151" s="63"/>
      <c r="TZU151" s="63"/>
      <c r="TZV151" s="63"/>
      <c r="TZW151" s="63"/>
      <c r="TZX151" s="63"/>
      <c r="TZY151" s="63"/>
      <c r="TZZ151" s="63"/>
      <c r="UAA151" s="63"/>
      <c r="UAB151" s="63"/>
      <c r="UAC151" s="63"/>
      <c r="UAD151" s="63"/>
      <c r="UAE151" s="63"/>
      <c r="UAF151" s="63"/>
      <c r="UAG151" s="63"/>
      <c r="UAH151" s="63"/>
      <c r="UAI151" s="63"/>
      <c r="UAJ151" s="63"/>
      <c r="UAK151" s="63"/>
      <c r="UAL151" s="63"/>
      <c r="UAM151" s="63"/>
      <c r="UAN151" s="63"/>
      <c r="UAO151" s="63"/>
      <c r="UAP151" s="63"/>
      <c r="UAQ151" s="63"/>
      <c r="UAR151" s="63"/>
      <c r="UAS151" s="63"/>
      <c r="UAT151" s="63"/>
      <c r="UAU151" s="63"/>
      <c r="UAV151" s="63"/>
      <c r="UAW151" s="63"/>
      <c r="UAX151" s="63"/>
      <c r="UAY151" s="63"/>
      <c r="UAZ151" s="63"/>
      <c r="UBA151" s="63"/>
      <c r="UBB151" s="63"/>
      <c r="UBC151" s="63"/>
      <c r="UBD151" s="63"/>
      <c r="UBE151" s="63"/>
      <c r="UBF151" s="63"/>
      <c r="UBG151" s="63"/>
      <c r="UBH151" s="63"/>
      <c r="UBI151" s="63"/>
      <c r="UBJ151" s="63"/>
      <c r="UBK151" s="63"/>
      <c r="UBL151" s="63"/>
      <c r="UBM151" s="63"/>
      <c r="UBN151" s="63"/>
      <c r="UBO151" s="63"/>
      <c r="UBP151" s="63"/>
      <c r="UBQ151" s="63"/>
      <c r="UBR151" s="63"/>
      <c r="UBS151" s="63"/>
      <c r="UBT151" s="63"/>
      <c r="UBU151" s="63"/>
      <c r="UBV151" s="63"/>
      <c r="UBW151" s="63"/>
      <c r="UBX151" s="63"/>
      <c r="UBY151" s="63"/>
      <c r="UBZ151" s="63"/>
      <c r="UCA151" s="63"/>
      <c r="UCB151" s="63"/>
      <c r="UCC151" s="63"/>
      <c r="UCD151" s="63"/>
      <c r="UCE151" s="63"/>
      <c r="UCF151" s="63"/>
      <c r="UCG151" s="63"/>
      <c r="UCH151" s="63"/>
      <c r="UCI151" s="63"/>
      <c r="UCJ151" s="63"/>
      <c r="UCK151" s="63"/>
      <c r="UCL151" s="63"/>
      <c r="UCM151" s="63"/>
      <c r="UCN151" s="63"/>
      <c r="UCO151" s="63"/>
      <c r="UCP151" s="63"/>
      <c r="UCQ151" s="63"/>
      <c r="UCR151" s="63"/>
      <c r="UCS151" s="63"/>
      <c r="UCT151" s="63"/>
      <c r="UCU151" s="63"/>
      <c r="UCV151" s="63"/>
      <c r="UCW151" s="63"/>
      <c r="UCX151" s="63"/>
      <c r="UCY151" s="63"/>
      <c r="UCZ151" s="63"/>
      <c r="UDA151" s="63"/>
      <c r="UDB151" s="63"/>
      <c r="UDC151" s="63"/>
      <c r="UDD151" s="63"/>
      <c r="UDE151" s="63"/>
      <c r="UDF151" s="63"/>
      <c r="UDG151" s="63"/>
      <c r="UDH151" s="63"/>
      <c r="UDI151" s="63"/>
      <c r="UDJ151" s="63"/>
      <c r="UDK151" s="63"/>
      <c r="UDL151" s="63"/>
      <c r="UDM151" s="63"/>
      <c r="UDN151" s="63"/>
      <c r="UDO151" s="63"/>
      <c r="UDP151" s="63"/>
      <c r="UDQ151" s="63"/>
      <c r="UDR151" s="63"/>
      <c r="UDS151" s="63"/>
      <c r="UDT151" s="63"/>
      <c r="UDU151" s="63"/>
      <c r="UDV151" s="63"/>
      <c r="UDW151" s="63"/>
      <c r="UDX151" s="63"/>
      <c r="UDY151" s="63"/>
      <c r="UDZ151" s="63"/>
      <c r="UEA151" s="63"/>
      <c r="UEB151" s="63"/>
      <c r="UEC151" s="63"/>
      <c r="UED151" s="63"/>
      <c r="UEE151" s="63"/>
      <c r="UEF151" s="63"/>
      <c r="UEG151" s="63"/>
      <c r="UEH151" s="63"/>
      <c r="UEI151" s="63"/>
      <c r="UEJ151" s="63"/>
      <c r="UEK151" s="63"/>
      <c r="UEL151" s="63"/>
      <c r="UEM151" s="63"/>
      <c r="UEN151" s="63"/>
      <c r="UEO151" s="63"/>
      <c r="UEP151" s="63"/>
      <c r="UEQ151" s="63"/>
      <c r="UER151" s="63"/>
      <c r="UES151" s="63"/>
      <c r="UET151" s="63"/>
      <c r="UEU151" s="63"/>
      <c r="UEV151" s="63"/>
      <c r="UEW151" s="63"/>
      <c r="UEX151" s="63"/>
      <c r="UEY151" s="63"/>
      <c r="UEZ151" s="63"/>
      <c r="UFA151" s="63"/>
      <c r="UFB151" s="63"/>
      <c r="UFC151" s="63"/>
      <c r="UFD151" s="63"/>
      <c r="UFE151" s="63"/>
      <c r="UFF151" s="63"/>
      <c r="UFG151" s="63"/>
      <c r="UFH151" s="63"/>
      <c r="UFI151" s="63"/>
      <c r="UFJ151" s="63"/>
      <c r="UFK151" s="63"/>
      <c r="UFL151" s="63"/>
      <c r="UFM151" s="63"/>
      <c r="UFN151" s="63"/>
      <c r="UFO151" s="63"/>
      <c r="UFP151" s="63"/>
      <c r="UFQ151" s="63"/>
      <c r="UFR151" s="63"/>
      <c r="UFS151" s="63"/>
      <c r="UFT151" s="63"/>
      <c r="UFU151" s="63"/>
      <c r="UFV151" s="63"/>
      <c r="UFW151" s="63"/>
      <c r="UFX151" s="63"/>
      <c r="UFY151" s="63"/>
      <c r="UFZ151" s="63"/>
      <c r="UGA151" s="63"/>
      <c r="UGB151" s="63"/>
      <c r="UGC151" s="63"/>
      <c r="UGD151" s="63"/>
      <c r="UGE151" s="63"/>
      <c r="UGF151" s="63"/>
      <c r="UGG151" s="63"/>
      <c r="UGH151" s="63"/>
      <c r="UGI151" s="63"/>
      <c r="UGJ151" s="63"/>
      <c r="UGK151" s="63"/>
      <c r="UGL151" s="63"/>
      <c r="UGM151" s="63"/>
      <c r="UGN151" s="63"/>
      <c r="UGO151" s="63"/>
      <c r="UGP151" s="63"/>
      <c r="UGQ151" s="63"/>
      <c r="UGR151" s="63"/>
      <c r="UGS151" s="63"/>
      <c r="UGT151" s="63"/>
      <c r="UGU151" s="63"/>
      <c r="UGV151" s="63"/>
      <c r="UGW151" s="63"/>
      <c r="UGX151" s="63"/>
      <c r="UGY151" s="63"/>
      <c r="UGZ151" s="63"/>
      <c r="UHA151" s="63"/>
      <c r="UHB151" s="63"/>
      <c r="UHC151" s="63"/>
      <c r="UHD151" s="63"/>
      <c r="UHE151" s="63"/>
      <c r="UHF151" s="63"/>
      <c r="UHG151" s="63"/>
      <c r="UHH151" s="63"/>
      <c r="UHI151" s="63"/>
      <c r="UHJ151" s="63"/>
      <c r="UHK151" s="63"/>
      <c r="UHL151" s="63"/>
      <c r="UHM151" s="63"/>
      <c r="UHN151" s="63"/>
      <c r="UHO151" s="63"/>
      <c r="UHP151" s="63"/>
      <c r="UHQ151" s="63"/>
      <c r="UHR151" s="63"/>
      <c r="UHS151" s="63"/>
      <c r="UHT151" s="63"/>
      <c r="UHU151" s="63"/>
      <c r="UHV151" s="63"/>
      <c r="UHW151" s="63"/>
      <c r="UHX151" s="63"/>
      <c r="UHY151" s="63"/>
      <c r="UHZ151" s="63"/>
      <c r="UIA151" s="63"/>
      <c r="UIB151" s="63"/>
      <c r="UIC151" s="63"/>
      <c r="UID151" s="63"/>
      <c r="UIE151" s="63"/>
      <c r="UIF151" s="63"/>
      <c r="UIG151" s="63"/>
      <c r="UIH151" s="63"/>
      <c r="UII151" s="63"/>
      <c r="UIJ151" s="63"/>
      <c r="UIK151" s="63"/>
      <c r="UIL151" s="63"/>
      <c r="UIM151" s="63"/>
      <c r="UIN151" s="63"/>
      <c r="UIO151" s="63"/>
      <c r="UIP151" s="63"/>
      <c r="UIQ151" s="63"/>
      <c r="UIR151" s="63"/>
      <c r="UIS151" s="63"/>
      <c r="UIT151" s="63"/>
      <c r="UIU151" s="63"/>
      <c r="UIV151" s="63"/>
      <c r="UIW151" s="63"/>
      <c r="UIX151" s="63"/>
      <c r="UIY151" s="63"/>
      <c r="UIZ151" s="63"/>
      <c r="UJA151" s="63"/>
      <c r="UJB151" s="63"/>
      <c r="UJC151" s="63"/>
      <c r="UJD151" s="63"/>
      <c r="UJE151" s="63"/>
      <c r="UJF151" s="63"/>
      <c r="UJG151" s="63"/>
      <c r="UJH151" s="63"/>
      <c r="UJI151" s="63"/>
      <c r="UJJ151" s="63"/>
      <c r="UJK151" s="63"/>
      <c r="UJL151" s="63"/>
      <c r="UJM151" s="63"/>
      <c r="UJN151" s="63"/>
      <c r="UJO151" s="63"/>
      <c r="UJP151" s="63"/>
      <c r="UJQ151" s="63"/>
      <c r="UJR151" s="63"/>
      <c r="UJS151" s="63"/>
      <c r="UJT151" s="63"/>
      <c r="UJU151" s="63"/>
      <c r="UJV151" s="63"/>
      <c r="UJW151" s="63"/>
      <c r="UJX151" s="63"/>
      <c r="UJY151" s="63"/>
      <c r="UJZ151" s="63"/>
      <c r="UKA151" s="63"/>
      <c r="UKB151" s="63"/>
      <c r="UKC151" s="63"/>
      <c r="UKD151" s="63"/>
      <c r="UKE151" s="63"/>
      <c r="UKF151" s="63"/>
      <c r="UKG151" s="63"/>
      <c r="UKH151" s="63"/>
      <c r="UKI151" s="63"/>
      <c r="UKJ151" s="63"/>
      <c r="UKK151" s="63"/>
      <c r="UKL151" s="63"/>
      <c r="UKM151" s="63"/>
      <c r="UKN151" s="63"/>
      <c r="UKO151" s="63"/>
      <c r="UKP151" s="63"/>
      <c r="UKQ151" s="63"/>
      <c r="UKR151" s="63"/>
      <c r="UKS151" s="63"/>
      <c r="UKT151" s="63"/>
      <c r="UKU151" s="63"/>
      <c r="UKV151" s="63"/>
      <c r="UKW151" s="63"/>
      <c r="UKX151" s="63"/>
      <c r="UKY151" s="63"/>
      <c r="UKZ151" s="63"/>
      <c r="ULA151" s="63"/>
      <c r="ULB151" s="63"/>
      <c r="ULC151" s="63"/>
      <c r="ULD151" s="63"/>
      <c r="ULE151" s="63"/>
      <c r="ULF151" s="63"/>
      <c r="ULG151" s="63"/>
      <c r="ULH151" s="63"/>
      <c r="ULI151" s="63"/>
      <c r="ULJ151" s="63"/>
      <c r="ULK151" s="63"/>
      <c r="ULL151" s="63"/>
      <c r="ULM151" s="63"/>
      <c r="ULN151" s="63"/>
      <c r="ULO151" s="63"/>
      <c r="ULP151" s="63"/>
      <c r="ULQ151" s="63"/>
      <c r="ULR151" s="63"/>
      <c r="ULS151" s="63"/>
      <c r="ULT151" s="63"/>
      <c r="ULU151" s="63"/>
      <c r="ULV151" s="63"/>
      <c r="ULW151" s="63"/>
      <c r="ULX151" s="63"/>
      <c r="ULY151" s="63"/>
      <c r="ULZ151" s="63"/>
      <c r="UMA151" s="63"/>
      <c r="UMB151" s="63"/>
      <c r="UMC151" s="63"/>
      <c r="UMD151" s="63"/>
      <c r="UME151" s="63"/>
      <c r="UMF151" s="63"/>
      <c r="UMG151" s="63"/>
      <c r="UMH151" s="63"/>
      <c r="UMI151" s="63"/>
      <c r="UMJ151" s="63"/>
      <c r="UMK151" s="63"/>
      <c r="UML151" s="63"/>
      <c r="UMM151" s="63"/>
      <c r="UMN151" s="63"/>
      <c r="UMO151" s="63"/>
      <c r="UMP151" s="63"/>
      <c r="UMQ151" s="63"/>
      <c r="UMR151" s="63"/>
      <c r="UMS151" s="63"/>
      <c r="UMT151" s="63"/>
      <c r="UMU151" s="63"/>
      <c r="UMV151" s="63"/>
      <c r="UMW151" s="63"/>
      <c r="UMX151" s="63"/>
      <c r="UMY151" s="63"/>
      <c r="UMZ151" s="63"/>
      <c r="UNA151" s="63"/>
      <c r="UNB151" s="63"/>
      <c r="UNC151" s="63"/>
      <c r="UND151" s="63"/>
      <c r="UNE151" s="63"/>
      <c r="UNF151" s="63"/>
      <c r="UNG151" s="63"/>
      <c r="UNH151" s="63"/>
      <c r="UNI151" s="63"/>
      <c r="UNJ151" s="63"/>
      <c r="UNK151" s="63"/>
      <c r="UNL151" s="63"/>
      <c r="UNM151" s="63"/>
      <c r="UNN151" s="63"/>
      <c r="UNO151" s="63"/>
      <c r="UNP151" s="63"/>
      <c r="UNQ151" s="63"/>
      <c r="UNR151" s="63"/>
      <c r="UNS151" s="63"/>
      <c r="UNT151" s="63"/>
      <c r="UNU151" s="63"/>
      <c r="UNV151" s="63"/>
      <c r="UNW151" s="63"/>
      <c r="UNX151" s="63"/>
      <c r="UNY151" s="63"/>
      <c r="UNZ151" s="63"/>
      <c r="UOA151" s="63"/>
      <c r="UOB151" s="63"/>
      <c r="UOC151" s="63"/>
      <c r="UOD151" s="63"/>
      <c r="UOE151" s="63"/>
      <c r="UOF151" s="63"/>
      <c r="UOG151" s="63"/>
      <c r="UOH151" s="63"/>
      <c r="UOI151" s="63"/>
      <c r="UOJ151" s="63"/>
      <c r="UOK151" s="63"/>
      <c r="UOL151" s="63"/>
      <c r="UOM151" s="63"/>
      <c r="UON151" s="63"/>
      <c r="UOO151" s="63"/>
      <c r="UOP151" s="63"/>
      <c r="UOQ151" s="63"/>
      <c r="UOR151" s="63"/>
      <c r="UOS151" s="63"/>
      <c r="UOT151" s="63"/>
      <c r="UOU151" s="63"/>
      <c r="UOV151" s="63"/>
      <c r="UOW151" s="63"/>
      <c r="UOX151" s="63"/>
      <c r="UOY151" s="63"/>
      <c r="UOZ151" s="63"/>
      <c r="UPA151" s="63"/>
      <c r="UPB151" s="63"/>
      <c r="UPC151" s="63"/>
      <c r="UPD151" s="63"/>
      <c r="UPE151" s="63"/>
      <c r="UPF151" s="63"/>
      <c r="UPG151" s="63"/>
      <c r="UPH151" s="63"/>
      <c r="UPI151" s="63"/>
      <c r="UPJ151" s="63"/>
      <c r="UPK151" s="63"/>
      <c r="UPL151" s="63"/>
      <c r="UPM151" s="63"/>
      <c r="UPN151" s="63"/>
      <c r="UPO151" s="63"/>
      <c r="UPP151" s="63"/>
      <c r="UPQ151" s="63"/>
      <c r="UPR151" s="63"/>
      <c r="UPS151" s="63"/>
      <c r="UPT151" s="63"/>
      <c r="UPU151" s="63"/>
      <c r="UPV151" s="63"/>
      <c r="UPW151" s="63"/>
      <c r="UPX151" s="63"/>
      <c r="UPY151" s="63"/>
      <c r="UPZ151" s="63"/>
      <c r="UQA151" s="63"/>
      <c r="UQB151" s="63"/>
      <c r="UQC151" s="63"/>
      <c r="UQD151" s="63"/>
      <c r="UQE151" s="63"/>
      <c r="UQF151" s="63"/>
      <c r="UQG151" s="63"/>
      <c r="UQH151" s="63"/>
      <c r="UQI151" s="63"/>
      <c r="UQJ151" s="63"/>
      <c r="UQK151" s="63"/>
      <c r="UQL151" s="63"/>
      <c r="UQM151" s="63"/>
      <c r="UQN151" s="63"/>
      <c r="UQO151" s="63"/>
      <c r="UQP151" s="63"/>
      <c r="UQQ151" s="63"/>
      <c r="UQR151" s="63"/>
      <c r="UQS151" s="63"/>
      <c r="UQT151" s="63"/>
      <c r="UQU151" s="63"/>
      <c r="UQV151" s="63"/>
      <c r="UQW151" s="63"/>
      <c r="UQX151" s="63"/>
      <c r="UQY151" s="63"/>
      <c r="UQZ151" s="63"/>
      <c r="URA151" s="63"/>
      <c r="URB151" s="63"/>
      <c r="URC151" s="63"/>
      <c r="URD151" s="63"/>
      <c r="URE151" s="63"/>
      <c r="URF151" s="63"/>
      <c r="URG151" s="63"/>
      <c r="URH151" s="63"/>
      <c r="URI151" s="63"/>
      <c r="URJ151" s="63"/>
      <c r="URK151" s="63"/>
      <c r="URL151" s="63"/>
      <c r="URM151" s="63"/>
      <c r="URN151" s="63"/>
      <c r="URO151" s="63"/>
      <c r="URP151" s="63"/>
      <c r="URQ151" s="63"/>
      <c r="URR151" s="63"/>
      <c r="URS151" s="63"/>
      <c r="URT151" s="63"/>
      <c r="URU151" s="63"/>
      <c r="URV151" s="63"/>
      <c r="URW151" s="63"/>
      <c r="URX151" s="63"/>
      <c r="URY151" s="63"/>
      <c r="URZ151" s="63"/>
      <c r="USA151" s="63"/>
      <c r="USB151" s="63"/>
      <c r="USC151" s="63"/>
      <c r="USD151" s="63"/>
      <c r="USE151" s="63"/>
      <c r="USF151" s="63"/>
      <c r="USG151" s="63"/>
      <c r="USH151" s="63"/>
      <c r="USI151" s="63"/>
      <c r="USJ151" s="63"/>
      <c r="USK151" s="63"/>
      <c r="USL151" s="63"/>
      <c r="USM151" s="63"/>
      <c r="USN151" s="63"/>
      <c r="USO151" s="63"/>
      <c r="USP151" s="63"/>
      <c r="USQ151" s="63"/>
      <c r="USR151" s="63"/>
      <c r="USS151" s="63"/>
      <c r="UST151" s="63"/>
      <c r="USU151" s="63"/>
      <c r="USV151" s="63"/>
      <c r="USW151" s="63"/>
      <c r="USX151" s="63"/>
      <c r="USY151" s="63"/>
      <c r="USZ151" s="63"/>
      <c r="UTA151" s="63"/>
      <c r="UTB151" s="63"/>
      <c r="UTC151" s="63"/>
      <c r="UTD151" s="63"/>
      <c r="UTE151" s="63"/>
      <c r="UTF151" s="63"/>
      <c r="UTG151" s="63"/>
      <c r="UTH151" s="63"/>
      <c r="UTI151" s="63"/>
      <c r="UTJ151" s="63"/>
      <c r="UTK151" s="63"/>
      <c r="UTL151" s="63"/>
      <c r="UTM151" s="63"/>
      <c r="UTN151" s="63"/>
      <c r="UTO151" s="63"/>
      <c r="UTP151" s="63"/>
      <c r="UTQ151" s="63"/>
      <c r="UTR151" s="63"/>
      <c r="UTS151" s="63"/>
      <c r="UTT151" s="63"/>
      <c r="UTU151" s="63"/>
      <c r="UTV151" s="63"/>
      <c r="UTW151" s="63"/>
      <c r="UTX151" s="63"/>
      <c r="UTY151" s="63"/>
      <c r="UTZ151" s="63"/>
      <c r="UUA151" s="63"/>
      <c r="UUB151" s="63"/>
      <c r="UUC151" s="63"/>
      <c r="UUD151" s="63"/>
      <c r="UUE151" s="63"/>
      <c r="UUF151" s="63"/>
      <c r="UUG151" s="63"/>
      <c r="UUH151" s="63"/>
      <c r="UUI151" s="63"/>
      <c r="UUJ151" s="63"/>
      <c r="UUK151" s="63"/>
      <c r="UUL151" s="63"/>
      <c r="UUM151" s="63"/>
      <c r="UUN151" s="63"/>
      <c r="UUO151" s="63"/>
      <c r="UUP151" s="63"/>
      <c r="UUQ151" s="63"/>
      <c r="UUR151" s="63"/>
      <c r="UUS151" s="63"/>
      <c r="UUT151" s="63"/>
      <c r="UUU151" s="63"/>
      <c r="UUV151" s="63"/>
      <c r="UUW151" s="63"/>
      <c r="UUX151" s="63"/>
      <c r="UUY151" s="63"/>
      <c r="UUZ151" s="63"/>
      <c r="UVA151" s="63"/>
      <c r="UVB151" s="63"/>
      <c r="UVC151" s="63"/>
      <c r="UVD151" s="63"/>
      <c r="UVE151" s="63"/>
      <c r="UVF151" s="63"/>
      <c r="UVG151" s="63"/>
      <c r="UVH151" s="63"/>
      <c r="UVI151" s="63"/>
      <c r="UVJ151" s="63"/>
      <c r="UVK151" s="63"/>
      <c r="UVL151" s="63"/>
      <c r="UVM151" s="63"/>
      <c r="UVN151" s="63"/>
      <c r="UVO151" s="63"/>
      <c r="UVP151" s="63"/>
      <c r="UVQ151" s="63"/>
      <c r="UVR151" s="63"/>
      <c r="UVS151" s="63"/>
      <c r="UVT151" s="63"/>
      <c r="UVU151" s="63"/>
      <c r="UVV151" s="63"/>
      <c r="UVW151" s="63"/>
      <c r="UVX151" s="63"/>
      <c r="UVY151" s="63"/>
      <c r="UVZ151" s="63"/>
      <c r="UWA151" s="63"/>
      <c r="UWB151" s="63"/>
      <c r="UWC151" s="63"/>
      <c r="UWD151" s="63"/>
      <c r="UWE151" s="63"/>
      <c r="UWF151" s="63"/>
      <c r="UWG151" s="63"/>
      <c r="UWH151" s="63"/>
      <c r="UWI151" s="63"/>
      <c r="UWJ151" s="63"/>
      <c r="UWK151" s="63"/>
      <c r="UWL151" s="63"/>
      <c r="UWM151" s="63"/>
      <c r="UWN151" s="63"/>
      <c r="UWO151" s="63"/>
      <c r="UWP151" s="63"/>
      <c r="UWQ151" s="63"/>
      <c r="UWR151" s="63"/>
      <c r="UWS151" s="63"/>
      <c r="UWT151" s="63"/>
      <c r="UWU151" s="63"/>
      <c r="UWV151" s="63"/>
      <c r="UWW151" s="63"/>
      <c r="UWX151" s="63"/>
      <c r="UWY151" s="63"/>
      <c r="UWZ151" s="63"/>
      <c r="UXA151" s="63"/>
      <c r="UXB151" s="63"/>
      <c r="UXC151" s="63"/>
      <c r="UXD151" s="63"/>
      <c r="UXE151" s="63"/>
      <c r="UXF151" s="63"/>
      <c r="UXG151" s="63"/>
      <c r="UXH151" s="63"/>
      <c r="UXI151" s="63"/>
      <c r="UXJ151" s="63"/>
      <c r="UXK151" s="63"/>
      <c r="UXL151" s="63"/>
      <c r="UXM151" s="63"/>
      <c r="UXN151" s="63"/>
      <c r="UXO151" s="63"/>
      <c r="UXP151" s="63"/>
      <c r="UXQ151" s="63"/>
      <c r="UXR151" s="63"/>
      <c r="UXS151" s="63"/>
      <c r="UXT151" s="63"/>
      <c r="UXU151" s="63"/>
      <c r="UXV151" s="63"/>
      <c r="UXW151" s="63"/>
      <c r="UXX151" s="63"/>
      <c r="UXY151" s="63"/>
      <c r="UXZ151" s="63"/>
      <c r="UYA151" s="63"/>
      <c r="UYB151" s="63"/>
      <c r="UYC151" s="63"/>
      <c r="UYD151" s="63"/>
      <c r="UYE151" s="63"/>
      <c r="UYF151" s="63"/>
      <c r="UYG151" s="63"/>
      <c r="UYH151" s="63"/>
      <c r="UYI151" s="63"/>
      <c r="UYJ151" s="63"/>
      <c r="UYK151" s="63"/>
      <c r="UYL151" s="63"/>
      <c r="UYM151" s="63"/>
      <c r="UYN151" s="63"/>
      <c r="UYO151" s="63"/>
      <c r="UYP151" s="63"/>
      <c r="UYQ151" s="63"/>
      <c r="UYR151" s="63"/>
      <c r="UYS151" s="63"/>
      <c r="UYT151" s="63"/>
      <c r="UYU151" s="63"/>
      <c r="UYV151" s="63"/>
      <c r="UYW151" s="63"/>
      <c r="UYX151" s="63"/>
      <c r="UYY151" s="63"/>
      <c r="UYZ151" s="63"/>
      <c r="UZA151" s="63"/>
      <c r="UZB151" s="63"/>
      <c r="UZC151" s="63"/>
      <c r="UZD151" s="63"/>
      <c r="UZE151" s="63"/>
      <c r="UZF151" s="63"/>
      <c r="UZG151" s="63"/>
      <c r="UZH151" s="63"/>
      <c r="UZI151" s="63"/>
      <c r="UZJ151" s="63"/>
      <c r="UZK151" s="63"/>
      <c r="UZL151" s="63"/>
      <c r="UZM151" s="63"/>
      <c r="UZN151" s="63"/>
      <c r="UZO151" s="63"/>
      <c r="UZP151" s="63"/>
      <c r="UZQ151" s="63"/>
      <c r="UZR151" s="63"/>
      <c r="UZS151" s="63"/>
      <c r="UZT151" s="63"/>
      <c r="UZU151" s="63"/>
      <c r="UZV151" s="63"/>
      <c r="UZW151" s="63"/>
      <c r="UZX151" s="63"/>
      <c r="UZY151" s="63"/>
      <c r="UZZ151" s="63"/>
      <c r="VAA151" s="63"/>
      <c r="VAB151" s="63"/>
      <c r="VAC151" s="63"/>
      <c r="VAD151" s="63"/>
      <c r="VAE151" s="63"/>
      <c r="VAF151" s="63"/>
      <c r="VAG151" s="63"/>
      <c r="VAH151" s="63"/>
      <c r="VAI151" s="63"/>
      <c r="VAJ151" s="63"/>
      <c r="VAK151" s="63"/>
      <c r="VAL151" s="63"/>
      <c r="VAM151" s="63"/>
      <c r="VAN151" s="63"/>
      <c r="VAO151" s="63"/>
      <c r="VAP151" s="63"/>
      <c r="VAQ151" s="63"/>
      <c r="VAR151" s="63"/>
      <c r="VAS151" s="63"/>
      <c r="VAT151" s="63"/>
      <c r="VAU151" s="63"/>
      <c r="VAV151" s="63"/>
      <c r="VAW151" s="63"/>
      <c r="VAX151" s="63"/>
      <c r="VAY151" s="63"/>
      <c r="VAZ151" s="63"/>
      <c r="VBA151" s="63"/>
      <c r="VBB151" s="63"/>
      <c r="VBC151" s="63"/>
      <c r="VBD151" s="63"/>
      <c r="VBE151" s="63"/>
      <c r="VBF151" s="63"/>
      <c r="VBG151" s="63"/>
      <c r="VBH151" s="63"/>
      <c r="VBI151" s="63"/>
      <c r="VBJ151" s="63"/>
      <c r="VBK151" s="63"/>
      <c r="VBL151" s="63"/>
      <c r="VBM151" s="63"/>
      <c r="VBN151" s="63"/>
      <c r="VBO151" s="63"/>
      <c r="VBP151" s="63"/>
      <c r="VBQ151" s="63"/>
      <c r="VBR151" s="63"/>
      <c r="VBS151" s="63"/>
      <c r="VBT151" s="63"/>
      <c r="VBU151" s="63"/>
      <c r="VBV151" s="63"/>
      <c r="VBW151" s="63"/>
      <c r="VBX151" s="63"/>
      <c r="VBY151" s="63"/>
      <c r="VBZ151" s="63"/>
      <c r="VCA151" s="63"/>
      <c r="VCB151" s="63"/>
      <c r="VCC151" s="63"/>
      <c r="VCD151" s="63"/>
      <c r="VCE151" s="63"/>
      <c r="VCF151" s="63"/>
      <c r="VCG151" s="63"/>
      <c r="VCH151" s="63"/>
      <c r="VCI151" s="63"/>
      <c r="VCJ151" s="63"/>
      <c r="VCK151" s="63"/>
      <c r="VCL151" s="63"/>
      <c r="VCM151" s="63"/>
      <c r="VCN151" s="63"/>
      <c r="VCO151" s="63"/>
      <c r="VCP151" s="63"/>
      <c r="VCQ151" s="63"/>
      <c r="VCR151" s="63"/>
      <c r="VCS151" s="63"/>
      <c r="VCT151" s="63"/>
      <c r="VCU151" s="63"/>
      <c r="VCV151" s="63"/>
      <c r="VCW151" s="63"/>
      <c r="VCX151" s="63"/>
      <c r="VCY151" s="63"/>
      <c r="VCZ151" s="63"/>
      <c r="VDA151" s="63"/>
      <c r="VDB151" s="63"/>
      <c r="VDC151" s="63"/>
      <c r="VDD151" s="63"/>
      <c r="VDE151" s="63"/>
      <c r="VDF151" s="63"/>
      <c r="VDG151" s="63"/>
      <c r="VDH151" s="63"/>
      <c r="VDI151" s="63"/>
      <c r="VDJ151" s="63"/>
      <c r="VDK151" s="63"/>
      <c r="VDL151" s="63"/>
      <c r="VDM151" s="63"/>
      <c r="VDN151" s="63"/>
      <c r="VDO151" s="63"/>
      <c r="VDP151" s="63"/>
      <c r="VDQ151" s="63"/>
      <c r="VDR151" s="63"/>
      <c r="VDS151" s="63"/>
      <c r="VDT151" s="63"/>
      <c r="VDU151" s="63"/>
      <c r="VDV151" s="63"/>
      <c r="VDW151" s="63"/>
      <c r="VDX151" s="63"/>
      <c r="VDY151" s="63"/>
      <c r="VDZ151" s="63"/>
      <c r="VEA151" s="63"/>
      <c r="VEB151" s="63"/>
      <c r="VEC151" s="63"/>
      <c r="VED151" s="63"/>
      <c r="VEE151" s="63"/>
      <c r="VEF151" s="63"/>
      <c r="VEG151" s="63"/>
      <c r="VEH151" s="63"/>
      <c r="VEI151" s="63"/>
      <c r="VEJ151" s="63"/>
      <c r="VEK151" s="63"/>
      <c r="VEL151" s="63"/>
      <c r="VEM151" s="63"/>
      <c r="VEN151" s="63"/>
      <c r="VEO151" s="63"/>
      <c r="VEP151" s="63"/>
      <c r="VEQ151" s="63"/>
      <c r="VER151" s="63"/>
      <c r="VES151" s="63"/>
      <c r="VET151" s="63"/>
      <c r="VEU151" s="63"/>
      <c r="VEV151" s="63"/>
      <c r="VEW151" s="63"/>
      <c r="VEX151" s="63"/>
      <c r="VEY151" s="63"/>
      <c r="VEZ151" s="63"/>
      <c r="VFA151" s="63"/>
      <c r="VFB151" s="63"/>
      <c r="VFC151" s="63"/>
      <c r="VFD151" s="63"/>
      <c r="VFE151" s="63"/>
      <c r="VFF151" s="63"/>
      <c r="VFG151" s="63"/>
      <c r="VFH151" s="63"/>
      <c r="VFI151" s="63"/>
      <c r="VFJ151" s="63"/>
      <c r="VFK151" s="63"/>
      <c r="VFL151" s="63"/>
      <c r="VFM151" s="63"/>
      <c r="VFN151" s="63"/>
      <c r="VFO151" s="63"/>
      <c r="VFP151" s="63"/>
      <c r="VFQ151" s="63"/>
      <c r="VFR151" s="63"/>
      <c r="VFS151" s="63"/>
      <c r="VFT151" s="63"/>
      <c r="VFU151" s="63"/>
      <c r="VFV151" s="63"/>
      <c r="VFW151" s="63"/>
      <c r="VFX151" s="63"/>
      <c r="VFY151" s="63"/>
      <c r="VFZ151" s="63"/>
      <c r="VGA151" s="63"/>
      <c r="VGB151" s="63"/>
      <c r="VGC151" s="63"/>
      <c r="VGD151" s="63"/>
      <c r="VGE151" s="63"/>
      <c r="VGF151" s="63"/>
      <c r="VGG151" s="63"/>
      <c r="VGH151" s="63"/>
      <c r="VGI151" s="63"/>
      <c r="VGJ151" s="63"/>
      <c r="VGK151" s="63"/>
      <c r="VGL151" s="63"/>
      <c r="VGM151" s="63"/>
      <c r="VGN151" s="63"/>
      <c r="VGO151" s="63"/>
      <c r="VGP151" s="63"/>
      <c r="VGQ151" s="63"/>
      <c r="VGR151" s="63"/>
      <c r="VGS151" s="63"/>
      <c r="VGT151" s="63"/>
      <c r="VGU151" s="63"/>
      <c r="VGV151" s="63"/>
      <c r="VGW151" s="63"/>
      <c r="VGX151" s="63"/>
      <c r="VGY151" s="63"/>
      <c r="VGZ151" s="63"/>
      <c r="VHA151" s="63"/>
      <c r="VHB151" s="63"/>
      <c r="VHC151" s="63"/>
      <c r="VHD151" s="63"/>
      <c r="VHE151" s="63"/>
      <c r="VHF151" s="63"/>
      <c r="VHG151" s="63"/>
      <c r="VHH151" s="63"/>
      <c r="VHI151" s="63"/>
      <c r="VHJ151" s="63"/>
      <c r="VHK151" s="63"/>
      <c r="VHL151" s="63"/>
      <c r="VHM151" s="63"/>
      <c r="VHN151" s="63"/>
      <c r="VHO151" s="63"/>
      <c r="VHP151" s="63"/>
      <c r="VHQ151" s="63"/>
      <c r="VHR151" s="63"/>
      <c r="VHS151" s="63"/>
      <c r="VHT151" s="63"/>
      <c r="VHU151" s="63"/>
      <c r="VHV151" s="63"/>
      <c r="VHW151" s="63"/>
      <c r="VHX151" s="63"/>
      <c r="VHY151" s="63"/>
      <c r="VHZ151" s="63"/>
      <c r="VIA151" s="63"/>
      <c r="VIB151" s="63"/>
      <c r="VIC151" s="63"/>
      <c r="VID151" s="63"/>
      <c r="VIE151" s="63"/>
      <c r="VIF151" s="63"/>
      <c r="VIG151" s="63"/>
      <c r="VIH151" s="63"/>
      <c r="VII151" s="63"/>
      <c r="VIJ151" s="63"/>
      <c r="VIK151" s="63"/>
      <c r="VIL151" s="63"/>
      <c r="VIM151" s="63"/>
      <c r="VIN151" s="63"/>
      <c r="VIO151" s="63"/>
      <c r="VIP151" s="63"/>
      <c r="VIQ151" s="63"/>
      <c r="VIR151" s="63"/>
      <c r="VIS151" s="63"/>
      <c r="VIT151" s="63"/>
      <c r="VIU151" s="63"/>
      <c r="VIV151" s="63"/>
      <c r="VIW151" s="63"/>
      <c r="VIX151" s="63"/>
      <c r="VIY151" s="63"/>
      <c r="VIZ151" s="63"/>
      <c r="VJA151" s="63"/>
      <c r="VJB151" s="63"/>
      <c r="VJC151" s="63"/>
      <c r="VJD151" s="63"/>
      <c r="VJE151" s="63"/>
      <c r="VJF151" s="63"/>
      <c r="VJG151" s="63"/>
      <c r="VJH151" s="63"/>
      <c r="VJI151" s="63"/>
      <c r="VJJ151" s="63"/>
      <c r="VJK151" s="63"/>
      <c r="VJL151" s="63"/>
      <c r="VJM151" s="63"/>
      <c r="VJN151" s="63"/>
      <c r="VJO151" s="63"/>
      <c r="VJP151" s="63"/>
      <c r="VJQ151" s="63"/>
      <c r="VJR151" s="63"/>
      <c r="VJS151" s="63"/>
      <c r="VJT151" s="63"/>
      <c r="VJU151" s="63"/>
      <c r="VJV151" s="63"/>
      <c r="VJW151" s="63"/>
      <c r="VJX151" s="63"/>
      <c r="VJY151" s="63"/>
      <c r="VJZ151" s="63"/>
      <c r="VKA151" s="63"/>
      <c r="VKB151" s="63"/>
      <c r="VKC151" s="63"/>
      <c r="VKD151" s="63"/>
      <c r="VKE151" s="63"/>
      <c r="VKF151" s="63"/>
      <c r="VKG151" s="63"/>
      <c r="VKH151" s="63"/>
      <c r="VKI151" s="63"/>
      <c r="VKJ151" s="63"/>
      <c r="VKK151" s="63"/>
      <c r="VKL151" s="63"/>
      <c r="VKM151" s="63"/>
      <c r="VKN151" s="63"/>
      <c r="VKO151" s="63"/>
      <c r="VKP151" s="63"/>
      <c r="VKQ151" s="63"/>
      <c r="VKR151" s="63"/>
      <c r="VKS151" s="63"/>
      <c r="VKT151" s="63"/>
      <c r="VKU151" s="63"/>
      <c r="VKV151" s="63"/>
      <c r="VKW151" s="63"/>
      <c r="VKX151" s="63"/>
      <c r="VKY151" s="63"/>
      <c r="VKZ151" s="63"/>
      <c r="VLA151" s="63"/>
      <c r="VLB151" s="63"/>
      <c r="VLC151" s="63"/>
      <c r="VLD151" s="63"/>
      <c r="VLE151" s="63"/>
      <c r="VLF151" s="63"/>
      <c r="VLG151" s="63"/>
      <c r="VLH151" s="63"/>
      <c r="VLI151" s="63"/>
      <c r="VLJ151" s="63"/>
      <c r="VLK151" s="63"/>
      <c r="VLL151" s="63"/>
      <c r="VLM151" s="63"/>
      <c r="VLN151" s="63"/>
      <c r="VLO151" s="63"/>
      <c r="VLP151" s="63"/>
      <c r="VLQ151" s="63"/>
      <c r="VLR151" s="63"/>
      <c r="VLS151" s="63"/>
      <c r="VLT151" s="63"/>
      <c r="VLU151" s="63"/>
      <c r="VLV151" s="63"/>
      <c r="VLW151" s="63"/>
      <c r="VLX151" s="63"/>
      <c r="VLY151" s="63"/>
      <c r="VLZ151" s="63"/>
      <c r="VMA151" s="63"/>
      <c r="VMB151" s="63"/>
      <c r="VMC151" s="63"/>
      <c r="VMD151" s="63"/>
      <c r="VME151" s="63"/>
      <c r="VMF151" s="63"/>
      <c r="VMG151" s="63"/>
      <c r="VMH151" s="63"/>
      <c r="VMI151" s="63"/>
      <c r="VMJ151" s="63"/>
      <c r="VMK151" s="63"/>
      <c r="VML151" s="63"/>
      <c r="VMM151" s="63"/>
      <c r="VMN151" s="63"/>
      <c r="VMO151" s="63"/>
      <c r="VMP151" s="63"/>
      <c r="VMQ151" s="63"/>
      <c r="VMR151" s="63"/>
      <c r="VMS151" s="63"/>
      <c r="VMT151" s="63"/>
      <c r="VMU151" s="63"/>
      <c r="VMV151" s="63"/>
      <c r="VMW151" s="63"/>
      <c r="VMX151" s="63"/>
      <c r="VMY151" s="63"/>
      <c r="VMZ151" s="63"/>
      <c r="VNA151" s="63"/>
      <c r="VNB151" s="63"/>
      <c r="VNC151" s="63"/>
      <c r="VND151" s="63"/>
      <c r="VNE151" s="63"/>
      <c r="VNF151" s="63"/>
      <c r="VNG151" s="63"/>
      <c r="VNH151" s="63"/>
      <c r="VNI151" s="63"/>
      <c r="VNJ151" s="63"/>
      <c r="VNK151" s="63"/>
      <c r="VNL151" s="63"/>
      <c r="VNM151" s="63"/>
      <c r="VNN151" s="63"/>
      <c r="VNO151" s="63"/>
      <c r="VNP151" s="63"/>
      <c r="VNQ151" s="63"/>
      <c r="VNR151" s="63"/>
      <c r="VNS151" s="63"/>
      <c r="VNT151" s="63"/>
      <c r="VNU151" s="63"/>
      <c r="VNV151" s="63"/>
      <c r="VNW151" s="63"/>
      <c r="VNX151" s="63"/>
      <c r="VNY151" s="63"/>
      <c r="VNZ151" s="63"/>
      <c r="VOA151" s="63"/>
      <c r="VOB151" s="63"/>
      <c r="VOC151" s="63"/>
      <c r="VOD151" s="63"/>
      <c r="VOE151" s="63"/>
      <c r="VOF151" s="63"/>
      <c r="VOG151" s="63"/>
      <c r="VOH151" s="63"/>
      <c r="VOI151" s="63"/>
      <c r="VOJ151" s="63"/>
      <c r="VOK151" s="63"/>
      <c r="VOL151" s="63"/>
      <c r="VOM151" s="63"/>
      <c r="VON151" s="63"/>
      <c r="VOO151" s="63"/>
      <c r="VOP151" s="63"/>
      <c r="VOQ151" s="63"/>
      <c r="VOR151" s="63"/>
      <c r="VOS151" s="63"/>
      <c r="VOT151" s="63"/>
      <c r="VOU151" s="63"/>
      <c r="VOV151" s="63"/>
      <c r="VOW151" s="63"/>
      <c r="VOX151" s="63"/>
      <c r="VOY151" s="63"/>
      <c r="VOZ151" s="63"/>
      <c r="VPA151" s="63"/>
      <c r="VPB151" s="63"/>
      <c r="VPC151" s="63"/>
      <c r="VPD151" s="63"/>
      <c r="VPE151" s="63"/>
      <c r="VPF151" s="63"/>
      <c r="VPG151" s="63"/>
      <c r="VPH151" s="63"/>
      <c r="VPI151" s="63"/>
      <c r="VPJ151" s="63"/>
      <c r="VPK151" s="63"/>
      <c r="VPL151" s="63"/>
      <c r="VPM151" s="63"/>
      <c r="VPN151" s="63"/>
      <c r="VPO151" s="63"/>
      <c r="VPP151" s="63"/>
      <c r="VPQ151" s="63"/>
      <c r="VPR151" s="63"/>
      <c r="VPS151" s="63"/>
      <c r="VPT151" s="63"/>
      <c r="VPU151" s="63"/>
      <c r="VPV151" s="63"/>
      <c r="VPW151" s="63"/>
      <c r="VPX151" s="63"/>
      <c r="VPY151" s="63"/>
      <c r="VPZ151" s="63"/>
      <c r="VQA151" s="63"/>
      <c r="VQB151" s="63"/>
      <c r="VQC151" s="63"/>
      <c r="VQD151" s="63"/>
      <c r="VQE151" s="63"/>
      <c r="VQF151" s="63"/>
      <c r="VQG151" s="63"/>
      <c r="VQH151" s="63"/>
      <c r="VQI151" s="63"/>
      <c r="VQJ151" s="63"/>
      <c r="VQK151" s="63"/>
      <c r="VQL151" s="63"/>
      <c r="VQM151" s="63"/>
      <c r="VQN151" s="63"/>
      <c r="VQO151" s="63"/>
      <c r="VQP151" s="63"/>
      <c r="VQQ151" s="63"/>
      <c r="VQR151" s="63"/>
      <c r="VQS151" s="63"/>
      <c r="VQT151" s="63"/>
      <c r="VQU151" s="63"/>
      <c r="VQV151" s="63"/>
      <c r="VQW151" s="63"/>
      <c r="VQX151" s="63"/>
      <c r="VQY151" s="63"/>
      <c r="VQZ151" s="63"/>
      <c r="VRA151" s="63"/>
      <c r="VRB151" s="63"/>
      <c r="VRC151" s="63"/>
      <c r="VRD151" s="63"/>
      <c r="VRE151" s="63"/>
      <c r="VRF151" s="63"/>
      <c r="VRG151" s="63"/>
      <c r="VRH151" s="63"/>
      <c r="VRI151" s="63"/>
      <c r="VRJ151" s="63"/>
      <c r="VRK151" s="63"/>
      <c r="VRL151" s="63"/>
      <c r="VRM151" s="63"/>
      <c r="VRN151" s="63"/>
      <c r="VRO151" s="63"/>
      <c r="VRP151" s="63"/>
      <c r="VRQ151" s="63"/>
      <c r="VRR151" s="63"/>
      <c r="VRS151" s="63"/>
      <c r="VRT151" s="63"/>
      <c r="VRU151" s="63"/>
      <c r="VRV151" s="63"/>
      <c r="VRW151" s="63"/>
      <c r="VRX151" s="63"/>
      <c r="VRY151" s="63"/>
      <c r="VRZ151" s="63"/>
      <c r="VSA151" s="63"/>
      <c r="VSB151" s="63"/>
      <c r="VSC151" s="63"/>
      <c r="VSD151" s="63"/>
      <c r="VSE151" s="63"/>
      <c r="VSF151" s="63"/>
      <c r="VSG151" s="63"/>
      <c r="VSH151" s="63"/>
      <c r="VSI151" s="63"/>
      <c r="VSJ151" s="63"/>
      <c r="VSK151" s="63"/>
      <c r="VSL151" s="63"/>
      <c r="VSM151" s="63"/>
      <c r="VSN151" s="63"/>
      <c r="VSO151" s="63"/>
      <c r="VSP151" s="63"/>
      <c r="VSQ151" s="63"/>
      <c r="VSR151" s="63"/>
      <c r="VSS151" s="63"/>
      <c r="VST151" s="63"/>
      <c r="VSU151" s="63"/>
      <c r="VSV151" s="63"/>
      <c r="VSW151" s="63"/>
      <c r="VSX151" s="63"/>
      <c r="VSY151" s="63"/>
      <c r="VSZ151" s="63"/>
      <c r="VTA151" s="63"/>
      <c r="VTB151" s="63"/>
      <c r="VTC151" s="63"/>
      <c r="VTD151" s="63"/>
      <c r="VTE151" s="63"/>
      <c r="VTF151" s="63"/>
      <c r="VTG151" s="63"/>
      <c r="VTH151" s="63"/>
      <c r="VTI151" s="63"/>
      <c r="VTJ151" s="63"/>
      <c r="VTK151" s="63"/>
      <c r="VTL151" s="63"/>
      <c r="VTM151" s="63"/>
      <c r="VTN151" s="63"/>
      <c r="VTO151" s="63"/>
      <c r="VTP151" s="63"/>
      <c r="VTQ151" s="63"/>
      <c r="VTR151" s="63"/>
      <c r="VTS151" s="63"/>
      <c r="VTT151" s="63"/>
      <c r="VTU151" s="63"/>
      <c r="VTV151" s="63"/>
      <c r="VTW151" s="63"/>
      <c r="VTX151" s="63"/>
      <c r="VTY151" s="63"/>
      <c r="VTZ151" s="63"/>
      <c r="VUA151" s="63"/>
      <c r="VUB151" s="63"/>
      <c r="VUC151" s="63"/>
      <c r="VUD151" s="63"/>
      <c r="VUE151" s="63"/>
      <c r="VUF151" s="63"/>
      <c r="VUG151" s="63"/>
      <c r="VUH151" s="63"/>
      <c r="VUI151" s="63"/>
      <c r="VUJ151" s="63"/>
      <c r="VUK151" s="63"/>
      <c r="VUL151" s="63"/>
      <c r="VUM151" s="63"/>
      <c r="VUN151" s="63"/>
      <c r="VUO151" s="63"/>
      <c r="VUP151" s="63"/>
      <c r="VUQ151" s="63"/>
      <c r="VUR151" s="63"/>
      <c r="VUS151" s="63"/>
      <c r="VUT151" s="63"/>
      <c r="VUU151" s="63"/>
      <c r="VUV151" s="63"/>
      <c r="VUW151" s="63"/>
      <c r="VUX151" s="63"/>
      <c r="VUY151" s="63"/>
      <c r="VUZ151" s="63"/>
      <c r="VVA151" s="63"/>
      <c r="VVB151" s="63"/>
      <c r="VVC151" s="63"/>
      <c r="VVD151" s="63"/>
      <c r="VVE151" s="63"/>
      <c r="VVF151" s="63"/>
      <c r="VVG151" s="63"/>
      <c r="VVH151" s="63"/>
      <c r="VVI151" s="63"/>
      <c r="VVJ151" s="63"/>
      <c r="VVK151" s="63"/>
      <c r="VVL151" s="63"/>
      <c r="VVM151" s="63"/>
      <c r="VVN151" s="63"/>
      <c r="VVO151" s="63"/>
      <c r="VVP151" s="63"/>
      <c r="VVQ151" s="63"/>
      <c r="VVR151" s="63"/>
      <c r="VVS151" s="63"/>
      <c r="VVT151" s="63"/>
      <c r="VVU151" s="63"/>
      <c r="VVV151" s="63"/>
      <c r="VVW151" s="63"/>
      <c r="VVX151" s="63"/>
      <c r="VVY151" s="63"/>
      <c r="VVZ151" s="63"/>
      <c r="VWA151" s="63"/>
      <c r="VWB151" s="63"/>
      <c r="VWC151" s="63"/>
      <c r="VWD151" s="63"/>
      <c r="VWE151" s="63"/>
      <c r="VWF151" s="63"/>
      <c r="VWG151" s="63"/>
      <c r="VWH151" s="63"/>
      <c r="VWI151" s="63"/>
      <c r="VWJ151" s="63"/>
      <c r="VWK151" s="63"/>
      <c r="VWL151" s="63"/>
      <c r="VWM151" s="63"/>
      <c r="VWN151" s="63"/>
      <c r="VWO151" s="63"/>
      <c r="VWP151" s="63"/>
      <c r="VWQ151" s="63"/>
      <c r="VWR151" s="63"/>
      <c r="VWS151" s="63"/>
      <c r="VWT151" s="63"/>
      <c r="VWU151" s="63"/>
      <c r="VWV151" s="63"/>
      <c r="VWW151" s="63"/>
      <c r="VWX151" s="63"/>
      <c r="VWY151" s="63"/>
      <c r="VWZ151" s="63"/>
      <c r="VXA151" s="63"/>
      <c r="VXB151" s="63"/>
      <c r="VXC151" s="63"/>
      <c r="VXD151" s="63"/>
      <c r="VXE151" s="63"/>
      <c r="VXF151" s="63"/>
      <c r="VXG151" s="63"/>
      <c r="VXH151" s="63"/>
      <c r="VXI151" s="63"/>
      <c r="VXJ151" s="63"/>
      <c r="VXK151" s="63"/>
      <c r="VXL151" s="63"/>
      <c r="VXM151" s="63"/>
      <c r="VXN151" s="63"/>
      <c r="VXO151" s="63"/>
      <c r="VXP151" s="63"/>
      <c r="VXQ151" s="63"/>
      <c r="VXR151" s="63"/>
      <c r="VXS151" s="63"/>
      <c r="VXT151" s="63"/>
      <c r="VXU151" s="63"/>
      <c r="VXV151" s="63"/>
      <c r="VXW151" s="63"/>
      <c r="VXX151" s="63"/>
      <c r="VXY151" s="63"/>
      <c r="VXZ151" s="63"/>
      <c r="VYA151" s="63"/>
      <c r="VYB151" s="63"/>
      <c r="VYC151" s="63"/>
      <c r="VYD151" s="63"/>
      <c r="VYE151" s="63"/>
      <c r="VYF151" s="63"/>
      <c r="VYG151" s="63"/>
      <c r="VYH151" s="63"/>
      <c r="VYI151" s="63"/>
      <c r="VYJ151" s="63"/>
      <c r="VYK151" s="63"/>
      <c r="VYL151" s="63"/>
      <c r="VYM151" s="63"/>
      <c r="VYN151" s="63"/>
      <c r="VYO151" s="63"/>
      <c r="VYP151" s="63"/>
      <c r="VYQ151" s="63"/>
      <c r="VYR151" s="63"/>
      <c r="VYS151" s="63"/>
      <c r="VYT151" s="63"/>
      <c r="VYU151" s="63"/>
      <c r="VYV151" s="63"/>
      <c r="VYW151" s="63"/>
      <c r="VYX151" s="63"/>
      <c r="VYY151" s="63"/>
      <c r="VYZ151" s="63"/>
      <c r="VZA151" s="63"/>
      <c r="VZB151" s="63"/>
      <c r="VZC151" s="63"/>
      <c r="VZD151" s="63"/>
      <c r="VZE151" s="63"/>
      <c r="VZF151" s="63"/>
      <c r="VZG151" s="63"/>
      <c r="VZH151" s="63"/>
      <c r="VZI151" s="63"/>
      <c r="VZJ151" s="63"/>
      <c r="VZK151" s="63"/>
      <c r="VZL151" s="63"/>
      <c r="VZM151" s="63"/>
      <c r="VZN151" s="63"/>
      <c r="VZO151" s="63"/>
      <c r="VZP151" s="63"/>
      <c r="VZQ151" s="63"/>
      <c r="VZR151" s="63"/>
      <c r="VZS151" s="63"/>
      <c r="VZT151" s="63"/>
      <c r="VZU151" s="63"/>
      <c r="VZV151" s="63"/>
      <c r="VZW151" s="63"/>
      <c r="VZX151" s="63"/>
      <c r="VZY151" s="63"/>
      <c r="VZZ151" s="63"/>
      <c r="WAA151" s="63"/>
      <c r="WAB151" s="63"/>
      <c r="WAC151" s="63"/>
      <c r="WAD151" s="63"/>
      <c r="WAE151" s="63"/>
      <c r="WAF151" s="63"/>
      <c r="WAG151" s="63"/>
      <c r="WAH151" s="63"/>
      <c r="WAI151" s="63"/>
      <c r="WAJ151" s="63"/>
      <c r="WAK151" s="63"/>
      <c r="WAL151" s="63"/>
      <c r="WAM151" s="63"/>
      <c r="WAN151" s="63"/>
      <c r="WAO151" s="63"/>
      <c r="WAP151" s="63"/>
      <c r="WAQ151" s="63"/>
      <c r="WAR151" s="63"/>
      <c r="WAS151" s="63"/>
      <c r="WAT151" s="63"/>
      <c r="WAU151" s="63"/>
      <c r="WAV151" s="63"/>
      <c r="WAW151" s="63"/>
      <c r="WAX151" s="63"/>
      <c r="WAY151" s="63"/>
      <c r="WAZ151" s="63"/>
      <c r="WBA151" s="63"/>
      <c r="WBB151" s="63"/>
      <c r="WBC151" s="63"/>
      <c r="WBD151" s="63"/>
      <c r="WBE151" s="63"/>
      <c r="WBF151" s="63"/>
      <c r="WBG151" s="63"/>
      <c r="WBH151" s="63"/>
      <c r="WBI151" s="63"/>
      <c r="WBJ151" s="63"/>
      <c r="WBK151" s="63"/>
      <c r="WBL151" s="63"/>
      <c r="WBM151" s="63"/>
      <c r="WBN151" s="63"/>
      <c r="WBO151" s="63"/>
      <c r="WBP151" s="63"/>
      <c r="WBQ151" s="63"/>
      <c r="WBR151" s="63"/>
      <c r="WBS151" s="63"/>
      <c r="WBT151" s="63"/>
      <c r="WBU151" s="63"/>
      <c r="WBV151" s="63"/>
      <c r="WBW151" s="63"/>
      <c r="WBX151" s="63"/>
      <c r="WBY151" s="63"/>
      <c r="WBZ151" s="63"/>
      <c r="WCA151" s="63"/>
      <c r="WCB151" s="63"/>
      <c r="WCC151" s="63"/>
      <c r="WCD151" s="63"/>
      <c r="WCE151" s="63"/>
      <c r="WCF151" s="63"/>
      <c r="WCG151" s="63"/>
      <c r="WCH151" s="63"/>
      <c r="WCI151" s="63"/>
      <c r="WCJ151" s="63"/>
      <c r="WCK151" s="63"/>
      <c r="WCL151" s="63"/>
      <c r="WCM151" s="63"/>
      <c r="WCN151" s="63"/>
      <c r="WCO151" s="63"/>
      <c r="WCP151" s="63"/>
      <c r="WCQ151" s="63"/>
      <c r="WCR151" s="63"/>
      <c r="WCS151" s="63"/>
      <c r="WCT151" s="63"/>
      <c r="WCU151" s="63"/>
      <c r="WCV151" s="63"/>
      <c r="WCW151" s="63"/>
      <c r="WCX151" s="63"/>
      <c r="WCY151" s="63"/>
      <c r="WCZ151" s="63"/>
      <c r="WDA151" s="63"/>
      <c r="WDB151" s="63"/>
      <c r="WDC151" s="63"/>
      <c r="WDD151" s="63"/>
      <c r="WDE151" s="63"/>
      <c r="WDF151" s="63"/>
      <c r="WDG151" s="63"/>
      <c r="WDH151" s="63"/>
      <c r="WDI151" s="63"/>
      <c r="WDJ151" s="63"/>
      <c r="WDK151" s="63"/>
      <c r="WDL151" s="63"/>
      <c r="WDM151" s="63"/>
      <c r="WDN151" s="63"/>
      <c r="WDO151" s="63"/>
      <c r="WDP151" s="63"/>
      <c r="WDQ151" s="63"/>
      <c r="WDR151" s="63"/>
      <c r="WDS151" s="63"/>
      <c r="WDT151" s="63"/>
      <c r="WDU151" s="63"/>
      <c r="WDV151" s="63"/>
      <c r="WDW151" s="63"/>
      <c r="WDX151" s="63"/>
      <c r="WDY151" s="63"/>
      <c r="WDZ151" s="63"/>
      <c r="WEA151" s="63"/>
      <c r="WEB151" s="63"/>
      <c r="WEC151" s="63"/>
      <c r="WED151" s="63"/>
      <c r="WEE151" s="63"/>
      <c r="WEF151" s="63"/>
      <c r="WEG151" s="63"/>
      <c r="WEH151" s="63"/>
      <c r="WEI151" s="63"/>
      <c r="WEJ151" s="63"/>
      <c r="WEK151" s="63"/>
      <c r="WEL151" s="63"/>
      <c r="WEM151" s="63"/>
      <c r="WEN151" s="63"/>
      <c r="WEO151" s="63"/>
      <c r="WEP151" s="63"/>
      <c r="WEQ151" s="63"/>
      <c r="WER151" s="63"/>
      <c r="WES151" s="63"/>
      <c r="WET151" s="63"/>
      <c r="WEU151" s="63"/>
      <c r="WEV151" s="63"/>
      <c r="WEW151" s="63"/>
      <c r="WEX151" s="63"/>
      <c r="WEY151" s="63"/>
      <c r="WEZ151" s="63"/>
      <c r="WFA151" s="63"/>
      <c r="WFB151" s="63"/>
      <c r="WFC151" s="63"/>
      <c r="WFD151" s="63"/>
      <c r="WFE151" s="63"/>
      <c r="WFF151" s="63"/>
      <c r="WFG151" s="63"/>
      <c r="WFH151" s="63"/>
      <c r="WFI151" s="63"/>
      <c r="WFJ151" s="63"/>
      <c r="WFK151" s="63"/>
      <c r="WFL151" s="63"/>
      <c r="WFM151" s="63"/>
      <c r="WFN151" s="63"/>
      <c r="WFO151" s="63"/>
      <c r="WFP151" s="63"/>
      <c r="WFQ151" s="63"/>
      <c r="WFR151" s="63"/>
      <c r="WFS151" s="63"/>
      <c r="WFT151" s="63"/>
      <c r="WFU151" s="63"/>
      <c r="WFV151" s="63"/>
      <c r="WFW151" s="63"/>
      <c r="WFX151" s="63"/>
      <c r="WFY151" s="63"/>
      <c r="WFZ151" s="63"/>
      <c r="WGA151" s="63"/>
      <c r="WGB151" s="63"/>
      <c r="WGC151" s="63"/>
      <c r="WGD151" s="63"/>
      <c r="WGE151" s="63"/>
      <c r="WGF151" s="63"/>
      <c r="WGG151" s="63"/>
      <c r="WGH151" s="63"/>
      <c r="WGI151" s="63"/>
      <c r="WGJ151" s="63"/>
      <c r="WGK151" s="63"/>
      <c r="WGL151" s="63"/>
      <c r="WGM151" s="63"/>
      <c r="WGN151" s="63"/>
      <c r="WGO151" s="63"/>
      <c r="WGP151" s="63"/>
      <c r="WGQ151" s="63"/>
      <c r="WGR151" s="63"/>
      <c r="WGS151" s="63"/>
      <c r="WGT151" s="63"/>
      <c r="WGU151" s="63"/>
      <c r="WGV151" s="63"/>
      <c r="WGW151" s="63"/>
      <c r="WGX151" s="63"/>
      <c r="WGY151" s="63"/>
      <c r="WGZ151" s="63"/>
      <c r="WHA151" s="63"/>
      <c r="WHB151" s="63"/>
      <c r="WHC151" s="63"/>
      <c r="WHD151" s="63"/>
      <c r="WHE151" s="63"/>
      <c r="WHF151" s="63"/>
      <c r="WHG151" s="63"/>
      <c r="WHH151" s="63"/>
      <c r="WHI151" s="63"/>
      <c r="WHJ151" s="63"/>
      <c r="WHK151" s="63"/>
      <c r="WHL151" s="63"/>
      <c r="WHM151" s="63"/>
      <c r="WHN151" s="63"/>
      <c r="WHO151" s="63"/>
      <c r="WHP151" s="63"/>
      <c r="WHQ151" s="63"/>
      <c r="WHR151" s="63"/>
      <c r="WHS151" s="63"/>
      <c r="WHT151" s="63"/>
      <c r="WHU151" s="63"/>
      <c r="WHV151" s="63"/>
      <c r="WHW151" s="63"/>
      <c r="WHX151" s="63"/>
      <c r="WHY151" s="63"/>
      <c r="WHZ151" s="63"/>
      <c r="WIA151" s="63"/>
      <c r="WIB151" s="63"/>
      <c r="WIC151" s="63"/>
      <c r="WID151" s="63"/>
      <c r="WIE151" s="63"/>
      <c r="WIF151" s="63"/>
      <c r="WIG151" s="63"/>
      <c r="WIH151" s="63"/>
      <c r="WII151" s="63"/>
      <c r="WIJ151" s="63"/>
      <c r="WIK151" s="63"/>
      <c r="WIL151" s="63"/>
      <c r="WIM151" s="63"/>
      <c r="WIN151" s="63"/>
      <c r="WIO151" s="63"/>
      <c r="WIP151" s="63"/>
      <c r="WIQ151" s="63"/>
      <c r="WIR151" s="63"/>
      <c r="WIS151" s="63"/>
      <c r="WIT151" s="63"/>
      <c r="WIU151" s="63"/>
      <c r="WIV151" s="63"/>
      <c r="WIW151" s="63"/>
      <c r="WIX151" s="63"/>
      <c r="WIY151" s="63"/>
      <c r="WIZ151" s="63"/>
      <c r="WJA151" s="63"/>
      <c r="WJB151" s="63"/>
      <c r="WJC151" s="63"/>
      <c r="WJD151" s="63"/>
      <c r="WJE151" s="63"/>
      <c r="WJF151" s="63"/>
      <c r="WJG151" s="63"/>
      <c r="WJH151" s="63"/>
      <c r="WJI151" s="63"/>
      <c r="WJJ151" s="63"/>
      <c r="WJK151" s="63"/>
      <c r="WJL151" s="63"/>
      <c r="WJM151" s="63"/>
      <c r="WJN151" s="63"/>
      <c r="WJO151" s="63"/>
      <c r="WJP151" s="63"/>
      <c r="WJQ151" s="63"/>
      <c r="WJR151" s="63"/>
      <c r="WJS151" s="63"/>
      <c r="WJT151" s="63"/>
      <c r="WJU151" s="63"/>
      <c r="WJV151" s="63"/>
      <c r="WJW151" s="63"/>
      <c r="WJX151" s="63"/>
      <c r="WJY151" s="63"/>
      <c r="WJZ151" s="63"/>
      <c r="WKA151" s="63"/>
      <c r="WKB151" s="63"/>
      <c r="WKC151" s="63"/>
      <c r="WKD151" s="63"/>
      <c r="WKE151" s="63"/>
      <c r="WKF151" s="63"/>
      <c r="WKG151" s="63"/>
      <c r="WKH151" s="63"/>
      <c r="WKI151" s="63"/>
      <c r="WKJ151" s="63"/>
      <c r="WKK151" s="63"/>
      <c r="WKL151" s="63"/>
      <c r="WKM151" s="63"/>
      <c r="WKN151" s="63"/>
      <c r="WKO151" s="63"/>
      <c r="WKP151" s="63"/>
      <c r="WKQ151" s="63"/>
      <c r="WKR151" s="63"/>
      <c r="WKS151" s="63"/>
      <c r="WKT151" s="63"/>
      <c r="WKU151" s="63"/>
      <c r="WKV151" s="63"/>
      <c r="WKW151" s="63"/>
      <c r="WKX151" s="63"/>
      <c r="WKY151" s="63"/>
      <c r="WKZ151" s="63"/>
      <c r="WLA151" s="63"/>
      <c r="WLB151" s="63"/>
      <c r="WLC151" s="63"/>
      <c r="WLD151" s="63"/>
      <c r="WLE151" s="63"/>
      <c r="WLF151" s="63"/>
      <c r="WLG151" s="63"/>
      <c r="WLH151" s="63"/>
      <c r="WLI151" s="63"/>
      <c r="WLJ151" s="63"/>
      <c r="WLK151" s="63"/>
      <c r="WLL151" s="63"/>
      <c r="WLM151" s="63"/>
      <c r="WLN151" s="63"/>
      <c r="WLO151" s="63"/>
      <c r="WLP151" s="63"/>
      <c r="WLQ151" s="63"/>
      <c r="WLR151" s="63"/>
      <c r="WLS151" s="63"/>
      <c r="WLT151" s="63"/>
      <c r="WLU151" s="63"/>
      <c r="WLV151" s="63"/>
      <c r="WLW151" s="63"/>
      <c r="WLX151" s="63"/>
      <c r="WLY151" s="63"/>
      <c r="WLZ151" s="63"/>
      <c r="WMA151" s="63"/>
      <c r="WMB151" s="63"/>
      <c r="WMC151" s="63"/>
      <c r="WMD151" s="63"/>
      <c r="WME151" s="63"/>
      <c r="WMF151" s="63"/>
      <c r="WMG151" s="63"/>
      <c r="WMH151" s="63"/>
      <c r="WMI151" s="63"/>
      <c r="WMJ151" s="63"/>
      <c r="WMK151" s="63"/>
      <c r="WML151" s="63"/>
      <c r="WMM151" s="63"/>
      <c r="WMN151" s="63"/>
      <c r="WMO151" s="63"/>
      <c r="WMP151" s="63"/>
      <c r="WMQ151" s="63"/>
      <c r="WMR151" s="63"/>
      <c r="WMS151" s="63"/>
      <c r="WMT151" s="63"/>
      <c r="WMU151" s="63"/>
      <c r="WMV151" s="63"/>
      <c r="WMW151" s="63"/>
      <c r="WMX151" s="63"/>
      <c r="WMY151" s="63"/>
      <c r="WMZ151" s="63"/>
      <c r="WNA151" s="63"/>
      <c r="WNB151" s="63"/>
      <c r="WNC151" s="63"/>
      <c r="WND151" s="63"/>
      <c r="WNE151" s="63"/>
      <c r="WNF151" s="63"/>
      <c r="WNG151" s="63"/>
      <c r="WNH151" s="63"/>
      <c r="WNI151" s="63"/>
      <c r="WNJ151" s="63"/>
      <c r="WNK151" s="63"/>
      <c r="WNL151" s="63"/>
      <c r="WNM151" s="63"/>
      <c r="WNN151" s="63"/>
      <c r="WNO151" s="63"/>
      <c r="WNP151" s="63"/>
      <c r="WNQ151" s="63"/>
      <c r="WNR151" s="63"/>
      <c r="WNS151" s="63"/>
      <c r="WNT151" s="63"/>
      <c r="WNU151" s="63"/>
      <c r="WNV151" s="63"/>
      <c r="WNW151" s="63"/>
      <c r="WNX151" s="63"/>
      <c r="WNY151" s="63"/>
      <c r="WNZ151" s="63"/>
      <c r="WOA151" s="63"/>
      <c r="WOB151" s="63"/>
      <c r="WOC151" s="63"/>
      <c r="WOD151" s="63"/>
      <c r="WOE151" s="63"/>
      <c r="WOF151" s="63"/>
      <c r="WOG151" s="63"/>
      <c r="WOH151" s="63"/>
      <c r="WOI151" s="63"/>
      <c r="WOJ151" s="63"/>
      <c r="WOK151" s="63"/>
      <c r="WOL151" s="63"/>
      <c r="WOM151" s="63"/>
      <c r="WON151" s="63"/>
      <c r="WOO151" s="63"/>
      <c r="WOP151" s="63"/>
      <c r="WOQ151" s="63"/>
      <c r="WOR151" s="63"/>
      <c r="WOS151" s="63"/>
      <c r="WOT151" s="63"/>
      <c r="WOU151" s="63"/>
      <c r="WOV151" s="63"/>
      <c r="WOW151" s="63"/>
      <c r="WOX151" s="63"/>
      <c r="WOY151" s="63"/>
      <c r="WOZ151" s="63"/>
      <c r="WPA151" s="63"/>
      <c r="WPB151" s="63"/>
      <c r="WPC151" s="63"/>
      <c r="WPD151" s="63"/>
      <c r="WPE151" s="63"/>
      <c r="WPF151" s="63"/>
      <c r="WPG151" s="63"/>
      <c r="WPH151" s="63"/>
      <c r="WPI151" s="63"/>
      <c r="WPJ151" s="63"/>
      <c r="WPK151" s="63"/>
      <c r="WPL151" s="63"/>
      <c r="WPM151" s="63"/>
      <c r="WPN151" s="63"/>
      <c r="WPO151" s="63"/>
      <c r="WPP151" s="63"/>
      <c r="WPQ151" s="63"/>
      <c r="WPR151" s="63"/>
      <c r="WPS151" s="63"/>
      <c r="WPT151" s="63"/>
      <c r="WPU151" s="63"/>
      <c r="WPV151" s="63"/>
      <c r="WPW151" s="63"/>
      <c r="WPX151" s="63"/>
      <c r="WPY151" s="63"/>
      <c r="WPZ151" s="63"/>
      <c r="WQA151" s="63"/>
      <c r="WQB151" s="63"/>
      <c r="WQC151" s="63"/>
      <c r="WQD151" s="63"/>
      <c r="WQE151" s="63"/>
      <c r="WQF151" s="63"/>
      <c r="WQG151" s="63"/>
      <c r="WQH151" s="63"/>
      <c r="WQI151" s="63"/>
      <c r="WQJ151" s="63"/>
      <c r="WQK151" s="63"/>
      <c r="WQL151" s="63"/>
      <c r="WQM151" s="63"/>
      <c r="WQN151" s="63"/>
      <c r="WQO151" s="63"/>
      <c r="WQP151" s="63"/>
      <c r="WQQ151" s="63"/>
      <c r="WQR151" s="63"/>
      <c r="WQS151" s="63"/>
      <c r="WQT151" s="63"/>
      <c r="WQU151" s="63"/>
      <c r="WQV151" s="63"/>
      <c r="WQW151" s="63"/>
      <c r="WQX151" s="63"/>
      <c r="WQY151" s="63"/>
      <c r="WQZ151" s="63"/>
      <c r="WRA151" s="63"/>
      <c r="WRB151" s="63"/>
      <c r="WRC151" s="63"/>
      <c r="WRD151" s="63"/>
      <c r="WRE151" s="63"/>
      <c r="WRF151" s="63"/>
      <c r="WRG151" s="63"/>
      <c r="WRH151" s="63"/>
      <c r="WRI151" s="63"/>
      <c r="WRJ151" s="63"/>
      <c r="WRK151" s="63"/>
      <c r="WRL151" s="63"/>
      <c r="WRM151" s="63"/>
      <c r="WRN151" s="63"/>
      <c r="WRO151" s="63"/>
      <c r="WRP151" s="63"/>
      <c r="WRQ151" s="63"/>
      <c r="WRR151" s="63"/>
      <c r="WRS151" s="63"/>
      <c r="WRT151" s="63"/>
      <c r="WRU151" s="63"/>
      <c r="WRV151" s="63"/>
      <c r="WRW151" s="63"/>
      <c r="WRX151" s="63"/>
      <c r="WRY151" s="63"/>
      <c r="WRZ151" s="63"/>
      <c r="WSA151" s="63"/>
      <c r="WSB151" s="63"/>
      <c r="WSC151" s="63"/>
      <c r="WSD151" s="63"/>
      <c r="WSE151" s="63"/>
      <c r="WSF151" s="63"/>
      <c r="WSG151" s="63"/>
      <c r="WSH151" s="63"/>
      <c r="WSI151" s="63"/>
      <c r="WSJ151" s="63"/>
      <c r="WSK151" s="63"/>
      <c r="WSL151" s="63"/>
      <c r="WSM151" s="63"/>
      <c r="WSN151" s="63"/>
      <c r="WSO151" s="63"/>
      <c r="WSP151" s="63"/>
      <c r="WSQ151" s="63"/>
      <c r="WSR151" s="63"/>
      <c r="WSS151" s="63"/>
      <c r="WST151" s="63"/>
      <c r="WSU151" s="63"/>
      <c r="WSV151" s="63"/>
      <c r="WSW151" s="63"/>
      <c r="WSX151" s="63"/>
      <c r="WSY151" s="63"/>
      <c r="WSZ151" s="63"/>
      <c r="WTA151" s="63"/>
      <c r="WTB151" s="63"/>
      <c r="WTC151" s="63"/>
      <c r="WTD151" s="63"/>
      <c r="WTE151" s="63"/>
      <c r="WTF151" s="63"/>
      <c r="WTG151" s="63"/>
      <c r="WTH151" s="63"/>
      <c r="WTI151" s="63"/>
      <c r="WTJ151" s="63"/>
      <c r="WTK151" s="63"/>
      <c r="WTL151" s="63"/>
      <c r="WTM151" s="63"/>
      <c r="WTN151" s="63"/>
      <c r="WTO151" s="63"/>
      <c r="WTP151" s="63"/>
      <c r="WTQ151" s="63"/>
      <c r="WTR151" s="63"/>
      <c r="WTS151" s="63"/>
      <c r="WTT151" s="63"/>
      <c r="WTU151" s="63"/>
      <c r="WTV151" s="63"/>
      <c r="WTW151" s="63"/>
      <c r="WTX151" s="63"/>
      <c r="WTY151" s="63"/>
      <c r="WTZ151" s="63"/>
      <c r="WUA151" s="63"/>
      <c r="WUB151" s="63"/>
      <c r="WUC151" s="63"/>
      <c r="WUD151" s="63"/>
      <c r="WUE151" s="63"/>
      <c r="WUF151" s="63"/>
      <c r="WUG151" s="63"/>
      <c r="WUH151" s="63"/>
      <c r="WUI151" s="63"/>
      <c r="WUJ151" s="63"/>
      <c r="WUK151" s="63"/>
      <c r="WUL151" s="63"/>
      <c r="WUM151" s="63"/>
      <c r="WUN151" s="63"/>
      <c r="WUO151" s="63"/>
      <c r="WUP151" s="63"/>
      <c r="WUQ151" s="63"/>
      <c r="WUR151" s="63"/>
      <c r="WUS151" s="63"/>
      <c r="WUT151" s="63"/>
      <c r="WUU151" s="63"/>
      <c r="WUV151" s="63"/>
      <c r="WUW151" s="63"/>
      <c r="WUX151" s="63"/>
      <c r="WUY151" s="63"/>
      <c r="WUZ151" s="63"/>
      <c r="WVA151" s="63"/>
      <c r="WVB151" s="63"/>
      <c r="WVC151" s="63"/>
      <c r="WVD151" s="63"/>
      <c r="WVE151" s="63"/>
      <c r="WVF151" s="63"/>
      <c r="WVG151" s="63"/>
      <c r="WVH151" s="63"/>
      <c r="WVI151" s="63"/>
      <c r="WVJ151" s="63"/>
      <c r="WVK151" s="63"/>
      <c r="WVL151" s="63"/>
      <c r="WVM151" s="63"/>
      <c r="WVN151" s="63"/>
      <c r="WVO151" s="63"/>
      <c r="WVP151" s="63"/>
      <c r="WVQ151" s="63"/>
      <c r="WVR151" s="63"/>
      <c r="WVS151" s="63"/>
      <c r="WVT151" s="63"/>
      <c r="WVU151" s="63"/>
      <c r="WVV151" s="63"/>
      <c r="WVW151" s="63"/>
      <c r="WVX151" s="63"/>
      <c r="WVY151" s="63"/>
      <c r="WVZ151" s="63"/>
      <c r="WWA151" s="63"/>
      <c r="WWB151" s="63"/>
      <c r="WWC151" s="63"/>
      <c r="WWD151" s="63"/>
      <c r="WWE151" s="63"/>
      <c r="WWF151" s="63"/>
      <c r="WWG151" s="63"/>
      <c r="WWH151" s="63"/>
      <c r="WWI151" s="63"/>
      <c r="WWJ151" s="63"/>
      <c r="WWK151" s="63"/>
      <c r="WWL151" s="63"/>
      <c r="WWM151" s="63"/>
      <c r="WWN151" s="63"/>
      <c r="WWO151" s="63"/>
      <c r="WWP151" s="63"/>
      <c r="WWQ151" s="63"/>
      <c r="WWR151" s="63"/>
      <c r="WWS151" s="63"/>
      <c r="WWT151" s="63"/>
      <c r="WWU151" s="63"/>
      <c r="WWV151" s="63"/>
      <c r="WWW151" s="63"/>
      <c r="WWX151" s="63"/>
      <c r="WWY151" s="63"/>
      <c r="WWZ151" s="63"/>
      <c r="WXA151" s="63"/>
      <c r="WXB151" s="63"/>
      <c r="WXC151" s="63"/>
      <c r="WXD151" s="63"/>
      <c r="WXE151" s="63"/>
      <c r="WXF151" s="63"/>
      <c r="WXG151" s="63"/>
      <c r="WXH151" s="63"/>
      <c r="WXI151" s="63"/>
      <c r="WXJ151" s="63"/>
      <c r="WXK151" s="63"/>
      <c r="WXL151" s="63"/>
      <c r="WXM151" s="63"/>
      <c r="WXN151" s="63"/>
      <c r="WXO151" s="63"/>
      <c r="WXP151" s="63"/>
      <c r="WXQ151" s="63"/>
      <c r="WXR151" s="63"/>
      <c r="WXS151" s="63"/>
      <c r="WXT151" s="63"/>
      <c r="WXU151" s="63"/>
      <c r="WXV151" s="63"/>
      <c r="WXW151" s="63"/>
      <c r="WXX151" s="63"/>
      <c r="WXY151" s="63"/>
      <c r="WXZ151" s="63"/>
      <c r="WYA151" s="63"/>
      <c r="WYB151" s="63"/>
      <c r="WYC151" s="63"/>
      <c r="WYD151" s="63"/>
      <c r="WYE151" s="63"/>
      <c r="WYF151" s="63"/>
      <c r="WYG151" s="63"/>
      <c r="WYH151" s="63"/>
      <c r="WYI151" s="63"/>
      <c r="WYJ151" s="63"/>
      <c r="WYK151" s="63"/>
      <c r="WYL151" s="63"/>
      <c r="WYM151" s="63"/>
      <c r="WYN151" s="63"/>
      <c r="WYO151" s="63"/>
      <c r="WYP151" s="63"/>
      <c r="WYQ151" s="63"/>
      <c r="WYR151" s="63"/>
      <c r="WYS151" s="63"/>
      <c r="WYT151" s="63"/>
      <c r="WYU151" s="63"/>
      <c r="WYV151" s="63"/>
      <c r="WYW151" s="63"/>
      <c r="WYX151" s="63"/>
      <c r="WYY151" s="63"/>
      <c r="WYZ151" s="63"/>
      <c r="WZA151" s="63"/>
      <c r="WZB151" s="63"/>
      <c r="WZC151" s="63"/>
      <c r="WZD151" s="63"/>
      <c r="WZE151" s="63"/>
      <c r="WZF151" s="63"/>
      <c r="WZG151" s="63"/>
      <c r="WZH151" s="63"/>
      <c r="WZI151" s="63"/>
      <c r="WZJ151" s="63"/>
      <c r="WZK151" s="63"/>
      <c r="WZL151" s="63"/>
      <c r="WZM151" s="63"/>
      <c r="WZN151" s="63"/>
      <c r="WZO151" s="63"/>
      <c r="WZP151" s="63"/>
      <c r="WZQ151" s="63"/>
      <c r="WZR151" s="63"/>
      <c r="WZS151" s="63"/>
      <c r="WZT151" s="63"/>
      <c r="WZU151" s="63"/>
      <c r="WZV151" s="63"/>
      <c r="WZW151" s="63"/>
      <c r="WZX151" s="63"/>
      <c r="WZY151" s="63"/>
      <c r="WZZ151" s="63"/>
      <c r="XAA151" s="63"/>
      <c r="XAB151" s="63"/>
      <c r="XAC151" s="63"/>
      <c r="XAD151" s="63"/>
      <c r="XAE151" s="63"/>
      <c r="XAF151" s="63"/>
      <c r="XAG151" s="63"/>
      <c r="XAH151" s="63"/>
      <c r="XAI151" s="63"/>
      <c r="XAJ151" s="63"/>
      <c r="XAK151" s="63"/>
      <c r="XAL151" s="63"/>
      <c r="XAM151" s="63"/>
      <c r="XAN151" s="63"/>
      <c r="XAO151" s="63"/>
      <c r="XAP151" s="63"/>
      <c r="XAQ151" s="63"/>
      <c r="XAR151" s="63"/>
      <c r="XAS151" s="63"/>
      <c r="XAT151" s="63"/>
      <c r="XAU151" s="63"/>
      <c r="XAV151" s="63"/>
      <c r="XAW151" s="63"/>
      <c r="XAX151" s="63"/>
      <c r="XAY151" s="63"/>
      <c r="XAZ151" s="63"/>
      <c r="XBA151" s="63"/>
      <c r="XBB151" s="63"/>
      <c r="XBC151" s="63"/>
      <c r="XBD151" s="63"/>
      <c r="XBE151" s="63"/>
      <c r="XBF151" s="63"/>
      <c r="XBG151" s="63"/>
      <c r="XBH151" s="63"/>
      <c r="XBI151" s="63"/>
      <c r="XBJ151" s="63"/>
      <c r="XBK151" s="63"/>
      <c r="XBL151" s="63"/>
      <c r="XBM151" s="63"/>
      <c r="XBN151" s="63"/>
      <c r="XBO151" s="63"/>
      <c r="XBP151" s="63"/>
      <c r="XBQ151" s="63"/>
      <c r="XBR151" s="63"/>
      <c r="XBS151" s="63"/>
      <c r="XBT151" s="63"/>
      <c r="XBU151" s="63"/>
      <c r="XBV151" s="63"/>
      <c r="XBW151" s="63"/>
      <c r="XBX151" s="63"/>
      <c r="XBY151" s="63"/>
      <c r="XBZ151" s="63"/>
      <c r="XCA151" s="63"/>
      <c r="XCB151" s="63"/>
      <c r="XCC151" s="63"/>
      <c r="XCD151" s="63"/>
      <c r="XCE151" s="63"/>
      <c r="XCF151" s="63"/>
      <c r="XCG151" s="63"/>
      <c r="XCH151" s="63"/>
      <c r="XCI151" s="63"/>
      <c r="XCJ151" s="63"/>
      <c r="XCK151" s="63"/>
      <c r="XCL151" s="63"/>
      <c r="XCM151" s="63"/>
      <c r="XCN151" s="63"/>
      <c r="XCO151" s="63"/>
      <c r="XCP151" s="63"/>
      <c r="XCQ151" s="63"/>
      <c r="XCR151" s="63"/>
      <c r="XCS151" s="63"/>
      <c r="XCT151" s="63"/>
      <c r="XCU151" s="63"/>
      <c r="XCV151" s="63"/>
      <c r="XCW151" s="63"/>
      <c r="XCX151" s="63"/>
      <c r="XCY151" s="63"/>
      <c r="XCZ151" s="63"/>
      <c r="XDA151" s="63"/>
      <c r="XDB151" s="63"/>
      <c r="XDC151" s="63"/>
      <c r="XDD151" s="63"/>
      <c r="XDE151" s="63"/>
      <c r="XDF151" s="63"/>
      <c r="XDG151" s="63"/>
      <c r="XDH151" s="63"/>
      <c r="XDI151" s="63"/>
      <c r="XDJ151" s="63"/>
      <c r="XDK151" s="63"/>
      <c r="XDL151" s="63"/>
      <c r="XDM151" s="63"/>
      <c r="XDN151" s="63"/>
      <c r="XDO151" s="63"/>
      <c r="XDP151" s="63"/>
      <c r="XDQ151" s="63"/>
      <c r="XDR151" s="63"/>
      <c r="XDS151" s="63"/>
      <c r="XDT151" s="63"/>
      <c r="XDU151" s="63"/>
      <c r="XDV151" s="63"/>
      <c r="XDW151" s="63"/>
      <c r="XDX151" s="63"/>
      <c r="XDY151" s="63"/>
      <c r="XDZ151" s="63"/>
      <c r="XEA151" s="63"/>
      <c r="XEB151" s="63"/>
      <c r="XEC151" s="63"/>
      <c r="XED151" s="63"/>
      <c r="XEE151" s="63"/>
      <c r="XEF151" s="63"/>
      <c r="XEG151" s="63"/>
      <c r="XEH151" s="63"/>
      <c r="XEI151" s="63"/>
      <c r="XEJ151" s="63"/>
      <c r="XEK151" s="63"/>
      <c r="XEL151" s="63"/>
      <c r="XEM151" s="63"/>
      <c r="XEN151" s="63"/>
      <c r="XEO151" s="63"/>
      <c r="XEP151" s="63"/>
      <c r="XEQ151" s="63"/>
      <c r="XER151" s="63"/>
      <c r="XES151" s="63"/>
      <c r="XET151" s="63"/>
      <c r="XEU151" s="63"/>
      <c r="XEV151" s="63"/>
      <c r="XEW151" s="63"/>
      <c r="XEX151" s="63"/>
      <c r="XEY151" s="63"/>
      <c r="XEZ151" s="63"/>
      <c r="XFA151" s="63"/>
      <c r="XFB151" s="63"/>
      <c r="XFC151" s="63"/>
      <c r="XFD151" s="63"/>
    </row>
    <row r="152" spans="1:16384" s="58" customFormat="1" ht="15.75" x14ac:dyDescent="0.25">
      <c r="A152" s="65"/>
      <c r="B152" s="65" t="s">
        <v>22</v>
      </c>
      <c r="C152" s="65"/>
      <c r="D152" s="65" t="s">
        <v>984</v>
      </c>
      <c r="E152" s="74" t="s">
        <v>826</v>
      </c>
      <c r="F152" s="65"/>
      <c r="G152" s="65" t="s">
        <v>61</v>
      </c>
      <c r="H152" s="63"/>
      <c r="I152" s="73" t="s">
        <v>827</v>
      </c>
      <c r="J152" s="66" t="s">
        <v>979</v>
      </c>
      <c r="K152" s="91">
        <v>0</v>
      </c>
      <c r="L152" s="66">
        <v>7</v>
      </c>
      <c r="M152" s="91">
        <v>1</v>
      </c>
      <c r="N152" s="66"/>
      <c r="O152" s="66"/>
      <c r="P152" s="66" t="s">
        <v>830</v>
      </c>
      <c r="Q152" s="66" t="s">
        <v>829</v>
      </c>
      <c r="R152" s="71" t="s">
        <v>793</v>
      </c>
      <c r="S152" s="66"/>
      <c r="T152" s="66"/>
      <c r="U152" s="66"/>
      <c r="V152" s="66"/>
      <c r="W152" s="66"/>
      <c r="X152" s="66"/>
      <c r="Y152" s="66"/>
      <c r="Z152" s="66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  <c r="DF152" s="63"/>
      <c r="DG152" s="63"/>
      <c r="DH152" s="63"/>
      <c r="DI152" s="63"/>
      <c r="DJ152" s="63"/>
      <c r="DK152" s="63"/>
      <c r="DL152" s="63"/>
      <c r="DM152" s="63"/>
      <c r="DN152" s="63"/>
      <c r="DO152" s="63"/>
      <c r="DP152" s="63"/>
      <c r="DQ152" s="63"/>
      <c r="DR152" s="63"/>
      <c r="DS152" s="63"/>
      <c r="DT152" s="63"/>
      <c r="DU152" s="63"/>
      <c r="DV152" s="63"/>
      <c r="DW152" s="63"/>
      <c r="DX152" s="63"/>
      <c r="DY152" s="63"/>
      <c r="DZ152" s="63"/>
      <c r="EA152" s="63"/>
      <c r="EB152" s="63"/>
      <c r="EC152" s="63"/>
      <c r="ED152" s="63"/>
      <c r="EE152" s="63"/>
      <c r="EF152" s="63"/>
      <c r="EG152" s="63"/>
      <c r="EH152" s="63"/>
      <c r="EI152" s="63"/>
      <c r="EJ152" s="63"/>
      <c r="EK152" s="63"/>
      <c r="EL152" s="63"/>
      <c r="EM152" s="63"/>
      <c r="EN152" s="63"/>
      <c r="EO152" s="63"/>
      <c r="EP152" s="63"/>
      <c r="EQ152" s="63"/>
      <c r="ER152" s="63"/>
      <c r="ES152" s="63"/>
      <c r="ET152" s="63"/>
      <c r="EU152" s="63"/>
      <c r="EV152" s="63"/>
      <c r="EW152" s="63"/>
      <c r="EX152" s="63"/>
      <c r="EY152" s="63"/>
      <c r="EZ152" s="63"/>
      <c r="FA152" s="63"/>
      <c r="FB152" s="63"/>
      <c r="FC152" s="63"/>
      <c r="FD152" s="63"/>
      <c r="FE152" s="63"/>
      <c r="FF152" s="63"/>
      <c r="FG152" s="63"/>
      <c r="FH152" s="63"/>
      <c r="FI152" s="63"/>
      <c r="FJ152" s="63"/>
      <c r="FK152" s="63"/>
      <c r="FL152" s="63"/>
      <c r="FM152" s="63"/>
      <c r="FN152" s="63"/>
      <c r="FO152" s="63"/>
      <c r="FP152" s="63"/>
      <c r="FQ152" s="63"/>
      <c r="FR152" s="63"/>
      <c r="FS152" s="63"/>
      <c r="FT152" s="63"/>
      <c r="FU152" s="63"/>
      <c r="FV152" s="63"/>
      <c r="FW152" s="63"/>
      <c r="FX152" s="63"/>
      <c r="FY152" s="63"/>
      <c r="FZ152" s="63"/>
      <c r="GA152" s="63"/>
      <c r="GB152" s="63"/>
      <c r="GC152" s="63"/>
      <c r="GD152" s="63"/>
      <c r="GE152" s="63"/>
      <c r="GF152" s="63"/>
      <c r="GG152" s="63"/>
      <c r="GH152" s="63"/>
      <c r="GI152" s="63"/>
      <c r="GJ152" s="63"/>
      <c r="GK152" s="63"/>
      <c r="GL152" s="63"/>
      <c r="GM152" s="63"/>
      <c r="GN152" s="63"/>
      <c r="GO152" s="63"/>
      <c r="GP152" s="63"/>
      <c r="GQ152" s="63"/>
      <c r="GR152" s="63"/>
      <c r="GS152" s="63"/>
      <c r="GT152" s="63"/>
      <c r="GU152" s="63"/>
      <c r="GV152" s="63"/>
      <c r="GW152" s="63"/>
      <c r="GX152" s="63"/>
      <c r="GY152" s="63"/>
      <c r="GZ152" s="63"/>
      <c r="HA152" s="63"/>
      <c r="HB152" s="63"/>
      <c r="HC152" s="63"/>
      <c r="HD152" s="63"/>
      <c r="HE152" s="63"/>
      <c r="HF152" s="63"/>
      <c r="HG152" s="63"/>
      <c r="HH152" s="63"/>
      <c r="HI152" s="63"/>
      <c r="HJ152" s="63"/>
      <c r="HK152" s="63"/>
      <c r="HL152" s="63"/>
      <c r="HM152" s="63"/>
      <c r="HN152" s="63"/>
      <c r="HO152" s="63"/>
      <c r="HP152" s="63"/>
      <c r="HQ152" s="63"/>
      <c r="HR152" s="63"/>
      <c r="HS152" s="63"/>
      <c r="HT152" s="63"/>
      <c r="HU152" s="63"/>
      <c r="HV152" s="63"/>
      <c r="HW152" s="63"/>
      <c r="HX152" s="63"/>
      <c r="HY152" s="63"/>
      <c r="HZ152" s="63"/>
      <c r="IA152" s="63"/>
      <c r="IB152" s="63"/>
      <c r="IC152" s="63"/>
      <c r="ID152" s="63"/>
      <c r="IE152" s="63"/>
      <c r="IF152" s="63"/>
      <c r="IG152" s="63"/>
      <c r="IH152" s="63"/>
      <c r="II152" s="63"/>
      <c r="IJ152" s="63"/>
      <c r="IK152" s="63"/>
      <c r="IL152" s="63"/>
      <c r="IM152" s="63"/>
      <c r="IN152" s="63"/>
      <c r="IO152" s="63"/>
      <c r="IP152" s="63"/>
      <c r="IQ152" s="63"/>
      <c r="IR152" s="63"/>
      <c r="IS152" s="63"/>
      <c r="IT152" s="63"/>
      <c r="IU152" s="63"/>
      <c r="IV152" s="63"/>
      <c r="IW152" s="63"/>
      <c r="IX152" s="63"/>
      <c r="IY152" s="63"/>
      <c r="IZ152" s="63"/>
      <c r="JA152" s="63"/>
      <c r="JB152" s="63"/>
      <c r="JC152" s="63"/>
      <c r="JD152" s="63"/>
      <c r="JE152" s="63"/>
      <c r="JF152" s="63"/>
      <c r="JG152" s="63"/>
      <c r="JH152" s="63"/>
      <c r="JI152" s="63"/>
      <c r="JJ152" s="63"/>
      <c r="JK152" s="63"/>
      <c r="JL152" s="63"/>
      <c r="JM152" s="63"/>
      <c r="JN152" s="63"/>
      <c r="JO152" s="63"/>
      <c r="JP152" s="63"/>
      <c r="JQ152" s="63"/>
      <c r="JR152" s="63"/>
      <c r="JS152" s="63"/>
      <c r="JT152" s="63"/>
      <c r="JU152" s="63"/>
      <c r="JV152" s="63"/>
      <c r="JW152" s="63"/>
      <c r="JX152" s="63"/>
      <c r="JY152" s="63"/>
      <c r="JZ152" s="63"/>
      <c r="KA152" s="63"/>
      <c r="KB152" s="63"/>
      <c r="KC152" s="63"/>
      <c r="KD152" s="63"/>
      <c r="KE152" s="63"/>
      <c r="KF152" s="63"/>
      <c r="KG152" s="63"/>
      <c r="KH152" s="63"/>
      <c r="KI152" s="63"/>
      <c r="KJ152" s="63"/>
      <c r="KK152" s="63"/>
      <c r="KL152" s="63"/>
      <c r="KM152" s="63"/>
      <c r="KN152" s="63"/>
      <c r="KO152" s="63"/>
      <c r="KP152" s="63"/>
      <c r="KQ152" s="63"/>
      <c r="KR152" s="63"/>
      <c r="KS152" s="63"/>
      <c r="KT152" s="63"/>
      <c r="KU152" s="63"/>
      <c r="KV152" s="63"/>
      <c r="KW152" s="63"/>
      <c r="KX152" s="63"/>
      <c r="KY152" s="63"/>
      <c r="KZ152" s="63"/>
      <c r="LA152" s="63"/>
      <c r="LB152" s="63"/>
      <c r="LC152" s="63"/>
      <c r="LD152" s="63"/>
      <c r="LE152" s="63"/>
      <c r="LF152" s="63"/>
      <c r="LG152" s="63"/>
      <c r="LH152" s="63"/>
      <c r="LI152" s="63"/>
      <c r="LJ152" s="63"/>
      <c r="LK152" s="63"/>
      <c r="LL152" s="63"/>
      <c r="LM152" s="63"/>
      <c r="LN152" s="63"/>
      <c r="LO152" s="63"/>
      <c r="LP152" s="63"/>
      <c r="LQ152" s="63"/>
      <c r="LR152" s="63"/>
      <c r="LS152" s="63"/>
      <c r="LT152" s="63"/>
      <c r="LU152" s="63"/>
      <c r="LV152" s="63"/>
      <c r="LW152" s="63"/>
      <c r="LX152" s="63"/>
      <c r="LY152" s="63"/>
      <c r="LZ152" s="63"/>
      <c r="MA152" s="63"/>
      <c r="MB152" s="63"/>
      <c r="MC152" s="63"/>
      <c r="MD152" s="63"/>
      <c r="ME152" s="63"/>
      <c r="MF152" s="63"/>
      <c r="MG152" s="63"/>
      <c r="MH152" s="63"/>
      <c r="MI152" s="63"/>
      <c r="MJ152" s="63"/>
      <c r="MK152" s="63"/>
      <c r="ML152" s="63"/>
      <c r="MM152" s="63"/>
      <c r="MN152" s="63"/>
      <c r="MO152" s="63"/>
      <c r="MP152" s="63"/>
      <c r="MQ152" s="63"/>
      <c r="MR152" s="63"/>
      <c r="MS152" s="63"/>
      <c r="MT152" s="63"/>
      <c r="MU152" s="63"/>
      <c r="MV152" s="63"/>
      <c r="MW152" s="63"/>
      <c r="MX152" s="63"/>
      <c r="MY152" s="63"/>
      <c r="MZ152" s="63"/>
      <c r="NA152" s="63"/>
      <c r="NB152" s="63"/>
      <c r="NC152" s="63"/>
      <c r="ND152" s="63"/>
      <c r="NE152" s="63"/>
      <c r="NF152" s="63"/>
      <c r="NG152" s="63"/>
      <c r="NH152" s="63"/>
      <c r="NI152" s="63"/>
      <c r="NJ152" s="63"/>
      <c r="NK152" s="63"/>
      <c r="NL152" s="63"/>
      <c r="NM152" s="63"/>
      <c r="NN152" s="63"/>
      <c r="NO152" s="63"/>
      <c r="NP152" s="63"/>
      <c r="NQ152" s="63"/>
      <c r="NR152" s="63"/>
      <c r="NS152" s="63"/>
      <c r="NT152" s="63"/>
      <c r="NU152" s="63"/>
      <c r="NV152" s="63"/>
      <c r="NW152" s="63"/>
      <c r="NX152" s="63"/>
      <c r="NY152" s="63"/>
      <c r="NZ152" s="63"/>
      <c r="OA152" s="63"/>
      <c r="OB152" s="63"/>
      <c r="OC152" s="63"/>
      <c r="OD152" s="63"/>
      <c r="OE152" s="63"/>
      <c r="OF152" s="63"/>
      <c r="OG152" s="63"/>
      <c r="OH152" s="63"/>
      <c r="OI152" s="63"/>
      <c r="OJ152" s="63"/>
      <c r="OK152" s="63"/>
      <c r="OL152" s="63"/>
      <c r="OM152" s="63"/>
      <c r="ON152" s="63"/>
      <c r="OO152" s="63"/>
      <c r="OP152" s="63"/>
      <c r="OQ152" s="63"/>
      <c r="OR152" s="63"/>
      <c r="OS152" s="63"/>
      <c r="OT152" s="63"/>
      <c r="OU152" s="63"/>
      <c r="OV152" s="63"/>
      <c r="OW152" s="63"/>
      <c r="OX152" s="63"/>
      <c r="OY152" s="63"/>
      <c r="OZ152" s="63"/>
      <c r="PA152" s="63"/>
      <c r="PB152" s="63"/>
      <c r="PC152" s="63"/>
      <c r="PD152" s="63"/>
      <c r="PE152" s="63"/>
      <c r="PF152" s="63"/>
      <c r="PG152" s="63"/>
      <c r="PH152" s="63"/>
      <c r="PI152" s="63"/>
      <c r="PJ152" s="63"/>
      <c r="PK152" s="63"/>
      <c r="PL152" s="63"/>
      <c r="PM152" s="63"/>
      <c r="PN152" s="63"/>
      <c r="PO152" s="63"/>
      <c r="PP152" s="63"/>
      <c r="PQ152" s="63"/>
      <c r="PR152" s="63"/>
      <c r="PS152" s="63"/>
      <c r="PT152" s="63"/>
      <c r="PU152" s="63"/>
      <c r="PV152" s="63"/>
      <c r="PW152" s="63"/>
      <c r="PX152" s="63"/>
      <c r="PY152" s="63"/>
      <c r="PZ152" s="63"/>
      <c r="QA152" s="63"/>
      <c r="QB152" s="63"/>
      <c r="QC152" s="63"/>
      <c r="QD152" s="63"/>
      <c r="QE152" s="63"/>
      <c r="QF152" s="63"/>
      <c r="QG152" s="63"/>
      <c r="QH152" s="63"/>
      <c r="QI152" s="63"/>
      <c r="QJ152" s="63"/>
      <c r="QK152" s="63"/>
      <c r="QL152" s="63"/>
      <c r="QM152" s="63"/>
      <c r="QN152" s="63"/>
      <c r="QO152" s="63"/>
      <c r="QP152" s="63"/>
      <c r="QQ152" s="63"/>
      <c r="QR152" s="63"/>
      <c r="QS152" s="63"/>
      <c r="QT152" s="63"/>
      <c r="QU152" s="63"/>
      <c r="QV152" s="63"/>
      <c r="QW152" s="63"/>
      <c r="QX152" s="63"/>
      <c r="QY152" s="63"/>
      <c r="QZ152" s="63"/>
      <c r="RA152" s="63"/>
      <c r="RB152" s="63"/>
      <c r="RC152" s="63"/>
      <c r="RD152" s="63"/>
      <c r="RE152" s="63"/>
      <c r="RF152" s="63"/>
      <c r="RG152" s="63"/>
      <c r="RH152" s="63"/>
      <c r="RI152" s="63"/>
      <c r="RJ152" s="63"/>
      <c r="RK152" s="63"/>
      <c r="RL152" s="63"/>
      <c r="RM152" s="63"/>
      <c r="RN152" s="63"/>
      <c r="RO152" s="63"/>
      <c r="RP152" s="63"/>
      <c r="RQ152" s="63"/>
      <c r="RR152" s="63"/>
      <c r="RS152" s="63"/>
      <c r="RT152" s="63"/>
      <c r="RU152" s="63"/>
      <c r="RV152" s="63"/>
      <c r="RW152" s="63"/>
      <c r="RX152" s="63"/>
      <c r="RY152" s="63"/>
      <c r="RZ152" s="63"/>
      <c r="SA152" s="63"/>
      <c r="SB152" s="63"/>
      <c r="SC152" s="63"/>
      <c r="SD152" s="63"/>
      <c r="SE152" s="63"/>
      <c r="SF152" s="63"/>
      <c r="SG152" s="63"/>
      <c r="SH152" s="63"/>
      <c r="SI152" s="63"/>
      <c r="SJ152" s="63"/>
      <c r="SK152" s="63"/>
      <c r="SL152" s="63"/>
      <c r="SM152" s="63"/>
      <c r="SN152" s="63"/>
      <c r="SO152" s="63"/>
      <c r="SP152" s="63"/>
      <c r="SQ152" s="63"/>
      <c r="SR152" s="63"/>
      <c r="SS152" s="63"/>
      <c r="ST152" s="63"/>
      <c r="SU152" s="63"/>
      <c r="SV152" s="63"/>
      <c r="SW152" s="63"/>
      <c r="SX152" s="63"/>
      <c r="SY152" s="63"/>
      <c r="SZ152" s="63"/>
      <c r="TA152" s="63"/>
      <c r="TB152" s="63"/>
      <c r="TC152" s="63"/>
      <c r="TD152" s="63"/>
      <c r="TE152" s="63"/>
      <c r="TF152" s="63"/>
      <c r="TG152" s="63"/>
      <c r="TH152" s="63"/>
      <c r="TI152" s="63"/>
      <c r="TJ152" s="63"/>
      <c r="TK152" s="63"/>
      <c r="TL152" s="63"/>
      <c r="TM152" s="63"/>
      <c r="TN152" s="63"/>
      <c r="TO152" s="63"/>
      <c r="TP152" s="63"/>
      <c r="TQ152" s="63"/>
      <c r="TR152" s="63"/>
      <c r="TS152" s="63"/>
      <c r="TT152" s="63"/>
      <c r="TU152" s="63"/>
      <c r="TV152" s="63"/>
      <c r="TW152" s="63"/>
      <c r="TX152" s="63"/>
      <c r="TY152" s="63"/>
      <c r="TZ152" s="63"/>
      <c r="UA152" s="63"/>
      <c r="UB152" s="63"/>
      <c r="UC152" s="63"/>
      <c r="UD152" s="63"/>
      <c r="UE152" s="63"/>
      <c r="UF152" s="63"/>
      <c r="UG152" s="63"/>
      <c r="UH152" s="63"/>
      <c r="UI152" s="63"/>
      <c r="UJ152" s="63"/>
      <c r="UK152" s="63"/>
      <c r="UL152" s="63"/>
      <c r="UM152" s="63"/>
      <c r="UN152" s="63"/>
      <c r="UO152" s="63"/>
      <c r="UP152" s="63"/>
      <c r="UQ152" s="63"/>
      <c r="UR152" s="63"/>
      <c r="US152" s="63"/>
      <c r="UT152" s="63"/>
      <c r="UU152" s="63"/>
      <c r="UV152" s="63"/>
      <c r="UW152" s="63"/>
      <c r="UX152" s="63"/>
      <c r="UY152" s="63"/>
      <c r="UZ152" s="63"/>
      <c r="VA152" s="63"/>
      <c r="VB152" s="63"/>
      <c r="VC152" s="63"/>
      <c r="VD152" s="63"/>
      <c r="VE152" s="63"/>
      <c r="VF152" s="63"/>
      <c r="VG152" s="63"/>
      <c r="VH152" s="63"/>
      <c r="VI152" s="63"/>
      <c r="VJ152" s="63"/>
      <c r="VK152" s="63"/>
      <c r="VL152" s="63"/>
      <c r="VM152" s="63"/>
      <c r="VN152" s="63"/>
      <c r="VO152" s="63"/>
      <c r="VP152" s="63"/>
      <c r="VQ152" s="63"/>
      <c r="VR152" s="63"/>
      <c r="VS152" s="63"/>
      <c r="VT152" s="63"/>
      <c r="VU152" s="63"/>
      <c r="VV152" s="63"/>
      <c r="VW152" s="63"/>
      <c r="VX152" s="63"/>
      <c r="VY152" s="63"/>
      <c r="VZ152" s="63"/>
      <c r="WA152" s="63"/>
      <c r="WB152" s="63"/>
      <c r="WC152" s="63"/>
      <c r="WD152" s="63"/>
      <c r="WE152" s="63"/>
      <c r="WF152" s="63"/>
      <c r="WG152" s="63"/>
      <c r="WH152" s="63"/>
      <c r="WI152" s="63"/>
      <c r="WJ152" s="63"/>
      <c r="WK152" s="63"/>
      <c r="WL152" s="63"/>
      <c r="WM152" s="63"/>
      <c r="WN152" s="63"/>
      <c r="WO152" s="63"/>
      <c r="WP152" s="63"/>
      <c r="WQ152" s="63"/>
      <c r="WR152" s="63"/>
      <c r="WS152" s="63"/>
      <c r="WT152" s="63"/>
      <c r="WU152" s="63"/>
      <c r="WV152" s="63"/>
      <c r="WW152" s="63"/>
      <c r="WX152" s="63"/>
      <c r="WY152" s="63"/>
      <c r="WZ152" s="63"/>
      <c r="XA152" s="63"/>
      <c r="XB152" s="63"/>
      <c r="XC152" s="63"/>
      <c r="XD152" s="63"/>
      <c r="XE152" s="63"/>
      <c r="XF152" s="63"/>
      <c r="XG152" s="63"/>
      <c r="XH152" s="63"/>
      <c r="XI152" s="63"/>
      <c r="XJ152" s="63"/>
      <c r="XK152" s="63"/>
      <c r="XL152" s="63"/>
      <c r="XM152" s="63"/>
      <c r="XN152" s="63"/>
      <c r="XO152" s="63"/>
      <c r="XP152" s="63"/>
      <c r="XQ152" s="63"/>
      <c r="XR152" s="63"/>
      <c r="XS152" s="63"/>
      <c r="XT152" s="63"/>
      <c r="XU152" s="63"/>
      <c r="XV152" s="63"/>
      <c r="XW152" s="63"/>
      <c r="XX152" s="63"/>
      <c r="XY152" s="63"/>
      <c r="XZ152" s="63"/>
      <c r="YA152" s="63"/>
      <c r="YB152" s="63"/>
      <c r="YC152" s="63"/>
      <c r="YD152" s="63"/>
      <c r="YE152" s="63"/>
      <c r="YF152" s="63"/>
      <c r="YG152" s="63"/>
      <c r="YH152" s="63"/>
      <c r="YI152" s="63"/>
      <c r="YJ152" s="63"/>
      <c r="YK152" s="63"/>
      <c r="YL152" s="63"/>
      <c r="YM152" s="63"/>
      <c r="YN152" s="63"/>
      <c r="YO152" s="63"/>
      <c r="YP152" s="63"/>
      <c r="YQ152" s="63"/>
      <c r="YR152" s="63"/>
      <c r="YS152" s="63"/>
      <c r="YT152" s="63"/>
      <c r="YU152" s="63"/>
      <c r="YV152" s="63"/>
      <c r="YW152" s="63"/>
      <c r="YX152" s="63"/>
      <c r="YY152" s="63"/>
      <c r="YZ152" s="63"/>
      <c r="ZA152" s="63"/>
      <c r="ZB152" s="63"/>
      <c r="ZC152" s="63"/>
      <c r="ZD152" s="63"/>
      <c r="ZE152" s="63"/>
      <c r="ZF152" s="63"/>
      <c r="ZG152" s="63"/>
      <c r="ZH152" s="63"/>
      <c r="ZI152" s="63"/>
      <c r="ZJ152" s="63"/>
      <c r="ZK152" s="63"/>
      <c r="ZL152" s="63"/>
      <c r="ZM152" s="63"/>
      <c r="ZN152" s="63"/>
      <c r="ZO152" s="63"/>
      <c r="ZP152" s="63"/>
      <c r="ZQ152" s="63"/>
      <c r="ZR152" s="63"/>
      <c r="ZS152" s="63"/>
      <c r="ZT152" s="63"/>
      <c r="ZU152" s="63"/>
      <c r="ZV152" s="63"/>
      <c r="ZW152" s="63"/>
      <c r="ZX152" s="63"/>
      <c r="ZY152" s="63"/>
      <c r="ZZ152" s="63"/>
      <c r="AAA152" s="63"/>
      <c r="AAB152" s="63"/>
      <c r="AAC152" s="63"/>
      <c r="AAD152" s="63"/>
      <c r="AAE152" s="63"/>
      <c r="AAF152" s="63"/>
      <c r="AAG152" s="63"/>
      <c r="AAH152" s="63"/>
      <c r="AAI152" s="63"/>
      <c r="AAJ152" s="63"/>
      <c r="AAK152" s="63"/>
      <c r="AAL152" s="63"/>
      <c r="AAM152" s="63"/>
      <c r="AAN152" s="63"/>
      <c r="AAO152" s="63"/>
      <c r="AAP152" s="63"/>
      <c r="AAQ152" s="63"/>
      <c r="AAR152" s="63"/>
      <c r="AAS152" s="63"/>
      <c r="AAT152" s="63"/>
      <c r="AAU152" s="63"/>
      <c r="AAV152" s="63"/>
      <c r="AAW152" s="63"/>
      <c r="AAX152" s="63"/>
      <c r="AAY152" s="63"/>
      <c r="AAZ152" s="63"/>
      <c r="ABA152" s="63"/>
      <c r="ABB152" s="63"/>
      <c r="ABC152" s="63"/>
      <c r="ABD152" s="63"/>
      <c r="ABE152" s="63"/>
      <c r="ABF152" s="63"/>
      <c r="ABG152" s="63"/>
      <c r="ABH152" s="63"/>
      <c r="ABI152" s="63"/>
      <c r="ABJ152" s="63"/>
      <c r="ABK152" s="63"/>
      <c r="ABL152" s="63"/>
      <c r="ABM152" s="63"/>
      <c r="ABN152" s="63"/>
      <c r="ABO152" s="63"/>
      <c r="ABP152" s="63"/>
      <c r="ABQ152" s="63"/>
      <c r="ABR152" s="63"/>
      <c r="ABS152" s="63"/>
      <c r="ABT152" s="63"/>
      <c r="ABU152" s="63"/>
      <c r="ABV152" s="63"/>
      <c r="ABW152" s="63"/>
      <c r="ABX152" s="63"/>
      <c r="ABY152" s="63"/>
      <c r="ABZ152" s="63"/>
      <c r="ACA152" s="63"/>
      <c r="ACB152" s="63"/>
      <c r="ACC152" s="63"/>
      <c r="ACD152" s="63"/>
      <c r="ACE152" s="63"/>
      <c r="ACF152" s="63"/>
      <c r="ACG152" s="63"/>
      <c r="ACH152" s="63"/>
      <c r="ACI152" s="63"/>
      <c r="ACJ152" s="63"/>
      <c r="ACK152" s="63"/>
      <c r="ACL152" s="63"/>
      <c r="ACM152" s="63"/>
      <c r="ACN152" s="63"/>
      <c r="ACO152" s="63"/>
      <c r="ACP152" s="63"/>
      <c r="ACQ152" s="63"/>
      <c r="ACR152" s="63"/>
      <c r="ACS152" s="63"/>
      <c r="ACT152" s="63"/>
      <c r="ACU152" s="63"/>
      <c r="ACV152" s="63"/>
      <c r="ACW152" s="63"/>
      <c r="ACX152" s="63"/>
      <c r="ACY152" s="63"/>
      <c r="ACZ152" s="63"/>
      <c r="ADA152" s="63"/>
      <c r="ADB152" s="63"/>
      <c r="ADC152" s="63"/>
      <c r="ADD152" s="63"/>
      <c r="ADE152" s="63"/>
      <c r="ADF152" s="63"/>
      <c r="ADG152" s="63"/>
      <c r="ADH152" s="63"/>
      <c r="ADI152" s="63"/>
      <c r="ADJ152" s="63"/>
      <c r="ADK152" s="63"/>
      <c r="ADL152" s="63"/>
      <c r="ADM152" s="63"/>
      <c r="ADN152" s="63"/>
      <c r="ADO152" s="63"/>
      <c r="ADP152" s="63"/>
      <c r="ADQ152" s="63"/>
      <c r="ADR152" s="63"/>
      <c r="ADS152" s="63"/>
      <c r="ADT152" s="63"/>
      <c r="ADU152" s="63"/>
      <c r="ADV152" s="63"/>
      <c r="ADW152" s="63"/>
      <c r="ADX152" s="63"/>
      <c r="ADY152" s="63"/>
      <c r="ADZ152" s="63"/>
      <c r="AEA152" s="63"/>
      <c r="AEB152" s="63"/>
      <c r="AEC152" s="63"/>
      <c r="AED152" s="63"/>
      <c r="AEE152" s="63"/>
      <c r="AEF152" s="63"/>
      <c r="AEG152" s="63"/>
      <c r="AEH152" s="63"/>
      <c r="AEI152" s="63"/>
      <c r="AEJ152" s="63"/>
      <c r="AEK152" s="63"/>
      <c r="AEL152" s="63"/>
      <c r="AEM152" s="63"/>
      <c r="AEN152" s="63"/>
      <c r="AEO152" s="63"/>
      <c r="AEP152" s="63"/>
      <c r="AEQ152" s="63"/>
      <c r="AER152" s="63"/>
      <c r="AES152" s="63"/>
      <c r="AET152" s="63"/>
      <c r="AEU152" s="63"/>
      <c r="AEV152" s="63"/>
      <c r="AEW152" s="63"/>
      <c r="AEX152" s="63"/>
      <c r="AEY152" s="63"/>
      <c r="AEZ152" s="63"/>
      <c r="AFA152" s="63"/>
      <c r="AFB152" s="63"/>
      <c r="AFC152" s="63"/>
      <c r="AFD152" s="63"/>
      <c r="AFE152" s="63"/>
      <c r="AFF152" s="63"/>
      <c r="AFG152" s="63"/>
      <c r="AFH152" s="63"/>
      <c r="AFI152" s="63"/>
      <c r="AFJ152" s="63"/>
      <c r="AFK152" s="63"/>
      <c r="AFL152" s="63"/>
      <c r="AFM152" s="63"/>
      <c r="AFN152" s="63"/>
      <c r="AFO152" s="63"/>
      <c r="AFP152" s="63"/>
      <c r="AFQ152" s="63"/>
      <c r="AFR152" s="63"/>
      <c r="AFS152" s="63"/>
      <c r="AFT152" s="63"/>
      <c r="AFU152" s="63"/>
      <c r="AFV152" s="63"/>
      <c r="AFW152" s="63"/>
      <c r="AFX152" s="63"/>
      <c r="AFY152" s="63"/>
      <c r="AFZ152" s="63"/>
      <c r="AGA152" s="63"/>
      <c r="AGB152" s="63"/>
      <c r="AGC152" s="63"/>
      <c r="AGD152" s="63"/>
      <c r="AGE152" s="63"/>
      <c r="AGF152" s="63"/>
      <c r="AGG152" s="63"/>
      <c r="AGH152" s="63"/>
      <c r="AGI152" s="63"/>
      <c r="AGJ152" s="63"/>
      <c r="AGK152" s="63"/>
      <c r="AGL152" s="63"/>
      <c r="AGM152" s="63"/>
      <c r="AGN152" s="63"/>
      <c r="AGO152" s="63"/>
      <c r="AGP152" s="63"/>
      <c r="AGQ152" s="63"/>
      <c r="AGR152" s="63"/>
      <c r="AGS152" s="63"/>
      <c r="AGT152" s="63"/>
      <c r="AGU152" s="63"/>
      <c r="AGV152" s="63"/>
      <c r="AGW152" s="63"/>
      <c r="AGX152" s="63"/>
      <c r="AGY152" s="63"/>
      <c r="AGZ152" s="63"/>
      <c r="AHA152" s="63"/>
      <c r="AHB152" s="63"/>
      <c r="AHC152" s="63"/>
      <c r="AHD152" s="63"/>
      <c r="AHE152" s="63"/>
      <c r="AHF152" s="63"/>
      <c r="AHG152" s="63"/>
      <c r="AHH152" s="63"/>
      <c r="AHI152" s="63"/>
      <c r="AHJ152" s="63"/>
      <c r="AHK152" s="63"/>
      <c r="AHL152" s="63"/>
      <c r="AHM152" s="63"/>
      <c r="AHN152" s="63"/>
      <c r="AHO152" s="63"/>
      <c r="AHP152" s="63"/>
      <c r="AHQ152" s="63"/>
      <c r="AHR152" s="63"/>
      <c r="AHS152" s="63"/>
      <c r="AHT152" s="63"/>
      <c r="AHU152" s="63"/>
      <c r="AHV152" s="63"/>
      <c r="AHW152" s="63"/>
      <c r="AHX152" s="63"/>
      <c r="AHY152" s="63"/>
      <c r="AHZ152" s="63"/>
      <c r="AIA152" s="63"/>
      <c r="AIB152" s="63"/>
      <c r="AIC152" s="63"/>
      <c r="AID152" s="63"/>
      <c r="AIE152" s="63"/>
      <c r="AIF152" s="63"/>
      <c r="AIG152" s="63"/>
      <c r="AIH152" s="63"/>
      <c r="AII152" s="63"/>
      <c r="AIJ152" s="63"/>
      <c r="AIK152" s="63"/>
      <c r="AIL152" s="63"/>
      <c r="AIM152" s="63"/>
      <c r="AIN152" s="63"/>
      <c r="AIO152" s="63"/>
      <c r="AIP152" s="63"/>
      <c r="AIQ152" s="63"/>
      <c r="AIR152" s="63"/>
      <c r="AIS152" s="63"/>
      <c r="AIT152" s="63"/>
      <c r="AIU152" s="63"/>
      <c r="AIV152" s="63"/>
      <c r="AIW152" s="63"/>
      <c r="AIX152" s="63"/>
      <c r="AIY152" s="63"/>
      <c r="AIZ152" s="63"/>
      <c r="AJA152" s="63"/>
      <c r="AJB152" s="63"/>
      <c r="AJC152" s="63"/>
      <c r="AJD152" s="63"/>
      <c r="AJE152" s="63"/>
      <c r="AJF152" s="63"/>
      <c r="AJG152" s="63"/>
      <c r="AJH152" s="63"/>
      <c r="AJI152" s="63"/>
      <c r="AJJ152" s="63"/>
      <c r="AJK152" s="63"/>
      <c r="AJL152" s="63"/>
      <c r="AJM152" s="63"/>
      <c r="AJN152" s="63"/>
      <c r="AJO152" s="63"/>
      <c r="AJP152" s="63"/>
      <c r="AJQ152" s="63"/>
      <c r="AJR152" s="63"/>
      <c r="AJS152" s="63"/>
      <c r="AJT152" s="63"/>
      <c r="AJU152" s="63"/>
      <c r="AJV152" s="63"/>
      <c r="AJW152" s="63"/>
      <c r="AJX152" s="63"/>
      <c r="AJY152" s="63"/>
      <c r="AJZ152" s="63"/>
      <c r="AKA152" s="63"/>
      <c r="AKB152" s="63"/>
      <c r="AKC152" s="63"/>
      <c r="AKD152" s="63"/>
      <c r="AKE152" s="63"/>
      <c r="AKF152" s="63"/>
      <c r="AKG152" s="63"/>
      <c r="AKH152" s="63"/>
      <c r="AKI152" s="63"/>
      <c r="AKJ152" s="63"/>
      <c r="AKK152" s="63"/>
      <c r="AKL152" s="63"/>
      <c r="AKM152" s="63"/>
      <c r="AKN152" s="63"/>
      <c r="AKO152" s="63"/>
      <c r="AKP152" s="63"/>
      <c r="AKQ152" s="63"/>
      <c r="AKR152" s="63"/>
      <c r="AKS152" s="63"/>
      <c r="AKT152" s="63"/>
      <c r="AKU152" s="63"/>
      <c r="AKV152" s="63"/>
      <c r="AKW152" s="63"/>
      <c r="AKX152" s="63"/>
      <c r="AKY152" s="63"/>
      <c r="AKZ152" s="63"/>
      <c r="ALA152" s="63"/>
      <c r="ALB152" s="63"/>
      <c r="ALC152" s="63"/>
      <c r="ALD152" s="63"/>
      <c r="ALE152" s="63"/>
      <c r="ALF152" s="63"/>
      <c r="ALG152" s="63"/>
      <c r="ALH152" s="63"/>
      <c r="ALI152" s="63"/>
      <c r="ALJ152" s="63"/>
      <c r="ALK152" s="63"/>
      <c r="ALL152" s="63"/>
      <c r="ALM152" s="63"/>
      <c r="ALN152" s="63"/>
      <c r="ALO152" s="63"/>
      <c r="ALP152" s="63"/>
      <c r="ALQ152" s="63"/>
      <c r="ALR152" s="63"/>
      <c r="ALS152" s="63"/>
      <c r="ALT152" s="63"/>
      <c r="ALU152" s="63"/>
      <c r="ALV152" s="63"/>
      <c r="ALW152" s="63"/>
      <c r="ALX152" s="63"/>
      <c r="ALY152" s="63"/>
      <c r="ALZ152" s="63"/>
      <c r="AMA152" s="63"/>
      <c r="AMB152" s="63"/>
      <c r="AMC152" s="63"/>
      <c r="AMD152" s="63"/>
      <c r="AME152" s="63"/>
      <c r="AMF152" s="63"/>
      <c r="AMG152" s="63"/>
      <c r="AMH152" s="63"/>
      <c r="AMI152" s="63"/>
      <c r="AMJ152" s="63"/>
      <c r="AMK152" s="63"/>
      <c r="AML152" s="63"/>
      <c r="AMM152" s="63"/>
      <c r="AMN152" s="63"/>
      <c r="AMO152" s="63"/>
      <c r="AMP152" s="63"/>
      <c r="AMQ152" s="63"/>
      <c r="AMR152" s="63"/>
      <c r="AMS152" s="63"/>
      <c r="AMT152" s="63"/>
      <c r="AMU152" s="63"/>
      <c r="AMV152" s="63"/>
      <c r="AMW152" s="63"/>
      <c r="AMX152" s="63"/>
      <c r="AMY152" s="63"/>
      <c r="AMZ152" s="63"/>
      <c r="ANA152" s="63"/>
      <c r="ANB152" s="63"/>
      <c r="ANC152" s="63"/>
      <c r="AND152" s="63"/>
      <c r="ANE152" s="63"/>
      <c r="ANF152" s="63"/>
      <c r="ANG152" s="63"/>
      <c r="ANH152" s="63"/>
      <c r="ANI152" s="63"/>
      <c r="ANJ152" s="63"/>
      <c r="ANK152" s="63"/>
      <c r="ANL152" s="63"/>
      <c r="ANM152" s="63"/>
      <c r="ANN152" s="63"/>
      <c r="ANO152" s="63"/>
      <c r="ANP152" s="63"/>
      <c r="ANQ152" s="63"/>
      <c r="ANR152" s="63"/>
      <c r="ANS152" s="63"/>
      <c r="ANT152" s="63"/>
      <c r="ANU152" s="63"/>
      <c r="ANV152" s="63"/>
      <c r="ANW152" s="63"/>
      <c r="ANX152" s="63"/>
      <c r="ANY152" s="63"/>
      <c r="ANZ152" s="63"/>
      <c r="AOA152" s="63"/>
      <c r="AOB152" s="63"/>
      <c r="AOC152" s="63"/>
      <c r="AOD152" s="63"/>
      <c r="AOE152" s="63"/>
      <c r="AOF152" s="63"/>
      <c r="AOG152" s="63"/>
      <c r="AOH152" s="63"/>
      <c r="AOI152" s="63"/>
      <c r="AOJ152" s="63"/>
      <c r="AOK152" s="63"/>
      <c r="AOL152" s="63"/>
      <c r="AOM152" s="63"/>
      <c r="AON152" s="63"/>
      <c r="AOO152" s="63"/>
      <c r="AOP152" s="63"/>
      <c r="AOQ152" s="63"/>
      <c r="AOR152" s="63"/>
      <c r="AOS152" s="63"/>
      <c r="AOT152" s="63"/>
      <c r="AOU152" s="63"/>
      <c r="AOV152" s="63"/>
      <c r="AOW152" s="63"/>
      <c r="AOX152" s="63"/>
      <c r="AOY152" s="63"/>
      <c r="AOZ152" s="63"/>
      <c r="APA152" s="63"/>
      <c r="APB152" s="63"/>
      <c r="APC152" s="63"/>
      <c r="APD152" s="63"/>
      <c r="APE152" s="63"/>
      <c r="APF152" s="63"/>
      <c r="APG152" s="63"/>
      <c r="APH152" s="63"/>
      <c r="API152" s="63"/>
      <c r="APJ152" s="63"/>
      <c r="APK152" s="63"/>
      <c r="APL152" s="63"/>
      <c r="APM152" s="63"/>
      <c r="APN152" s="63"/>
      <c r="APO152" s="63"/>
      <c r="APP152" s="63"/>
      <c r="APQ152" s="63"/>
      <c r="APR152" s="63"/>
      <c r="APS152" s="63"/>
      <c r="APT152" s="63"/>
      <c r="APU152" s="63"/>
      <c r="APV152" s="63"/>
      <c r="APW152" s="63"/>
      <c r="APX152" s="63"/>
      <c r="APY152" s="63"/>
      <c r="APZ152" s="63"/>
      <c r="AQA152" s="63"/>
      <c r="AQB152" s="63"/>
      <c r="AQC152" s="63"/>
      <c r="AQD152" s="63"/>
      <c r="AQE152" s="63"/>
      <c r="AQF152" s="63"/>
      <c r="AQG152" s="63"/>
      <c r="AQH152" s="63"/>
      <c r="AQI152" s="63"/>
      <c r="AQJ152" s="63"/>
      <c r="AQK152" s="63"/>
      <c r="AQL152" s="63"/>
      <c r="AQM152" s="63"/>
      <c r="AQN152" s="63"/>
      <c r="AQO152" s="63"/>
      <c r="AQP152" s="63"/>
      <c r="AQQ152" s="63"/>
      <c r="AQR152" s="63"/>
      <c r="AQS152" s="63"/>
      <c r="AQT152" s="63"/>
      <c r="AQU152" s="63"/>
      <c r="AQV152" s="63"/>
      <c r="AQW152" s="63"/>
      <c r="AQX152" s="63"/>
      <c r="AQY152" s="63"/>
      <c r="AQZ152" s="63"/>
      <c r="ARA152" s="63"/>
      <c r="ARB152" s="63"/>
      <c r="ARC152" s="63"/>
      <c r="ARD152" s="63"/>
      <c r="ARE152" s="63"/>
      <c r="ARF152" s="63"/>
      <c r="ARG152" s="63"/>
      <c r="ARH152" s="63"/>
      <c r="ARI152" s="63"/>
      <c r="ARJ152" s="63"/>
      <c r="ARK152" s="63"/>
      <c r="ARL152" s="63"/>
      <c r="ARM152" s="63"/>
      <c r="ARN152" s="63"/>
      <c r="ARO152" s="63"/>
      <c r="ARP152" s="63"/>
      <c r="ARQ152" s="63"/>
      <c r="ARR152" s="63"/>
      <c r="ARS152" s="63"/>
      <c r="ART152" s="63"/>
      <c r="ARU152" s="63"/>
      <c r="ARV152" s="63"/>
      <c r="ARW152" s="63"/>
      <c r="ARX152" s="63"/>
      <c r="ARY152" s="63"/>
      <c r="ARZ152" s="63"/>
      <c r="ASA152" s="63"/>
      <c r="ASB152" s="63"/>
      <c r="ASC152" s="63"/>
      <c r="ASD152" s="63"/>
      <c r="ASE152" s="63"/>
      <c r="ASF152" s="63"/>
      <c r="ASG152" s="63"/>
      <c r="ASH152" s="63"/>
      <c r="ASI152" s="63"/>
      <c r="ASJ152" s="63"/>
      <c r="ASK152" s="63"/>
      <c r="ASL152" s="63"/>
      <c r="ASM152" s="63"/>
      <c r="ASN152" s="63"/>
      <c r="ASO152" s="63"/>
      <c r="ASP152" s="63"/>
      <c r="ASQ152" s="63"/>
      <c r="ASR152" s="63"/>
      <c r="ASS152" s="63"/>
      <c r="AST152" s="63"/>
      <c r="ASU152" s="63"/>
      <c r="ASV152" s="63"/>
      <c r="ASW152" s="63"/>
      <c r="ASX152" s="63"/>
      <c r="ASY152" s="63"/>
      <c r="ASZ152" s="63"/>
      <c r="ATA152" s="63"/>
      <c r="ATB152" s="63"/>
      <c r="ATC152" s="63"/>
      <c r="ATD152" s="63"/>
      <c r="ATE152" s="63"/>
      <c r="ATF152" s="63"/>
      <c r="ATG152" s="63"/>
      <c r="ATH152" s="63"/>
      <c r="ATI152" s="63"/>
      <c r="ATJ152" s="63"/>
      <c r="ATK152" s="63"/>
      <c r="ATL152" s="63"/>
      <c r="ATM152" s="63"/>
      <c r="ATN152" s="63"/>
      <c r="ATO152" s="63"/>
      <c r="ATP152" s="63"/>
      <c r="ATQ152" s="63"/>
      <c r="ATR152" s="63"/>
      <c r="ATS152" s="63"/>
      <c r="ATT152" s="63"/>
      <c r="ATU152" s="63"/>
      <c r="ATV152" s="63"/>
      <c r="ATW152" s="63"/>
      <c r="ATX152" s="63"/>
      <c r="ATY152" s="63"/>
      <c r="ATZ152" s="63"/>
      <c r="AUA152" s="63"/>
      <c r="AUB152" s="63"/>
      <c r="AUC152" s="63"/>
      <c r="AUD152" s="63"/>
      <c r="AUE152" s="63"/>
      <c r="AUF152" s="63"/>
      <c r="AUG152" s="63"/>
      <c r="AUH152" s="63"/>
      <c r="AUI152" s="63"/>
      <c r="AUJ152" s="63"/>
      <c r="AUK152" s="63"/>
      <c r="AUL152" s="63"/>
      <c r="AUM152" s="63"/>
      <c r="AUN152" s="63"/>
      <c r="AUO152" s="63"/>
      <c r="AUP152" s="63"/>
      <c r="AUQ152" s="63"/>
      <c r="AUR152" s="63"/>
      <c r="AUS152" s="63"/>
      <c r="AUT152" s="63"/>
      <c r="AUU152" s="63"/>
      <c r="AUV152" s="63"/>
      <c r="AUW152" s="63"/>
      <c r="AUX152" s="63"/>
      <c r="AUY152" s="63"/>
      <c r="AUZ152" s="63"/>
      <c r="AVA152" s="63"/>
      <c r="AVB152" s="63"/>
      <c r="AVC152" s="63"/>
      <c r="AVD152" s="63"/>
      <c r="AVE152" s="63"/>
      <c r="AVF152" s="63"/>
      <c r="AVG152" s="63"/>
      <c r="AVH152" s="63"/>
      <c r="AVI152" s="63"/>
      <c r="AVJ152" s="63"/>
      <c r="AVK152" s="63"/>
      <c r="AVL152" s="63"/>
      <c r="AVM152" s="63"/>
      <c r="AVN152" s="63"/>
      <c r="AVO152" s="63"/>
      <c r="AVP152" s="63"/>
      <c r="AVQ152" s="63"/>
      <c r="AVR152" s="63"/>
      <c r="AVS152" s="63"/>
      <c r="AVT152" s="63"/>
      <c r="AVU152" s="63"/>
      <c r="AVV152" s="63"/>
      <c r="AVW152" s="63"/>
      <c r="AVX152" s="63"/>
      <c r="AVY152" s="63"/>
      <c r="AVZ152" s="63"/>
      <c r="AWA152" s="63"/>
      <c r="AWB152" s="63"/>
      <c r="AWC152" s="63"/>
      <c r="AWD152" s="63"/>
      <c r="AWE152" s="63"/>
      <c r="AWF152" s="63"/>
      <c r="AWG152" s="63"/>
      <c r="AWH152" s="63"/>
      <c r="AWI152" s="63"/>
      <c r="AWJ152" s="63"/>
      <c r="AWK152" s="63"/>
      <c r="AWL152" s="63"/>
      <c r="AWM152" s="63"/>
      <c r="AWN152" s="63"/>
      <c r="AWO152" s="63"/>
      <c r="AWP152" s="63"/>
      <c r="AWQ152" s="63"/>
      <c r="AWR152" s="63"/>
      <c r="AWS152" s="63"/>
      <c r="AWT152" s="63"/>
      <c r="AWU152" s="63"/>
      <c r="AWV152" s="63"/>
      <c r="AWW152" s="63"/>
      <c r="AWX152" s="63"/>
      <c r="AWY152" s="63"/>
      <c r="AWZ152" s="63"/>
      <c r="AXA152" s="63"/>
      <c r="AXB152" s="63"/>
      <c r="AXC152" s="63"/>
      <c r="AXD152" s="63"/>
      <c r="AXE152" s="63"/>
      <c r="AXF152" s="63"/>
      <c r="AXG152" s="63"/>
      <c r="AXH152" s="63"/>
      <c r="AXI152" s="63"/>
      <c r="AXJ152" s="63"/>
      <c r="AXK152" s="63"/>
      <c r="AXL152" s="63"/>
      <c r="AXM152" s="63"/>
      <c r="AXN152" s="63"/>
      <c r="AXO152" s="63"/>
      <c r="AXP152" s="63"/>
      <c r="AXQ152" s="63"/>
      <c r="AXR152" s="63"/>
      <c r="AXS152" s="63"/>
      <c r="AXT152" s="63"/>
      <c r="AXU152" s="63"/>
      <c r="AXV152" s="63"/>
      <c r="AXW152" s="63"/>
      <c r="AXX152" s="63"/>
      <c r="AXY152" s="63"/>
      <c r="AXZ152" s="63"/>
      <c r="AYA152" s="63"/>
      <c r="AYB152" s="63"/>
      <c r="AYC152" s="63"/>
      <c r="AYD152" s="63"/>
      <c r="AYE152" s="63"/>
      <c r="AYF152" s="63"/>
      <c r="AYG152" s="63"/>
      <c r="AYH152" s="63"/>
      <c r="AYI152" s="63"/>
      <c r="AYJ152" s="63"/>
      <c r="AYK152" s="63"/>
      <c r="AYL152" s="63"/>
      <c r="AYM152" s="63"/>
      <c r="AYN152" s="63"/>
      <c r="AYO152" s="63"/>
      <c r="AYP152" s="63"/>
      <c r="AYQ152" s="63"/>
      <c r="AYR152" s="63"/>
      <c r="AYS152" s="63"/>
      <c r="AYT152" s="63"/>
      <c r="AYU152" s="63"/>
      <c r="AYV152" s="63"/>
      <c r="AYW152" s="63"/>
      <c r="AYX152" s="63"/>
      <c r="AYY152" s="63"/>
      <c r="AYZ152" s="63"/>
      <c r="AZA152" s="63"/>
      <c r="AZB152" s="63"/>
      <c r="AZC152" s="63"/>
      <c r="AZD152" s="63"/>
      <c r="AZE152" s="63"/>
      <c r="AZF152" s="63"/>
      <c r="AZG152" s="63"/>
      <c r="AZH152" s="63"/>
      <c r="AZI152" s="63"/>
      <c r="AZJ152" s="63"/>
      <c r="AZK152" s="63"/>
      <c r="AZL152" s="63"/>
      <c r="AZM152" s="63"/>
      <c r="AZN152" s="63"/>
      <c r="AZO152" s="63"/>
      <c r="AZP152" s="63"/>
      <c r="AZQ152" s="63"/>
      <c r="AZR152" s="63"/>
      <c r="AZS152" s="63"/>
      <c r="AZT152" s="63"/>
      <c r="AZU152" s="63"/>
      <c r="AZV152" s="63"/>
      <c r="AZW152" s="63"/>
      <c r="AZX152" s="63"/>
      <c r="AZY152" s="63"/>
      <c r="AZZ152" s="63"/>
      <c r="BAA152" s="63"/>
      <c r="BAB152" s="63"/>
      <c r="BAC152" s="63"/>
      <c r="BAD152" s="63"/>
      <c r="BAE152" s="63"/>
      <c r="BAF152" s="63"/>
      <c r="BAG152" s="63"/>
      <c r="BAH152" s="63"/>
      <c r="BAI152" s="63"/>
      <c r="BAJ152" s="63"/>
      <c r="BAK152" s="63"/>
      <c r="BAL152" s="63"/>
      <c r="BAM152" s="63"/>
      <c r="BAN152" s="63"/>
      <c r="BAO152" s="63"/>
      <c r="BAP152" s="63"/>
      <c r="BAQ152" s="63"/>
      <c r="BAR152" s="63"/>
      <c r="BAS152" s="63"/>
      <c r="BAT152" s="63"/>
      <c r="BAU152" s="63"/>
      <c r="BAV152" s="63"/>
      <c r="BAW152" s="63"/>
      <c r="BAX152" s="63"/>
      <c r="BAY152" s="63"/>
      <c r="BAZ152" s="63"/>
      <c r="BBA152" s="63"/>
      <c r="BBB152" s="63"/>
      <c r="BBC152" s="63"/>
      <c r="BBD152" s="63"/>
      <c r="BBE152" s="63"/>
      <c r="BBF152" s="63"/>
      <c r="BBG152" s="63"/>
      <c r="BBH152" s="63"/>
      <c r="BBI152" s="63"/>
      <c r="BBJ152" s="63"/>
      <c r="BBK152" s="63"/>
      <c r="BBL152" s="63"/>
      <c r="BBM152" s="63"/>
      <c r="BBN152" s="63"/>
      <c r="BBO152" s="63"/>
      <c r="BBP152" s="63"/>
      <c r="BBQ152" s="63"/>
      <c r="BBR152" s="63"/>
      <c r="BBS152" s="63"/>
      <c r="BBT152" s="63"/>
      <c r="BBU152" s="63"/>
      <c r="BBV152" s="63"/>
      <c r="BBW152" s="63"/>
      <c r="BBX152" s="63"/>
      <c r="BBY152" s="63"/>
      <c r="BBZ152" s="63"/>
      <c r="BCA152" s="63"/>
      <c r="BCB152" s="63"/>
      <c r="BCC152" s="63"/>
      <c r="BCD152" s="63"/>
      <c r="BCE152" s="63"/>
      <c r="BCF152" s="63"/>
      <c r="BCG152" s="63"/>
      <c r="BCH152" s="63"/>
      <c r="BCI152" s="63"/>
      <c r="BCJ152" s="63"/>
      <c r="BCK152" s="63"/>
      <c r="BCL152" s="63"/>
      <c r="BCM152" s="63"/>
      <c r="BCN152" s="63"/>
      <c r="BCO152" s="63"/>
      <c r="BCP152" s="63"/>
      <c r="BCQ152" s="63"/>
      <c r="BCR152" s="63"/>
      <c r="BCS152" s="63"/>
      <c r="BCT152" s="63"/>
      <c r="BCU152" s="63"/>
      <c r="BCV152" s="63"/>
      <c r="BCW152" s="63"/>
      <c r="BCX152" s="63"/>
      <c r="BCY152" s="63"/>
      <c r="BCZ152" s="63"/>
      <c r="BDA152" s="63"/>
      <c r="BDB152" s="63"/>
      <c r="BDC152" s="63"/>
      <c r="BDD152" s="63"/>
      <c r="BDE152" s="63"/>
      <c r="BDF152" s="63"/>
      <c r="BDG152" s="63"/>
      <c r="BDH152" s="63"/>
      <c r="BDI152" s="63"/>
      <c r="BDJ152" s="63"/>
      <c r="BDK152" s="63"/>
      <c r="BDL152" s="63"/>
      <c r="BDM152" s="63"/>
      <c r="BDN152" s="63"/>
      <c r="BDO152" s="63"/>
      <c r="BDP152" s="63"/>
      <c r="BDQ152" s="63"/>
      <c r="BDR152" s="63"/>
      <c r="BDS152" s="63"/>
      <c r="BDT152" s="63"/>
      <c r="BDU152" s="63"/>
      <c r="BDV152" s="63"/>
      <c r="BDW152" s="63"/>
      <c r="BDX152" s="63"/>
      <c r="BDY152" s="63"/>
      <c r="BDZ152" s="63"/>
      <c r="BEA152" s="63"/>
      <c r="BEB152" s="63"/>
      <c r="BEC152" s="63"/>
      <c r="BED152" s="63"/>
      <c r="BEE152" s="63"/>
      <c r="BEF152" s="63"/>
      <c r="BEG152" s="63"/>
      <c r="BEH152" s="63"/>
      <c r="BEI152" s="63"/>
      <c r="BEJ152" s="63"/>
      <c r="BEK152" s="63"/>
      <c r="BEL152" s="63"/>
      <c r="BEM152" s="63"/>
      <c r="BEN152" s="63"/>
      <c r="BEO152" s="63"/>
      <c r="BEP152" s="63"/>
      <c r="BEQ152" s="63"/>
      <c r="BER152" s="63"/>
      <c r="BES152" s="63"/>
      <c r="BET152" s="63"/>
      <c r="BEU152" s="63"/>
      <c r="BEV152" s="63"/>
      <c r="BEW152" s="63"/>
      <c r="BEX152" s="63"/>
      <c r="BEY152" s="63"/>
      <c r="BEZ152" s="63"/>
      <c r="BFA152" s="63"/>
      <c r="BFB152" s="63"/>
      <c r="BFC152" s="63"/>
      <c r="BFD152" s="63"/>
      <c r="BFE152" s="63"/>
      <c r="BFF152" s="63"/>
      <c r="BFG152" s="63"/>
      <c r="BFH152" s="63"/>
      <c r="BFI152" s="63"/>
      <c r="BFJ152" s="63"/>
      <c r="BFK152" s="63"/>
      <c r="BFL152" s="63"/>
      <c r="BFM152" s="63"/>
      <c r="BFN152" s="63"/>
      <c r="BFO152" s="63"/>
      <c r="BFP152" s="63"/>
      <c r="BFQ152" s="63"/>
      <c r="BFR152" s="63"/>
      <c r="BFS152" s="63"/>
      <c r="BFT152" s="63"/>
      <c r="BFU152" s="63"/>
      <c r="BFV152" s="63"/>
      <c r="BFW152" s="63"/>
      <c r="BFX152" s="63"/>
      <c r="BFY152" s="63"/>
      <c r="BFZ152" s="63"/>
      <c r="BGA152" s="63"/>
      <c r="BGB152" s="63"/>
      <c r="BGC152" s="63"/>
      <c r="BGD152" s="63"/>
      <c r="BGE152" s="63"/>
      <c r="BGF152" s="63"/>
      <c r="BGG152" s="63"/>
      <c r="BGH152" s="63"/>
      <c r="BGI152" s="63"/>
      <c r="BGJ152" s="63"/>
      <c r="BGK152" s="63"/>
      <c r="BGL152" s="63"/>
      <c r="BGM152" s="63"/>
      <c r="BGN152" s="63"/>
      <c r="BGO152" s="63"/>
      <c r="BGP152" s="63"/>
      <c r="BGQ152" s="63"/>
      <c r="BGR152" s="63"/>
      <c r="BGS152" s="63"/>
      <c r="BGT152" s="63"/>
      <c r="BGU152" s="63"/>
      <c r="BGV152" s="63"/>
      <c r="BGW152" s="63"/>
      <c r="BGX152" s="63"/>
      <c r="BGY152" s="63"/>
      <c r="BGZ152" s="63"/>
      <c r="BHA152" s="63"/>
      <c r="BHB152" s="63"/>
      <c r="BHC152" s="63"/>
      <c r="BHD152" s="63"/>
      <c r="BHE152" s="63"/>
      <c r="BHF152" s="63"/>
      <c r="BHG152" s="63"/>
      <c r="BHH152" s="63"/>
      <c r="BHI152" s="63"/>
      <c r="BHJ152" s="63"/>
      <c r="BHK152" s="63"/>
      <c r="BHL152" s="63"/>
      <c r="BHM152" s="63"/>
      <c r="BHN152" s="63"/>
      <c r="BHO152" s="63"/>
      <c r="BHP152" s="63"/>
      <c r="BHQ152" s="63"/>
      <c r="BHR152" s="63"/>
      <c r="BHS152" s="63"/>
      <c r="BHT152" s="63"/>
      <c r="BHU152" s="63"/>
      <c r="BHV152" s="63"/>
      <c r="BHW152" s="63"/>
      <c r="BHX152" s="63"/>
      <c r="BHY152" s="63"/>
      <c r="BHZ152" s="63"/>
      <c r="BIA152" s="63"/>
      <c r="BIB152" s="63"/>
      <c r="BIC152" s="63"/>
      <c r="BID152" s="63"/>
      <c r="BIE152" s="63"/>
      <c r="BIF152" s="63"/>
      <c r="BIG152" s="63"/>
      <c r="BIH152" s="63"/>
      <c r="BII152" s="63"/>
      <c r="BIJ152" s="63"/>
      <c r="BIK152" s="63"/>
      <c r="BIL152" s="63"/>
      <c r="BIM152" s="63"/>
      <c r="BIN152" s="63"/>
      <c r="BIO152" s="63"/>
      <c r="BIP152" s="63"/>
      <c r="BIQ152" s="63"/>
      <c r="BIR152" s="63"/>
      <c r="BIS152" s="63"/>
      <c r="BIT152" s="63"/>
      <c r="BIU152" s="63"/>
      <c r="BIV152" s="63"/>
      <c r="BIW152" s="63"/>
      <c r="BIX152" s="63"/>
      <c r="BIY152" s="63"/>
      <c r="BIZ152" s="63"/>
      <c r="BJA152" s="63"/>
      <c r="BJB152" s="63"/>
      <c r="BJC152" s="63"/>
      <c r="BJD152" s="63"/>
      <c r="BJE152" s="63"/>
      <c r="BJF152" s="63"/>
      <c r="BJG152" s="63"/>
      <c r="BJH152" s="63"/>
      <c r="BJI152" s="63"/>
      <c r="BJJ152" s="63"/>
      <c r="BJK152" s="63"/>
      <c r="BJL152" s="63"/>
      <c r="BJM152" s="63"/>
      <c r="BJN152" s="63"/>
      <c r="BJO152" s="63"/>
      <c r="BJP152" s="63"/>
      <c r="BJQ152" s="63"/>
      <c r="BJR152" s="63"/>
      <c r="BJS152" s="63"/>
      <c r="BJT152" s="63"/>
      <c r="BJU152" s="63"/>
      <c r="BJV152" s="63"/>
      <c r="BJW152" s="63"/>
      <c r="BJX152" s="63"/>
      <c r="BJY152" s="63"/>
      <c r="BJZ152" s="63"/>
      <c r="BKA152" s="63"/>
      <c r="BKB152" s="63"/>
      <c r="BKC152" s="63"/>
      <c r="BKD152" s="63"/>
      <c r="BKE152" s="63"/>
      <c r="BKF152" s="63"/>
      <c r="BKG152" s="63"/>
      <c r="BKH152" s="63"/>
      <c r="BKI152" s="63"/>
      <c r="BKJ152" s="63"/>
      <c r="BKK152" s="63"/>
      <c r="BKL152" s="63"/>
      <c r="BKM152" s="63"/>
      <c r="BKN152" s="63"/>
      <c r="BKO152" s="63"/>
      <c r="BKP152" s="63"/>
      <c r="BKQ152" s="63"/>
      <c r="BKR152" s="63"/>
      <c r="BKS152" s="63"/>
      <c r="BKT152" s="63"/>
      <c r="BKU152" s="63"/>
      <c r="BKV152" s="63"/>
      <c r="BKW152" s="63"/>
      <c r="BKX152" s="63"/>
      <c r="BKY152" s="63"/>
      <c r="BKZ152" s="63"/>
      <c r="BLA152" s="63"/>
      <c r="BLB152" s="63"/>
      <c r="BLC152" s="63"/>
      <c r="BLD152" s="63"/>
      <c r="BLE152" s="63"/>
      <c r="BLF152" s="63"/>
      <c r="BLG152" s="63"/>
      <c r="BLH152" s="63"/>
      <c r="BLI152" s="63"/>
      <c r="BLJ152" s="63"/>
      <c r="BLK152" s="63"/>
      <c r="BLL152" s="63"/>
      <c r="BLM152" s="63"/>
      <c r="BLN152" s="63"/>
      <c r="BLO152" s="63"/>
      <c r="BLP152" s="63"/>
      <c r="BLQ152" s="63"/>
      <c r="BLR152" s="63"/>
      <c r="BLS152" s="63"/>
      <c r="BLT152" s="63"/>
      <c r="BLU152" s="63"/>
      <c r="BLV152" s="63"/>
      <c r="BLW152" s="63"/>
      <c r="BLX152" s="63"/>
      <c r="BLY152" s="63"/>
      <c r="BLZ152" s="63"/>
      <c r="BMA152" s="63"/>
      <c r="BMB152" s="63"/>
      <c r="BMC152" s="63"/>
      <c r="BMD152" s="63"/>
      <c r="BME152" s="63"/>
      <c r="BMF152" s="63"/>
      <c r="BMG152" s="63"/>
      <c r="BMH152" s="63"/>
      <c r="BMI152" s="63"/>
      <c r="BMJ152" s="63"/>
      <c r="BMK152" s="63"/>
      <c r="BML152" s="63"/>
      <c r="BMM152" s="63"/>
      <c r="BMN152" s="63"/>
      <c r="BMO152" s="63"/>
      <c r="BMP152" s="63"/>
      <c r="BMQ152" s="63"/>
      <c r="BMR152" s="63"/>
      <c r="BMS152" s="63"/>
      <c r="BMT152" s="63"/>
      <c r="BMU152" s="63"/>
      <c r="BMV152" s="63"/>
      <c r="BMW152" s="63"/>
      <c r="BMX152" s="63"/>
      <c r="BMY152" s="63"/>
      <c r="BMZ152" s="63"/>
      <c r="BNA152" s="63"/>
      <c r="BNB152" s="63"/>
      <c r="BNC152" s="63"/>
      <c r="BND152" s="63"/>
      <c r="BNE152" s="63"/>
      <c r="BNF152" s="63"/>
      <c r="BNG152" s="63"/>
      <c r="BNH152" s="63"/>
      <c r="BNI152" s="63"/>
      <c r="BNJ152" s="63"/>
      <c r="BNK152" s="63"/>
      <c r="BNL152" s="63"/>
      <c r="BNM152" s="63"/>
      <c r="BNN152" s="63"/>
      <c r="BNO152" s="63"/>
      <c r="BNP152" s="63"/>
      <c r="BNQ152" s="63"/>
      <c r="BNR152" s="63"/>
      <c r="BNS152" s="63"/>
      <c r="BNT152" s="63"/>
      <c r="BNU152" s="63"/>
      <c r="BNV152" s="63"/>
      <c r="BNW152" s="63"/>
      <c r="BNX152" s="63"/>
      <c r="BNY152" s="63"/>
      <c r="BNZ152" s="63"/>
      <c r="BOA152" s="63"/>
      <c r="BOB152" s="63"/>
      <c r="BOC152" s="63"/>
      <c r="BOD152" s="63"/>
      <c r="BOE152" s="63"/>
      <c r="BOF152" s="63"/>
      <c r="BOG152" s="63"/>
      <c r="BOH152" s="63"/>
      <c r="BOI152" s="63"/>
      <c r="BOJ152" s="63"/>
      <c r="BOK152" s="63"/>
      <c r="BOL152" s="63"/>
      <c r="BOM152" s="63"/>
      <c r="BON152" s="63"/>
      <c r="BOO152" s="63"/>
      <c r="BOP152" s="63"/>
      <c r="BOQ152" s="63"/>
      <c r="BOR152" s="63"/>
      <c r="BOS152" s="63"/>
      <c r="BOT152" s="63"/>
      <c r="BOU152" s="63"/>
      <c r="BOV152" s="63"/>
      <c r="BOW152" s="63"/>
      <c r="BOX152" s="63"/>
      <c r="BOY152" s="63"/>
      <c r="BOZ152" s="63"/>
      <c r="BPA152" s="63"/>
      <c r="BPB152" s="63"/>
      <c r="BPC152" s="63"/>
      <c r="BPD152" s="63"/>
      <c r="BPE152" s="63"/>
      <c r="BPF152" s="63"/>
      <c r="BPG152" s="63"/>
      <c r="BPH152" s="63"/>
      <c r="BPI152" s="63"/>
      <c r="BPJ152" s="63"/>
      <c r="BPK152" s="63"/>
      <c r="BPL152" s="63"/>
      <c r="BPM152" s="63"/>
      <c r="BPN152" s="63"/>
      <c r="BPO152" s="63"/>
      <c r="BPP152" s="63"/>
      <c r="BPQ152" s="63"/>
      <c r="BPR152" s="63"/>
      <c r="BPS152" s="63"/>
      <c r="BPT152" s="63"/>
      <c r="BPU152" s="63"/>
      <c r="BPV152" s="63"/>
      <c r="BPW152" s="63"/>
      <c r="BPX152" s="63"/>
      <c r="BPY152" s="63"/>
      <c r="BPZ152" s="63"/>
      <c r="BQA152" s="63"/>
      <c r="BQB152" s="63"/>
      <c r="BQC152" s="63"/>
      <c r="BQD152" s="63"/>
      <c r="BQE152" s="63"/>
      <c r="BQF152" s="63"/>
      <c r="BQG152" s="63"/>
      <c r="BQH152" s="63"/>
      <c r="BQI152" s="63"/>
      <c r="BQJ152" s="63"/>
      <c r="BQK152" s="63"/>
      <c r="BQL152" s="63"/>
      <c r="BQM152" s="63"/>
      <c r="BQN152" s="63"/>
      <c r="BQO152" s="63"/>
      <c r="BQP152" s="63"/>
      <c r="BQQ152" s="63"/>
      <c r="BQR152" s="63"/>
      <c r="BQS152" s="63"/>
      <c r="BQT152" s="63"/>
      <c r="BQU152" s="63"/>
      <c r="BQV152" s="63"/>
      <c r="BQW152" s="63"/>
      <c r="BQX152" s="63"/>
      <c r="BQY152" s="63"/>
      <c r="BQZ152" s="63"/>
      <c r="BRA152" s="63"/>
      <c r="BRB152" s="63"/>
      <c r="BRC152" s="63"/>
      <c r="BRD152" s="63"/>
      <c r="BRE152" s="63"/>
      <c r="BRF152" s="63"/>
      <c r="BRG152" s="63"/>
      <c r="BRH152" s="63"/>
      <c r="BRI152" s="63"/>
      <c r="BRJ152" s="63"/>
      <c r="BRK152" s="63"/>
      <c r="BRL152" s="63"/>
      <c r="BRM152" s="63"/>
      <c r="BRN152" s="63"/>
      <c r="BRO152" s="63"/>
      <c r="BRP152" s="63"/>
      <c r="BRQ152" s="63"/>
      <c r="BRR152" s="63"/>
      <c r="BRS152" s="63"/>
      <c r="BRT152" s="63"/>
      <c r="BRU152" s="63"/>
      <c r="BRV152" s="63"/>
      <c r="BRW152" s="63"/>
      <c r="BRX152" s="63"/>
      <c r="BRY152" s="63"/>
      <c r="BRZ152" s="63"/>
      <c r="BSA152" s="63"/>
      <c r="BSB152" s="63"/>
      <c r="BSC152" s="63"/>
      <c r="BSD152" s="63"/>
      <c r="BSE152" s="63"/>
      <c r="BSF152" s="63"/>
      <c r="BSG152" s="63"/>
      <c r="BSH152" s="63"/>
      <c r="BSI152" s="63"/>
      <c r="BSJ152" s="63"/>
      <c r="BSK152" s="63"/>
      <c r="BSL152" s="63"/>
      <c r="BSM152" s="63"/>
      <c r="BSN152" s="63"/>
      <c r="BSO152" s="63"/>
      <c r="BSP152" s="63"/>
      <c r="BSQ152" s="63"/>
      <c r="BSR152" s="63"/>
      <c r="BSS152" s="63"/>
      <c r="BST152" s="63"/>
      <c r="BSU152" s="63"/>
      <c r="BSV152" s="63"/>
      <c r="BSW152" s="63"/>
      <c r="BSX152" s="63"/>
      <c r="BSY152" s="63"/>
      <c r="BSZ152" s="63"/>
      <c r="BTA152" s="63"/>
      <c r="BTB152" s="63"/>
      <c r="BTC152" s="63"/>
      <c r="BTD152" s="63"/>
      <c r="BTE152" s="63"/>
      <c r="BTF152" s="63"/>
      <c r="BTG152" s="63"/>
      <c r="BTH152" s="63"/>
      <c r="BTI152" s="63"/>
      <c r="BTJ152" s="63"/>
      <c r="BTK152" s="63"/>
      <c r="BTL152" s="63"/>
      <c r="BTM152" s="63"/>
      <c r="BTN152" s="63"/>
      <c r="BTO152" s="63"/>
      <c r="BTP152" s="63"/>
      <c r="BTQ152" s="63"/>
      <c r="BTR152" s="63"/>
      <c r="BTS152" s="63"/>
      <c r="BTT152" s="63"/>
      <c r="BTU152" s="63"/>
      <c r="BTV152" s="63"/>
      <c r="BTW152" s="63"/>
      <c r="BTX152" s="63"/>
      <c r="BTY152" s="63"/>
      <c r="BTZ152" s="63"/>
      <c r="BUA152" s="63"/>
      <c r="BUB152" s="63"/>
      <c r="BUC152" s="63"/>
      <c r="BUD152" s="63"/>
      <c r="BUE152" s="63"/>
      <c r="BUF152" s="63"/>
      <c r="BUG152" s="63"/>
      <c r="BUH152" s="63"/>
      <c r="BUI152" s="63"/>
      <c r="BUJ152" s="63"/>
      <c r="BUK152" s="63"/>
      <c r="BUL152" s="63"/>
      <c r="BUM152" s="63"/>
      <c r="BUN152" s="63"/>
      <c r="BUO152" s="63"/>
      <c r="BUP152" s="63"/>
      <c r="BUQ152" s="63"/>
      <c r="BUR152" s="63"/>
      <c r="BUS152" s="63"/>
      <c r="BUT152" s="63"/>
      <c r="BUU152" s="63"/>
      <c r="BUV152" s="63"/>
      <c r="BUW152" s="63"/>
      <c r="BUX152" s="63"/>
      <c r="BUY152" s="63"/>
      <c r="BUZ152" s="63"/>
      <c r="BVA152" s="63"/>
      <c r="BVB152" s="63"/>
      <c r="BVC152" s="63"/>
      <c r="BVD152" s="63"/>
      <c r="BVE152" s="63"/>
      <c r="BVF152" s="63"/>
      <c r="BVG152" s="63"/>
      <c r="BVH152" s="63"/>
      <c r="BVI152" s="63"/>
      <c r="BVJ152" s="63"/>
      <c r="BVK152" s="63"/>
      <c r="BVL152" s="63"/>
      <c r="BVM152" s="63"/>
      <c r="BVN152" s="63"/>
      <c r="BVO152" s="63"/>
      <c r="BVP152" s="63"/>
      <c r="BVQ152" s="63"/>
      <c r="BVR152" s="63"/>
      <c r="BVS152" s="63"/>
      <c r="BVT152" s="63"/>
      <c r="BVU152" s="63"/>
      <c r="BVV152" s="63"/>
      <c r="BVW152" s="63"/>
      <c r="BVX152" s="63"/>
      <c r="BVY152" s="63"/>
      <c r="BVZ152" s="63"/>
      <c r="BWA152" s="63"/>
      <c r="BWB152" s="63"/>
      <c r="BWC152" s="63"/>
      <c r="BWD152" s="63"/>
      <c r="BWE152" s="63"/>
      <c r="BWF152" s="63"/>
      <c r="BWG152" s="63"/>
      <c r="BWH152" s="63"/>
      <c r="BWI152" s="63"/>
      <c r="BWJ152" s="63"/>
      <c r="BWK152" s="63"/>
      <c r="BWL152" s="63"/>
      <c r="BWM152" s="63"/>
      <c r="BWN152" s="63"/>
      <c r="BWO152" s="63"/>
      <c r="BWP152" s="63"/>
      <c r="BWQ152" s="63"/>
      <c r="BWR152" s="63"/>
      <c r="BWS152" s="63"/>
      <c r="BWT152" s="63"/>
      <c r="BWU152" s="63"/>
      <c r="BWV152" s="63"/>
      <c r="BWW152" s="63"/>
      <c r="BWX152" s="63"/>
      <c r="BWY152" s="63"/>
      <c r="BWZ152" s="63"/>
      <c r="BXA152" s="63"/>
      <c r="BXB152" s="63"/>
      <c r="BXC152" s="63"/>
      <c r="BXD152" s="63"/>
      <c r="BXE152" s="63"/>
      <c r="BXF152" s="63"/>
      <c r="BXG152" s="63"/>
      <c r="BXH152" s="63"/>
      <c r="BXI152" s="63"/>
      <c r="BXJ152" s="63"/>
      <c r="BXK152" s="63"/>
      <c r="BXL152" s="63"/>
      <c r="BXM152" s="63"/>
      <c r="BXN152" s="63"/>
      <c r="BXO152" s="63"/>
      <c r="BXP152" s="63"/>
      <c r="BXQ152" s="63"/>
      <c r="BXR152" s="63"/>
      <c r="BXS152" s="63"/>
      <c r="BXT152" s="63"/>
      <c r="BXU152" s="63"/>
      <c r="BXV152" s="63"/>
      <c r="BXW152" s="63"/>
      <c r="BXX152" s="63"/>
      <c r="BXY152" s="63"/>
      <c r="BXZ152" s="63"/>
      <c r="BYA152" s="63"/>
      <c r="BYB152" s="63"/>
      <c r="BYC152" s="63"/>
      <c r="BYD152" s="63"/>
      <c r="BYE152" s="63"/>
      <c r="BYF152" s="63"/>
      <c r="BYG152" s="63"/>
      <c r="BYH152" s="63"/>
      <c r="BYI152" s="63"/>
      <c r="BYJ152" s="63"/>
      <c r="BYK152" s="63"/>
      <c r="BYL152" s="63"/>
      <c r="BYM152" s="63"/>
      <c r="BYN152" s="63"/>
      <c r="BYO152" s="63"/>
      <c r="BYP152" s="63"/>
      <c r="BYQ152" s="63"/>
      <c r="BYR152" s="63"/>
      <c r="BYS152" s="63"/>
      <c r="BYT152" s="63"/>
      <c r="BYU152" s="63"/>
      <c r="BYV152" s="63"/>
      <c r="BYW152" s="63"/>
      <c r="BYX152" s="63"/>
      <c r="BYY152" s="63"/>
      <c r="BYZ152" s="63"/>
      <c r="BZA152" s="63"/>
      <c r="BZB152" s="63"/>
      <c r="BZC152" s="63"/>
      <c r="BZD152" s="63"/>
      <c r="BZE152" s="63"/>
      <c r="BZF152" s="63"/>
      <c r="BZG152" s="63"/>
      <c r="BZH152" s="63"/>
      <c r="BZI152" s="63"/>
      <c r="BZJ152" s="63"/>
      <c r="BZK152" s="63"/>
      <c r="BZL152" s="63"/>
      <c r="BZM152" s="63"/>
      <c r="BZN152" s="63"/>
      <c r="BZO152" s="63"/>
      <c r="BZP152" s="63"/>
      <c r="BZQ152" s="63"/>
      <c r="BZR152" s="63"/>
      <c r="BZS152" s="63"/>
      <c r="BZT152" s="63"/>
      <c r="BZU152" s="63"/>
      <c r="BZV152" s="63"/>
      <c r="BZW152" s="63"/>
      <c r="BZX152" s="63"/>
      <c r="BZY152" s="63"/>
      <c r="BZZ152" s="63"/>
      <c r="CAA152" s="63"/>
      <c r="CAB152" s="63"/>
      <c r="CAC152" s="63"/>
      <c r="CAD152" s="63"/>
      <c r="CAE152" s="63"/>
      <c r="CAF152" s="63"/>
      <c r="CAG152" s="63"/>
      <c r="CAH152" s="63"/>
      <c r="CAI152" s="63"/>
      <c r="CAJ152" s="63"/>
      <c r="CAK152" s="63"/>
      <c r="CAL152" s="63"/>
      <c r="CAM152" s="63"/>
      <c r="CAN152" s="63"/>
      <c r="CAO152" s="63"/>
      <c r="CAP152" s="63"/>
      <c r="CAQ152" s="63"/>
      <c r="CAR152" s="63"/>
      <c r="CAS152" s="63"/>
      <c r="CAT152" s="63"/>
      <c r="CAU152" s="63"/>
      <c r="CAV152" s="63"/>
      <c r="CAW152" s="63"/>
      <c r="CAX152" s="63"/>
      <c r="CAY152" s="63"/>
      <c r="CAZ152" s="63"/>
      <c r="CBA152" s="63"/>
      <c r="CBB152" s="63"/>
      <c r="CBC152" s="63"/>
      <c r="CBD152" s="63"/>
      <c r="CBE152" s="63"/>
      <c r="CBF152" s="63"/>
      <c r="CBG152" s="63"/>
      <c r="CBH152" s="63"/>
      <c r="CBI152" s="63"/>
      <c r="CBJ152" s="63"/>
      <c r="CBK152" s="63"/>
      <c r="CBL152" s="63"/>
      <c r="CBM152" s="63"/>
      <c r="CBN152" s="63"/>
      <c r="CBO152" s="63"/>
      <c r="CBP152" s="63"/>
      <c r="CBQ152" s="63"/>
      <c r="CBR152" s="63"/>
      <c r="CBS152" s="63"/>
      <c r="CBT152" s="63"/>
      <c r="CBU152" s="63"/>
      <c r="CBV152" s="63"/>
      <c r="CBW152" s="63"/>
      <c r="CBX152" s="63"/>
      <c r="CBY152" s="63"/>
      <c r="CBZ152" s="63"/>
      <c r="CCA152" s="63"/>
      <c r="CCB152" s="63"/>
      <c r="CCC152" s="63"/>
      <c r="CCD152" s="63"/>
      <c r="CCE152" s="63"/>
      <c r="CCF152" s="63"/>
      <c r="CCG152" s="63"/>
      <c r="CCH152" s="63"/>
      <c r="CCI152" s="63"/>
      <c r="CCJ152" s="63"/>
      <c r="CCK152" s="63"/>
      <c r="CCL152" s="63"/>
      <c r="CCM152" s="63"/>
      <c r="CCN152" s="63"/>
      <c r="CCO152" s="63"/>
      <c r="CCP152" s="63"/>
      <c r="CCQ152" s="63"/>
      <c r="CCR152" s="63"/>
      <c r="CCS152" s="63"/>
      <c r="CCT152" s="63"/>
      <c r="CCU152" s="63"/>
      <c r="CCV152" s="63"/>
      <c r="CCW152" s="63"/>
      <c r="CCX152" s="63"/>
      <c r="CCY152" s="63"/>
      <c r="CCZ152" s="63"/>
      <c r="CDA152" s="63"/>
      <c r="CDB152" s="63"/>
      <c r="CDC152" s="63"/>
      <c r="CDD152" s="63"/>
      <c r="CDE152" s="63"/>
      <c r="CDF152" s="63"/>
      <c r="CDG152" s="63"/>
      <c r="CDH152" s="63"/>
      <c r="CDI152" s="63"/>
      <c r="CDJ152" s="63"/>
      <c r="CDK152" s="63"/>
      <c r="CDL152" s="63"/>
      <c r="CDM152" s="63"/>
      <c r="CDN152" s="63"/>
      <c r="CDO152" s="63"/>
      <c r="CDP152" s="63"/>
      <c r="CDQ152" s="63"/>
      <c r="CDR152" s="63"/>
      <c r="CDS152" s="63"/>
      <c r="CDT152" s="63"/>
      <c r="CDU152" s="63"/>
      <c r="CDV152" s="63"/>
      <c r="CDW152" s="63"/>
      <c r="CDX152" s="63"/>
      <c r="CDY152" s="63"/>
      <c r="CDZ152" s="63"/>
      <c r="CEA152" s="63"/>
      <c r="CEB152" s="63"/>
      <c r="CEC152" s="63"/>
      <c r="CED152" s="63"/>
      <c r="CEE152" s="63"/>
      <c r="CEF152" s="63"/>
      <c r="CEG152" s="63"/>
      <c r="CEH152" s="63"/>
      <c r="CEI152" s="63"/>
      <c r="CEJ152" s="63"/>
      <c r="CEK152" s="63"/>
      <c r="CEL152" s="63"/>
      <c r="CEM152" s="63"/>
      <c r="CEN152" s="63"/>
      <c r="CEO152" s="63"/>
      <c r="CEP152" s="63"/>
      <c r="CEQ152" s="63"/>
      <c r="CER152" s="63"/>
      <c r="CES152" s="63"/>
      <c r="CET152" s="63"/>
      <c r="CEU152" s="63"/>
      <c r="CEV152" s="63"/>
      <c r="CEW152" s="63"/>
      <c r="CEX152" s="63"/>
      <c r="CEY152" s="63"/>
      <c r="CEZ152" s="63"/>
      <c r="CFA152" s="63"/>
      <c r="CFB152" s="63"/>
      <c r="CFC152" s="63"/>
      <c r="CFD152" s="63"/>
      <c r="CFE152" s="63"/>
      <c r="CFF152" s="63"/>
      <c r="CFG152" s="63"/>
      <c r="CFH152" s="63"/>
      <c r="CFI152" s="63"/>
      <c r="CFJ152" s="63"/>
      <c r="CFK152" s="63"/>
      <c r="CFL152" s="63"/>
      <c r="CFM152" s="63"/>
      <c r="CFN152" s="63"/>
      <c r="CFO152" s="63"/>
      <c r="CFP152" s="63"/>
      <c r="CFQ152" s="63"/>
      <c r="CFR152" s="63"/>
      <c r="CFS152" s="63"/>
      <c r="CFT152" s="63"/>
      <c r="CFU152" s="63"/>
      <c r="CFV152" s="63"/>
      <c r="CFW152" s="63"/>
      <c r="CFX152" s="63"/>
      <c r="CFY152" s="63"/>
      <c r="CFZ152" s="63"/>
      <c r="CGA152" s="63"/>
      <c r="CGB152" s="63"/>
      <c r="CGC152" s="63"/>
      <c r="CGD152" s="63"/>
      <c r="CGE152" s="63"/>
      <c r="CGF152" s="63"/>
      <c r="CGG152" s="63"/>
      <c r="CGH152" s="63"/>
      <c r="CGI152" s="63"/>
      <c r="CGJ152" s="63"/>
      <c r="CGK152" s="63"/>
      <c r="CGL152" s="63"/>
      <c r="CGM152" s="63"/>
      <c r="CGN152" s="63"/>
      <c r="CGO152" s="63"/>
      <c r="CGP152" s="63"/>
      <c r="CGQ152" s="63"/>
      <c r="CGR152" s="63"/>
      <c r="CGS152" s="63"/>
      <c r="CGT152" s="63"/>
      <c r="CGU152" s="63"/>
      <c r="CGV152" s="63"/>
      <c r="CGW152" s="63"/>
      <c r="CGX152" s="63"/>
      <c r="CGY152" s="63"/>
      <c r="CGZ152" s="63"/>
      <c r="CHA152" s="63"/>
      <c r="CHB152" s="63"/>
      <c r="CHC152" s="63"/>
      <c r="CHD152" s="63"/>
      <c r="CHE152" s="63"/>
      <c r="CHF152" s="63"/>
      <c r="CHG152" s="63"/>
      <c r="CHH152" s="63"/>
      <c r="CHI152" s="63"/>
      <c r="CHJ152" s="63"/>
      <c r="CHK152" s="63"/>
      <c r="CHL152" s="63"/>
      <c r="CHM152" s="63"/>
      <c r="CHN152" s="63"/>
      <c r="CHO152" s="63"/>
      <c r="CHP152" s="63"/>
      <c r="CHQ152" s="63"/>
      <c r="CHR152" s="63"/>
      <c r="CHS152" s="63"/>
      <c r="CHT152" s="63"/>
      <c r="CHU152" s="63"/>
      <c r="CHV152" s="63"/>
      <c r="CHW152" s="63"/>
      <c r="CHX152" s="63"/>
      <c r="CHY152" s="63"/>
      <c r="CHZ152" s="63"/>
      <c r="CIA152" s="63"/>
      <c r="CIB152" s="63"/>
      <c r="CIC152" s="63"/>
      <c r="CID152" s="63"/>
      <c r="CIE152" s="63"/>
      <c r="CIF152" s="63"/>
      <c r="CIG152" s="63"/>
      <c r="CIH152" s="63"/>
      <c r="CII152" s="63"/>
      <c r="CIJ152" s="63"/>
      <c r="CIK152" s="63"/>
      <c r="CIL152" s="63"/>
      <c r="CIM152" s="63"/>
      <c r="CIN152" s="63"/>
      <c r="CIO152" s="63"/>
      <c r="CIP152" s="63"/>
      <c r="CIQ152" s="63"/>
      <c r="CIR152" s="63"/>
      <c r="CIS152" s="63"/>
      <c r="CIT152" s="63"/>
      <c r="CIU152" s="63"/>
      <c r="CIV152" s="63"/>
      <c r="CIW152" s="63"/>
      <c r="CIX152" s="63"/>
      <c r="CIY152" s="63"/>
      <c r="CIZ152" s="63"/>
      <c r="CJA152" s="63"/>
      <c r="CJB152" s="63"/>
      <c r="CJC152" s="63"/>
      <c r="CJD152" s="63"/>
      <c r="CJE152" s="63"/>
      <c r="CJF152" s="63"/>
      <c r="CJG152" s="63"/>
      <c r="CJH152" s="63"/>
      <c r="CJI152" s="63"/>
      <c r="CJJ152" s="63"/>
      <c r="CJK152" s="63"/>
      <c r="CJL152" s="63"/>
      <c r="CJM152" s="63"/>
      <c r="CJN152" s="63"/>
      <c r="CJO152" s="63"/>
      <c r="CJP152" s="63"/>
      <c r="CJQ152" s="63"/>
      <c r="CJR152" s="63"/>
      <c r="CJS152" s="63"/>
      <c r="CJT152" s="63"/>
      <c r="CJU152" s="63"/>
      <c r="CJV152" s="63"/>
      <c r="CJW152" s="63"/>
      <c r="CJX152" s="63"/>
      <c r="CJY152" s="63"/>
      <c r="CJZ152" s="63"/>
      <c r="CKA152" s="63"/>
      <c r="CKB152" s="63"/>
      <c r="CKC152" s="63"/>
      <c r="CKD152" s="63"/>
      <c r="CKE152" s="63"/>
      <c r="CKF152" s="63"/>
      <c r="CKG152" s="63"/>
      <c r="CKH152" s="63"/>
      <c r="CKI152" s="63"/>
      <c r="CKJ152" s="63"/>
      <c r="CKK152" s="63"/>
      <c r="CKL152" s="63"/>
      <c r="CKM152" s="63"/>
      <c r="CKN152" s="63"/>
      <c r="CKO152" s="63"/>
      <c r="CKP152" s="63"/>
      <c r="CKQ152" s="63"/>
      <c r="CKR152" s="63"/>
      <c r="CKS152" s="63"/>
      <c r="CKT152" s="63"/>
      <c r="CKU152" s="63"/>
      <c r="CKV152" s="63"/>
      <c r="CKW152" s="63"/>
      <c r="CKX152" s="63"/>
      <c r="CKY152" s="63"/>
      <c r="CKZ152" s="63"/>
      <c r="CLA152" s="63"/>
      <c r="CLB152" s="63"/>
      <c r="CLC152" s="63"/>
      <c r="CLD152" s="63"/>
      <c r="CLE152" s="63"/>
      <c r="CLF152" s="63"/>
      <c r="CLG152" s="63"/>
      <c r="CLH152" s="63"/>
      <c r="CLI152" s="63"/>
      <c r="CLJ152" s="63"/>
      <c r="CLK152" s="63"/>
      <c r="CLL152" s="63"/>
      <c r="CLM152" s="63"/>
      <c r="CLN152" s="63"/>
      <c r="CLO152" s="63"/>
      <c r="CLP152" s="63"/>
      <c r="CLQ152" s="63"/>
      <c r="CLR152" s="63"/>
      <c r="CLS152" s="63"/>
      <c r="CLT152" s="63"/>
      <c r="CLU152" s="63"/>
      <c r="CLV152" s="63"/>
      <c r="CLW152" s="63"/>
      <c r="CLX152" s="63"/>
      <c r="CLY152" s="63"/>
      <c r="CLZ152" s="63"/>
      <c r="CMA152" s="63"/>
      <c r="CMB152" s="63"/>
      <c r="CMC152" s="63"/>
      <c r="CMD152" s="63"/>
      <c r="CME152" s="63"/>
      <c r="CMF152" s="63"/>
      <c r="CMG152" s="63"/>
      <c r="CMH152" s="63"/>
      <c r="CMI152" s="63"/>
      <c r="CMJ152" s="63"/>
      <c r="CMK152" s="63"/>
      <c r="CML152" s="63"/>
      <c r="CMM152" s="63"/>
      <c r="CMN152" s="63"/>
      <c r="CMO152" s="63"/>
      <c r="CMP152" s="63"/>
      <c r="CMQ152" s="63"/>
      <c r="CMR152" s="63"/>
      <c r="CMS152" s="63"/>
      <c r="CMT152" s="63"/>
      <c r="CMU152" s="63"/>
      <c r="CMV152" s="63"/>
      <c r="CMW152" s="63"/>
      <c r="CMX152" s="63"/>
      <c r="CMY152" s="63"/>
      <c r="CMZ152" s="63"/>
      <c r="CNA152" s="63"/>
      <c r="CNB152" s="63"/>
      <c r="CNC152" s="63"/>
      <c r="CND152" s="63"/>
      <c r="CNE152" s="63"/>
      <c r="CNF152" s="63"/>
      <c r="CNG152" s="63"/>
      <c r="CNH152" s="63"/>
      <c r="CNI152" s="63"/>
      <c r="CNJ152" s="63"/>
      <c r="CNK152" s="63"/>
      <c r="CNL152" s="63"/>
      <c r="CNM152" s="63"/>
      <c r="CNN152" s="63"/>
      <c r="CNO152" s="63"/>
      <c r="CNP152" s="63"/>
      <c r="CNQ152" s="63"/>
      <c r="CNR152" s="63"/>
      <c r="CNS152" s="63"/>
      <c r="CNT152" s="63"/>
      <c r="CNU152" s="63"/>
      <c r="CNV152" s="63"/>
      <c r="CNW152" s="63"/>
      <c r="CNX152" s="63"/>
      <c r="CNY152" s="63"/>
      <c r="CNZ152" s="63"/>
      <c r="COA152" s="63"/>
      <c r="COB152" s="63"/>
      <c r="COC152" s="63"/>
      <c r="COD152" s="63"/>
      <c r="COE152" s="63"/>
      <c r="COF152" s="63"/>
      <c r="COG152" s="63"/>
      <c r="COH152" s="63"/>
      <c r="COI152" s="63"/>
      <c r="COJ152" s="63"/>
      <c r="COK152" s="63"/>
      <c r="COL152" s="63"/>
      <c r="COM152" s="63"/>
      <c r="CON152" s="63"/>
      <c r="COO152" s="63"/>
      <c r="COP152" s="63"/>
      <c r="COQ152" s="63"/>
      <c r="COR152" s="63"/>
      <c r="COS152" s="63"/>
      <c r="COT152" s="63"/>
      <c r="COU152" s="63"/>
      <c r="COV152" s="63"/>
      <c r="COW152" s="63"/>
      <c r="COX152" s="63"/>
      <c r="COY152" s="63"/>
      <c r="COZ152" s="63"/>
      <c r="CPA152" s="63"/>
      <c r="CPB152" s="63"/>
      <c r="CPC152" s="63"/>
      <c r="CPD152" s="63"/>
      <c r="CPE152" s="63"/>
      <c r="CPF152" s="63"/>
      <c r="CPG152" s="63"/>
      <c r="CPH152" s="63"/>
      <c r="CPI152" s="63"/>
      <c r="CPJ152" s="63"/>
      <c r="CPK152" s="63"/>
      <c r="CPL152" s="63"/>
      <c r="CPM152" s="63"/>
      <c r="CPN152" s="63"/>
      <c r="CPO152" s="63"/>
      <c r="CPP152" s="63"/>
      <c r="CPQ152" s="63"/>
      <c r="CPR152" s="63"/>
      <c r="CPS152" s="63"/>
      <c r="CPT152" s="63"/>
      <c r="CPU152" s="63"/>
      <c r="CPV152" s="63"/>
      <c r="CPW152" s="63"/>
      <c r="CPX152" s="63"/>
      <c r="CPY152" s="63"/>
      <c r="CPZ152" s="63"/>
      <c r="CQA152" s="63"/>
      <c r="CQB152" s="63"/>
      <c r="CQC152" s="63"/>
      <c r="CQD152" s="63"/>
      <c r="CQE152" s="63"/>
      <c r="CQF152" s="63"/>
      <c r="CQG152" s="63"/>
      <c r="CQH152" s="63"/>
      <c r="CQI152" s="63"/>
      <c r="CQJ152" s="63"/>
      <c r="CQK152" s="63"/>
      <c r="CQL152" s="63"/>
      <c r="CQM152" s="63"/>
      <c r="CQN152" s="63"/>
      <c r="CQO152" s="63"/>
      <c r="CQP152" s="63"/>
      <c r="CQQ152" s="63"/>
      <c r="CQR152" s="63"/>
      <c r="CQS152" s="63"/>
      <c r="CQT152" s="63"/>
      <c r="CQU152" s="63"/>
      <c r="CQV152" s="63"/>
      <c r="CQW152" s="63"/>
      <c r="CQX152" s="63"/>
      <c r="CQY152" s="63"/>
      <c r="CQZ152" s="63"/>
      <c r="CRA152" s="63"/>
      <c r="CRB152" s="63"/>
      <c r="CRC152" s="63"/>
      <c r="CRD152" s="63"/>
      <c r="CRE152" s="63"/>
      <c r="CRF152" s="63"/>
      <c r="CRG152" s="63"/>
      <c r="CRH152" s="63"/>
      <c r="CRI152" s="63"/>
      <c r="CRJ152" s="63"/>
      <c r="CRK152" s="63"/>
      <c r="CRL152" s="63"/>
      <c r="CRM152" s="63"/>
      <c r="CRN152" s="63"/>
      <c r="CRO152" s="63"/>
      <c r="CRP152" s="63"/>
      <c r="CRQ152" s="63"/>
      <c r="CRR152" s="63"/>
      <c r="CRS152" s="63"/>
      <c r="CRT152" s="63"/>
      <c r="CRU152" s="63"/>
      <c r="CRV152" s="63"/>
      <c r="CRW152" s="63"/>
      <c r="CRX152" s="63"/>
      <c r="CRY152" s="63"/>
      <c r="CRZ152" s="63"/>
      <c r="CSA152" s="63"/>
      <c r="CSB152" s="63"/>
      <c r="CSC152" s="63"/>
      <c r="CSD152" s="63"/>
      <c r="CSE152" s="63"/>
      <c r="CSF152" s="63"/>
      <c r="CSG152" s="63"/>
      <c r="CSH152" s="63"/>
      <c r="CSI152" s="63"/>
      <c r="CSJ152" s="63"/>
      <c r="CSK152" s="63"/>
      <c r="CSL152" s="63"/>
      <c r="CSM152" s="63"/>
      <c r="CSN152" s="63"/>
      <c r="CSO152" s="63"/>
      <c r="CSP152" s="63"/>
      <c r="CSQ152" s="63"/>
      <c r="CSR152" s="63"/>
      <c r="CSS152" s="63"/>
      <c r="CST152" s="63"/>
      <c r="CSU152" s="63"/>
      <c r="CSV152" s="63"/>
      <c r="CSW152" s="63"/>
      <c r="CSX152" s="63"/>
      <c r="CSY152" s="63"/>
      <c r="CSZ152" s="63"/>
      <c r="CTA152" s="63"/>
      <c r="CTB152" s="63"/>
      <c r="CTC152" s="63"/>
      <c r="CTD152" s="63"/>
      <c r="CTE152" s="63"/>
      <c r="CTF152" s="63"/>
      <c r="CTG152" s="63"/>
      <c r="CTH152" s="63"/>
      <c r="CTI152" s="63"/>
      <c r="CTJ152" s="63"/>
      <c r="CTK152" s="63"/>
      <c r="CTL152" s="63"/>
      <c r="CTM152" s="63"/>
      <c r="CTN152" s="63"/>
      <c r="CTO152" s="63"/>
      <c r="CTP152" s="63"/>
      <c r="CTQ152" s="63"/>
      <c r="CTR152" s="63"/>
      <c r="CTS152" s="63"/>
      <c r="CTT152" s="63"/>
      <c r="CTU152" s="63"/>
      <c r="CTV152" s="63"/>
      <c r="CTW152" s="63"/>
      <c r="CTX152" s="63"/>
      <c r="CTY152" s="63"/>
      <c r="CTZ152" s="63"/>
      <c r="CUA152" s="63"/>
      <c r="CUB152" s="63"/>
      <c r="CUC152" s="63"/>
      <c r="CUD152" s="63"/>
      <c r="CUE152" s="63"/>
      <c r="CUF152" s="63"/>
      <c r="CUG152" s="63"/>
      <c r="CUH152" s="63"/>
      <c r="CUI152" s="63"/>
      <c r="CUJ152" s="63"/>
      <c r="CUK152" s="63"/>
      <c r="CUL152" s="63"/>
      <c r="CUM152" s="63"/>
      <c r="CUN152" s="63"/>
      <c r="CUO152" s="63"/>
      <c r="CUP152" s="63"/>
      <c r="CUQ152" s="63"/>
      <c r="CUR152" s="63"/>
      <c r="CUS152" s="63"/>
      <c r="CUT152" s="63"/>
      <c r="CUU152" s="63"/>
      <c r="CUV152" s="63"/>
      <c r="CUW152" s="63"/>
      <c r="CUX152" s="63"/>
      <c r="CUY152" s="63"/>
      <c r="CUZ152" s="63"/>
      <c r="CVA152" s="63"/>
      <c r="CVB152" s="63"/>
      <c r="CVC152" s="63"/>
      <c r="CVD152" s="63"/>
      <c r="CVE152" s="63"/>
      <c r="CVF152" s="63"/>
      <c r="CVG152" s="63"/>
      <c r="CVH152" s="63"/>
      <c r="CVI152" s="63"/>
      <c r="CVJ152" s="63"/>
      <c r="CVK152" s="63"/>
      <c r="CVL152" s="63"/>
      <c r="CVM152" s="63"/>
      <c r="CVN152" s="63"/>
      <c r="CVO152" s="63"/>
      <c r="CVP152" s="63"/>
      <c r="CVQ152" s="63"/>
      <c r="CVR152" s="63"/>
      <c r="CVS152" s="63"/>
      <c r="CVT152" s="63"/>
      <c r="CVU152" s="63"/>
      <c r="CVV152" s="63"/>
      <c r="CVW152" s="63"/>
      <c r="CVX152" s="63"/>
      <c r="CVY152" s="63"/>
      <c r="CVZ152" s="63"/>
      <c r="CWA152" s="63"/>
      <c r="CWB152" s="63"/>
      <c r="CWC152" s="63"/>
      <c r="CWD152" s="63"/>
      <c r="CWE152" s="63"/>
      <c r="CWF152" s="63"/>
      <c r="CWG152" s="63"/>
      <c r="CWH152" s="63"/>
      <c r="CWI152" s="63"/>
      <c r="CWJ152" s="63"/>
      <c r="CWK152" s="63"/>
      <c r="CWL152" s="63"/>
      <c r="CWM152" s="63"/>
      <c r="CWN152" s="63"/>
      <c r="CWO152" s="63"/>
      <c r="CWP152" s="63"/>
      <c r="CWQ152" s="63"/>
      <c r="CWR152" s="63"/>
      <c r="CWS152" s="63"/>
      <c r="CWT152" s="63"/>
      <c r="CWU152" s="63"/>
      <c r="CWV152" s="63"/>
      <c r="CWW152" s="63"/>
      <c r="CWX152" s="63"/>
      <c r="CWY152" s="63"/>
      <c r="CWZ152" s="63"/>
      <c r="CXA152" s="63"/>
      <c r="CXB152" s="63"/>
      <c r="CXC152" s="63"/>
      <c r="CXD152" s="63"/>
      <c r="CXE152" s="63"/>
      <c r="CXF152" s="63"/>
      <c r="CXG152" s="63"/>
      <c r="CXH152" s="63"/>
      <c r="CXI152" s="63"/>
      <c r="CXJ152" s="63"/>
      <c r="CXK152" s="63"/>
      <c r="CXL152" s="63"/>
      <c r="CXM152" s="63"/>
      <c r="CXN152" s="63"/>
      <c r="CXO152" s="63"/>
      <c r="CXP152" s="63"/>
      <c r="CXQ152" s="63"/>
      <c r="CXR152" s="63"/>
      <c r="CXS152" s="63"/>
      <c r="CXT152" s="63"/>
      <c r="CXU152" s="63"/>
      <c r="CXV152" s="63"/>
      <c r="CXW152" s="63"/>
      <c r="CXX152" s="63"/>
      <c r="CXY152" s="63"/>
      <c r="CXZ152" s="63"/>
      <c r="CYA152" s="63"/>
      <c r="CYB152" s="63"/>
      <c r="CYC152" s="63"/>
      <c r="CYD152" s="63"/>
      <c r="CYE152" s="63"/>
      <c r="CYF152" s="63"/>
      <c r="CYG152" s="63"/>
      <c r="CYH152" s="63"/>
      <c r="CYI152" s="63"/>
      <c r="CYJ152" s="63"/>
      <c r="CYK152" s="63"/>
      <c r="CYL152" s="63"/>
      <c r="CYM152" s="63"/>
      <c r="CYN152" s="63"/>
      <c r="CYO152" s="63"/>
      <c r="CYP152" s="63"/>
      <c r="CYQ152" s="63"/>
      <c r="CYR152" s="63"/>
      <c r="CYS152" s="63"/>
      <c r="CYT152" s="63"/>
      <c r="CYU152" s="63"/>
      <c r="CYV152" s="63"/>
      <c r="CYW152" s="63"/>
      <c r="CYX152" s="63"/>
      <c r="CYY152" s="63"/>
      <c r="CYZ152" s="63"/>
      <c r="CZA152" s="63"/>
      <c r="CZB152" s="63"/>
      <c r="CZC152" s="63"/>
      <c r="CZD152" s="63"/>
      <c r="CZE152" s="63"/>
      <c r="CZF152" s="63"/>
      <c r="CZG152" s="63"/>
      <c r="CZH152" s="63"/>
      <c r="CZI152" s="63"/>
      <c r="CZJ152" s="63"/>
      <c r="CZK152" s="63"/>
      <c r="CZL152" s="63"/>
      <c r="CZM152" s="63"/>
      <c r="CZN152" s="63"/>
      <c r="CZO152" s="63"/>
      <c r="CZP152" s="63"/>
      <c r="CZQ152" s="63"/>
      <c r="CZR152" s="63"/>
      <c r="CZS152" s="63"/>
      <c r="CZT152" s="63"/>
      <c r="CZU152" s="63"/>
      <c r="CZV152" s="63"/>
      <c r="CZW152" s="63"/>
      <c r="CZX152" s="63"/>
      <c r="CZY152" s="63"/>
      <c r="CZZ152" s="63"/>
      <c r="DAA152" s="63"/>
      <c r="DAB152" s="63"/>
      <c r="DAC152" s="63"/>
      <c r="DAD152" s="63"/>
      <c r="DAE152" s="63"/>
      <c r="DAF152" s="63"/>
      <c r="DAG152" s="63"/>
      <c r="DAH152" s="63"/>
      <c r="DAI152" s="63"/>
      <c r="DAJ152" s="63"/>
      <c r="DAK152" s="63"/>
      <c r="DAL152" s="63"/>
      <c r="DAM152" s="63"/>
      <c r="DAN152" s="63"/>
      <c r="DAO152" s="63"/>
      <c r="DAP152" s="63"/>
      <c r="DAQ152" s="63"/>
      <c r="DAR152" s="63"/>
      <c r="DAS152" s="63"/>
      <c r="DAT152" s="63"/>
      <c r="DAU152" s="63"/>
      <c r="DAV152" s="63"/>
      <c r="DAW152" s="63"/>
      <c r="DAX152" s="63"/>
      <c r="DAY152" s="63"/>
      <c r="DAZ152" s="63"/>
      <c r="DBA152" s="63"/>
      <c r="DBB152" s="63"/>
      <c r="DBC152" s="63"/>
      <c r="DBD152" s="63"/>
      <c r="DBE152" s="63"/>
      <c r="DBF152" s="63"/>
      <c r="DBG152" s="63"/>
      <c r="DBH152" s="63"/>
      <c r="DBI152" s="63"/>
      <c r="DBJ152" s="63"/>
      <c r="DBK152" s="63"/>
      <c r="DBL152" s="63"/>
      <c r="DBM152" s="63"/>
      <c r="DBN152" s="63"/>
      <c r="DBO152" s="63"/>
      <c r="DBP152" s="63"/>
      <c r="DBQ152" s="63"/>
      <c r="DBR152" s="63"/>
      <c r="DBS152" s="63"/>
      <c r="DBT152" s="63"/>
      <c r="DBU152" s="63"/>
      <c r="DBV152" s="63"/>
      <c r="DBW152" s="63"/>
      <c r="DBX152" s="63"/>
      <c r="DBY152" s="63"/>
      <c r="DBZ152" s="63"/>
      <c r="DCA152" s="63"/>
      <c r="DCB152" s="63"/>
      <c r="DCC152" s="63"/>
      <c r="DCD152" s="63"/>
      <c r="DCE152" s="63"/>
      <c r="DCF152" s="63"/>
      <c r="DCG152" s="63"/>
      <c r="DCH152" s="63"/>
      <c r="DCI152" s="63"/>
      <c r="DCJ152" s="63"/>
      <c r="DCK152" s="63"/>
      <c r="DCL152" s="63"/>
      <c r="DCM152" s="63"/>
      <c r="DCN152" s="63"/>
      <c r="DCO152" s="63"/>
      <c r="DCP152" s="63"/>
      <c r="DCQ152" s="63"/>
      <c r="DCR152" s="63"/>
      <c r="DCS152" s="63"/>
      <c r="DCT152" s="63"/>
      <c r="DCU152" s="63"/>
      <c r="DCV152" s="63"/>
      <c r="DCW152" s="63"/>
      <c r="DCX152" s="63"/>
      <c r="DCY152" s="63"/>
      <c r="DCZ152" s="63"/>
      <c r="DDA152" s="63"/>
      <c r="DDB152" s="63"/>
      <c r="DDC152" s="63"/>
      <c r="DDD152" s="63"/>
      <c r="DDE152" s="63"/>
      <c r="DDF152" s="63"/>
      <c r="DDG152" s="63"/>
      <c r="DDH152" s="63"/>
      <c r="DDI152" s="63"/>
      <c r="DDJ152" s="63"/>
      <c r="DDK152" s="63"/>
      <c r="DDL152" s="63"/>
      <c r="DDM152" s="63"/>
      <c r="DDN152" s="63"/>
      <c r="DDO152" s="63"/>
      <c r="DDP152" s="63"/>
      <c r="DDQ152" s="63"/>
      <c r="DDR152" s="63"/>
      <c r="DDS152" s="63"/>
      <c r="DDT152" s="63"/>
      <c r="DDU152" s="63"/>
      <c r="DDV152" s="63"/>
      <c r="DDW152" s="63"/>
      <c r="DDX152" s="63"/>
      <c r="DDY152" s="63"/>
      <c r="DDZ152" s="63"/>
      <c r="DEA152" s="63"/>
      <c r="DEB152" s="63"/>
      <c r="DEC152" s="63"/>
      <c r="DED152" s="63"/>
      <c r="DEE152" s="63"/>
      <c r="DEF152" s="63"/>
      <c r="DEG152" s="63"/>
      <c r="DEH152" s="63"/>
      <c r="DEI152" s="63"/>
      <c r="DEJ152" s="63"/>
      <c r="DEK152" s="63"/>
      <c r="DEL152" s="63"/>
      <c r="DEM152" s="63"/>
      <c r="DEN152" s="63"/>
      <c r="DEO152" s="63"/>
      <c r="DEP152" s="63"/>
      <c r="DEQ152" s="63"/>
      <c r="DER152" s="63"/>
      <c r="DES152" s="63"/>
      <c r="DET152" s="63"/>
      <c r="DEU152" s="63"/>
      <c r="DEV152" s="63"/>
      <c r="DEW152" s="63"/>
      <c r="DEX152" s="63"/>
      <c r="DEY152" s="63"/>
      <c r="DEZ152" s="63"/>
      <c r="DFA152" s="63"/>
      <c r="DFB152" s="63"/>
      <c r="DFC152" s="63"/>
      <c r="DFD152" s="63"/>
      <c r="DFE152" s="63"/>
      <c r="DFF152" s="63"/>
      <c r="DFG152" s="63"/>
      <c r="DFH152" s="63"/>
      <c r="DFI152" s="63"/>
      <c r="DFJ152" s="63"/>
      <c r="DFK152" s="63"/>
      <c r="DFL152" s="63"/>
      <c r="DFM152" s="63"/>
      <c r="DFN152" s="63"/>
      <c r="DFO152" s="63"/>
      <c r="DFP152" s="63"/>
      <c r="DFQ152" s="63"/>
      <c r="DFR152" s="63"/>
      <c r="DFS152" s="63"/>
      <c r="DFT152" s="63"/>
      <c r="DFU152" s="63"/>
      <c r="DFV152" s="63"/>
      <c r="DFW152" s="63"/>
      <c r="DFX152" s="63"/>
      <c r="DFY152" s="63"/>
      <c r="DFZ152" s="63"/>
      <c r="DGA152" s="63"/>
      <c r="DGB152" s="63"/>
      <c r="DGC152" s="63"/>
      <c r="DGD152" s="63"/>
      <c r="DGE152" s="63"/>
      <c r="DGF152" s="63"/>
      <c r="DGG152" s="63"/>
      <c r="DGH152" s="63"/>
      <c r="DGI152" s="63"/>
      <c r="DGJ152" s="63"/>
      <c r="DGK152" s="63"/>
      <c r="DGL152" s="63"/>
      <c r="DGM152" s="63"/>
      <c r="DGN152" s="63"/>
      <c r="DGO152" s="63"/>
      <c r="DGP152" s="63"/>
      <c r="DGQ152" s="63"/>
      <c r="DGR152" s="63"/>
      <c r="DGS152" s="63"/>
      <c r="DGT152" s="63"/>
      <c r="DGU152" s="63"/>
      <c r="DGV152" s="63"/>
      <c r="DGW152" s="63"/>
      <c r="DGX152" s="63"/>
      <c r="DGY152" s="63"/>
      <c r="DGZ152" s="63"/>
      <c r="DHA152" s="63"/>
      <c r="DHB152" s="63"/>
      <c r="DHC152" s="63"/>
      <c r="DHD152" s="63"/>
      <c r="DHE152" s="63"/>
      <c r="DHF152" s="63"/>
      <c r="DHG152" s="63"/>
      <c r="DHH152" s="63"/>
      <c r="DHI152" s="63"/>
      <c r="DHJ152" s="63"/>
      <c r="DHK152" s="63"/>
      <c r="DHL152" s="63"/>
      <c r="DHM152" s="63"/>
      <c r="DHN152" s="63"/>
      <c r="DHO152" s="63"/>
      <c r="DHP152" s="63"/>
      <c r="DHQ152" s="63"/>
      <c r="DHR152" s="63"/>
      <c r="DHS152" s="63"/>
      <c r="DHT152" s="63"/>
      <c r="DHU152" s="63"/>
      <c r="DHV152" s="63"/>
      <c r="DHW152" s="63"/>
      <c r="DHX152" s="63"/>
      <c r="DHY152" s="63"/>
      <c r="DHZ152" s="63"/>
      <c r="DIA152" s="63"/>
      <c r="DIB152" s="63"/>
      <c r="DIC152" s="63"/>
      <c r="DID152" s="63"/>
      <c r="DIE152" s="63"/>
      <c r="DIF152" s="63"/>
      <c r="DIG152" s="63"/>
      <c r="DIH152" s="63"/>
      <c r="DII152" s="63"/>
      <c r="DIJ152" s="63"/>
      <c r="DIK152" s="63"/>
      <c r="DIL152" s="63"/>
      <c r="DIM152" s="63"/>
      <c r="DIN152" s="63"/>
      <c r="DIO152" s="63"/>
      <c r="DIP152" s="63"/>
      <c r="DIQ152" s="63"/>
      <c r="DIR152" s="63"/>
      <c r="DIS152" s="63"/>
      <c r="DIT152" s="63"/>
      <c r="DIU152" s="63"/>
      <c r="DIV152" s="63"/>
      <c r="DIW152" s="63"/>
      <c r="DIX152" s="63"/>
      <c r="DIY152" s="63"/>
      <c r="DIZ152" s="63"/>
      <c r="DJA152" s="63"/>
      <c r="DJB152" s="63"/>
      <c r="DJC152" s="63"/>
      <c r="DJD152" s="63"/>
      <c r="DJE152" s="63"/>
      <c r="DJF152" s="63"/>
      <c r="DJG152" s="63"/>
      <c r="DJH152" s="63"/>
      <c r="DJI152" s="63"/>
      <c r="DJJ152" s="63"/>
      <c r="DJK152" s="63"/>
      <c r="DJL152" s="63"/>
      <c r="DJM152" s="63"/>
      <c r="DJN152" s="63"/>
      <c r="DJO152" s="63"/>
      <c r="DJP152" s="63"/>
      <c r="DJQ152" s="63"/>
      <c r="DJR152" s="63"/>
      <c r="DJS152" s="63"/>
      <c r="DJT152" s="63"/>
      <c r="DJU152" s="63"/>
      <c r="DJV152" s="63"/>
      <c r="DJW152" s="63"/>
      <c r="DJX152" s="63"/>
      <c r="DJY152" s="63"/>
      <c r="DJZ152" s="63"/>
      <c r="DKA152" s="63"/>
      <c r="DKB152" s="63"/>
      <c r="DKC152" s="63"/>
      <c r="DKD152" s="63"/>
      <c r="DKE152" s="63"/>
      <c r="DKF152" s="63"/>
      <c r="DKG152" s="63"/>
      <c r="DKH152" s="63"/>
      <c r="DKI152" s="63"/>
      <c r="DKJ152" s="63"/>
      <c r="DKK152" s="63"/>
      <c r="DKL152" s="63"/>
      <c r="DKM152" s="63"/>
      <c r="DKN152" s="63"/>
      <c r="DKO152" s="63"/>
      <c r="DKP152" s="63"/>
      <c r="DKQ152" s="63"/>
      <c r="DKR152" s="63"/>
      <c r="DKS152" s="63"/>
      <c r="DKT152" s="63"/>
      <c r="DKU152" s="63"/>
      <c r="DKV152" s="63"/>
      <c r="DKW152" s="63"/>
      <c r="DKX152" s="63"/>
      <c r="DKY152" s="63"/>
      <c r="DKZ152" s="63"/>
      <c r="DLA152" s="63"/>
      <c r="DLB152" s="63"/>
      <c r="DLC152" s="63"/>
      <c r="DLD152" s="63"/>
      <c r="DLE152" s="63"/>
      <c r="DLF152" s="63"/>
      <c r="DLG152" s="63"/>
      <c r="DLH152" s="63"/>
      <c r="DLI152" s="63"/>
      <c r="DLJ152" s="63"/>
      <c r="DLK152" s="63"/>
      <c r="DLL152" s="63"/>
      <c r="DLM152" s="63"/>
      <c r="DLN152" s="63"/>
      <c r="DLO152" s="63"/>
      <c r="DLP152" s="63"/>
      <c r="DLQ152" s="63"/>
      <c r="DLR152" s="63"/>
      <c r="DLS152" s="63"/>
      <c r="DLT152" s="63"/>
      <c r="DLU152" s="63"/>
      <c r="DLV152" s="63"/>
      <c r="DLW152" s="63"/>
      <c r="DLX152" s="63"/>
      <c r="DLY152" s="63"/>
      <c r="DLZ152" s="63"/>
      <c r="DMA152" s="63"/>
      <c r="DMB152" s="63"/>
      <c r="DMC152" s="63"/>
      <c r="DMD152" s="63"/>
      <c r="DME152" s="63"/>
      <c r="DMF152" s="63"/>
      <c r="DMG152" s="63"/>
      <c r="DMH152" s="63"/>
      <c r="DMI152" s="63"/>
      <c r="DMJ152" s="63"/>
      <c r="DMK152" s="63"/>
      <c r="DML152" s="63"/>
      <c r="DMM152" s="63"/>
      <c r="DMN152" s="63"/>
      <c r="DMO152" s="63"/>
      <c r="DMP152" s="63"/>
      <c r="DMQ152" s="63"/>
      <c r="DMR152" s="63"/>
      <c r="DMS152" s="63"/>
      <c r="DMT152" s="63"/>
      <c r="DMU152" s="63"/>
      <c r="DMV152" s="63"/>
      <c r="DMW152" s="63"/>
      <c r="DMX152" s="63"/>
      <c r="DMY152" s="63"/>
      <c r="DMZ152" s="63"/>
      <c r="DNA152" s="63"/>
      <c r="DNB152" s="63"/>
      <c r="DNC152" s="63"/>
      <c r="DND152" s="63"/>
      <c r="DNE152" s="63"/>
      <c r="DNF152" s="63"/>
      <c r="DNG152" s="63"/>
      <c r="DNH152" s="63"/>
      <c r="DNI152" s="63"/>
      <c r="DNJ152" s="63"/>
      <c r="DNK152" s="63"/>
      <c r="DNL152" s="63"/>
      <c r="DNM152" s="63"/>
      <c r="DNN152" s="63"/>
      <c r="DNO152" s="63"/>
      <c r="DNP152" s="63"/>
      <c r="DNQ152" s="63"/>
      <c r="DNR152" s="63"/>
      <c r="DNS152" s="63"/>
      <c r="DNT152" s="63"/>
      <c r="DNU152" s="63"/>
      <c r="DNV152" s="63"/>
      <c r="DNW152" s="63"/>
      <c r="DNX152" s="63"/>
      <c r="DNY152" s="63"/>
      <c r="DNZ152" s="63"/>
      <c r="DOA152" s="63"/>
      <c r="DOB152" s="63"/>
      <c r="DOC152" s="63"/>
      <c r="DOD152" s="63"/>
      <c r="DOE152" s="63"/>
      <c r="DOF152" s="63"/>
      <c r="DOG152" s="63"/>
      <c r="DOH152" s="63"/>
      <c r="DOI152" s="63"/>
      <c r="DOJ152" s="63"/>
      <c r="DOK152" s="63"/>
      <c r="DOL152" s="63"/>
      <c r="DOM152" s="63"/>
      <c r="DON152" s="63"/>
      <c r="DOO152" s="63"/>
      <c r="DOP152" s="63"/>
      <c r="DOQ152" s="63"/>
      <c r="DOR152" s="63"/>
      <c r="DOS152" s="63"/>
      <c r="DOT152" s="63"/>
      <c r="DOU152" s="63"/>
      <c r="DOV152" s="63"/>
      <c r="DOW152" s="63"/>
      <c r="DOX152" s="63"/>
      <c r="DOY152" s="63"/>
      <c r="DOZ152" s="63"/>
      <c r="DPA152" s="63"/>
      <c r="DPB152" s="63"/>
      <c r="DPC152" s="63"/>
      <c r="DPD152" s="63"/>
      <c r="DPE152" s="63"/>
      <c r="DPF152" s="63"/>
      <c r="DPG152" s="63"/>
      <c r="DPH152" s="63"/>
      <c r="DPI152" s="63"/>
      <c r="DPJ152" s="63"/>
      <c r="DPK152" s="63"/>
      <c r="DPL152" s="63"/>
      <c r="DPM152" s="63"/>
      <c r="DPN152" s="63"/>
      <c r="DPO152" s="63"/>
      <c r="DPP152" s="63"/>
      <c r="DPQ152" s="63"/>
      <c r="DPR152" s="63"/>
      <c r="DPS152" s="63"/>
      <c r="DPT152" s="63"/>
      <c r="DPU152" s="63"/>
      <c r="DPV152" s="63"/>
      <c r="DPW152" s="63"/>
      <c r="DPX152" s="63"/>
      <c r="DPY152" s="63"/>
      <c r="DPZ152" s="63"/>
      <c r="DQA152" s="63"/>
      <c r="DQB152" s="63"/>
      <c r="DQC152" s="63"/>
      <c r="DQD152" s="63"/>
      <c r="DQE152" s="63"/>
      <c r="DQF152" s="63"/>
      <c r="DQG152" s="63"/>
      <c r="DQH152" s="63"/>
      <c r="DQI152" s="63"/>
      <c r="DQJ152" s="63"/>
      <c r="DQK152" s="63"/>
      <c r="DQL152" s="63"/>
      <c r="DQM152" s="63"/>
      <c r="DQN152" s="63"/>
      <c r="DQO152" s="63"/>
      <c r="DQP152" s="63"/>
      <c r="DQQ152" s="63"/>
      <c r="DQR152" s="63"/>
      <c r="DQS152" s="63"/>
      <c r="DQT152" s="63"/>
      <c r="DQU152" s="63"/>
      <c r="DQV152" s="63"/>
      <c r="DQW152" s="63"/>
      <c r="DQX152" s="63"/>
      <c r="DQY152" s="63"/>
      <c r="DQZ152" s="63"/>
      <c r="DRA152" s="63"/>
      <c r="DRB152" s="63"/>
      <c r="DRC152" s="63"/>
      <c r="DRD152" s="63"/>
      <c r="DRE152" s="63"/>
      <c r="DRF152" s="63"/>
      <c r="DRG152" s="63"/>
      <c r="DRH152" s="63"/>
      <c r="DRI152" s="63"/>
      <c r="DRJ152" s="63"/>
      <c r="DRK152" s="63"/>
      <c r="DRL152" s="63"/>
      <c r="DRM152" s="63"/>
      <c r="DRN152" s="63"/>
      <c r="DRO152" s="63"/>
      <c r="DRP152" s="63"/>
      <c r="DRQ152" s="63"/>
      <c r="DRR152" s="63"/>
      <c r="DRS152" s="63"/>
      <c r="DRT152" s="63"/>
      <c r="DRU152" s="63"/>
      <c r="DRV152" s="63"/>
      <c r="DRW152" s="63"/>
      <c r="DRX152" s="63"/>
      <c r="DRY152" s="63"/>
      <c r="DRZ152" s="63"/>
      <c r="DSA152" s="63"/>
      <c r="DSB152" s="63"/>
      <c r="DSC152" s="63"/>
      <c r="DSD152" s="63"/>
      <c r="DSE152" s="63"/>
      <c r="DSF152" s="63"/>
      <c r="DSG152" s="63"/>
      <c r="DSH152" s="63"/>
      <c r="DSI152" s="63"/>
      <c r="DSJ152" s="63"/>
      <c r="DSK152" s="63"/>
      <c r="DSL152" s="63"/>
      <c r="DSM152" s="63"/>
      <c r="DSN152" s="63"/>
      <c r="DSO152" s="63"/>
      <c r="DSP152" s="63"/>
      <c r="DSQ152" s="63"/>
      <c r="DSR152" s="63"/>
      <c r="DSS152" s="63"/>
      <c r="DST152" s="63"/>
      <c r="DSU152" s="63"/>
      <c r="DSV152" s="63"/>
      <c r="DSW152" s="63"/>
      <c r="DSX152" s="63"/>
      <c r="DSY152" s="63"/>
      <c r="DSZ152" s="63"/>
      <c r="DTA152" s="63"/>
      <c r="DTB152" s="63"/>
      <c r="DTC152" s="63"/>
      <c r="DTD152" s="63"/>
      <c r="DTE152" s="63"/>
      <c r="DTF152" s="63"/>
      <c r="DTG152" s="63"/>
      <c r="DTH152" s="63"/>
      <c r="DTI152" s="63"/>
      <c r="DTJ152" s="63"/>
      <c r="DTK152" s="63"/>
      <c r="DTL152" s="63"/>
      <c r="DTM152" s="63"/>
      <c r="DTN152" s="63"/>
      <c r="DTO152" s="63"/>
      <c r="DTP152" s="63"/>
      <c r="DTQ152" s="63"/>
      <c r="DTR152" s="63"/>
      <c r="DTS152" s="63"/>
      <c r="DTT152" s="63"/>
      <c r="DTU152" s="63"/>
      <c r="DTV152" s="63"/>
      <c r="DTW152" s="63"/>
      <c r="DTX152" s="63"/>
      <c r="DTY152" s="63"/>
      <c r="DTZ152" s="63"/>
      <c r="DUA152" s="63"/>
      <c r="DUB152" s="63"/>
      <c r="DUC152" s="63"/>
      <c r="DUD152" s="63"/>
      <c r="DUE152" s="63"/>
      <c r="DUF152" s="63"/>
      <c r="DUG152" s="63"/>
      <c r="DUH152" s="63"/>
      <c r="DUI152" s="63"/>
      <c r="DUJ152" s="63"/>
      <c r="DUK152" s="63"/>
      <c r="DUL152" s="63"/>
      <c r="DUM152" s="63"/>
      <c r="DUN152" s="63"/>
      <c r="DUO152" s="63"/>
      <c r="DUP152" s="63"/>
      <c r="DUQ152" s="63"/>
      <c r="DUR152" s="63"/>
      <c r="DUS152" s="63"/>
      <c r="DUT152" s="63"/>
      <c r="DUU152" s="63"/>
      <c r="DUV152" s="63"/>
      <c r="DUW152" s="63"/>
      <c r="DUX152" s="63"/>
      <c r="DUY152" s="63"/>
      <c r="DUZ152" s="63"/>
      <c r="DVA152" s="63"/>
      <c r="DVB152" s="63"/>
      <c r="DVC152" s="63"/>
      <c r="DVD152" s="63"/>
      <c r="DVE152" s="63"/>
      <c r="DVF152" s="63"/>
      <c r="DVG152" s="63"/>
      <c r="DVH152" s="63"/>
      <c r="DVI152" s="63"/>
      <c r="DVJ152" s="63"/>
      <c r="DVK152" s="63"/>
      <c r="DVL152" s="63"/>
      <c r="DVM152" s="63"/>
      <c r="DVN152" s="63"/>
      <c r="DVO152" s="63"/>
      <c r="DVP152" s="63"/>
      <c r="DVQ152" s="63"/>
      <c r="DVR152" s="63"/>
      <c r="DVS152" s="63"/>
      <c r="DVT152" s="63"/>
      <c r="DVU152" s="63"/>
      <c r="DVV152" s="63"/>
      <c r="DVW152" s="63"/>
      <c r="DVX152" s="63"/>
      <c r="DVY152" s="63"/>
      <c r="DVZ152" s="63"/>
      <c r="DWA152" s="63"/>
      <c r="DWB152" s="63"/>
      <c r="DWC152" s="63"/>
      <c r="DWD152" s="63"/>
      <c r="DWE152" s="63"/>
      <c r="DWF152" s="63"/>
      <c r="DWG152" s="63"/>
      <c r="DWH152" s="63"/>
      <c r="DWI152" s="63"/>
      <c r="DWJ152" s="63"/>
      <c r="DWK152" s="63"/>
      <c r="DWL152" s="63"/>
      <c r="DWM152" s="63"/>
      <c r="DWN152" s="63"/>
      <c r="DWO152" s="63"/>
      <c r="DWP152" s="63"/>
      <c r="DWQ152" s="63"/>
      <c r="DWR152" s="63"/>
      <c r="DWS152" s="63"/>
      <c r="DWT152" s="63"/>
      <c r="DWU152" s="63"/>
      <c r="DWV152" s="63"/>
      <c r="DWW152" s="63"/>
      <c r="DWX152" s="63"/>
      <c r="DWY152" s="63"/>
      <c r="DWZ152" s="63"/>
      <c r="DXA152" s="63"/>
      <c r="DXB152" s="63"/>
      <c r="DXC152" s="63"/>
      <c r="DXD152" s="63"/>
      <c r="DXE152" s="63"/>
      <c r="DXF152" s="63"/>
      <c r="DXG152" s="63"/>
      <c r="DXH152" s="63"/>
      <c r="DXI152" s="63"/>
      <c r="DXJ152" s="63"/>
      <c r="DXK152" s="63"/>
      <c r="DXL152" s="63"/>
      <c r="DXM152" s="63"/>
      <c r="DXN152" s="63"/>
      <c r="DXO152" s="63"/>
      <c r="DXP152" s="63"/>
      <c r="DXQ152" s="63"/>
      <c r="DXR152" s="63"/>
      <c r="DXS152" s="63"/>
      <c r="DXT152" s="63"/>
      <c r="DXU152" s="63"/>
      <c r="DXV152" s="63"/>
      <c r="DXW152" s="63"/>
      <c r="DXX152" s="63"/>
      <c r="DXY152" s="63"/>
      <c r="DXZ152" s="63"/>
      <c r="DYA152" s="63"/>
      <c r="DYB152" s="63"/>
      <c r="DYC152" s="63"/>
      <c r="DYD152" s="63"/>
      <c r="DYE152" s="63"/>
      <c r="DYF152" s="63"/>
      <c r="DYG152" s="63"/>
      <c r="DYH152" s="63"/>
      <c r="DYI152" s="63"/>
      <c r="DYJ152" s="63"/>
      <c r="DYK152" s="63"/>
      <c r="DYL152" s="63"/>
      <c r="DYM152" s="63"/>
      <c r="DYN152" s="63"/>
      <c r="DYO152" s="63"/>
      <c r="DYP152" s="63"/>
      <c r="DYQ152" s="63"/>
      <c r="DYR152" s="63"/>
      <c r="DYS152" s="63"/>
      <c r="DYT152" s="63"/>
      <c r="DYU152" s="63"/>
      <c r="DYV152" s="63"/>
      <c r="DYW152" s="63"/>
      <c r="DYX152" s="63"/>
      <c r="DYY152" s="63"/>
      <c r="DYZ152" s="63"/>
      <c r="DZA152" s="63"/>
      <c r="DZB152" s="63"/>
      <c r="DZC152" s="63"/>
      <c r="DZD152" s="63"/>
      <c r="DZE152" s="63"/>
      <c r="DZF152" s="63"/>
      <c r="DZG152" s="63"/>
      <c r="DZH152" s="63"/>
      <c r="DZI152" s="63"/>
      <c r="DZJ152" s="63"/>
      <c r="DZK152" s="63"/>
      <c r="DZL152" s="63"/>
      <c r="DZM152" s="63"/>
      <c r="DZN152" s="63"/>
      <c r="DZO152" s="63"/>
      <c r="DZP152" s="63"/>
      <c r="DZQ152" s="63"/>
      <c r="DZR152" s="63"/>
      <c r="DZS152" s="63"/>
      <c r="DZT152" s="63"/>
      <c r="DZU152" s="63"/>
      <c r="DZV152" s="63"/>
      <c r="DZW152" s="63"/>
      <c r="DZX152" s="63"/>
      <c r="DZY152" s="63"/>
      <c r="DZZ152" s="63"/>
      <c r="EAA152" s="63"/>
      <c r="EAB152" s="63"/>
      <c r="EAC152" s="63"/>
      <c r="EAD152" s="63"/>
      <c r="EAE152" s="63"/>
      <c r="EAF152" s="63"/>
      <c r="EAG152" s="63"/>
      <c r="EAH152" s="63"/>
      <c r="EAI152" s="63"/>
      <c r="EAJ152" s="63"/>
      <c r="EAK152" s="63"/>
      <c r="EAL152" s="63"/>
      <c r="EAM152" s="63"/>
      <c r="EAN152" s="63"/>
      <c r="EAO152" s="63"/>
      <c r="EAP152" s="63"/>
      <c r="EAQ152" s="63"/>
      <c r="EAR152" s="63"/>
      <c r="EAS152" s="63"/>
      <c r="EAT152" s="63"/>
      <c r="EAU152" s="63"/>
      <c r="EAV152" s="63"/>
      <c r="EAW152" s="63"/>
      <c r="EAX152" s="63"/>
      <c r="EAY152" s="63"/>
      <c r="EAZ152" s="63"/>
      <c r="EBA152" s="63"/>
      <c r="EBB152" s="63"/>
      <c r="EBC152" s="63"/>
      <c r="EBD152" s="63"/>
      <c r="EBE152" s="63"/>
      <c r="EBF152" s="63"/>
      <c r="EBG152" s="63"/>
      <c r="EBH152" s="63"/>
      <c r="EBI152" s="63"/>
      <c r="EBJ152" s="63"/>
      <c r="EBK152" s="63"/>
      <c r="EBL152" s="63"/>
      <c r="EBM152" s="63"/>
      <c r="EBN152" s="63"/>
      <c r="EBO152" s="63"/>
      <c r="EBP152" s="63"/>
      <c r="EBQ152" s="63"/>
      <c r="EBR152" s="63"/>
      <c r="EBS152" s="63"/>
      <c r="EBT152" s="63"/>
      <c r="EBU152" s="63"/>
      <c r="EBV152" s="63"/>
      <c r="EBW152" s="63"/>
      <c r="EBX152" s="63"/>
      <c r="EBY152" s="63"/>
      <c r="EBZ152" s="63"/>
      <c r="ECA152" s="63"/>
      <c r="ECB152" s="63"/>
      <c r="ECC152" s="63"/>
      <c r="ECD152" s="63"/>
      <c r="ECE152" s="63"/>
      <c r="ECF152" s="63"/>
      <c r="ECG152" s="63"/>
      <c r="ECH152" s="63"/>
      <c r="ECI152" s="63"/>
      <c r="ECJ152" s="63"/>
      <c r="ECK152" s="63"/>
      <c r="ECL152" s="63"/>
      <c r="ECM152" s="63"/>
      <c r="ECN152" s="63"/>
      <c r="ECO152" s="63"/>
      <c r="ECP152" s="63"/>
      <c r="ECQ152" s="63"/>
      <c r="ECR152" s="63"/>
      <c r="ECS152" s="63"/>
      <c r="ECT152" s="63"/>
      <c r="ECU152" s="63"/>
      <c r="ECV152" s="63"/>
      <c r="ECW152" s="63"/>
      <c r="ECX152" s="63"/>
      <c r="ECY152" s="63"/>
      <c r="ECZ152" s="63"/>
      <c r="EDA152" s="63"/>
      <c r="EDB152" s="63"/>
      <c r="EDC152" s="63"/>
      <c r="EDD152" s="63"/>
      <c r="EDE152" s="63"/>
      <c r="EDF152" s="63"/>
      <c r="EDG152" s="63"/>
      <c r="EDH152" s="63"/>
      <c r="EDI152" s="63"/>
      <c r="EDJ152" s="63"/>
      <c r="EDK152" s="63"/>
      <c r="EDL152" s="63"/>
      <c r="EDM152" s="63"/>
      <c r="EDN152" s="63"/>
      <c r="EDO152" s="63"/>
      <c r="EDP152" s="63"/>
      <c r="EDQ152" s="63"/>
      <c r="EDR152" s="63"/>
      <c r="EDS152" s="63"/>
      <c r="EDT152" s="63"/>
      <c r="EDU152" s="63"/>
      <c r="EDV152" s="63"/>
      <c r="EDW152" s="63"/>
      <c r="EDX152" s="63"/>
      <c r="EDY152" s="63"/>
      <c r="EDZ152" s="63"/>
      <c r="EEA152" s="63"/>
      <c r="EEB152" s="63"/>
      <c r="EEC152" s="63"/>
      <c r="EED152" s="63"/>
      <c r="EEE152" s="63"/>
      <c r="EEF152" s="63"/>
      <c r="EEG152" s="63"/>
      <c r="EEH152" s="63"/>
      <c r="EEI152" s="63"/>
      <c r="EEJ152" s="63"/>
      <c r="EEK152" s="63"/>
      <c r="EEL152" s="63"/>
      <c r="EEM152" s="63"/>
      <c r="EEN152" s="63"/>
      <c r="EEO152" s="63"/>
      <c r="EEP152" s="63"/>
      <c r="EEQ152" s="63"/>
      <c r="EER152" s="63"/>
      <c r="EES152" s="63"/>
      <c r="EET152" s="63"/>
      <c r="EEU152" s="63"/>
      <c r="EEV152" s="63"/>
      <c r="EEW152" s="63"/>
      <c r="EEX152" s="63"/>
      <c r="EEY152" s="63"/>
      <c r="EEZ152" s="63"/>
      <c r="EFA152" s="63"/>
      <c r="EFB152" s="63"/>
      <c r="EFC152" s="63"/>
      <c r="EFD152" s="63"/>
      <c r="EFE152" s="63"/>
      <c r="EFF152" s="63"/>
      <c r="EFG152" s="63"/>
      <c r="EFH152" s="63"/>
      <c r="EFI152" s="63"/>
      <c r="EFJ152" s="63"/>
      <c r="EFK152" s="63"/>
      <c r="EFL152" s="63"/>
      <c r="EFM152" s="63"/>
      <c r="EFN152" s="63"/>
      <c r="EFO152" s="63"/>
      <c r="EFP152" s="63"/>
      <c r="EFQ152" s="63"/>
      <c r="EFR152" s="63"/>
      <c r="EFS152" s="63"/>
      <c r="EFT152" s="63"/>
      <c r="EFU152" s="63"/>
      <c r="EFV152" s="63"/>
      <c r="EFW152" s="63"/>
      <c r="EFX152" s="63"/>
      <c r="EFY152" s="63"/>
      <c r="EFZ152" s="63"/>
      <c r="EGA152" s="63"/>
      <c r="EGB152" s="63"/>
      <c r="EGC152" s="63"/>
      <c r="EGD152" s="63"/>
      <c r="EGE152" s="63"/>
      <c r="EGF152" s="63"/>
      <c r="EGG152" s="63"/>
      <c r="EGH152" s="63"/>
      <c r="EGI152" s="63"/>
      <c r="EGJ152" s="63"/>
      <c r="EGK152" s="63"/>
      <c r="EGL152" s="63"/>
      <c r="EGM152" s="63"/>
      <c r="EGN152" s="63"/>
      <c r="EGO152" s="63"/>
      <c r="EGP152" s="63"/>
      <c r="EGQ152" s="63"/>
      <c r="EGR152" s="63"/>
      <c r="EGS152" s="63"/>
      <c r="EGT152" s="63"/>
      <c r="EGU152" s="63"/>
      <c r="EGV152" s="63"/>
      <c r="EGW152" s="63"/>
      <c r="EGX152" s="63"/>
      <c r="EGY152" s="63"/>
      <c r="EGZ152" s="63"/>
      <c r="EHA152" s="63"/>
      <c r="EHB152" s="63"/>
      <c r="EHC152" s="63"/>
      <c r="EHD152" s="63"/>
      <c r="EHE152" s="63"/>
      <c r="EHF152" s="63"/>
      <c r="EHG152" s="63"/>
      <c r="EHH152" s="63"/>
      <c r="EHI152" s="63"/>
      <c r="EHJ152" s="63"/>
      <c r="EHK152" s="63"/>
      <c r="EHL152" s="63"/>
      <c r="EHM152" s="63"/>
      <c r="EHN152" s="63"/>
      <c r="EHO152" s="63"/>
      <c r="EHP152" s="63"/>
      <c r="EHQ152" s="63"/>
      <c r="EHR152" s="63"/>
      <c r="EHS152" s="63"/>
      <c r="EHT152" s="63"/>
      <c r="EHU152" s="63"/>
      <c r="EHV152" s="63"/>
      <c r="EHW152" s="63"/>
      <c r="EHX152" s="63"/>
      <c r="EHY152" s="63"/>
      <c r="EHZ152" s="63"/>
      <c r="EIA152" s="63"/>
      <c r="EIB152" s="63"/>
      <c r="EIC152" s="63"/>
      <c r="EID152" s="63"/>
      <c r="EIE152" s="63"/>
      <c r="EIF152" s="63"/>
      <c r="EIG152" s="63"/>
      <c r="EIH152" s="63"/>
      <c r="EII152" s="63"/>
      <c r="EIJ152" s="63"/>
      <c r="EIK152" s="63"/>
      <c r="EIL152" s="63"/>
      <c r="EIM152" s="63"/>
      <c r="EIN152" s="63"/>
      <c r="EIO152" s="63"/>
      <c r="EIP152" s="63"/>
      <c r="EIQ152" s="63"/>
      <c r="EIR152" s="63"/>
      <c r="EIS152" s="63"/>
      <c r="EIT152" s="63"/>
      <c r="EIU152" s="63"/>
      <c r="EIV152" s="63"/>
      <c r="EIW152" s="63"/>
      <c r="EIX152" s="63"/>
      <c r="EIY152" s="63"/>
      <c r="EIZ152" s="63"/>
      <c r="EJA152" s="63"/>
      <c r="EJB152" s="63"/>
      <c r="EJC152" s="63"/>
      <c r="EJD152" s="63"/>
      <c r="EJE152" s="63"/>
      <c r="EJF152" s="63"/>
      <c r="EJG152" s="63"/>
      <c r="EJH152" s="63"/>
      <c r="EJI152" s="63"/>
      <c r="EJJ152" s="63"/>
      <c r="EJK152" s="63"/>
      <c r="EJL152" s="63"/>
      <c r="EJM152" s="63"/>
      <c r="EJN152" s="63"/>
      <c r="EJO152" s="63"/>
      <c r="EJP152" s="63"/>
      <c r="EJQ152" s="63"/>
      <c r="EJR152" s="63"/>
      <c r="EJS152" s="63"/>
      <c r="EJT152" s="63"/>
      <c r="EJU152" s="63"/>
      <c r="EJV152" s="63"/>
      <c r="EJW152" s="63"/>
      <c r="EJX152" s="63"/>
      <c r="EJY152" s="63"/>
      <c r="EJZ152" s="63"/>
      <c r="EKA152" s="63"/>
      <c r="EKB152" s="63"/>
      <c r="EKC152" s="63"/>
      <c r="EKD152" s="63"/>
      <c r="EKE152" s="63"/>
      <c r="EKF152" s="63"/>
      <c r="EKG152" s="63"/>
      <c r="EKH152" s="63"/>
      <c r="EKI152" s="63"/>
      <c r="EKJ152" s="63"/>
      <c r="EKK152" s="63"/>
      <c r="EKL152" s="63"/>
      <c r="EKM152" s="63"/>
      <c r="EKN152" s="63"/>
      <c r="EKO152" s="63"/>
      <c r="EKP152" s="63"/>
      <c r="EKQ152" s="63"/>
      <c r="EKR152" s="63"/>
      <c r="EKS152" s="63"/>
      <c r="EKT152" s="63"/>
      <c r="EKU152" s="63"/>
      <c r="EKV152" s="63"/>
      <c r="EKW152" s="63"/>
      <c r="EKX152" s="63"/>
      <c r="EKY152" s="63"/>
      <c r="EKZ152" s="63"/>
      <c r="ELA152" s="63"/>
      <c r="ELB152" s="63"/>
      <c r="ELC152" s="63"/>
      <c r="ELD152" s="63"/>
      <c r="ELE152" s="63"/>
      <c r="ELF152" s="63"/>
      <c r="ELG152" s="63"/>
      <c r="ELH152" s="63"/>
      <c r="ELI152" s="63"/>
      <c r="ELJ152" s="63"/>
      <c r="ELK152" s="63"/>
      <c r="ELL152" s="63"/>
      <c r="ELM152" s="63"/>
      <c r="ELN152" s="63"/>
      <c r="ELO152" s="63"/>
      <c r="ELP152" s="63"/>
      <c r="ELQ152" s="63"/>
      <c r="ELR152" s="63"/>
      <c r="ELS152" s="63"/>
      <c r="ELT152" s="63"/>
      <c r="ELU152" s="63"/>
      <c r="ELV152" s="63"/>
      <c r="ELW152" s="63"/>
      <c r="ELX152" s="63"/>
      <c r="ELY152" s="63"/>
      <c r="ELZ152" s="63"/>
      <c r="EMA152" s="63"/>
      <c r="EMB152" s="63"/>
      <c r="EMC152" s="63"/>
      <c r="EMD152" s="63"/>
      <c r="EME152" s="63"/>
      <c r="EMF152" s="63"/>
      <c r="EMG152" s="63"/>
      <c r="EMH152" s="63"/>
      <c r="EMI152" s="63"/>
      <c r="EMJ152" s="63"/>
      <c r="EMK152" s="63"/>
      <c r="EML152" s="63"/>
      <c r="EMM152" s="63"/>
      <c r="EMN152" s="63"/>
      <c r="EMO152" s="63"/>
      <c r="EMP152" s="63"/>
      <c r="EMQ152" s="63"/>
      <c r="EMR152" s="63"/>
      <c r="EMS152" s="63"/>
      <c r="EMT152" s="63"/>
      <c r="EMU152" s="63"/>
      <c r="EMV152" s="63"/>
      <c r="EMW152" s="63"/>
      <c r="EMX152" s="63"/>
      <c r="EMY152" s="63"/>
      <c r="EMZ152" s="63"/>
      <c r="ENA152" s="63"/>
      <c r="ENB152" s="63"/>
      <c r="ENC152" s="63"/>
      <c r="END152" s="63"/>
      <c r="ENE152" s="63"/>
      <c r="ENF152" s="63"/>
      <c r="ENG152" s="63"/>
      <c r="ENH152" s="63"/>
      <c r="ENI152" s="63"/>
      <c r="ENJ152" s="63"/>
      <c r="ENK152" s="63"/>
      <c r="ENL152" s="63"/>
      <c r="ENM152" s="63"/>
      <c r="ENN152" s="63"/>
      <c r="ENO152" s="63"/>
      <c r="ENP152" s="63"/>
      <c r="ENQ152" s="63"/>
      <c r="ENR152" s="63"/>
      <c r="ENS152" s="63"/>
      <c r="ENT152" s="63"/>
      <c r="ENU152" s="63"/>
      <c r="ENV152" s="63"/>
      <c r="ENW152" s="63"/>
      <c r="ENX152" s="63"/>
      <c r="ENY152" s="63"/>
      <c r="ENZ152" s="63"/>
      <c r="EOA152" s="63"/>
      <c r="EOB152" s="63"/>
      <c r="EOC152" s="63"/>
      <c r="EOD152" s="63"/>
      <c r="EOE152" s="63"/>
      <c r="EOF152" s="63"/>
      <c r="EOG152" s="63"/>
      <c r="EOH152" s="63"/>
      <c r="EOI152" s="63"/>
      <c r="EOJ152" s="63"/>
      <c r="EOK152" s="63"/>
      <c r="EOL152" s="63"/>
      <c r="EOM152" s="63"/>
      <c r="EON152" s="63"/>
      <c r="EOO152" s="63"/>
      <c r="EOP152" s="63"/>
      <c r="EOQ152" s="63"/>
      <c r="EOR152" s="63"/>
      <c r="EOS152" s="63"/>
      <c r="EOT152" s="63"/>
      <c r="EOU152" s="63"/>
      <c r="EOV152" s="63"/>
      <c r="EOW152" s="63"/>
      <c r="EOX152" s="63"/>
      <c r="EOY152" s="63"/>
      <c r="EOZ152" s="63"/>
      <c r="EPA152" s="63"/>
      <c r="EPB152" s="63"/>
      <c r="EPC152" s="63"/>
      <c r="EPD152" s="63"/>
      <c r="EPE152" s="63"/>
      <c r="EPF152" s="63"/>
      <c r="EPG152" s="63"/>
      <c r="EPH152" s="63"/>
      <c r="EPI152" s="63"/>
      <c r="EPJ152" s="63"/>
      <c r="EPK152" s="63"/>
      <c r="EPL152" s="63"/>
      <c r="EPM152" s="63"/>
      <c r="EPN152" s="63"/>
      <c r="EPO152" s="63"/>
      <c r="EPP152" s="63"/>
      <c r="EPQ152" s="63"/>
      <c r="EPR152" s="63"/>
      <c r="EPS152" s="63"/>
      <c r="EPT152" s="63"/>
      <c r="EPU152" s="63"/>
      <c r="EPV152" s="63"/>
      <c r="EPW152" s="63"/>
      <c r="EPX152" s="63"/>
      <c r="EPY152" s="63"/>
      <c r="EPZ152" s="63"/>
      <c r="EQA152" s="63"/>
      <c r="EQB152" s="63"/>
      <c r="EQC152" s="63"/>
      <c r="EQD152" s="63"/>
      <c r="EQE152" s="63"/>
      <c r="EQF152" s="63"/>
      <c r="EQG152" s="63"/>
      <c r="EQH152" s="63"/>
      <c r="EQI152" s="63"/>
      <c r="EQJ152" s="63"/>
      <c r="EQK152" s="63"/>
      <c r="EQL152" s="63"/>
      <c r="EQM152" s="63"/>
      <c r="EQN152" s="63"/>
      <c r="EQO152" s="63"/>
      <c r="EQP152" s="63"/>
      <c r="EQQ152" s="63"/>
      <c r="EQR152" s="63"/>
      <c r="EQS152" s="63"/>
      <c r="EQT152" s="63"/>
      <c r="EQU152" s="63"/>
      <c r="EQV152" s="63"/>
      <c r="EQW152" s="63"/>
      <c r="EQX152" s="63"/>
      <c r="EQY152" s="63"/>
      <c r="EQZ152" s="63"/>
      <c r="ERA152" s="63"/>
      <c r="ERB152" s="63"/>
      <c r="ERC152" s="63"/>
      <c r="ERD152" s="63"/>
      <c r="ERE152" s="63"/>
      <c r="ERF152" s="63"/>
      <c r="ERG152" s="63"/>
      <c r="ERH152" s="63"/>
      <c r="ERI152" s="63"/>
      <c r="ERJ152" s="63"/>
      <c r="ERK152" s="63"/>
      <c r="ERL152" s="63"/>
      <c r="ERM152" s="63"/>
      <c r="ERN152" s="63"/>
      <c r="ERO152" s="63"/>
      <c r="ERP152" s="63"/>
      <c r="ERQ152" s="63"/>
      <c r="ERR152" s="63"/>
      <c r="ERS152" s="63"/>
      <c r="ERT152" s="63"/>
      <c r="ERU152" s="63"/>
      <c r="ERV152" s="63"/>
      <c r="ERW152" s="63"/>
      <c r="ERX152" s="63"/>
      <c r="ERY152" s="63"/>
      <c r="ERZ152" s="63"/>
      <c r="ESA152" s="63"/>
      <c r="ESB152" s="63"/>
      <c r="ESC152" s="63"/>
      <c r="ESD152" s="63"/>
      <c r="ESE152" s="63"/>
      <c r="ESF152" s="63"/>
      <c r="ESG152" s="63"/>
      <c r="ESH152" s="63"/>
      <c r="ESI152" s="63"/>
      <c r="ESJ152" s="63"/>
      <c r="ESK152" s="63"/>
      <c r="ESL152" s="63"/>
      <c r="ESM152" s="63"/>
      <c r="ESN152" s="63"/>
      <c r="ESO152" s="63"/>
      <c r="ESP152" s="63"/>
      <c r="ESQ152" s="63"/>
      <c r="ESR152" s="63"/>
      <c r="ESS152" s="63"/>
      <c r="EST152" s="63"/>
      <c r="ESU152" s="63"/>
      <c r="ESV152" s="63"/>
      <c r="ESW152" s="63"/>
      <c r="ESX152" s="63"/>
      <c r="ESY152" s="63"/>
      <c r="ESZ152" s="63"/>
      <c r="ETA152" s="63"/>
      <c r="ETB152" s="63"/>
      <c r="ETC152" s="63"/>
      <c r="ETD152" s="63"/>
      <c r="ETE152" s="63"/>
      <c r="ETF152" s="63"/>
      <c r="ETG152" s="63"/>
      <c r="ETH152" s="63"/>
      <c r="ETI152" s="63"/>
      <c r="ETJ152" s="63"/>
      <c r="ETK152" s="63"/>
      <c r="ETL152" s="63"/>
      <c r="ETM152" s="63"/>
      <c r="ETN152" s="63"/>
      <c r="ETO152" s="63"/>
      <c r="ETP152" s="63"/>
      <c r="ETQ152" s="63"/>
      <c r="ETR152" s="63"/>
      <c r="ETS152" s="63"/>
      <c r="ETT152" s="63"/>
      <c r="ETU152" s="63"/>
      <c r="ETV152" s="63"/>
      <c r="ETW152" s="63"/>
      <c r="ETX152" s="63"/>
      <c r="ETY152" s="63"/>
      <c r="ETZ152" s="63"/>
      <c r="EUA152" s="63"/>
      <c r="EUB152" s="63"/>
      <c r="EUC152" s="63"/>
      <c r="EUD152" s="63"/>
      <c r="EUE152" s="63"/>
      <c r="EUF152" s="63"/>
      <c r="EUG152" s="63"/>
      <c r="EUH152" s="63"/>
      <c r="EUI152" s="63"/>
      <c r="EUJ152" s="63"/>
      <c r="EUK152" s="63"/>
      <c r="EUL152" s="63"/>
      <c r="EUM152" s="63"/>
      <c r="EUN152" s="63"/>
      <c r="EUO152" s="63"/>
      <c r="EUP152" s="63"/>
      <c r="EUQ152" s="63"/>
      <c r="EUR152" s="63"/>
      <c r="EUS152" s="63"/>
      <c r="EUT152" s="63"/>
      <c r="EUU152" s="63"/>
      <c r="EUV152" s="63"/>
      <c r="EUW152" s="63"/>
      <c r="EUX152" s="63"/>
      <c r="EUY152" s="63"/>
      <c r="EUZ152" s="63"/>
      <c r="EVA152" s="63"/>
      <c r="EVB152" s="63"/>
      <c r="EVC152" s="63"/>
      <c r="EVD152" s="63"/>
      <c r="EVE152" s="63"/>
      <c r="EVF152" s="63"/>
      <c r="EVG152" s="63"/>
      <c r="EVH152" s="63"/>
      <c r="EVI152" s="63"/>
      <c r="EVJ152" s="63"/>
      <c r="EVK152" s="63"/>
      <c r="EVL152" s="63"/>
      <c r="EVM152" s="63"/>
      <c r="EVN152" s="63"/>
      <c r="EVO152" s="63"/>
      <c r="EVP152" s="63"/>
      <c r="EVQ152" s="63"/>
      <c r="EVR152" s="63"/>
      <c r="EVS152" s="63"/>
      <c r="EVT152" s="63"/>
      <c r="EVU152" s="63"/>
      <c r="EVV152" s="63"/>
      <c r="EVW152" s="63"/>
      <c r="EVX152" s="63"/>
      <c r="EVY152" s="63"/>
      <c r="EVZ152" s="63"/>
      <c r="EWA152" s="63"/>
      <c r="EWB152" s="63"/>
      <c r="EWC152" s="63"/>
      <c r="EWD152" s="63"/>
      <c r="EWE152" s="63"/>
      <c r="EWF152" s="63"/>
      <c r="EWG152" s="63"/>
      <c r="EWH152" s="63"/>
      <c r="EWI152" s="63"/>
      <c r="EWJ152" s="63"/>
      <c r="EWK152" s="63"/>
      <c r="EWL152" s="63"/>
      <c r="EWM152" s="63"/>
      <c r="EWN152" s="63"/>
      <c r="EWO152" s="63"/>
      <c r="EWP152" s="63"/>
      <c r="EWQ152" s="63"/>
      <c r="EWR152" s="63"/>
      <c r="EWS152" s="63"/>
      <c r="EWT152" s="63"/>
      <c r="EWU152" s="63"/>
      <c r="EWV152" s="63"/>
      <c r="EWW152" s="63"/>
      <c r="EWX152" s="63"/>
      <c r="EWY152" s="63"/>
      <c r="EWZ152" s="63"/>
      <c r="EXA152" s="63"/>
      <c r="EXB152" s="63"/>
      <c r="EXC152" s="63"/>
      <c r="EXD152" s="63"/>
      <c r="EXE152" s="63"/>
      <c r="EXF152" s="63"/>
      <c r="EXG152" s="63"/>
      <c r="EXH152" s="63"/>
      <c r="EXI152" s="63"/>
      <c r="EXJ152" s="63"/>
      <c r="EXK152" s="63"/>
      <c r="EXL152" s="63"/>
      <c r="EXM152" s="63"/>
      <c r="EXN152" s="63"/>
      <c r="EXO152" s="63"/>
      <c r="EXP152" s="63"/>
      <c r="EXQ152" s="63"/>
      <c r="EXR152" s="63"/>
      <c r="EXS152" s="63"/>
      <c r="EXT152" s="63"/>
      <c r="EXU152" s="63"/>
      <c r="EXV152" s="63"/>
      <c r="EXW152" s="63"/>
      <c r="EXX152" s="63"/>
      <c r="EXY152" s="63"/>
      <c r="EXZ152" s="63"/>
      <c r="EYA152" s="63"/>
      <c r="EYB152" s="63"/>
      <c r="EYC152" s="63"/>
      <c r="EYD152" s="63"/>
      <c r="EYE152" s="63"/>
      <c r="EYF152" s="63"/>
      <c r="EYG152" s="63"/>
      <c r="EYH152" s="63"/>
      <c r="EYI152" s="63"/>
      <c r="EYJ152" s="63"/>
      <c r="EYK152" s="63"/>
      <c r="EYL152" s="63"/>
      <c r="EYM152" s="63"/>
      <c r="EYN152" s="63"/>
      <c r="EYO152" s="63"/>
      <c r="EYP152" s="63"/>
      <c r="EYQ152" s="63"/>
      <c r="EYR152" s="63"/>
      <c r="EYS152" s="63"/>
      <c r="EYT152" s="63"/>
      <c r="EYU152" s="63"/>
      <c r="EYV152" s="63"/>
      <c r="EYW152" s="63"/>
      <c r="EYX152" s="63"/>
      <c r="EYY152" s="63"/>
      <c r="EYZ152" s="63"/>
      <c r="EZA152" s="63"/>
      <c r="EZB152" s="63"/>
      <c r="EZC152" s="63"/>
      <c r="EZD152" s="63"/>
      <c r="EZE152" s="63"/>
      <c r="EZF152" s="63"/>
      <c r="EZG152" s="63"/>
      <c r="EZH152" s="63"/>
      <c r="EZI152" s="63"/>
      <c r="EZJ152" s="63"/>
      <c r="EZK152" s="63"/>
      <c r="EZL152" s="63"/>
      <c r="EZM152" s="63"/>
      <c r="EZN152" s="63"/>
      <c r="EZO152" s="63"/>
      <c r="EZP152" s="63"/>
      <c r="EZQ152" s="63"/>
      <c r="EZR152" s="63"/>
      <c r="EZS152" s="63"/>
      <c r="EZT152" s="63"/>
      <c r="EZU152" s="63"/>
      <c r="EZV152" s="63"/>
      <c r="EZW152" s="63"/>
      <c r="EZX152" s="63"/>
      <c r="EZY152" s="63"/>
      <c r="EZZ152" s="63"/>
      <c r="FAA152" s="63"/>
      <c r="FAB152" s="63"/>
      <c r="FAC152" s="63"/>
      <c r="FAD152" s="63"/>
      <c r="FAE152" s="63"/>
      <c r="FAF152" s="63"/>
      <c r="FAG152" s="63"/>
      <c r="FAH152" s="63"/>
      <c r="FAI152" s="63"/>
      <c r="FAJ152" s="63"/>
      <c r="FAK152" s="63"/>
      <c r="FAL152" s="63"/>
      <c r="FAM152" s="63"/>
      <c r="FAN152" s="63"/>
      <c r="FAO152" s="63"/>
      <c r="FAP152" s="63"/>
      <c r="FAQ152" s="63"/>
      <c r="FAR152" s="63"/>
      <c r="FAS152" s="63"/>
      <c r="FAT152" s="63"/>
      <c r="FAU152" s="63"/>
      <c r="FAV152" s="63"/>
      <c r="FAW152" s="63"/>
      <c r="FAX152" s="63"/>
      <c r="FAY152" s="63"/>
      <c r="FAZ152" s="63"/>
      <c r="FBA152" s="63"/>
      <c r="FBB152" s="63"/>
      <c r="FBC152" s="63"/>
      <c r="FBD152" s="63"/>
      <c r="FBE152" s="63"/>
      <c r="FBF152" s="63"/>
      <c r="FBG152" s="63"/>
      <c r="FBH152" s="63"/>
      <c r="FBI152" s="63"/>
      <c r="FBJ152" s="63"/>
      <c r="FBK152" s="63"/>
      <c r="FBL152" s="63"/>
      <c r="FBM152" s="63"/>
      <c r="FBN152" s="63"/>
      <c r="FBO152" s="63"/>
      <c r="FBP152" s="63"/>
      <c r="FBQ152" s="63"/>
      <c r="FBR152" s="63"/>
      <c r="FBS152" s="63"/>
      <c r="FBT152" s="63"/>
      <c r="FBU152" s="63"/>
      <c r="FBV152" s="63"/>
      <c r="FBW152" s="63"/>
      <c r="FBX152" s="63"/>
      <c r="FBY152" s="63"/>
      <c r="FBZ152" s="63"/>
      <c r="FCA152" s="63"/>
      <c r="FCB152" s="63"/>
      <c r="FCC152" s="63"/>
      <c r="FCD152" s="63"/>
      <c r="FCE152" s="63"/>
      <c r="FCF152" s="63"/>
      <c r="FCG152" s="63"/>
      <c r="FCH152" s="63"/>
      <c r="FCI152" s="63"/>
      <c r="FCJ152" s="63"/>
      <c r="FCK152" s="63"/>
      <c r="FCL152" s="63"/>
      <c r="FCM152" s="63"/>
      <c r="FCN152" s="63"/>
      <c r="FCO152" s="63"/>
      <c r="FCP152" s="63"/>
      <c r="FCQ152" s="63"/>
      <c r="FCR152" s="63"/>
      <c r="FCS152" s="63"/>
      <c r="FCT152" s="63"/>
      <c r="FCU152" s="63"/>
      <c r="FCV152" s="63"/>
      <c r="FCW152" s="63"/>
      <c r="FCX152" s="63"/>
      <c r="FCY152" s="63"/>
      <c r="FCZ152" s="63"/>
      <c r="FDA152" s="63"/>
      <c r="FDB152" s="63"/>
      <c r="FDC152" s="63"/>
      <c r="FDD152" s="63"/>
      <c r="FDE152" s="63"/>
      <c r="FDF152" s="63"/>
      <c r="FDG152" s="63"/>
      <c r="FDH152" s="63"/>
      <c r="FDI152" s="63"/>
      <c r="FDJ152" s="63"/>
      <c r="FDK152" s="63"/>
      <c r="FDL152" s="63"/>
      <c r="FDM152" s="63"/>
      <c r="FDN152" s="63"/>
      <c r="FDO152" s="63"/>
      <c r="FDP152" s="63"/>
      <c r="FDQ152" s="63"/>
      <c r="FDR152" s="63"/>
      <c r="FDS152" s="63"/>
      <c r="FDT152" s="63"/>
      <c r="FDU152" s="63"/>
      <c r="FDV152" s="63"/>
      <c r="FDW152" s="63"/>
      <c r="FDX152" s="63"/>
      <c r="FDY152" s="63"/>
      <c r="FDZ152" s="63"/>
      <c r="FEA152" s="63"/>
      <c r="FEB152" s="63"/>
      <c r="FEC152" s="63"/>
      <c r="FED152" s="63"/>
      <c r="FEE152" s="63"/>
      <c r="FEF152" s="63"/>
      <c r="FEG152" s="63"/>
      <c r="FEH152" s="63"/>
      <c r="FEI152" s="63"/>
      <c r="FEJ152" s="63"/>
      <c r="FEK152" s="63"/>
      <c r="FEL152" s="63"/>
      <c r="FEM152" s="63"/>
      <c r="FEN152" s="63"/>
      <c r="FEO152" s="63"/>
      <c r="FEP152" s="63"/>
      <c r="FEQ152" s="63"/>
      <c r="FER152" s="63"/>
      <c r="FES152" s="63"/>
      <c r="FET152" s="63"/>
      <c r="FEU152" s="63"/>
      <c r="FEV152" s="63"/>
      <c r="FEW152" s="63"/>
      <c r="FEX152" s="63"/>
      <c r="FEY152" s="63"/>
      <c r="FEZ152" s="63"/>
      <c r="FFA152" s="63"/>
      <c r="FFB152" s="63"/>
      <c r="FFC152" s="63"/>
      <c r="FFD152" s="63"/>
      <c r="FFE152" s="63"/>
      <c r="FFF152" s="63"/>
      <c r="FFG152" s="63"/>
      <c r="FFH152" s="63"/>
      <c r="FFI152" s="63"/>
      <c r="FFJ152" s="63"/>
      <c r="FFK152" s="63"/>
      <c r="FFL152" s="63"/>
      <c r="FFM152" s="63"/>
      <c r="FFN152" s="63"/>
      <c r="FFO152" s="63"/>
      <c r="FFP152" s="63"/>
      <c r="FFQ152" s="63"/>
      <c r="FFR152" s="63"/>
      <c r="FFS152" s="63"/>
      <c r="FFT152" s="63"/>
      <c r="FFU152" s="63"/>
      <c r="FFV152" s="63"/>
      <c r="FFW152" s="63"/>
      <c r="FFX152" s="63"/>
      <c r="FFY152" s="63"/>
      <c r="FFZ152" s="63"/>
      <c r="FGA152" s="63"/>
      <c r="FGB152" s="63"/>
      <c r="FGC152" s="63"/>
      <c r="FGD152" s="63"/>
      <c r="FGE152" s="63"/>
      <c r="FGF152" s="63"/>
      <c r="FGG152" s="63"/>
      <c r="FGH152" s="63"/>
      <c r="FGI152" s="63"/>
      <c r="FGJ152" s="63"/>
      <c r="FGK152" s="63"/>
      <c r="FGL152" s="63"/>
      <c r="FGM152" s="63"/>
      <c r="FGN152" s="63"/>
      <c r="FGO152" s="63"/>
      <c r="FGP152" s="63"/>
      <c r="FGQ152" s="63"/>
      <c r="FGR152" s="63"/>
      <c r="FGS152" s="63"/>
      <c r="FGT152" s="63"/>
      <c r="FGU152" s="63"/>
      <c r="FGV152" s="63"/>
      <c r="FGW152" s="63"/>
      <c r="FGX152" s="63"/>
      <c r="FGY152" s="63"/>
      <c r="FGZ152" s="63"/>
      <c r="FHA152" s="63"/>
      <c r="FHB152" s="63"/>
      <c r="FHC152" s="63"/>
      <c r="FHD152" s="63"/>
      <c r="FHE152" s="63"/>
      <c r="FHF152" s="63"/>
      <c r="FHG152" s="63"/>
      <c r="FHH152" s="63"/>
      <c r="FHI152" s="63"/>
      <c r="FHJ152" s="63"/>
      <c r="FHK152" s="63"/>
      <c r="FHL152" s="63"/>
      <c r="FHM152" s="63"/>
      <c r="FHN152" s="63"/>
      <c r="FHO152" s="63"/>
      <c r="FHP152" s="63"/>
      <c r="FHQ152" s="63"/>
      <c r="FHR152" s="63"/>
      <c r="FHS152" s="63"/>
      <c r="FHT152" s="63"/>
      <c r="FHU152" s="63"/>
      <c r="FHV152" s="63"/>
      <c r="FHW152" s="63"/>
      <c r="FHX152" s="63"/>
      <c r="FHY152" s="63"/>
      <c r="FHZ152" s="63"/>
      <c r="FIA152" s="63"/>
      <c r="FIB152" s="63"/>
      <c r="FIC152" s="63"/>
      <c r="FID152" s="63"/>
      <c r="FIE152" s="63"/>
      <c r="FIF152" s="63"/>
      <c r="FIG152" s="63"/>
      <c r="FIH152" s="63"/>
      <c r="FII152" s="63"/>
      <c r="FIJ152" s="63"/>
      <c r="FIK152" s="63"/>
      <c r="FIL152" s="63"/>
      <c r="FIM152" s="63"/>
      <c r="FIN152" s="63"/>
      <c r="FIO152" s="63"/>
      <c r="FIP152" s="63"/>
      <c r="FIQ152" s="63"/>
      <c r="FIR152" s="63"/>
      <c r="FIS152" s="63"/>
      <c r="FIT152" s="63"/>
      <c r="FIU152" s="63"/>
      <c r="FIV152" s="63"/>
      <c r="FIW152" s="63"/>
      <c r="FIX152" s="63"/>
      <c r="FIY152" s="63"/>
      <c r="FIZ152" s="63"/>
      <c r="FJA152" s="63"/>
      <c r="FJB152" s="63"/>
      <c r="FJC152" s="63"/>
      <c r="FJD152" s="63"/>
      <c r="FJE152" s="63"/>
      <c r="FJF152" s="63"/>
      <c r="FJG152" s="63"/>
      <c r="FJH152" s="63"/>
      <c r="FJI152" s="63"/>
      <c r="FJJ152" s="63"/>
      <c r="FJK152" s="63"/>
      <c r="FJL152" s="63"/>
      <c r="FJM152" s="63"/>
      <c r="FJN152" s="63"/>
      <c r="FJO152" s="63"/>
      <c r="FJP152" s="63"/>
      <c r="FJQ152" s="63"/>
      <c r="FJR152" s="63"/>
      <c r="FJS152" s="63"/>
      <c r="FJT152" s="63"/>
      <c r="FJU152" s="63"/>
      <c r="FJV152" s="63"/>
      <c r="FJW152" s="63"/>
      <c r="FJX152" s="63"/>
      <c r="FJY152" s="63"/>
      <c r="FJZ152" s="63"/>
      <c r="FKA152" s="63"/>
      <c r="FKB152" s="63"/>
      <c r="FKC152" s="63"/>
      <c r="FKD152" s="63"/>
      <c r="FKE152" s="63"/>
      <c r="FKF152" s="63"/>
      <c r="FKG152" s="63"/>
      <c r="FKH152" s="63"/>
      <c r="FKI152" s="63"/>
      <c r="FKJ152" s="63"/>
      <c r="FKK152" s="63"/>
      <c r="FKL152" s="63"/>
      <c r="FKM152" s="63"/>
      <c r="FKN152" s="63"/>
      <c r="FKO152" s="63"/>
      <c r="FKP152" s="63"/>
      <c r="FKQ152" s="63"/>
      <c r="FKR152" s="63"/>
      <c r="FKS152" s="63"/>
      <c r="FKT152" s="63"/>
      <c r="FKU152" s="63"/>
      <c r="FKV152" s="63"/>
      <c r="FKW152" s="63"/>
      <c r="FKX152" s="63"/>
      <c r="FKY152" s="63"/>
      <c r="FKZ152" s="63"/>
      <c r="FLA152" s="63"/>
      <c r="FLB152" s="63"/>
      <c r="FLC152" s="63"/>
      <c r="FLD152" s="63"/>
      <c r="FLE152" s="63"/>
      <c r="FLF152" s="63"/>
      <c r="FLG152" s="63"/>
      <c r="FLH152" s="63"/>
      <c r="FLI152" s="63"/>
      <c r="FLJ152" s="63"/>
      <c r="FLK152" s="63"/>
      <c r="FLL152" s="63"/>
      <c r="FLM152" s="63"/>
      <c r="FLN152" s="63"/>
      <c r="FLO152" s="63"/>
      <c r="FLP152" s="63"/>
      <c r="FLQ152" s="63"/>
      <c r="FLR152" s="63"/>
      <c r="FLS152" s="63"/>
      <c r="FLT152" s="63"/>
      <c r="FLU152" s="63"/>
      <c r="FLV152" s="63"/>
      <c r="FLW152" s="63"/>
      <c r="FLX152" s="63"/>
      <c r="FLY152" s="63"/>
      <c r="FLZ152" s="63"/>
      <c r="FMA152" s="63"/>
      <c r="FMB152" s="63"/>
      <c r="FMC152" s="63"/>
      <c r="FMD152" s="63"/>
      <c r="FME152" s="63"/>
      <c r="FMF152" s="63"/>
      <c r="FMG152" s="63"/>
      <c r="FMH152" s="63"/>
      <c r="FMI152" s="63"/>
      <c r="FMJ152" s="63"/>
      <c r="FMK152" s="63"/>
      <c r="FML152" s="63"/>
      <c r="FMM152" s="63"/>
      <c r="FMN152" s="63"/>
      <c r="FMO152" s="63"/>
      <c r="FMP152" s="63"/>
      <c r="FMQ152" s="63"/>
      <c r="FMR152" s="63"/>
      <c r="FMS152" s="63"/>
      <c r="FMT152" s="63"/>
      <c r="FMU152" s="63"/>
      <c r="FMV152" s="63"/>
      <c r="FMW152" s="63"/>
      <c r="FMX152" s="63"/>
      <c r="FMY152" s="63"/>
      <c r="FMZ152" s="63"/>
      <c r="FNA152" s="63"/>
      <c r="FNB152" s="63"/>
      <c r="FNC152" s="63"/>
      <c r="FND152" s="63"/>
      <c r="FNE152" s="63"/>
      <c r="FNF152" s="63"/>
      <c r="FNG152" s="63"/>
      <c r="FNH152" s="63"/>
      <c r="FNI152" s="63"/>
      <c r="FNJ152" s="63"/>
      <c r="FNK152" s="63"/>
      <c r="FNL152" s="63"/>
      <c r="FNM152" s="63"/>
      <c r="FNN152" s="63"/>
      <c r="FNO152" s="63"/>
      <c r="FNP152" s="63"/>
      <c r="FNQ152" s="63"/>
      <c r="FNR152" s="63"/>
      <c r="FNS152" s="63"/>
      <c r="FNT152" s="63"/>
      <c r="FNU152" s="63"/>
      <c r="FNV152" s="63"/>
      <c r="FNW152" s="63"/>
      <c r="FNX152" s="63"/>
      <c r="FNY152" s="63"/>
      <c r="FNZ152" s="63"/>
      <c r="FOA152" s="63"/>
      <c r="FOB152" s="63"/>
      <c r="FOC152" s="63"/>
      <c r="FOD152" s="63"/>
      <c r="FOE152" s="63"/>
      <c r="FOF152" s="63"/>
      <c r="FOG152" s="63"/>
      <c r="FOH152" s="63"/>
      <c r="FOI152" s="63"/>
      <c r="FOJ152" s="63"/>
      <c r="FOK152" s="63"/>
      <c r="FOL152" s="63"/>
      <c r="FOM152" s="63"/>
      <c r="FON152" s="63"/>
      <c r="FOO152" s="63"/>
      <c r="FOP152" s="63"/>
      <c r="FOQ152" s="63"/>
      <c r="FOR152" s="63"/>
      <c r="FOS152" s="63"/>
      <c r="FOT152" s="63"/>
      <c r="FOU152" s="63"/>
      <c r="FOV152" s="63"/>
      <c r="FOW152" s="63"/>
      <c r="FOX152" s="63"/>
      <c r="FOY152" s="63"/>
      <c r="FOZ152" s="63"/>
      <c r="FPA152" s="63"/>
      <c r="FPB152" s="63"/>
      <c r="FPC152" s="63"/>
      <c r="FPD152" s="63"/>
      <c r="FPE152" s="63"/>
      <c r="FPF152" s="63"/>
      <c r="FPG152" s="63"/>
      <c r="FPH152" s="63"/>
      <c r="FPI152" s="63"/>
      <c r="FPJ152" s="63"/>
      <c r="FPK152" s="63"/>
      <c r="FPL152" s="63"/>
      <c r="FPM152" s="63"/>
      <c r="FPN152" s="63"/>
      <c r="FPO152" s="63"/>
      <c r="FPP152" s="63"/>
      <c r="FPQ152" s="63"/>
      <c r="FPR152" s="63"/>
      <c r="FPS152" s="63"/>
      <c r="FPT152" s="63"/>
      <c r="FPU152" s="63"/>
      <c r="FPV152" s="63"/>
      <c r="FPW152" s="63"/>
      <c r="FPX152" s="63"/>
      <c r="FPY152" s="63"/>
      <c r="FPZ152" s="63"/>
      <c r="FQA152" s="63"/>
      <c r="FQB152" s="63"/>
      <c r="FQC152" s="63"/>
      <c r="FQD152" s="63"/>
      <c r="FQE152" s="63"/>
      <c r="FQF152" s="63"/>
      <c r="FQG152" s="63"/>
      <c r="FQH152" s="63"/>
      <c r="FQI152" s="63"/>
      <c r="FQJ152" s="63"/>
      <c r="FQK152" s="63"/>
      <c r="FQL152" s="63"/>
      <c r="FQM152" s="63"/>
      <c r="FQN152" s="63"/>
      <c r="FQO152" s="63"/>
      <c r="FQP152" s="63"/>
      <c r="FQQ152" s="63"/>
      <c r="FQR152" s="63"/>
      <c r="FQS152" s="63"/>
      <c r="FQT152" s="63"/>
      <c r="FQU152" s="63"/>
      <c r="FQV152" s="63"/>
      <c r="FQW152" s="63"/>
      <c r="FQX152" s="63"/>
      <c r="FQY152" s="63"/>
      <c r="FQZ152" s="63"/>
      <c r="FRA152" s="63"/>
      <c r="FRB152" s="63"/>
      <c r="FRC152" s="63"/>
      <c r="FRD152" s="63"/>
      <c r="FRE152" s="63"/>
      <c r="FRF152" s="63"/>
      <c r="FRG152" s="63"/>
      <c r="FRH152" s="63"/>
      <c r="FRI152" s="63"/>
      <c r="FRJ152" s="63"/>
      <c r="FRK152" s="63"/>
      <c r="FRL152" s="63"/>
      <c r="FRM152" s="63"/>
      <c r="FRN152" s="63"/>
      <c r="FRO152" s="63"/>
      <c r="FRP152" s="63"/>
      <c r="FRQ152" s="63"/>
      <c r="FRR152" s="63"/>
      <c r="FRS152" s="63"/>
      <c r="FRT152" s="63"/>
      <c r="FRU152" s="63"/>
      <c r="FRV152" s="63"/>
      <c r="FRW152" s="63"/>
      <c r="FRX152" s="63"/>
      <c r="FRY152" s="63"/>
      <c r="FRZ152" s="63"/>
      <c r="FSA152" s="63"/>
      <c r="FSB152" s="63"/>
      <c r="FSC152" s="63"/>
      <c r="FSD152" s="63"/>
      <c r="FSE152" s="63"/>
      <c r="FSF152" s="63"/>
      <c r="FSG152" s="63"/>
      <c r="FSH152" s="63"/>
      <c r="FSI152" s="63"/>
      <c r="FSJ152" s="63"/>
      <c r="FSK152" s="63"/>
      <c r="FSL152" s="63"/>
      <c r="FSM152" s="63"/>
      <c r="FSN152" s="63"/>
      <c r="FSO152" s="63"/>
      <c r="FSP152" s="63"/>
      <c r="FSQ152" s="63"/>
      <c r="FSR152" s="63"/>
      <c r="FSS152" s="63"/>
      <c r="FST152" s="63"/>
      <c r="FSU152" s="63"/>
      <c r="FSV152" s="63"/>
      <c r="FSW152" s="63"/>
      <c r="FSX152" s="63"/>
      <c r="FSY152" s="63"/>
      <c r="FSZ152" s="63"/>
      <c r="FTA152" s="63"/>
      <c r="FTB152" s="63"/>
      <c r="FTC152" s="63"/>
      <c r="FTD152" s="63"/>
      <c r="FTE152" s="63"/>
      <c r="FTF152" s="63"/>
      <c r="FTG152" s="63"/>
      <c r="FTH152" s="63"/>
      <c r="FTI152" s="63"/>
      <c r="FTJ152" s="63"/>
      <c r="FTK152" s="63"/>
      <c r="FTL152" s="63"/>
      <c r="FTM152" s="63"/>
      <c r="FTN152" s="63"/>
      <c r="FTO152" s="63"/>
      <c r="FTP152" s="63"/>
      <c r="FTQ152" s="63"/>
      <c r="FTR152" s="63"/>
      <c r="FTS152" s="63"/>
      <c r="FTT152" s="63"/>
      <c r="FTU152" s="63"/>
      <c r="FTV152" s="63"/>
      <c r="FTW152" s="63"/>
      <c r="FTX152" s="63"/>
      <c r="FTY152" s="63"/>
      <c r="FTZ152" s="63"/>
      <c r="FUA152" s="63"/>
      <c r="FUB152" s="63"/>
      <c r="FUC152" s="63"/>
      <c r="FUD152" s="63"/>
      <c r="FUE152" s="63"/>
      <c r="FUF152" s="63"/>
      <c r="FUG152" s="63"/>
      <c r="FUH152" s="63"/>
      <c r="FUI152" s="63"/>
      <c r="FUJ152" s="63"/>
      <c r="FUK152" s="63"/>
      <c r="FUL152" s="63"/>
      <c r="FUM152" s="63"/>
      <c r="FUN152" s="63"/>
      <c r="FUO152" s="63"/>
      <c r="FUP152" s="63"/>
      <c r="FUQ152" s="63"/>
      <c r="FUR152" s="63"/>
      <c r="FUS152" s="63"/>
      <c r="FUT152" s="63"/>
      <c r="FUU152" s="63"/>
      <c r="FUV152" s="63"/>
      <c r="FUW152" s="63"/>
      <c r="FUX152" s="63"/>
      <c r="FUY152" s="63"/>
      <c r="FUZ152" s="63"/>
      <c r="FVA152" s="63"/>
      <c r="FVB152" s="63"/>
      <c r="FVC152" s="63"/>
      <c r="FVD152" s="63"/>
      <c r="FVE152" s="63"/>
      <c r="FVF152" s="63"/>
      <c r="FVG152" s="63"/>
      <c r="FVH152" s="63"/>
      <c r="FVI152" s="63"/>
      <c r="FVJ152" s="63"/>
      <c r="FVK152" s="63"/>
      <c r="FVL152" s="63"/>
      <c r="FVM152" s="63"/>
      <c r="FVN152" s="63"/>
      <c r="FVO152" s="63"/>
      <c r="FVP152" s="63"/>
      <c r="FVQ152" s="63"/>
      <c r="FVR152" s="63"/>
      <c r="FVS152" s="63"/>
      <c r="FVT152" s="63"/>
      <c r="FVU152" s="63"/>
      <c r="FVV152" s="63"/>
      <c r="FVW152" s="63"/>
      <c r="FVX152" s="63"/>
      <c r="FVY152" s="63"/>
      <c r="FVZ152" s="63"/>
      <c r="FWA152" s="63"/>
      <c r="FWB152" s="63"/>
      <c r="FWC152" s="63"/>
      <c r="FWD152" s="63"/>
      <c r="FWE152" s="63"/>
      <c r="FWF152" s="63"/>
      <c r="FWG152" s="63"/>
      <c r="FWH152" s="63"/>
      <c r="FWI152" s="63"/>
      <c r="FWJ152" s="63"/>
      <c r="FWK152" s="63"/>
      <c r="FWL152" s="63"/>
      <c r="FWM152" s="63"/>
      <c r="FWN152" s="63"/>
      <c r="FWO152" s="63"/>
      <c r="FWP152" s="63"/>
      <c r="FWQ152" s="63"/>
      <c r="FWR152" s="63"/>
      <c r="FWS152" s="63"/>
      <c r="FWT152" s="63"/>
      <c r="FWU152" s="63"/>
      <c r="FWV152" s="63"/>
      <c r="FWW152" s="63"/>
      <c r="FWX152" s="63"/>
      <c r="FWY152" s="63"/>
      <c r="FWZ152" s="63"/>
      <c r="FXA152" s="63"/>
      <c r="FXB152" s="63"/>
      <c r="FXC152" s="63"/>
      <c r="FXD152" s="63"/>
      <c r="FXE152" s="63"/>
      <c r="FXF152" s="63"/>
      <c r="FXG152" s="63"/>
      <c r="FXH152" s="63"/>
      <c r="FXI152" s="63"/>
      <c r="FXJ152" s="63"/>
      <c r="FXK152" s="63"/>
      <c r="FXL152" s="63"/>
      <c r="FXM152" s="63"/>
      <c r="FXN152" s="63"/>
      <c r="FXO152" s="63"/>
      <c r="FXP152" s="63"/>
      <c r="FXQ152" s="63"/>
      <c r="FXR152" s="63"/>
      <c r="FXS152" s="63"/>
      <c r="FXT152" s="63"/>
      <c r="FXU152" s="63"/>
      <c r="FXV152" s="63"/>
      <c r="FXW152" s="63"/>
      <c r="FXX152" s="63"/>
      <c r="FXY152" s="63"/>
      <c r="FXZ152" s="63"/>
      <c r="FYA152" s="63"/>
      <c r="FYB152" s="63"/>
      <c r="FYC152" s="63"/>
      <c r="FYD152" s="63"/>
      <c r="FYE152" s="63"/>
      <c r="FYF152" s="63"/>
      <c r="FYG152" s="63"/>
      <c r="FYH152" s="63"/>
      <c r="FYI152" s="63"/>
      <c r="FYJ152" s="63"/>
      <c r="FYK152" s="63"/>
      <c r="FYL152" s="63"/>
      <c r="FYM152" s="63"/>
      <c r="FYN152" s="63"/>
      <c r="FYO152" s="63"/>
      <c r="FYP152" s="63"/>
      <c r="FYQ152" s="63"/>
      <c r="FYR152" s="63"/>
      <c r="FYS152" s="63"/>
      <c r="FYT152" s="63"/>
      <c r="FYU152" s="63"/>
      <c r="FYV152" s="63"/>
      <c r="FYW152" s="63"/>
      <c r="FYX152" s="63"/>
      <c r="FYY152" s="63"/>
      <c r="FYZ152" s="63"/>
      <c r="FZA152" s="63"/>
      <c r="FZB152" s="63"/>
      <c r="FZC152" s="63"/>
      <c r="FZD152" s="63"/>
      <c r="FZE152" s="63"/>
      <c r="FZF152" s="63"/>
      <c r="FZG152" s="63"/>
      <c r="FZH152" s="63"/>
      <c r="FZI152" s="63"/>
      <c r="FZJ152" s="63"/>
      <c r="FZK152" s="63"/>
      <c r="FZL152" s="63"/>
      <c r="FZM152" s="63"/>
      <c r="FZN152" s="63"/>
      <c r="FZO152" s="63"/>
      <c r="FZP152" s="63"/>
      <c r="FZQ152" s="63"/>
      <c r="FZR152" s="63"/>
      <c r="FZS152" s="63"/>
      <c r="FZT152" s="63"/>
      <c r="FZU152" s="63"/>
      <c r="FZV152" s="63"/>
      <c r="FZW152" s="63"/>
      <c r="FZX152" s="63"/>
      <c r="FZY152" s="63"/>
      <c r="FZZ152" s="63"/>
      <c r="GAA152" s="63"/>
      <c r="GAB152" s="63"/>
      <c r="GAC152" s="63"/>
      <c r="GAD152" s="63"/>
      <c r="GAE152" s="63"/>
      <c r="GAF152" s="63"/>
      <c r="GAG152" s="63"/>
      <c r="GAH152" s="63"/>
      <c r="GAI152" s="63"/>
      <c r="GAJ152" s="63"/>
      <c r="GAK152" s="63"/>
      <c r="GAL152" s="63"/>
      <c r="GAM152" s="63"/>
      <c r="GAN152" s="63"/>
      <c r="GAO152" s="63"/>
      <c r="GAP152" s="63"/>
      <c r="GAQ152" s="63"/>
      <c r="GAR152" s="63"/>
      <c r="GAS152" s="63"/>
      <c r="GAT152" s="63"/>
      <c r="GAU152" s="63"/>
      <c r="GAV152" s="63"/>
      <c r="GAW152" s="63"/>
      <c r="GAX152" s="63"/>
      <c r="GAY152" s="63"/>
      <c r="GAZ152" s="63"/>
      <c r="GBA152" s="63"/>
      <c r="GBB152" s="63"/>
      <c r="GBC152" s="63"/>
      <c r="GBD152" s="63"/>
      <c r="GBE152" s="63"/>
      <c r="GBF152" s="63"/>
      <c r="GBG152" s="63"/>
      <c r="GBH152" s="63"/>
      <c r="GBI152" s="63"/>
      <c r="GBJ152" s="63"/>
      <c r="GBK152" s="63"/>
      <c r="GBL152" s="63"/>
      <c r="GBM152" s="63"/>
      <c r="GBN152" s="63"/>
      <c r="GBO152" s="63"/>
      <c r="GBP152" s="63"/>
      <c r="GBQ152" s="63"/>
      <c r="GBR152" s="63"/>
      <c r="GBS152" s="63"/>
      <c r="GBT152" s="63"/>
      <c r="GBU152" s="63"/>
      <c r="GBV152" s="63"/>
      <c r="GBW152" s="63"/>
      <c r="GBX152" s="63"/>
      <c r="GBY152" s="63"/>
      <c r="GBZ152" s="63"/>
      <c r="GCA152" s="63"/>
      <c r="GCB152" s="63"/>
      <c r="GCC152" s="63"/>
      <c r="GCD152" s="63"/>
      <c r="GCE152" s="63"/>
      <c r="GCF152" s="63"/>
      <c r="GCG152" s="63"/>
      <c r="GCH152" s="63"/>
      <c r="GCI152" s="63"/>
      <c r="GCJ152" s="63"/>
      <c r="GCK152" s="63"/>
      <c r="GCL152" s="63"/>
      <c r="GCM152" s="63"/>
      <c r="GCN152" s="63"/>
      <c r="GCO152" s="63"/>
      <c r="GCP152" s="63"/>
      <c r="GCQ152" s="63"/>
      <c r="GCR152" s="63"/>
      <c r="GCS152" s="63"/>
      <c r="GCT152" s="63"/>
      <c r="GCU152" s="63"/>
      <c r="GCV152" s="63"/>
      <c r="GCW152" s="63"/>
      <c r="GCX152" s="63"/>
      <c r="GCY152" s="63"/>
      <c r="GCZ152" s="63"/>
      <c r="GDA152" s="63"/>
      <c r="GDB152" s="63"/>
      <c r="GDC152" s="63"/>
      <c r="GDD152" s="63"/>
      <c r="GDE152" s="63"/>
      <c r="GDF152" s="63"/>
      <c r="GDG152" s="63"/>
      <c r="GDH152" s="63"/>
      <c r="GDI152" s="63"/>
      <c r="GDJ152" s="63"/>
      <c r="GDK152" s="63"/>
      <c r="GDL152" s="63"/>
      <c r="GDM152" s="63"/>
      <c r="GDN152" s="63"/>
      <c r="GDO152" s="63"/>
      <c r="GDP152" s="63"/>
      <c r="GDQ152" s="63"/>
      <c r="GDR152" s="63"/>
      <c r="GDS152" s="63"/>
      <c r="GDT152" s="63"/>
      <c r="GDU152" s="63"/>
      <c r="GDV152" s="63"/>
      <c r="GDW152" s="63"/>
      <c r="GDX152" s="63"/>
      <c r="GDY152" s="63"/>
      <c r="GDZ152" s="63"/>
      <c r="GEA152" s="63"/>
      <c r="GEB152" s="63"/>
      <c r="GEC152" s="63"/>
      <c r="GED152" s="63"/>
      <c r="GEE152" s="63"/>
      <c r="GEF152" s="63"/>
      <c r="GEG152" s="63"/>
      <c r="GEH152" s="63"/>
      <c r="GEI152" s="63"/>
      <c r="GEJ152" s="63"/>
      <c r="GEK152" s="63"/>
      <c r="GEL152" s="63"/>
      <c r="GEM152" s="63"/>
      <c r="GEN152" s="63"/>
      <c r="GEO152" s="63"/>
      <c r="GEP152" s="63"/>
      <c r="GEQ152" s="63"/>
      <c r="GER152" s="63"/>
      <c r="GES152" s="63"/>
      <c r="GET152" s="63"/>
      <c r="GEU152" s="63"/>
      <c r="GEV152" s="63"/>
      <c r="GEW152" s="63"/>
      <c r="GEX152" s="63"/>
      <c r="GEY152" s="63"/>
      <c r="GEZ152" s="63"/>
      <c r="GFA152" s="63"/>
      <c r="GFB152" s="63"/>
      <c r="GFC152" s="63"/>
      <c r="GFD152" s="63"/>
      <c r="GFE152" s="63"/>
      <c r="GFF152" s="63"/>
      <c r="GFG152" s="63"/>
      <c r="GFH152" s="63"/>
      <c r="GFI152" s="63"/>
      <c r="GFJ152" s="63"/>
      <c r="GFK152" s="63"/>
      <c r="GFL152" s="63"/>
      <c r="GFM152" s="63"/>
      <c r="GFN152" s="63"/>
      <c r="GFO152" s="63"/>
      <c r="GFP152" s="63"/>
      <c r="GFQ152" s="63"/>
      <c r="GFR152" s="63"/>
      <c r="GFS152" s="63"/>
      <c r="GFT152" s="63"/>
      <c r="GFU152" s="63"/>
      <c r="GFV152" s="63"/>
      <c r="GFW152" s="63"/>
      <c r="GFX152" s="63"/>
      <c r="GFY152" s="63"/>
      <c r="GFZ152" s="63"/>
      <c r="GGA152" s="63"/>
      <c r="GGB152" s="63"/>
      <c r="GGC152" s="63"/>
      <c r="GGD152" s="63"/>
      <c r="GGE152" s="63"/>
      <c r="GGF152" s="63"/>
      <c r="GGG152" s="63"/>
      <c r="GGH152" s="63"/>
      <c r="GGI152" s="63"/>
      <c r="GGJ152" s="63"/>
      <c r="GGK152" s="63"/>
      <c r="GGL152" s="63"/>
      <c r="GGM152" s="63"/>
      <c r="GGN152" s="63"/>
      <c r="GGO152" s="63"/>
      <c r="GGP152" s="63"/>
      <c r="GGQ152" s="63"/>
      <c r="GGR152" s="63"/>
      <c r="GGS152" s="63"/>
      <c r="GGT152" s="63"/>
      <c r="GGU152" s="63"/>
      <c r="GGV152" s="63"/>
      <c r="GGW152" s="63"/>
      <c r="GGX152" s="63"/>
      <c r="GGY152" s="63"/>
      <c r="GGZ152" s="63"/>
      <c r="GHA152" s="63"/>
      <c r="GHB152" s="63"/>
      <c r="GHC152" s="63"/>
      <c r="GHD152" s="63"/>
      <c r="GHE152" s="63"/>
      <c r="GHF152" s="63"/>
      <c r="GHG152" s="63"/>
      <c r="GHH152" s="63"/>
      <c r="GHI152" s="63"/>
      <c r="GHJ152" s="63"/>
      <c r="GHK152" s="63"/>
      <c r="GHL152" s="63"/>
      <c r="GHM152" s="63"/>
      <c r="GHN152" s="63"/>
      <c r="GHO152" s="63"/>
      <c r="GHP152" s="63"/>
      <c r="GHQ152" s="63"/>
      <c r="GHR152" s="63"/>
      <c r="GHS152" s="63"/>
      <c r="GHT152" s="63"/>
      <c r="GHU152" s="63"/>
      <c r="GHV152" s="63"/>
      <c r="GHW152" s="63"/>
      <c r="GHX152" s="63"/>
      <c r="GHY152" s="63"/>
      <c r="GHZ152" s="63"/>
      <c r="GIA152" s="63"/>
      <c r="GIB152" s="63"/>
      <c r="GIC152" s="63"/>
      <c r="GID152" s="63"/>
      <c r="GIE152" s="63"/>
      <c r="GIF152" s="63"/>
      <c r="GIG152" s="63"/>
      <c r="GIH152" s="63"/>
      <c r="GII152" s="63"/>
      <c r="GIJ152" s="63"/>
      <c r="GIK152" s="63"/>
      <c r="GIL152" s="63"/>
      <c r="GIM152" s="63"/>
      <c r="GIN152" s="63"/>
      <c r="GIO152" s="63"/>
      <c r="GIP152" s="63"/>
      <c r="GIQ152" s="63"/>
      <c r="GIR152" s="63"/>
      <c r="GIS152" s="63"/>
      <c r="GIT152" s="63"/>
      <c r="GIU152" s="63"/>
      <c r="GIV152" s="63"/>
      <c r="GIW152" s="63"/>
      <c r="GIX152" s="63"/>
      <c r="GIY152" s="63"/>
      <c r="GIZ152" s="63"/>
      <c r="GJA152" s="63"/>
      <c r="GJB152" s="63"/>
      <c r="GJC152" s="63"/>
      <c r="GJD152" s="63"/>
      <c r="GJE152" s="63"/>
      <c r="GJF152" s="63"/>
      <c r="GJG152" s="63"/>
      <c r="GJH152" s="63"/>
      <c r="GJI152" s="63"/>
      <c r="GJJ152" s="63"/>
      <c r="GJK152" s="63"/>
      <c r="GJL152" s="63"/>
      <c r="GJM152" s="63"/>
      <c r="GJN152" s="63"/>
      <c r="GJO152" s="63"/>
      <c r="GJP152" s="63"/>
      <c r="GJQ152" s="63"/>
      <c r="GJR152" s="63"/>
      <c r="GJS152" s="63"/>
      <c r="GJT152" s="63"/>
      <c r="GJU152" s="63"/>
      <c r="GJV152" s="63"/>
      <c r="GJW152" s="63"/>
      <c r="GJX152" s="63"/>
      <c r="GJY152" s="63"/>
      <c r="GJZ152" s="63"/>
      <c r="GKA152" s="63"/>
      <c r="GKB152" s="63"/>
      <c r="GKC152" s="63"/>
      <c r="GKD152" s="63"/>
      <c r="GKE152" s="63"/>
      <c r="GKF152" s="63"/>
      <c r="GKG152" s="63"/>
      <c r="GKH152" s="63"/>
      <c r="GKI152" s="63"/>
      <c r="GKJ152" s="63"/>
      <c r="GKK152" s="63"/>
      <c r="GKL152" s="63"/>
      <c r="GKM152" s="63"/>
      <c r="GKN152" s="63"/>
      <c r="GKO152" s="63"/>
      <c r="GKP152" s="63"/>
      <c r="GKQ152" s="63"/>
      <c r="GKR152" s="63"/>
      <c r="GKS152" s="63"/>
      <c r="GKT152" s="63"/>
      <c r="GKU152" s="63"/>
      <c r="GKV152" s="63"/>
      <c r="GKW152" s="63"/>
      <c r="GKX152" s="63"/>
      <c r="GKY152" s="63"/>
      <c r="GKZ152" s="63"/>
      <c r="GLA152" s="63"/>
      <c r="GLB152" s="63"/>
      <c r="GLC152" s="63"/>
      <c r="GLD152" s="63"/>
      <c r="GLE152" s="63"/>
      <c r="GLF152" s="63"/>
      <c r="GLG152" s="63"/>
      <c r="GLH152" s="63"/>
      <c r="GLI152" s="63"/>
      <c r="GLJ152" s="63"/>
      <c r="GLK152" s="63"/>
      <c r="GLL152" s="63"/>
      <c r="GLM152" s="63"/>
      <c r="GLN152" s="63"/>
      <c r="GLO152" s="63"/>
      <c r="GLP152" s="63"/>
      <c r="GLQ152" s="63"/>
      <c r="GLR152" s="63"/>
      <c r="GLS152" s="63"/>
      <c r="GLT152" s="63"/>
      <c r="GLU152" s="63"/>
      <c r="GLV152" s="63"/>
      <c r="GLW152" s="63"/>
      <c r="GLX152" s="63"/>
      <c r="GLY152" s="63"/>
      <c r="GLZ152" s="63"/>
      <c r="GMA152" s="63"/>
      <c r="GMB152" s="63"/>
      <c r="GMC152" s="63"/>
      <c r="GMD152" s="63"/>
      <c r="GME152" s="63"/>
      <c r="GMF152" s="63"/>
      <c r="GMG152" s="63"/>
      <c r="GMH152" s="63"/>
      <c r="GMI152" s="63"/>
      <c r="GMJ152" s="63"/>
      <c r="GMK152" s="63"/>
      <c r="GML152" s="63"/>
      <c r="GMM152" s="63"/>
      <c r="GMN152" s="63"/>
      <c r="GMO152" s="63"/>
      <c r="GMP152" s="63"/>
      <c r="GMQ152" s="63"/>
      <c r="GMR152" s="63"/>
      <c r="GMS152" s="63"/>
      <c r="GMT152" s="63"/>
      <c r="GMU152" s="63"/>
      <c r="GMV152" s="63"/>
      <c r="GMW152" s="63"/>
      <c r="GMX152" s="63"/>
      <c r="GMY152" s="63"/>
      <c r="GMZ152" s="63"/>
      <c r="GNA152" s="63"/>
      <c r="GNB152" s="63"/>
      <c r="GNC152" s="63"/>
      <c r="GND152" s="63"/>
      <c r="GNE152" s="63"/>
      <c r="GNF152" s="63"/>
      <c r="GNG152" s="63"/>
      <c r="GNH152" s="63"/>
      <c r="GNI152" s="63"/>
      <c r="GNJ152" s="63"/>
      <c r="GNK152" s="63"/>
      <c r="GNL152" s="63"/>
      <c r="GNM152" s="63"/>
      <c r="GNN152" s="63"/>
      <c r="GNO152" s="63"/>
      <c r="GNP152" s="63"/>
      <c r="GNQ152" s="63"/>
      <c r="GNR152" s="63"/>
      <c r="GNS152" s="63"/>
      <c r="GNT152" s="63"/>
      <c r="GNU152" s="63"/>
      <c r="GNV152" s="63"/>
      <c r="GNW152" s="63"/>
      <c r="GNX152" s="63"/>
      <c r="GNY152" s="63"/>
      <c r="GNZ152" s="63"/>
      <c r="GOA152" s="63"/>
      <c r="GOB152" s="63"/>
      <c r="GOC152" s="63"/>
      <c r="GOD152" s="63"/>
      <c r="GOE152" s="63"/>
      <c r="GOF152" s="63"/>
      <c r="GOG152" s="63"/>
      <c r="GOH152" s="63"/>
      <c r="GOI152" s="63"/>
      <c r="GOJ152" s="63"/>
      <c r="GOK152" s="63"/>
      <c r="GOL152" s="63"/>
      <c r="GOM152" s="63"/>
      <c r="GON152" s="63"/>
      <c r="GOO152" s="63"/>
      <c r="GOP152" s="63"/>
      <c r="GOQ152" s="63"/>
      <c r="GOR152" s="63"/>
      <c r="GOS152" s="63"/>
      <c r="GOT152" s="63"/>
      <c r="GOU152" s="63"/>
      <c r="GOV152" s="63"/>
      <c r="GOW152" s="63"/>
      <c r="GOX152" s="63"/>
      <c r="GOY152" s="63"/>
      <c r="GOZ152" s="63"/>
      <c r="GPA152" s="63"/>
      <c r="GPB152" s="63"/>
      <c r="GPC152" s="63"/>
      <c r="GPD152" s="63"/>
      <c r="GPE152" s="63"/>
      <c r="GPF152" s="63"/>
      <c r="GPG152" s="63"/>
      <c r="GPH152" s="63"/>
      <c r="GPI152" s="63"/>
      <c r="GPJ152" s="63"/>
      <c r="GPK152" s="63"/>
      <c r="GPL152" s="63"/>
      <c r="GPM152" s="63"/>
      <c r="GPN152" s="63"/>
      <c r="GPO152" s="63"/>
      <c r="GPP152" s="63"/>
      <c r="GPQ152" s="63"/>
      <c r="GPR152" s="63"/>
      <c r="GPS152" s="63"/>
      <c r="GPT152" s="63"/>
      <c r="GPU152" s="63"/>
      <c r="GPV152" s="63"/>
      <c r="GPW152" s="63"/>
      <c r="GPX152" s="63"/>
      <c r="GPY152" s="63"/>
      <c r="GPZ152" s="63"/>
      <c r="GQA152" s="63"/>
      <c r="GQB152" s="63"/>
      <c r="GQC152" s="63"/>
      <c r="GQD152" s="63"/>
      <c r="GQE152" s="63"/>
      <c r="GQF152" s="63"/>
      <c r="GQG152" s="63"/>
      <c r="GQH152" s="63"/>
      <c r="GQI152" s="63"/>
      <c r="GQJ152" s="63"/>
      <c r="GQK152" s="63"/>
      <c r="GQL152" s="63"/>
      <c r="GQM152" s="63"/>
      <c r="GQN152" s="63"/>
      <c r="GQO152" s="63"/>
      <c r="GQP152" s="63"/>
      <c r="GQQ152" s="63"/>
      <c r="GQR152" s="63"/>
      <c r="GQS152" s="63"/>
      <c r="GQT152" s="63"/>
      <c r="GQU152" s="63"/>
      <c r="GQV152" s="63"/>
      <c r="GQW152" s="63"/>
      <c r="GQX152" s="63"/>
      <c r="GQY152" s="63"/>
      <c r="GQZ152" s="63"/>
      <c r="GRA152" s="63"/>
      <c r="GRB152" s="63"/>
      <c r="GRC152" s="63"/>
      <c r="GRD152" s="63"/>
      <c r="GRE152" s="63"/>
      <c r="GRF152" s="63"/>
      <c r="GRG152" s="63"/>
      <c r="GRH152" s="63"/>
      <c r="GRI152" s="63"/>
      <c r="GRJ152" s="63"/>
      <c r="GRK152" s="63"/>
      <c r="GRL152" s="63"/>
      <c r="GRM152" s="63"/>
      <c r="GRN152" s="63"/>
      <c r="GRO152" s="63"/>
      <c r="GRP152" s="63"/>
      <c r="GRQ152" s="63"/>
      <c r="GRR152" s="63"/>
      <c r="GRS152" s="63"/>
      <c r="GRT152" s="63"/>
      <c r="GRU152" s="63"/>
      <c r="GRV152" s="63"/>
      <c r="GRW152" s="63"/>
      <c r="GRX152" s="63"/>
      <c r="GRY152" s="63"/>
      <c r="GRZ152" s="63"/>
      <c r="GSA152" s="63"/>
      <c r="GSB152" s="63"/>
      <c r="GSC152" s="63"/>
      <c r="GSD152" s="63"/>
      <c r="GSE152" s="63"/>
      <c r="GSF152" s="63"/>
      <c r="GSG152" s="63"/>
      <c r="GSH152" s="63"/>
      <c r="GSI152" s="63"/>
      <c r="GSJ152" s="63"/>
      <c r="GSK152" s="63"/>
      <c r="GSL152" s="63"/>
      <c r="GSM152" s="63"/>
      <c r="GSN152" s="63"/>
      <c r="GSO152" s="63"/>
      <c r="GSP152" s="63"/>
      <c r="GSQ152" s="63"/>
      <c r="GSR152" s="63"/>
      <c r="GSS152" s="63"/>
      <c r="GST152" s="63"/>
      <c r="GSU152" s="63"/>
      <c r="GSV152" s="63"/>
      <c r="GSW152" s="63"/>
      <c r="GSX152" s="63"/>
      <c r="GSY152" s="63"/>
      <c r="GSZ152" s="63"/>
      <c r="GTA152" s="63"/>
      <c r="GTB152" s="63"/>
      <c r="GTC152" s="63"/>
      <c r="GTD152" s="63"/>
      <c r="GTE152" s="63"/>
      <c r="GTF152" s="63"/>
      <c r="GTG152" s="63"/>
      <c r="GTH152" s="63"/>
      <c r="GTI152" s="63"/>
      <c r="GTJ152" s="63"/>
      <c r="GTK152" s="63"/>
      <c r="GTL152" s="63"/>
      <c r="GTM152" s="63"/>
      <c r="GTN152" s="63"/>
      <c r="GTO152" s="63"/>
      <c r="GTP152" s="63"/>
      <c r="GTQ152" s="63"/>
      <c r="GTR152" s="63"/>
      <c r="GTS152" s="63"/>
      <c r="GTT152" s="63"/>
      <c r="GTU152" s="63"/>
      <c r="GTV152" s="63"/>
      <c r="GTW152" s="63"/>
      <c r="GTX152" s="63"/>
      <c r="GTY152" s="63"/>
      <c r="GTZ152" s="63"/>
      <c r="GUA152" s="63"/>
      <c r="GUB152" s="63"/>
      <c r="GUC152" s="63"/>
      <c r="GUD152" s="63"/>
      <c r="GUE152" s="63"/>
      <c r="GUF152" s="63"/>
      <c r="GUG152" s="63"/>
      <c r="GUH152" s="63"/>
      <c r="GUI152" s="63"/>
      <c r="GUJ152" s="63"/>
      <c r="GUK152" s="63"/>
      <c r="GUL152" s="63"/>
      <c r="GUM152" s="63"/>
      <c r="GUN152" s="63"/>
      <c r="GUO152" s="63"/>
      <c r="GUP152" s="63"/>
      <c r="GUQ152" s="63"/>
      <c r="GUR152" s="63"/>
      <c r="GUS152" s="63"/>
      <c r="GUT152" s="63"/>
      <c r="GUU152" s="63"/>
      <c r="GUV152" s="63"/>
      <c r="GUW152" s="63"/>
      <c r="GUX152" s="63"/>
      <c r="GUY152" s="63"/>
      <c r="GUZ152" s="63"/>
      <c r="GVA152" s="63"/>
      <c r="GVB152" s="63"/>
      <c r="GVC152" s="63"/>
      <c r="GVD152" s="63"/>
      <c r="GVE152" s="63"/>
      <c r="GVF152" s="63"/>
      <c r="GVG152" s="63"/>
      <c r="GVH152" s="63"/>
      <c r="GVI152" s="63"/>
      <c r="GVJ152" s="63"/>
      <c r="GVK152" s="63"/>
      <c r="GVL152" s="63"/>
      <c r="GVM152" s="63"/>
      <c r="GVN152" s="63"/>
      <c r="GVO152" s="63"/>
      <c r="GVP152" s="63"/>
      <c r="GVQ152" s="63"/>
      <c r="GVR152" s="63"/>
      <c r="GVS152" s="63"/>
      <c r="GVT152" s="63"/>
      <c r="GVU152" s="63"/>
      <c r="GVV152" s="63"/>
      <c r="GVW152" s="63"/>
      <c r="GVX152" s="63"/>
      <c r="GVY152" s="63"/>
      <c r="GVZ152" s="63"/>
      <c r="GWA152" s="63"/>
      <c r="GWB152" s="63"/>
      <c r="GWC152" s="63"/>
      <c r="GWD152" s="63"/>
      <c r="GWE152" s="63"/>
      <c r="GWF152" s="63"/>
      <c r="GWG152" s="63"/>
      <c r="GWH152" s="63"/>
      <c r="GWI152" s="63"/>
      <c r="GWJ152" s="63"/>
      <c r="GWK152" s="63"/>
      <c r="GWL152" s="63"/>
      <c r="GWM152" s="63"/>
      <c r="GWN152" s="63"/>
      <c r="GWO152" s="63"/>
      <c r="GWP152" s="63"/>
      <c r="GWQ152" s="63"/>
      <c r="GWR152" s="63"/>
      <c r="GWS152" s="63"/>
      <c r="GWT152" s="63"/>
      <c r="GWU152" s="63"/>
      <c r="GWV152" s="63"/>
      <c r="GWW152" s="63"/>
      <c r="GWX152" s="63"/>
      <c r="GWY152" s="63"/>
      <c r="GWZ152" s="63"/>
      <c r="GXA152" s="63"/>
      <c r="GXB152" s="63"/>
      <c r="GXC152" s="63"/>
      <c r="GXD152" s="63"/>
      <c r="GXE152" s="63"/>
      <c r="GXF152" s="63"/>
      <c r="GXG152" s="63"/>
      <c r="GXH152" s="63"/>
      <c r="GXI152" s="63"/>
      <c r="GXJ152" s="63"/>
      <c r="GXK152" s="63"/>
      <c r="GXL152" s="63"/>
      <c r="GXM152" s="63"/>
      <c r="GXN152" s="63"/>
      <c r="GXO152" s="63"/>
      <c r="GXP152" s="63"/>
      <c r="GXQ152" s="63"/>
      <c r="GXR152" s="63"/>
      <c r="GXS152" s="63"/>
      <c r="GXT152" s="63"/>
      <c r="GXU152" s="63"/>
      <c r="GXV152" s="63"/>
      <c r="GXW152" s="63"/>
      <c r="GXX152" s="63"/>
      <c r="GXY152" s="63"/>
      <c r="GXZ152" s="63"/>
      <c r="GYA152" s="63"/>
      <c r="GYB152" s="63"/>
      <c r="GYC152" s="63"/>
      <c r="GYD152" s="63"/>
      <c r="GYE152" s="63"/>
      <c r="GYF152" s="63"/>
      <c r="GYG152" s="63"/>
      <c r="GYH152" s="63"/>
      <c r="GYI152" s="63"/>
      <c r="GYJ152" s="63"/>
      <c r="GYK152" s="63"/>
      <c r="GYL152" s="63"/>
      <c r="GYM152" s="63"/>
      <c r="GYN152" s="63"/>
      <c r="GYO152" s="63"/>
      <c r="GYP152" s="63"/>
      <c r="GYQ152" s="63"/>
      <c r="GYR152" s="63"/>
      <c r="GYS152" s="63"/>
      <c r="GYT152" s="63"/>
      <c r="GYU152" s="63"/>
      <c r="GYV152" s="63"/>
      <c r="GYW152" s="63"/>
      <c r="GYX152" s="63"/>
      <c r="GYY152" s="63"/>
      <c r="GYZ152" s="63"/>
      <c r="GZA152" s="63"/>
      <c r="GZB152" s="63"/>
      <c r="GZC152" s="63"/>
      <c r="GZD152" s="63"/>
      <c r="GZE152" s="63"/>
      <c r="GZF152" s="63"/>
      <c r="GZG152" s="63"/>
      <c r="GZH152" s="63"/>
      <c r="GZI152" s="63"/>
      <c r="GZJ152" s="63"/>
      <c r="GZK152" s="63"/>
      <c r="GZL152" s="63"/>
      <c r="GZM152" s="63"/>
      <c r="GZN152" s="63"/>
      <c r="GZO152" s="63"/>
      <c r="GZP152" s="63"/>
      <c r="GZQ152" s="63"/>
      <c r="GZR152" s="63"/>
      <c r="GZS152" s="63"/>
      <c r="GZT152" s="63"/>
      <c r="GZU152" s="63"/>
      <c r="GZV152" s="63"/>
      <c r="GZW152" s="63"/>
      <c r="GZX152" s="63"/>
      <c r="GZY152" s="63"/>
      <c r="GZZ152" s="63"/>
      <c r="HAA152" s="63"/>
      <c r="HAB152" s="63"/>
      <c r="HAC152" s="63"/>
      <c r="HAD152" s="63"/>
      <c r="HAE152" s="63"/>
      <c r="HAF152" s="63"/>
      <c r="HAG152" s="63"/>
      <c r="HAH152" s="63"/>
      <c r="HAI152" s="63"/>
      <c r="HAJ152" s="63"/>
      <c r="HAK152" s="63"/>
      <c r="HAL152" s="63"/>
      <c r="HAM152" s="63"/>
      <c r="HAN152" s="63"/>
      <c r="HAO152" s="63"/>
      <c r="HAP152" s="63"/>
      <c r="HAQ152" s="63"/>
      <c r="HAR152" s="63"/>
      <c r="HAS152" s="63"/>
      <c r="HAT152" s="63"/>
      <c r="HAU152" s="63"/>
      <c r="HAV152" s="63"/>
      <c r="HAW152" s="63"/>
      <c r="HAX152" s="63"/>
      <c r="HAY152" s="63"/>
      <c r="HAZ152" s="63"/>
      <c r="HBA152" s="63"/>
      <c r="HBB152" s="63"/>
      <c r="HBC152" s="63"/>
      <c r="HBD152" s="63"/>
      <c r="HBE152" s="63"/>
      <c r="HBF152" s="63"/>
      <c r="HBG152" s="63"/>
      <c r="HBH152" s="63"/>
      <c r="HBI152" s="63"/>
      <c r="HBJ152" s="63"/>
      <c r="HBK152" s="63"/>
      <c r="HBL152" s="63"/>
      <c r="HBM152" s="63"/>
      <c r="HBN152" s="63"/>
      <c r="HBO152" s="63"/>
      <c r="HBP152" s="63"/>
      <c r="HBQ152" s="63"/>
      <c r="HBR152" s="63"/>
      <c r="HBS152" s="63"/>
      <c r="HBT152" s="63"/>
      <c r="HBU152" s="63"/>
      <c r="HBV152" s="63"/>
      <c r="HBW152" s="63"/>
      <c r="HBX152" s="63"/>
      <c r="HBY152" s="63"/>
      <c r="HBZ152" s="63"/>
      <c r="HCA152" s="63"/>
      <c r="HCB152" s="63"/>
      <c r="HCC152" s="63"/>
      <c r="HCD152" s="63"/>
      <c r="HCE152" s="63"/>
      <c r="HCF152" s="63"/>
      <c r="HCG152" s="63"/>
      <c r="HCH152" s="63"/>
      <c r="HCI152" s="63"/>
      <c r="HCJ152" s="63"/>
      <c r="HCK152" s="63"/>
      <c r="HCL152" s="63"/>
      <c r="HCM152" s="63"/>
      <c r="HCN152" s="63"/>
      <c r="HCO152" s="63"/>
      <c r="HCP152" s="63"/>
      <c r="HCQ152" s="63"/>
      <c r="HCR152" s="63"/>
      <c r="HCS152" s="63"/>
      <c r="HCT152" s="63"/>
      <c r="HCU152" s="63"/>
      <c r="HCV152" s="63"/>
      <c r="HCW152" s="63"/>
      <c r="HCX152" s="63"/>
      <c r="HCY152" s="63"/>
      <c r="HCZ152" s="63"/>
      <c r="HDA152" s="63"/>
      <c r="HDB152" s="63"/>
      <c r="HDC152" s="63"/>
      <c r="HDD152" s="63"/>
      <c r="HDE152" s="63"/>
      <c r="HDF152" s="63"/>
      <c r="HDG152" s="63"/>
      <c r="HDH152" s="63"/>
      <c r="HDI152" s="63"/>
      <c r="HDJ152" s="63"/>
      <c r="HDK152" s="63"/>
      <c r="HDL152" s="63"/>
      <c r="HDM152" s="63"/>
      <c r="HDN152" s="63"/>
      <c r="HDO152" s="63"/>
      <c r="HDP152" s="63"/>
      <c r="HDQ152" s="63"/>
      <c r="HDR152" s="63"/>
      <c r="HDS152" s="63"/>
      <c r="HDT152" s="63"/>
      <c r="HDU152" s="63"/>
      <c r="HDV152" s="63"/>
      <c r="HDW152" s="63"/>
      <c r="HDX152" s="63"/>
      <c r="HDY152" s="63"/>
      <c r="HDZ152" s="63"/>
      <c r="HEA152" s="63"/>
      <c r="HEB152" s="63"/>
      <c r="HEC152" s="63"/>
      <c r="HED152" s="63"/>
      <c r="HEE152" s="63"/>
      <c r="HEF152" s="63"/>
      <c r="HEG152" s="63"/>
      <c r="HEH152" s="63"/>
      <c r="HEI152" s="63"/>
      <c r="HEJ152" s="63"/>
      <c r="HEK152" s="63"/>
      <c r="HEL152" s="63"/>
      <c r="HEM152" s="63"/>
      <c r="HEN152" s="63"/>
      <c r="HEO152" s="63"/>
      <c r="HEP152" s="63"/>
      <c r="HEQ152" s="63"/>
      <c r="HER152" s="63"/>
      <c r="HES152" s="63"/>
      <c r="HET152" s="63"/>
      <c r="HEU152" s="63"/>
      <c r="HEV152" s="63"/>
      <c r="HEW152" s="63"/>
      <c r="HEX152" s="63"/>
      <c r="HEY152" s="63"/>
      <c r="HEZ152" s="63"/>
      <c r="HFA152" s="63"/>
      <c r="HFB152" s="63"/>
      <c r="HFC152" s="63"/>
      <c r="HFD152" s="63"/>
      <c r="HFE152" s="63"/>
      <c r="HFF152" s="63"/>
      <c r="HFG152" s="63"/>
      <c r="HFH152" s="63"/>
      <c r="HFI152" s="63"/>
      <c r="HFJ152" s="63"/>
      <c r="HFK152" s="63"/>
      <c r="HFL152" s="63"/>
      <c r="HFM152" s="63"/>
      <c r="HFN152" s="63"/>
      <c r="HFO152" s="63"/>
      <c r="HFP152" s="63"/>
      <c r="HFQ152" s="63"/>
      <c r="HFR152" s="63"/>
      <c r="HFS152" s="63"/>
      <c r="HFT152" s="63"/>
      <c r="HFU152" s="63"/>
      <c r="HFV152" s="63"/>
      <c r="HFW152" s="63"/>
      <c r="HFX152" s="63"/>
      <c r="HFY152" s="63"/>
      <c r="HFZ152" s="63"/>
      <c r="HGA152" s="63"/>
      <c r="HGB152" s="63"/>
      <c r="HGC152" s="63"/>
      <c r="HGD152" s="63"/>
      <c r="HGE152" s="63"/>
      <c r="HGF152" s="63"/>
      <c r="HGG152" s="63"/>
      <c r="HGH152" s="63"/>
      <c r="HGI152" s="63"/>
      <c r="HGJ152" s="63"/>
      <c r="HGK152" s="63"/>
      <c r="HGL152" s="63"/>
      <c r="HGM152" s="63"/>
      <c r="HGN152" s="63"/>
      <c r="HGO152" s="63"/>
      <c r="HGP152" s="63"/>
      <c r="HGQ152" s="63"/>
      <c r="HGR152" s="63"/>
      <c r="HGS152" s="63"/>
      <c r="HGT152" s="63"/>
      <c r="HGU152" s="63"/>
      <c r="HGV152" s="63"/>
      <c r="HGW152" s="63"/>
      <c r="HGX152" s="63"/>
      <c r="HGY152" s="63"/>
      <c r="HGZ152" s="63"/>
      <c r="HHA152" s="63"/>
      <c r="HHB152" s="63"/>
      <c r="HHC152" s="63"/>
      <c r="HHD152" s="63"/>
      <c r="HHE152" s="63"/>
      <c r="HHF152" s="63"/>
      <c r="HHG152" s="63"/>
      <c r="HHH152" s="63"/>
      <c r="HHI152" s="63"/>
      <c r="HHJ152" s="63"/>
      <c r="HHK152" s="63"/>
      <c r="HHL152" s="63"/>
      <c r="HHM152" s="63"/>
      <c r="HHN152" s="63"/>
      <c r="HHO152" s="63"/>
      <c r="HHP152" s="63"/>
      <c r="HHQ152" s="63"/>
      <c r="HHR152" s="63"/>
      <c r="HHS152" s="63"/>
      <c r="HHT152" s="63"/>
      <c r="HHU152" s="63"/>
      <c r="HHV152" s="63"/>
      <c r="HHW152" s="63"/>
      <c r="HHX152" s="63"/>
      <c r="HHY152" s="63"/>
      <c r="HHZ152" s="63"/>
      <c r="HIA152" s="63"/>
      <c r="HIB152" s="63"/>
      <c r="HIC152" s="63"/>
      <c r="HID152" s="63"/>
      <c r="HIE152" s="63"/>
      <c r="HIF152" s="63"/>
      <c r="HIG152" s="63"/>
      <c r="HIH152" s="63"/>
      <c r="HII152" s="63"/>
      <c r="HIJ152" s="63"/>
      <c r="HIK152" s="63"/>
      <c r="HIL152" s="63"/>
      <c r="HIM152" s="63"/>
      <c r="HIN152" s="63"/>
      <c r="HIO152" s="63"/>
      <c r="HIP152" s="63"/>
      <c r="HIQ152" s="63"/>
      <c r="HIR152" s="63"/>
      <c r="HIS152" s="63"/>
      <c r="HIT152" s="63"/>
      <c r="HIU152" s="63"/>
      <c r="HIV152" s="63"/>
      <c r="HIW152" s="63"/>
      <c r="HIX152" s="63"/>
      <c r="HIY152" s="63"/>
      <c r="HIZ152" s="63"/>
      <c r="HJA152" s="63"/>
      <c r="HJB152" s="63"/>
      <c r="HJC152" s="63"/>
      <c r="HJD152" s="63"/>
      <c r="HJE152" s="63"/>
      <c r="HJF152" s="63"/>
      <c r="HJG152" s="63"/>
      <c r="HJH152" s="63"/>
      <c r="HJI152" s="63"/>
      <c r="HJJ152" s="63"/>
      <c r="HJK152" s="63"/>
      <c r="HJL152" s="63"/>
      <c r="HJM152" s="63"/>
      <c r="HJN152" s="63"/>
      <c r="HJO152" s="63"/>
      <c r="HJP152" s="63"/>
      <c r="HJQ152" s="63"/>
      <c r="HJR152" s="63"/>
      <c r="HJS152" s="63"/>
      <c r="HJT152" s="63"/>
      <c r="HJU152" s="63"/>
      <c r="HJV152" s="63"/>
      <c r="HJW152" s="63"/>
      <c r="HJX152" s="63"/>
      <c r="HJY152" s="63"/>
      <c r="HJZ152" s="63"/>
      <c r="HKA152" s="63"/>
      <c r="HKB152" s="63"/>
      <c r="HKC152" s="63"/>
      <c r="HKD152" s="63"/>
      <c r="HKE152" s="63"/>
      <c r="HKF152" s="63"/>
      <c r="HKG152" s="63"/>
      <c r="HKH152" s="63"/>
      <c r="HKI152" s="63"/>
      <c r="HKJ152" s="63"/>
      <c r="HKK152" s="63"/>
      <c r="HKL152" s="63"/>
      <c r="HKM152" s="63"/>
      <c r="HKN152" s="63"/>
      <c r="HKO152" s="63"/>
      <c r="HKP152" s="63"/>
      <c r="HKQ152" s="63"/>
      <c r="HKR152" s="63"/>
      <c r="HKS152" s="63"/>
      <c r="HKT152" s="63"/>
      <c r="HKU152" s="63"/>
      <c r="HKV152" s="63"/>
      <c r="HKW152" s="63"/>
      <c r="HKX152" s="63"/>
      <c r="HKY152" s="63"/>
      <c r="HKZ152" s="63"/>
      <c r="HLA152" s="63"/>
      <c r="HLB152" s="63"/>
      <c r="HLC152" s="63"/>
      <c r="HLD152" s="63"/>
      <c r="HLE152" s="63"/>
      <c r="HLF152" s="63"/>
      <c r="HLG152" s="63"/>
      <c r="HLH152" s="63"/>
      <c r="HLI152" s="63"/>
      <c r="HLJ152" s="63"/>
      <c r="HLK152" s="63"/>
      <c r="HLL152" s="63"/>
      <c r="HLM152" s="63"/>
      <c r="HLN152" s="63"/>
      <c r="HLO152" s="63"/>
      <c r="HLP152" s="63"/>
      <c r="HLQ152" s="63"/>
      <c r="HLR152" s="63"/>
      <c r="HLS152" s="63"/>
      <c r="HLT152" s="63"/>
      <c r="HLU152" s="63"/>
      <c r="HLV152" s="63"/>
      <c r="HLW152" s="63"/>
      <c r="HLX152" s="63"/>
      <c r="HLY152" s="63"/>
      <c r="HLZ152" s="63"/>
      <c r="HMA152" s="63"/>
      <c r="HMB152" s="63"/>
      <c r="HMC152" s="63"/>
      <c r="HMD152" s="63"/>
      <c r="HME152" s="63"/>
      <c r="HMF152" s="63"/>
      <c r="HMG152" s="63"/>
      <c r="HMH152" s="63"/>
      <c r="HMI152" s="63"/>
      <c r="HMJ152" s="63"/>
      <c r="HMK152" s="63"/>
      <c r="HML152" s="63"/>
      <c r="HMM152" s="63"/>
      <c r="HMN152" s="63"/>
      <c r="HMO152" s="63"/>
      <c r="HMP152" s="63"/>
      <c r="HMQ152" s="63"/>
      <c r="HMR152" s="63"/>
      <c r="HMS152" s="63"/>
      <c r="HMT152" s="63"/>
      <c r="HMU152" s="63"/>
      <c r="HMV152" s="63"/>
      <c r="HMW152" s="63"/>
      <c r="HMX152" s="63"/>
      <c r="HMY152" s="63"/>
      <c r="HMZ152" s="63"/>
      <c r="HNA152" s="63"/>
      <c r="HNB152" s="63"/>
      <c r="HNC152" s="63"/>
      <c r="HND152" s="63"/>
      <c r="HNE152" s="63"/>
      <c r="HNF152" s="63"/>
      <c r="HNG152" s="63"/>
      <c r="HNH152" s="63"/>
      <c r="HNI152" s="63"/>
      <c r="HNJ152" s="63"/>
      <c r="HNK152" s="63"/>
      <c r="HNL152" s="63"/>
      <c r="HNM152" s="63"/>
      <c r="HNN152" s="63"/>
      <c r="HNO152" s="63"/>
      <c r="HNP152" s="63"/>
      <c r="HNQ152" s="63"/>
      <c r="HNR152" s="63"/>
      <c r="HNS152" s="63"/>
      <c r="HNT152" s="63"/>
      <c r="HNU152" s="63"/>
      <c r="HNV152" s="63"/>
      <c r="HNW152" s="63"/>
      <c r="HNX152" s="63"/>
      <c r="HNY152" s="63"/>
      <c r="HNZ152" s="63"/>
      <c r="HOA152" s="63"/>
      <c r="HOB152" s="63"/>
      <c r="HOC152" s="63"/>
      <c r="HOD152" s="63"/>
      <c r="HOE152" s="63"/>
      <c r="HOF152" s="63"/>
      <c r="HOG152" s="63"/>
      <c r="HOH152" s="63"/>
      <c r="HOI152" s="63"/>
      <c r="HOJ152" s="63"/>
      <c r="HOK152" s="63"/>
      <c r="HOL152" s="63"/>
      <c r="HOM152" s="63"/>
      <c r="HON152" s="63"/>
      <c r="HOO152" s="63"/>
      <c r="HOP152" s="63"/>
      <c r="HOQ152" s="63"/>
      <c r="HOR152" s="63"/>
      <c r="HOS152" s="63"/>
      <c r="HOT152" s="63"/>
      <c r="HOU152" s="63"/>
      <c r="HOV152" s="63"/>
      <c r="HOW152" s="63"/>
      <c r="HOX152" s="63"/>
      <c r="HOY152" s="63"/>
      <c r="HOZ152" s="63"/>
      <c r="HPA152" s="63"/>
      <c r="HPB152" s="63"/>
      <c r="HPC152" s="63"/>
      <c r="HPD152" s="63"/>
      <c r="HPE152" s="63"/>
      <c r="HPF152" s="63"/>
      <c r="HPG152" s="63"/>
      <c r="HPH152" s="63"/>
      <c r="HPI152" s="63"/>
      <c r="HPJ152" s="63"/>
      <c r="HPK152" s="63"/>
      <c r="HPL152" s="63"/>
      <c r="HPM152" s="63"/>
      <c r="HPN152" s="63"/>
      <c r="HPO152" s="63"/>
      <c r="HPP152" s="63"/>
      <c r="HPQ152" s="63"/>
      <c r="HPR152" s="63"/>
      <c r="HPS152" s="63"/>
      <c r="HPT152" s="63"/>
      <c r="HPU152" s="63"/>
      <c r="HPV152" s="63"/>
      <c r="HPW152" s="63"/>
      <c r="HPX152" s="63"/>
      <c r="HPY152" s="63"/>
      <c r="HPZ152" s="63"/>
      <c r="HQA152" s="63"/>
      <c r="HQB152" s="63"/>
      <c r="HQC152" s="63"/>
      <c r="HQD152" s="63"/>
      <c r="HQE152" s="63"/>
      <c r="HQF152" s="63"/>
      <c r="HQG152" s="63"/>
      <c r="HQH152" s="63"/>
      <c r="HQI152" s="63"/>
      <c r="HQJ152" s="63"/>
      <c r="HQK152" s="63"/>
      <c r="HQL152" s="63"/>
      <c r="HQM152" s="63"/>
      <c r="HQN152" s="63"/>
      <c r="HQO152" s="63"/>
      <c r="HQP152" s="63"/>
      <c r="HQQ152" s="63"/>
      <c r="HQR152" s="63"/>
      <c r="HQS152" s="63"/>
      <c r="HQT152" s="63"/>
      <c r="HQU152" s="63"/>
      <c r="HQV152" s="63"/>
      <c r="HQW152" s="63"/>
      <c r="HQX152" s="63"/>
      <c r="HQY152" s="63"/>
      <c r="HQZ152" s="63"/>
      <c r="HRA152" s="63"/>
      <c r="HRB152" s="63"/>
      <c r="HRC152" s="63"/>
      <c r="HRD152" s="63"/>
      <c r="HRE152" s="63"/>
      <c r="HRF152" s="63"/>
      <c r="HRG152" s="63"/>
      <c r="HRH152" s="63"/>
      <c r="HRI152" s="63"/>
      <c r="HRJ152" s="63"/>
      <c r="HRK152" s="63"/>
      <c r="HRL152" s="63"/>
      <c r="HRM152" s="63"/>
      <c r="HRN152" s="63"/>
      <c r="HRO152" s="63"/>
      <c r="HRP152" s="63"/>
      <c r="HRQ152" s="63"/>
      <c r="HRR152" s="63"/>
      <c r="HRS152" s="63"/>
      <c r="HRT152" s="63"/>
      <c r="HRU152" s="63"/>
      <c r="HRV152" s="63"/>
      <c r="HRW152" s="63"/>
      <c r="HRX152" s="63"/>
      <c r="HRY152" s="63"/>
      <c r="HRZ152" s="63"/>
      <c r="HSA152" s="63"/>
      <c r="HSB152" s="63"/>
      <c r="HSC152" s="63"/>
      <c r="HSD152" s="63"/>
      <c r="HSE152" s="63"/>
      <c r="HSF152" s="63"/>
      <c r="HSG152" s="63"/>
      <c r="HSH152" s="63"/>
      <c r="HSI152" s="63"/>
      <c r="HSJ152" s="63"/>
      <c r="HSK152" s="63"/>
      <c r="HSL152" s="63"/>
      <c r="HSM152" s="63"/>
      <c r="HSN152" s="63"/>
      <c r="HSO152" s="63"/>
      <c r="HSP152" s="63"/>
      <c r="HSQ152" s="63"/>
      <c r="HSR152" s="63"/>
      <c r="HSS152" s="63"/>
      <c r="HST152" s="63"/>
      <c r="HSU152" s="63"/>
      <c r="HSV152" s="63"/>
      <c r="HSW152" s="63"/>
      <c r="HSX152" s="63"/>
      <c r="HSY152" s="63"/>
      <c r="HSZ152" s="63"/>
      <c r="HTA152" s="63"/>
      <c r="HTB152" s="63"/>
      <c r="HTC152" s="63"/>
      <c r="HTD152" s="63"/>
      <c r="HTE152" s="63"/>
      <c r="HTF152" s="63"/>
      <c r="HTG152" s="63"/>
      <c r="HTH152" s="63"/>
      <c r="HTI152" s="63"/>
      <c r="HTJ152" s="63"/>
      <c r="HTK152" s="63"/>
      <c r="HTL152" s="63"/>
      <c r="HTM152" s="63"/>
      <c r="HTN152" s="63"/>
      <c r="HTO152" s="63"/>
      <c r="HTP152" s="63"/>
      <c r="HTQ152" s="63"/>
      <c r="HTR152" s="63"/>
      <c r="HTS152" s="63"/>
      <c r="HTT152" s="63"/>
      <c r="HTU152" s="63"/>
      <c r="HTV152" s="63"/>
      <c r="HTW152" s="63"/>
      <c r="HTX152" s="63"/>
      <c r="HTY152" s="63"/>
      <c r="HTZ152" s="63"/>
      <c r="HUA152" s="63"/>
      <c r="HUB152" s="63"/>
      <c r="HUC152" s="63"/>
      <c r="HUD152" s="63"/>
      <c r="HUE152" s="63"/>
      <c r="HUF152" s="63"/>
      <c r="HUG152" s="63"/>
      <c r="HUH152" s="63"/>
      <c r="HUI152" s="63"/>
      <c r="HUJ152" s="63"/>
      <c r="HUK152" s="63"/>
      <c r="HUL152" s="63"/>
      <c r="HUM152" s="63"/>
      <c r="HUN152" s="63"/>
      <c r="HUO152" s="63"/>
      <c r="HUP152" s="63"/>
      <c r="HUQ152" s="63"/>
      <c r="HUR152" s="63"/>
      <c r="HUS152" s="63"/>
      <c r="HUT152" s="63"/>
      <c r="HUU152" s="63"/>
      <c r="HUV152" s="63"/>
      <c r="HUW152" s="63"/>
      <c r="HUX152" s="63"/>
      <c r="HUY152" s="63"/>
      <c r="HUZ152" s="63"/>
      <c r="HVA152" s="63"/>
      <c r="HVB152" s="63"/>
      <c r="HVC152" s="63"/>
      <c r="HVD152" s="63"/>
      <c r="HVE152" s="63"/>
      <c r="HVF152" s="63"/>
      <c r="HVG152" s="63"/>
      <c r="HVH152" s="63"/>
      <c r="HVI152" s="63"/>
      <c r="HVJ152" s="63"/>
      <c r="HVK152" s="63"/>
      <c r="HVL152" s="63"/>
      <c r="HVM152" s="63"/>
      <c r="HVN152" s="63"/>
      <c r="HVO152" s="63"/>
      <c r="HVP152" s="63"/>
      <c r="HVQ152" s="63"/>
      <c r="HVR152" s="63"/>
      <c r="HVS152" s="63"/>
      <c r="HVT152" s="63"/>
      <c r="HVU152" s="63"/>
      <c r="HVV152" s="63"/>
      <c r="HVW152" s="63"/>
      <c r="HVX152" s="63"/>
      <c r="HVY152" s="63"/>
      <c r="HVZ152" s="63"/>
      <c r="HWA152" s="63"/>
      <c r="HWB152" s="63"/>
      <c r="HWC152" s="63"/>
      <c r="HWD152" s="63"/>
      <c r="HWE152" s="63"/>
      <c r="HWF152" s="63"/>
      <c r="HWG152" s="63"/>
      <c r="HWH152" s="63"/>
      <c r="HWI152" s="63"/>
      <c r="HWJ152" s="63"/>
      <c r="HWK152" s="63"/>
      <c r="HWL152" s="63"/>
      <c r="HWM152" s="63"/>
      <c r="HWN152" s="63"/>
      <c r="HWO152" s="63"/>
      <c r="HWP152" s="63"/>
      <c r="HWQ152" s="63"/>
      <c r="HWR152" s="63"/>
      <c r="HWS152" s="63"/>
      <c r="HWT152" s="63"/>
      <c r="HWU152" s="63"/>
      <c r="HWV152" s="63"/>
      <c r="HWW152" s="63"/>
      <c r="HWX152" s="63"/>
      <c r="HWY152" s="63"/>
      <c r="HWZ152" s="63"/>
      <c r="HXA152" s="63"/>
      <c r="HXB152" s="63"/>
      <c r="HXC152" s="63"/>
      <c r="HXD152" s="63"/>
      <c r="HXE152" s="63"/>
      <c r="HXF152" s="63"/>
      <c r="HXG152" s="63"/>
      <c r="HXH152" s="63"/>
      <c r="HXI152" s="63"/>
      <c r="HXJ152" s="63"/>
      <c r="HXK152" s="63"/>
      <c r="HXL152" s="63"/>
      <c r="HXM152" s="63"/>
      <c r="HXN152" s="63"/>
      <c r="HXO152" s="63"/>
      <c r="HXP152" s="63"/>
      <c r="HXQ152" s="63"/>
      <c r="HXR152" s="63"/>
      <c r="HXS152" s="63"/>
      <c r="HXT152" s="63"/>
      <c r="HXU152" s="63"/>
      <c r="HXV152" s="63"/>
      <c r="HXW152" s="63"/>
      <c r="HXX152" s="63"/>
      <c r="HXY152" s="63"/>
      <c r="HXZ152" s="63"/>
      <c r="HYA152" s="63"/>
      <c r="HYB152" s="63"/>
      <c r="HYC152" s="63"/>
      <c r="HYD152" s="63"/>
      <c r="HYE152" s="63"/>
      <c r="HYF152" s="63"/>
      <c r="HYG152" s="63"/>
      <c r="HYH152" s="63"/>
      <c r="HYI152" s="63"/>
      <c r="HYJ152" s="63"/>
      <c r="HYK152" s="63"/>
      <c r="HYL152" s="63"/>
      <c r="HYM152" s="63"/>
      <c r="HYN152" s="63"/>
      <c r="HYO152" s="63"/>
      <c r="HYP152" s="63"/>
      <c r="HYQ152" s="63"/>
      <c r="HYR152" s="63"/>
      <c r="HYS152" s="63"/>
      <c r="HYT152" s="63"/>
      <c r="HYU152" s="63"/>
      <c r="HYV152" s="63"/>
      <c r="HYW152" s="63"/>
      <c r="HYX152" s="63"/>
      <c r="HYY152" s="63"/>
      <c r="HYZ152" s="63"/>
      <c r="HZA152" s="63"/>
      <c r="HZB152" s="63"/>
      <c r="HZC152" s="63"/>
      <c r="HZD152" s="63"/>
      <c r="HZE152" s="63"/>
      <c r="HZF152" s="63"/>
      <c r="HZG152" s="63"/>
      <c r="HZH152" s="63"/>
      <c r="HZI152" s="63"/>
      <c r="HZJ152" s="63"/>
      <c r="HZK152" s="63"/>
      <c r="HZL152" s="63"/>
      <c r="HZM152" s="63"/>
      <c r="HZN152" s="63"/>
      <c r="HZO152" s="63"/>
      <c r="HZP152" s="63"/>
      <c r="HZQ152" s="63"/>
      <c r="HZR152" s="63"/>
      <c r="HZS152" s="63"/>
      <c r="HZT152" s="63"/>
      <c r="HZU152" s="63"/>
      <c r="HZV152" s="63"/>
      <c r="HZW152" s="63"/>
      <c r="HZX152" s="63"/>
      <c r="HZY152" s="63"/>
      <c r="HZZ152" s="63"/>
      <c r="IAA152" s="63"/>
      <c r="IAB152" s="63"/>
      <c r="IAC152" s="63"/>
      <c r="IAD152" s="63"/>
      <c r="IAE152" s="63"/>
      <c r="IAF152" s="63"/>
      <c r="IAG152" s="63"/>
      <c r="IAH152" s="63"/>
      <c r="IAI152" s="63"/>
      <c r="IAJ152" s="63"/>
      <c r="IAK152" s="63"/>
      <c r="IAL152" s="63"/>
      <c r="IAM152" s="63"/>
      <c r="IAN152" s="63"/>
      <c r="IAO152" s="63"/>
      <c r="IAP152" s="63"/>
      <c r="IAQ152" s="63"/>
      <c r="IAR152" s="63"/>
      <c r="IAS152" s="63"/>
      <c r="IAT152" s="63"/>
      <c r="IAU152" s="63"/>
      <c r="IAV152" s="63"/>
      <c r="IAW152" s="63"/>
      <c r="IAX152" s="63"/>
      <c r="IAY152" s="63"/>
      <c r="IAZ152" s="63"/>
      <c r="IBA152" s="63"/>
      <c r="IBB152" s="63"/>
      <c r="IBC152" s="63"/>
      <c r="IBD152" s="63"/>
      <c r="IBE152" s="63"/>
      <c r="IBF152" s="63"/>
      <c r="IBG152" s="63"/>
      <c r="IBH152" s="63"/>
      <c r="IBI152" s="63"/>
      <c r="IBJ152" s="63"/>
      <c r="IBK152" s="63"/>
      <c r="IBL152" s="63"/>
      <c r="IBM152" s="63"/>
      <c r="IBN152" s="63"/>
      <c r="IBO152" s="63"/>
      <c r="IBP152" s="63"/>
      <c r="IBQ152" s="63"/>
      <c r="IBR152" s="63"/>
      <c r="IBS152" s="63"/>
      <c r="IBT152" s="63"/>
      <c r="IBU152" s="63"/>
      <c r="IBV152" s="63"/>
      <c r="IBW152" s="63"/>
      <c r="IBX152" s="63"/>
      <c r="IBY152" s="63"/>
      <c r="IBZ152" s="63"/>
      <c r="ICA152" s="63"/>
      <c r="ICB152" s="63"/>
      <c r="ICC152" s="63"/>
      <c r="ICD152" s="63"/>
      <c r="ICE152" s="63"/>
      <c r="ICF152" s="63"/>
      <c r="ICG152" s="63"/>
      <c r="ICH152" s="63"/>
      <c r="ICI152" s="63"/>
      <c r="ICJ152" s="63"/>
      <c r="ICK152" s="63"/>
      <c r="ICL152" s="63"/>
      <c r="ICM152" s="63"/>
      <c r="ICN152" s="63"/>
      <c r="ICO152" s="63"/>
      <c r="ICP152" s="63"/>
      <c r="ICQ152" s="63"/>
      <c r="ICR152" s="63"/>
      <c r="ICS152" s="63"/>
      <c r="ICT152" s="63"/>
      <c r="ICU152" s="63"/>
      <c r="ICV152" s="63"/>
      <c r="ICW152" s="63"/>
      <c r="ICX152" s="63"/>
      <c r="ICY152" s="63"/>
      <c r="ICZ152" s="63"/>
      <c r="IDA152" s="63"/>
      <c r="IDB152" s="63"/>
      <c r="IDC152" s="63"/>
      <c r="IDD152" s="63"/>
      <c r="IDE152" s="63"/>
      <c r="IDF152" s="63"/>
      <c r="IDG152" s="63"/>
      <c r="IDH152" s="63"/>
      <c r="IDI152" s="63"/>
      <c r="IDJ152" s="63"/>
      <c r="IDK152" s="63"/>
      <c r="IDL152" s="63"/>
      <c r="IDM152" s="63"/>
      <c r="IDN152" s="63"/>
      <c r="IDO152" s="63"/>
      <c r="IDP152" s="63"/>
      <c r="IDQ152" s="63"/>
      <c r="IDR152" s="63"/>
      <c r="IDS152" s="63"/>
      <c r="IDT152" s="63"/>
      <c r="IDU152" s="63"/>
      <c r="IDV152" s="63"/>
      <c r="IDW152" s="63"/>
      <c r="IDX152" s="63"/>
      <c r="IDY152" s="63"/>
      <c r="IDZ152" s="63"/>
      <c r="IEA152" s="63"/>
      <c r="IEB152" s="63"/>
      <c r="IEC152" s="63"/>
      <c r="IED152" s="63"/>
      <c r="IEE152" s="63"/>
      <c r="IEF152" s="63"/>
      <c r="IEG152" s="63"/>
      <c r="IEH152" s="63"/>
      <c r="IEI152" s="63"/>
      <c r="IEJ152" s="63"/>
      <c r="IEK152" s="63"/>
      <c r="IEL152" s="63"/>
      <c r="IEM152" s="63"/>
      <c r="IEN152" s="63"/>
      <c r="IEO152" s="63"/>
      <c r="IEP152" s="63"/>
      <c r="IEQ152" s="63"/>
      <c r="IER152" s="63"/>
      <c r="IES152" s="63"/>
      <c r="IET152" s="63"/>
      <c r="IEU152" s="63"/>
      <c r="IEV152" s="63"/>
      <c r="IEW152" s="63"/>
      <c r="IEX152" s="63"/>
      <c r="IEY152" s="63"/>
      <c r="IEZ152" s="63"/>
      <c r="IFA152" s="63"/>
      <c r="IFB152" s="63"/>
      <c r="IFC152" s="63"/>
      <c r="IFD152" s="63"/>
      <c r="IFE152" s="63"/>
      <c r="IFF152" s="63"/>
      <c r="IFG152" s="63"/>
      <c r="IFH152" s="63"/>
      <c r="IFI152" s="63"/>
      <c r="IFJ152" s="63"/>
      <c r="IFK152" s="63"/>
      <c r="IFL152" s="63"/>
      <c r="IFM152" s="63"/>
      <c r="IFN152" s="63"/>
      <c r="IFO152" s="63"/>
      <c r="IFP152" s="63"/>
      <c r="IFQ152" s="63"/>
      <c r="IFR152" s="63"/>
      <c r="IFS152" s="63"/>
      <c r="IFT152" s="63"/>
      <c r="IFU152" s="63"/>
      <c r="IFV152" s="63"/>
      <c r="IFW152" s="63"/>
      <c r="IFX152" s="63"/>
      <c r="IFY152" s="63"/>
      <c r="IFZ152" s="63"/>
      <c r="IGA152" s="63"/>
      <c r="IGB152" s="63"/>
      <c r="IGC152" s="63"/>
      <c r="IGD152" s="63"/>
      <c r="IGE152" s="63"/>
      <c r="IGF152" s="63"/>
      <c r="IGG152" s="63"/>
      <c r="IGH152" s="63"/>
      <c r="IGI152" s="63"/>
      <c r="IGJ152" s="63"/>
      <c r="IGK152" s="63"/>
      <c r="IGL152" s="63"/>
      <c r="IGM152" s="63"/>
      <c r="IGN152" s="63"/>
      <c r="IGO152" s="63"/>
      <c r="IGP152" s="63"/>
      <c r="IGQ152" s="63"/>
      <c r="IGR152" s="63"/>
      <c r="IGS152" s="63"/>
      <c r="IGT152" s="63"/>
      <c r="IGU152" s="63"/>
      <c r="IGV152" s="63"/>
      <c r="IGW152" s="63"/>
      <c r="IGX152" s="63"/>
      <c r="IGY152" s="63"/>
      <c r="IGZ152" s="63"/>
      <c r="IHA152" s="63"/>
      <c r="IHB152" s="63"/>
      <c r="IHC152" s="63"/>
      <c r="IHD152" s="63"/>
      <c r="IHE152" s="63"/>
      <c r="IHF152" s="63"/>
      <c r="IHG152" s="63"/>
      <c r="IHH152" s="63"/>
      <c r="IHI152" s="63"/>
      <c r="IHJ152" s="63"/>
      <c r="IHK152" s="63"/>
      <c r="IHL152" s="63"/>
      <c r="IHM152" s="63"/>
      <c r="IHN152" s="63"/>
      <c r="IHO152" s="63"/>
      <c r="IHP152" s="63"/>
      <c r="IHQ152" s="63"/>
      <c r="IHR152" s="63"/>
      <c r="IHS152" s="63"/>
      <c r="IHT152" s="63"/>
      <c r="IHU152" s="63"/>
      <c r="IHV152" s="63"/>
      <c r="IHW152" s="63"/>
      <c r="IHX152" s="63"/>
      <c r="IHY152" s="63"/>
      <c r="IHZ152" s="63"/>
      <c r="IIA152" s="63"/>
      <c r="IIB152" s="63"/>
      <c r="IIC152" s="63"/>
      <c r="IID152" s="63"/>
      <c r="IIE152" s="63"/>
      <c r="IIF152" s="63"/>
      <c r="IIG152" s="63"/>
      <c r="IIH152" s="63"/>
      <c r="III152" s="63"/>
      <c r="IIJ152" s="63"/>
      <c r="IIK152" s="63"/>
      <c r="IIL152" s="63"/>
      <c r="IIM152" s="63"/>
      <c r="IIN152" s="63"/>
      <c r="IIO152" s="63"/>
      <c r="IIP152" s="63"/>
      <c r="IIQ152" s="63"/>
      <c r="IIR152" s="63"/>
      <c r="IIS152" s="63"/>
      <c r="IIT152" s="63"/>
      <c r="IIU152" s="63"/>
      <c r="IIV152" s="63"/>
      <c r="IIW152" s="63"/>
      <c r="IIX152" s="63"/>
      <c r="IIY152" s="63"/>
      <c r="IIZ152" s="63"/>
      <c r="IJA152" s="63"/>
      <c r="IJB152" s="63"/>
      <c r="IJC152" s="63"/>
      <c r="IJD152" s="63"/>
      <c r="IJE152" s="63"/>
      <c r="IJF152" s="63"/>
      <c r="IJG152" s="63"/>
      <c r="IJH152" s="63"/>
      <c r="IJI152" s="63"/>
      <c r="IJJ152" s="63"/>
      <c r="IJK152" s="63"/>
      <c r="IJL152" s="63"/>
      <c r="IJM152" s="63"/>
      <c r="IJN152" s="63"/>
      <c r="IJO152" s="63"/>
      <c r="IJP152" s="63"/>
      <c r="IJQ152" s="63"/>
      <c r="IJR152" s="63"/>
      <c r="IJS152" s="63"/>
      <c r="IJT152" s="63"/>
      <c r="IJU152" s="63"/>
      <c r="IJV152" s="63"/>
      <c r="IJW152" s="63"/>
      <c r="IJX152" s="63"/>
      <c r="IJY152" s="63"/>
      <c r="IJZ152" s="63"/>
      <c r="IKA152" s="63"/>
      <c r="IKB152" s="63"/>
      <c r="IKC152" s="63"/>
      <c r="IKD152" s="63"/>
      <c r="IKE152" s="63"/>
      <c r="IKF152" s="63"/>
      <c r="IKG152" s="63"/>
      <c r="IKH152" s="63"/>
      <c r="IKI152" s="63"/>
      <c r="IKJ152" s="63"/>
      <c r="IKK152" s="63"/>
      <c r="IKL152" s="63"/>
      <c r="IKM152" s="63"/>
      <c r="IKN152" s="63"/>
      <c r="IKO152" s="63"/>
      <c r="IKP152" s="63"/>
      <c r="IKQ152" s="63"/>
      <c r="IKR152" s="63"/>
      <c r="IKS152" s="63"/>
      <c r="IKT152" s="63"/>
      <c r="IKU152" s="63"/>
      <c r="IKV152" s="63"/>
      <c r="IKW152" s="63"/>
      <c r="IKX152" s="63"/>
      <c r="IKY152" s="63"/>
      <c r="IKZ152" s="63"/>
      <c r="ILA152" s="63"/>
      <c r="ILB152" s="63"/>
      <c r="ILC152" s="63"/>
      <c r="ILD152" s="63"/>
      <c r="ILE152" s="63"/>
      <c r="ILF152" s="63"/>
      <c r="ILG152" s="63"/>
      <c r="ILH152" s="63"/>
      <c r="ILI152" s="63"/>
      <c r="ILJ152" s="63"/>
      <c r="ILK152" s="63"/>
      <c r="ILL152" s="63"/>
      <c r="ILM152" s="63"/>
      <c r="ILN152" s="63"/>
      <c r="ILO152" s="63"/>
      <c r="ILP152" s="63"/>
      <c r="ILQ152" s="63"/>
      <c r="ILR152" s="63"/>
      <c r="ILS152" s="63"/>
      <c r="ILT152" s="63"/>
      <c r="ILU152" s="63"/>
      <c r="ILV152" s="63"/>
      <c r="ILW152" s="63"/>
      <c r="ILX152" s="63"/>
      <c r="ILY152" s="63"/>
      <c r="ILZ152" s="63"/>
      <c r="IMA152" s="63"/>
      <c r="IMB152" s="63"/>
      <c r="IMC152" s="63"/>
      <c r="IMD152" s="63"/>
      <c r="IME152" s="63"/>
      <c r="IMF152" s="63"/>
      <c r="IMG152" s="63"/>
      <c r="IMH152" s="63"/>
      <c r="IMI152" s="63"/>
      <c r="IMJ152" s="63"/>
      <c r="IMK152" s="63"/>
      <c r="IML152" s="63"/>
      <c r="IMM152" s="63"/>
      <c r="IMN152" s="63"/>
      <c r="IMO152" s="63"/>
      <c r="IMP152" s="63"/>
      <c r="IMQ152" s="63"/>
      <c r="IMR152" s="63"/>
      <c r="IMS152" s="63"/>
      <c r="IMT152" s="63"/>
      <c r="IMU152" s="63"/>
      <c r="IMV152" s="63"/>
      <c r="IMW152" s="63"/>
      <c r="IMX152" s="63"/>
      <c r="IMY152" s="63"/>
      <c r="IMZ152" s="63"/>
      <c r="INA152" s="63"/>
      <c r="INB152" s="63"/>
      <c r="INC152" s="63"/>
      <c r="IND152" s="63"/>
      <c r="INE152" s="63"/>
      <c r="INF152" s="63"/>
      <c r="ING152" s="63"/>
      <c r="INH152" s="63"/>
      <c r="INI152" s="63"/>
      <c r="INJ152" s="63"/>
      <c r="INK152" s="63"/>
      <c r="INL152" s="63"/>
      <c r="INM152" s="63"/>
      <c r="INN152" s="63"/>
      <c r="INO152" s="63"/>
      <c r="INP152" s="63"/>
      <c r="INQ152" s="63"/>
      <c r="INR152" s="63"/>
      <c r="INS152" s="63"/>
      <c r="INT152" s="63"/>
      <c r="INU152" s="63"/>
      <c r="INV152" s="63"/>
      <c r="INW152" s="63"/>
      <c r="INX152" s="63"/>
      <c r="INY152" s="63"/>
      <c r="INZ152" s="63"/>
      <c r="IOA152" s="63"/>
      <c r="IOB152" s="63"/>
      <c r="IOC152" s="63"/>
      <c r="IOD152" s="63"/>
      <c r="IOE152" s="63"/>
      <c r="IOF152" s="63"/>
      <c r="IOG152" s="63"/>
      <c r="IOH152" s="63"/>
      <c r="IOI152" s="63"/>
      <c r="IOJ152" s="63"/>
      <c r="IOK152" s="63"/>
      <c r="IOL152" s="63"/>
      <c r="IOM152" s="63"/>
      <c r="ION152" s="63"/>
      <c r="IOO152" s="63"/>
      <c r="IOP152" s="63"/>
      <c r="IOQ152" s="63"/>
      <c r="IOR152" s="63"/>
      <c r="IOS152" s="63"/>
      <c r="IOT152" s="63"/>
      <c r="IOU152" s="63"/>
      <c r="IOV152" s="63"/>
      <c r="IOW152" s="63"/>
      <c r="IOX152" s="63"/>
      <c r="IOY152" s="63"/>
      <c r="IOZ152" s="63"/>
      <c r="IPA152" s="63"/>
      <c r="IPB152" s="63"/>
      <c r="IPC152" s="63"/>
      <c r="IPD152" s="63"/>
      <c r="IPE152" s="63"/>
      <c r="IPF152" s="63"/>
      <c r="IPG152" s="63"/>
      <c r="IPH152" s="63"/>
      <c r="IPI152" s="63"/>
      <c r="IPJ152" s="63"/>
      <c r="IPK152" s="63"/>
      <c r="IPL152" s="63"/>
      <c r="IPM152" s="63"/>
      <c r="IPN152" s="63"/>
      <c r="IPO152" s="63"/>
      <c r="IPP152" s="63"/>
      <c r="IPQ152" s="63"/>
      <c r="IPR152" s="63"/>
      <c r="IPS152" s="63"/>
      <c r="IPT152" s="63"/>
      <c r="IPU152" s="63"/>
      <c r="IPV152" s="63"/>
      <c r="IPW152" s="63"/>
      <c r="IPX152" s="63"/>
      <c r="IPY152" s="63"/>
      <c r="IPZ152" s="63"/>
      <c r="IQA152" s="63"/>
      <c r="IQB152" s="63"/>
      <c r="IQC152" s="63"/>
      <c r="IQD152" s="63"/>
      <c r="IQE152" s="63"/>
      <c r="IQF152" s="63"/>
      <c r="IQG152" s="63"/>
      <c r="IQH152" s="63"/>
      <c r="IQI152" s="63"/>
      <c r="IQJ152" s="63"/>
      <c r="IQK152" s="63"/>
      <c r="IQL152" s="63"/>
      <c r="IQM152" s="63"/>
      <c r="IQN152" s="63"/>
      <c r="IQO152" s="63"/>
      <c r="IQP152" s="63"/>
      <c r="IQQ152" s="63"/>
      <c r="IQR152" s="63"/>
      <c r="IQS152" s="63"/>
      <c r="IQT152" s="63"/>
      <c r="IQU152" s="63"/>
      <c r="IQV152" s="63"/>
      <c r="IQW152" s="63"/>
      <c r="IQX152" s="63"/>
      <c r="IQY152" s="63"/>
      <c r="IQZ152" s="63"/>
      <c r="IRA152" s="63"/>
      <c r="IRB152" s="63"/>
      <c r="IRC152" s="63"/>
      <c r="IRD152" s="63"/>
      <c r="IRE152" s="63"/>
      <c r="IRF152" s="63"/>
      <c r="IRG152" s="63"/>
      <c r="IRH152" s="63"/>
      <c r="IRI152" s="63"/>
      <c r="IRJ152" s="63"/>
      <c r="IRK152" s="63"/>
      <c r="IRL152" s="63"/>
      <c r="IRM152" s="63"/>
      <c r="IRN152" s="63"/>
      <c r="IRO152" s="63"/>
      <c r="IRP152" s="63"/>
      <c r="IRQ152" s="63"/>
      <c r="IRR152" s="63"/>
      <c r="IRS152" s="63"/>
      <c r="IRT152" s="63"/>
      <c r="IRU152" s="63"/>
      <c r="IRV152" s="63"/>
      <c r="IRW152" s="63"/>
      <c r="IRX152" s="63"/>
      <c r="IRY152" s="63"/>
      <c r="IRZ152" s="63"/>
      <c r="ISA152" s="63"/>
      <c r="ISB152" s="63"/>
      <c r="ISC152" s="63"/>
      <c r="ISD152" s="63"/>
      <c r="ISE152" s="63"/>
      <c r="ISF152" s="63"/>
      <c r="ISG152" s="63"/>
      <c r="ISH152" s="63"/>
      <c r="ISI152" s="63"/>
      <c r="ISJ152" s="63"/>
      <c r="ISK152" s="63"/>
      <c r="ISL152" s="63"/>
      <c r="ISM152" s="63"/>
      <c r="ISN152" s="63"/>
      <c r="ISO152" s="63"/>
      <c r="ISP152" s="63"/>
      <c r="ISQ152" s="63"/>
      <c r="ISR152" s="63"/>
      <c r="ISS152" s="63"/>
      <c r="IST152" s="63"/>
      <c r="ISU152" s="63"/>
      <c r="ISV152" s="63"/>
      <c r="ISW152" s="63"/>
      <c r="ISX152" s="63"/>
      <c r="ISY152" s="63"/>
      <c r="ISZ152" s="63"/>
      <c r="ITA152" s="63"/>
      <c r="ITB152" s="63"/>
      <c r="ITC152" s="63"/>
      <c r="ITD152" s="63"/>
      <c r="ITE152" s="63"/>
      <c r="ITF152" s="63"/>
      <c r="ITG152" s="63"/>
      <c r="ITH152" s="63"/>
      <c r="ITI152" s="63"/>
      <c r="ITJ152" s="63"/>
      <c r="ITK152" s="63"/>
      <c r="ITL152" s="63"/>
      <c r="ITM152" s="63"/>
      <c r="ITN152" s="63"/>
      <c r="ITO152" s="63"/>
      <c r="ITP152" s="63"/>
      <c r="ITQ152" s="63"/>
      <c r="ITR152" s="63"/>
      <c r="ITS152" s="63"/>
      <c r="ITT152" s="63"/>
      <c r="ITU152" s="63"/>
      <c r="ITV152" s="63"/>
      <c r="ITW152" s="63"/>
      <c r="ITX152" s="63"/>
      <c r="ITY152" s="63"/>
      <c r="ITZ152" s="63"/>
      <c r="IUA152" s="63"/>
      <c r="IUB152" s="63"/>
      <c r="IUC152" s="63"/>
      <c r="IUD152" s="63"/>
      <c r="IUE152" s="63"/>
      <c r="IUF152" s="63"/>
      <c r="IUG152" s="63"/>
      <c r="IUH152" s="63"/>
      <c r="IUI152" s="63"/>
      <c r="IUJ152" s="63"/>
      <c r="IUK152" s="63"/>
      <c r="IUL152" s="63"/>
      <c r="IUM152" s="63"/>
      <c r="IUN152" s="63"/>
      <c r="IUO152" s="63"/>
      <c r="IUP152" s="63"/>
      <c r="IUQ152" s="63"/>
      <c r="IUR152" s="63"/>
      <c r="IUS152" s="63"/>
      <c r="IUT152" s="63"/>
      <c r="IUU152" s="63"/>
      <c r="IUV152" s="63"/>
      <c r="IUW152" s="63"/>
      <c r="IUX152" s="63"/>
      <c r="IUY152" s="63"/>
      <c r="IUZ152" s="63"/>
      <c r="IVA152" s="63"/>
      <c r="IVB152" s="63"/>
      <c r="IVC152" s="63"/>
      <c r="IVD152" s="63"/>
      <c r="IVE152" s="63"/>
      <c r="IVF152" s="63"/>
      <c r="IVG152" s="63"/>
      <c r="IVH152" s="63"/>
      <c r="IVI152" s="63"/>
      <c r="IVJ152" s="63"/>
      <c r="IVK152" s="63"/>
      <c r="IVL152" s="63"/>
      <c r="IVM152" s="63"/>
      <c r="IVN152" s="63"/>
      <c r="IVO152" s="63"/>
      <c r="IVP152" s="63"/>
      <c r="IVQ152" s="63"/>
      <c r="IVR152" s="63"/>
      <c r="IVS152" s="63"/>
      <c r="IVT152" s="63"/>
      <c r="IVU152" s="63"/>
      <c r="IVV152" s="63"/>
      <c r="IVW152" s="63"/>
      <c r="IVX152" s="63"/>
      <c r="IVY152" s="63"/>
      <c r="IVZ152" s="63"/>
      <c r="IWA152" s="63"/>
      <c r="IWB152" s="63"/>
      <c r="IWC152" s="63"/>
      <c r="IWD152" s="63"/>
      <c r="IWE152" s="63"/>
      <c r="IWF152" s="63"/>
      <c r="IWG152" s="63"/>
      <c r="IWH152" s="63"/>
      <c r="IWI152" s="63"/>
      <c r="IWJ152" s="63"/>
      <c r="IWK152" s="63"/>
      <c r="IWL152" s="63"/>
      <c r="IWM152" s="63"/>
      <c r="IWN152" s="63"/>
      <c r="IWO152" s="63"/>
      <c r="IWP152" s="63"/>
      <c r="IWQ152" s="63"/>
      <c r="IWR152" s="63"/>
      <c r="IWS152" s="63"/>
      <c r="IWT152" s="63"/>
      <c r="IWU152" s="63"/>
      <c r="IWV152" s="63"/>
      <c r="IWW152" s="63"/>
      <c r="IWX152" s="63"/>
      <c r="IWY152" s="63"/>
      <c r="IWZ152" s="63"/>
      <c r="IXA152" s="63"/>
      <c r="IXB152" s="63"/>
      <c r="IXC152" s="63"/>
      <c r="IXD152" s="63"/>
      <c r="IXE152" s="63"/>
      <c r="IXF152" s="63"/>
      <c r="IXG152" s="63"/>
      <c r="IXH152" s="63"/>
      <c r="IXI152" s="63"/>
      <c r="IXJ152" s="63"/>
      <c r="IXK152" s="63"/>
      <c r="IXL152" s="63"/>
      <c r="IXM152" s="63"/>
      <c r="IXN152" s="63"/>
      <c r="IXO152" s="63"/>
      <c r="IXP152" s="63"/>
      <c r="IXQ152" s="63"/>
      <c r="IXR152" s="63"/>
      <c r="IXS152" s="63"/>
      <c r="IXT152" s="63"/>
      <c r="IXU152" s="63"/>
      <c r="IXV152" s="63"/>
      <c r="IXW152" s="63"/>
      <c r="IXX152" s="63"/>
      <c r="IXY152" s="63"/>
      <c r="IXZ152" s="63"/>
      <c r="IYA152" s="63"/>
      <c r="IYB152" s="63"/>
      <c r="IYC152" s="63"/>
      <c r="IYD152" s="63"/>
      <c r="IYE152" s="63"/>
      <c r="IYF152" s="63"/>
      <c r="IYG152" s="63"/>
      <c r="IYH152" s="63"/>
      <c r="IYI152" s="63"/>
      <c r="IYJ152" s="63"/>
      <c r="IYK152" s="63"/>
      <c r="IYL152" s="63"/>
      <c r="IYM152" s="63"/>
      <c r="IYN152" s="63"/>
      <c r="IYO152" s="63"/>
      <c r="IYP152" s="63"/>
      <c r="IYQ152" s="63"/>
      <c r="IYR152" s="63"/>
      <c r="IYS152" s="63"/>
      <c r="IYT152" s="63"/>
      <c r="IYU152" s="63"/>
      <c r="IYV152" s="63"/>
      <c r="IYW152" s="63"/>
      <c r="IYX152" s="63"/>
      <c r="IYY152" s="63"/>
      <c r="IYZ152" s="63"/>
      <c r="IZA152" s="63"/>
      <c r="IZB152" s="63"/>
      <c r="IZC152" s="63"/>
      <c r="IZD152" s="63"/>
      <c r="IZE152" s="63"/>
      <c r="IZF152" s="63"/>
      <c r="IZG152" s="63"/>
      <c r="IZH152" s="63"/>
      <c r="IZI152" s="63"/>
      <c r="IZJ152" s="63"/>
      <c r="IZK152" s="63"/>
      <c r="IZL152" s="63"/>
      <c r="IZM152" s="63"/>
      <c r="IZN152" s="63"/>
      <c r="IZO152" s="63"/>
      <c r="IZP152" s="63"/>
      <c r="IZQ152" s="63"/>
      <c r="IZR152" s="63"/>
      <c r="IZS152" s="63"/>
      <c r="IZT152" s="63"/>
      <c r="IZU152" s="63"/>
      <c r="IZV152" s="63"/>
      <c r="IZW152" s="63"/>
      <c r="IZX152" s="63"/>
      <c r="IZY152" s="63"/>
      <c r="IZZ152" s="63"/>
      <c r="JAA152" s="63"/>
      <c r="JAB152" s="63"/>
      <c r="JAC152" s="63"/>
      <c r="JAD152" s="63"/>
      <c r="JAE152" s="63"/>
      <c r="JAF152" s="63"/>
      <c r="JAG152" s="63"/>
      <c r="JAH152" s="63"/>
      <c r="JAI152" s="63"/>
      <c r="JAJ152" s="63"/>
      <c r="JAK152" s="63"/>
      <c r="JAL152" s="63"/>
      <c r="JAM152" s="63"/>
      <c r="JAN152" s="63"/>
      <c r="JAO152" s="63"/>
      <c r="JAP152" s="63"/>
      <c r="JAQ152" s="63"/>
      <c r="JAR152" s="63"/>
      <c r="JAS152" s="63"/>
      <c r="JAT152" s="63"/>
      <c r="JAU152" s="63"/>
      <c r="JAV152" s="63"/>
      <c r="JAW152" s="63"/>
      <c r="JAX152" s="63"/>
      <c r="JAY152" s="63"/>
      <c r="JAZ152" s="63"/>
      <c r="JBA152" s="63"/>
      <c r="JBB152" s="63"/>
      <c r="JBC152" s="63"/>
      <c r="JBD152" s="63"/>
      <c r="JBE152" s="63"/>
      <c r="JBF152" s="63"/>
      <c r="JBG152" s="63"/>
      <c r="JBH152" s="63"/>
      <c r="JBI152" s="63"/>
      <c r="JBJ152" s="63"/>
      <c r="JBK152" s="63"/>
      <c r="JBL152" s="63"/>
      <c r="JBM152" s="63"/>
      <c r="JBN152" s="63"/>
      <c r="JBO152" s="63"/>
      <c r="JBP152" s="63"/>
      <c r="JBQ152" s="63"/>
      <c r="JBR152" s="63"/>
      <c r="JBS152" s="63"/>
      <c r="JBT152" s="63"/>
      <c r="JBU152" s="63"/>
      <c r="JBV152" s="63"/>
      <c r="JBW152" s="63"/>
      <c r="JBX152" s="63"/>
      <c r="JBY152" s="63"/>
      <c r="JBZ152" s="63"/>
      <c r="JCA152" s="63"/>
      <c r="JCB152" s="63"/>
      <c r="JCC152" s="63"/>
      <c r="JCD152" s="63"/>
      <c r="JCE152" s="63"/>
      <c r="JCF152" s="63"/>
      <c r="JCG152" s="63"/>
      <c r="JCH152" s="63"/>
      <c r="JCI152" s="63"/>
      <c r="JCJ152" s="63"/>
      <c r="JCK152" s="63"/>
      <c r="JCL152" s="63"/>
      <c r="JCM152" s="63"/>
      <c r="JCN152" s="63"/>
      <c r="JCO152" s="63"/>
      <c r="JCP152" s="63"/>
      <c r="JCQ152" s="63"/>
      <c r="JCR152" s="63"/>
      <c r="JCS152" s="63"/>
      <c r="JCT152" s="63"/>
      <c r="JCU152" s="63"/>
      <c r="JCV152" s="63"/>
      <c r="JCW152" s="63"/>
      <c r="JCX152" s="63"/>
      <c r="JCY152" s="63"/>
      <c r="JCZ152" s="63"/>
      <c r="JDA152" s="63"/>
      <c r="JDB152" s="63"/>
      <c r="JDC152" s="63"/>
      <c r="JDD152" s="63"/>
      <c r="JDE152" s="63"/>
      <c r="JDF152" s="63"/>
      <c r="JDG152" s="63"/>
      <c r="JDH152" s="63"/>
      <c r="JDI152" s="63"/>
      <c r="JDJ152" s="63"/>
      <c r="JDK152" s="63"/>
      <c r="JDL152" s="63"/>
      <c r="JDM152" s="63"/>
      <c r="JDN152" s="63"/>
      <c r="JDO152" s="63"/>
      <c r="JDP152" s="63"/>
      <c r="JDQ152" s="63"/>
      <c r="JDR152" s="63"/>
      <c r="JDS152" s="63"/>
      <c r="JDT152" s="63"/>
      <c r="JDU152" s="63"/>
      <c r="JDV152" s="63"/>
      <c r="JDW152" s="63"/>
      <c r="JDX152" s="63"/>
      <c r="JDY152" s="63"/>
      <c r="JDZ152" s="63"/>
      <c r="JEA152" s="63"/>
      <c r="JEB152" s="63"/>
      <c r="JEC152" s="63"/>
      <c r="JED152" s="63"/>
      <c r="JEE152" s="63"/>
      <c r="JEF152" s="63"/>
      <c r="JEG152" s="63"/>
      <c r="JEH152" s="63"/>
      <c r="JEI152" s="63"/>
      <c r="JEJ152" s="63"/>
      <c r="JEK152" s="63"/>
      <c r="JEL152" s="63"/>
      <c r="JEM152" s="63"/>
      <c r="JEN152" s="63"/>
      <c r="JEO152" s="63"/>
      <c r="JEP152" s="63"/>
      <c r="JEQ152" s="63"/>
      <c r="JER152" s="63"/>
      <c r="JES152" s="63"/>
      <c r="JET152" s="63"/>
      <c r="JEU152" s="63"/>
      <c r="JEV152" s="63"/>
      <c r="JEW152" s="63"/>
      <c r="JEX152" s="63"/>
      <c r="JEY152" s="63"/>
      <c r="JEZ152" s="63"/>
      <c r="JFA152" s="63"/>
      <c r="JFB152" s="63"/>
      <c r="JFC152" s="63"/>
      <c r="JFD152" s="63"/>
      <c r="JFE152" s="63"/>
      <c r="JFF152" s="63"/>
      <c r="JFG152" s="63"/>
      <c r="JFH152" s="63"/>
      <c r="JFI152" s="63"/>
      <c r="JFJ152" s="63"/>
      <c r="JFK152" s="63"/>
      <c r="JFL152" s="63"/>
      <c r="JFM152" s="63"/>
      <c r="JFN152" s="63"/>
      <c r="JFO152" s="63"/>
      <c r="JFP152" s="63"/>
      <c r="JFQ152" s="63"/>
      <c r="JFR152" s="63"/>
      <c r="JFS152" s="63"/>
      <c r="JFT152" s="63"/>
      <c r="JFU152" s="63"/>
      <c r="JFV152" s="63"/>
      <c r="JFW152" s="63"/>
      <c r="JFX152" s="63"/>
      <c r="JFY152" s="63"/>
      <c r="JFZ152" s="63"/>
      <c r="JGA152" s="63"/>
      <c r="JGB152" s="63"/>
      <c r="JGC152" s="63"/>
      <c r="JGD152" s="63"/>
      <c r="JGE152" s="63"/>
      <c r="JGF152" s="63"/>
      <c r="JGG152" s="63"/>
      <c r="JGH152" s="63"/>
      <c r="JGI152" s="63"/>
      <c r="JGJ152" s="63"/>
      <c r="JGK152" s="63"/>
      <c r="JGL152" s="63"/>
      <c r="JGM152" s="63"/>
      <c r="JGN152" s="63"/>
      <c r="JGO152" s="63"/>
      <c r="JGP152" s="63"/>
      <c r="JGQ152" s="63"/>
      <c r="JGR152" s="63"/>
      <c r="JGS152" s="63"/>
      <c r="JGT152" s="63"/>
      <c r="JGU152" s="63"/>
      <c r="JGV152" s="63"/>
      <c r="JGW152" s="63"/>
      <c r="JGX152" s="63"/>
      <c r="JGY152" s="63"/>
      <c r="JGZ152" s="63"/>
      <c r="JHA152" s="63"/>
      <c r="JHB152" s="63"/>
      <c r="JHC152" s="63"/>
      <c r="JHD152" s="63"/>
      <c r="JHE152" s="63"/>
      <c r="JHF152" s="63"/>
      <c r="JHG152" s="63"/>
      <c r="JHH152" s="63"/>
      <c r="JHI152" s="63"/>
      <c r="JHJ152" s="63"/>
      <c r="JHK152" s="63"/>
      <c r="JHL152" s="63"/>
      <c r="JHM152" s="63"/>
      <c r="JHN152" s="63"/>
      <c r="JHO152" s="63"/>
      <c r="JHP152" s="63"/>
      <c r="JHQ152" s="63"/>
      <c r="JHR152" s="63"/>
      <c r="JHS152" s="63"/>
      <c r="JHT152" s="63"/>
      <c r="JHU152" s="63"/>
      <c r="JHV152" s="63"/>
      <c r="JHW152" s="63"/>
      <c r="JHX152" s="63"/>
      <c r="JHY152" s="63"/>
      <c r="JHZ152" s="63"/>
      <c r="JIA152" s="63"/>
      <c r="JIB152" s="63"/>
      <c r="JIC152" s="63"/>
      <c r="JID152" s="63"/>
      <c r="JIE152" s="63"/>
      <c r="JIF152" s="63"/>
      <c r="JIG152" s="63"/>
      <c r="JIH152" s="63"/>
      <c r="JII152" s="63"/>
      <c r="JIJ152" s="63"/>
      <c r="JIK152" s="63"/>
      <c r="JIL152" s="63"/>
      <c r="JIM152" s="63"/>
      <c r="JIN152" s="63"/>
      <c r="JIO152" s="63"/>
      <c r="JIP152" s="63"/>
      <c r="JIQ152" s="63"/>
      <c r="JIR152" s="63"/>
      <c r="JIS152" s="63"/>
      <c r="JIT152" s="63"/>
      <c r="JIU152" s="63"/>
      <c r="JIV152" s="63"/>
      <c r="JIW152" s="63"/>
      <c r="JIX152" s="63"/>
      <c r="JIY152" s="63"/>
      <c r="JIZ152" s="63"/>
      <c r="JJA152" s="63"/>
      <c r="JJB152" s="63"/>
      <c r="JJC152" s="63"/>
      <c r="JJD152" s="63"/>
      <c r="JJE152" s="63"/>
      <c r="JJF152" s="63"/>
      <c r="JJG152" s="63"/>
      <c r="JJH152" s="63"/>
      <c r="JJI152" s="63"/>
      <c r="JJJ152" s="63"/>
      <c r="JJK152" s="63"/>
      <c r="JJL152" s="63"/>
      <c r="JJM152" s="63"/>
      <c r="JJN152" s="63"/>
      <c r="JJO152" s="63"/>
      <c r="JJP152" s="63"/>
      <c r="JJQ152" s="63"/>
      <c r="JJR152" s="63"/>
      <c r="JJS152" s="63"/>
      <c r="JJT152" s="63"/>
      <c r="JJU152" s="63"/>
      <c r="JJV152" s="63"/>
      <c r="JJW152" s="63"/>
      <c r="JJX152" s="63"/>
      <c r="JJY152" s="63"/>
      <c r="JJZ152" s="63"/>
      <c r="JKA152" s="63"/>
      <c r="JKB152" s="63"/>
      <c r="JKC152" s="63"/>
      <c r="JKD152" s="63"/>
      <c r="JKE152" s="63"/>
      <c r="JKF152" s="63"/>
      <c r="JKG152" s="63"/>
      <c r="JKH152" s="63"/>
      <c r="JKI152" s="63"/>
      <c r="JKJ152" s="63"/>
      <c r="JKK152" s="63"/>
      <c r="JKL152" s="63"/>
      <c r="JKM152" s="63"/>
      <c r="JKN152" s="63"/>
      <c r="JKO152" s="63"/>
      <c r="JKP152" s="63"/>
      <c r="JKQ152" s="63"/>
      <c r="JKR152" s="63"/>
      <c r="JKS152" s="63"/>
      <c r="JKT152" s="63"/>
      <c r="JKU152" s="63"/>
      <c r="JKV152" s="63"/>
      <c r="JKW152" s="63"/>
      <c r="JKX152" s="63"/>
      <c r="JKY152" s="63"/>
      <c r="JKZ152" s="63"/>
      <c r="JLA152" s="63"/>
      <c r="JLB152" s="63"/>
      <c r="JLC152" s="63"/>
      <c r="JLD152" s="63"/>
      <c r="JLE152" s="63"/>
      <c r="JLF152" s="63"/>
      <c r="JLG152" s="63"/>
      <c r="JLH152" s="63"/>
      <c r="JLI152" s="63"/>
      <c r="JLJ152" s="63"/>
      <c r="JLK152" s="63"/>
      <c r="JLL152" s="63"/>
      <c r="JLM152" s="63"/>
      <c r="JLN152" s="63"/>
      <c r="JLO152" s="63"/>
      <c r="JLP152" s="63"/>
      <c r="JLQ152" s="63"/>
      <c r="JLR152" s="63"/>
      <c r="JLS152" s="63"/>
      <c r="JLT152" s="63"/>
      <c r="JLU152" s="63"/>
      <c r="JLV152" s="63"/>
      <c r="JLW152" s="63"/>
      <c r="JLX152" s="63"/>
      <c r="JLY152" s="63"/>
      <c r="JLZ152" s="63"/>
      <c r="JMA152" s="63"/>
      <c r="JMB152" s="63"/>
      <c r="JMC152" s="63"/>
      <c r="JMD152" s="63"/>
      <c r="JME152" s="63"/>
      <c r="JMF152" s="63"/>
      <c r="JMG152" s="63"/>
      <c r="JMH152" s="63"/>
      <c r="JMI152" s="63"/>
      <c r="JMJ152" s="63"/>
      <c r="JMK152" s="63"/>
      <c r="JML152" s="63"/>
      <c r="JMM152" s="63"/>
      <c r="JMN152" s="63"/>
      <c r="JMO152" s="63"/>
      <c r="JMP152" s="63"/>
      <c r="JMQ152" s="63"/>
      <c r="JMR152" s="63"/>
      <c r="JMS152" s="63"/>
      <c r="JMT152" s="63"/>
      <c r="JMU152" s="63"/>
      <c r="JMV152" s="63"/>
      <c r="JMW152" s="63"/>
      <c r="JMX152" s="63"/>
      <c r="JMY152" s="63"/>
      <c r="JMZ152" s="63"/>
      <c r="JNA152" s="63"/>
      <c r="JNB152" s="63"/>
      <c r="JNC152" s="63"/>
      <c r="JND152" s="63"/>
      <c r="JNE152" s="63"/>
      <c r="JNF152" s="63"/>
      <c r="JNG152" s="63"/>
      <c r="JNH152" s="63"/>
      <c r="JNI152" s="63"/>
      <c r="JNJ152" s="63"/>
      <c r="JNK152" s="63"/>
      <c r="JNL152" s="63"/>
      <c r="JNM152" s="63"/>
      <c r="JNN152" s="63"/>
      <c r="JNO152" s="63"/>
      <c r="JNP152" s="63"/>
      <c r="JNQ152" s="63"/>
      <c r="JNR152" s="63"/>
      <c r="JNS152" s="63"/>
      <c r="JNT152" s="63"/>
      <c r="JNU152" s="63"/>
      <c r="JNV152" s="63"/>
      <c r="JNW152" s="63"/>
      <c r="JNX152" s="63"/>
      <c r="JNY152" s="63"/>
      <c r="JNZ152" s="63"/>
      <c r="JOA152" s="63"/>
      <c r="JOB152" s="63"/>
      <c r="JOC152" s="63"/>
      <c r="JOD152" s="63"/>
      <c r="JOE152" s="63"/>
      <c r="JOF152" s="63"/>
      <c r="JOG152" s="63"/>
      <c r="JOH152" s="63"/>
      <c r="JOI152" s="63"/>
      <c r="JOJ152" s="63"/>
      <c r="JOK152" s="63"/>
      <c r="JOL152" s="63"/>
      <c r="JOM152" s="63"/>
      <c r="JON152" s="63"/>
      <c r="JOO152" s="63"/>
      <c r="JOP152" s="63"/>
      <c r="JOQ152" s="63"/>
      <c r="JOR152" s="63"/>
      <c r="JOS152" s="63"/>
      <c r="JOT152" s="63"/>
      <c r="JOU152" s="63"/>
      <c r="JOV152" s="63"/>
      <c r="JOW152" s="63"/>
      <c r="JOX152" s="63"/>
      <c r="JOY152" s="63"/>
      <c r="JOZ152" s="63"/>
      <c r="JPA152" s="63"/>
      <c r="JPB152" s="63"/>
      <c r="JPC152" s="63"/>
      <c r="JPD152" s="63"/>
      <c r="JPE152" s="63"/>
      <c r="JPF152" s="63"/>
      <c r="JPG152" s="63"/>
      <c r="JPH152" s="63"/>
      <c r="JPI152" s="63"/>
      <c r="JPJ152" s="63"/>
      <c r="JPK152" s="63"/>
      <c r="JPL152" s="63"/>
      <c r="JPM152" s="63"/>
      <c r="JPN152" s="63"/>
      <c r="JPO152" s="63"/>
      <c r="JPP152" s="63"/>
      <c r="JPQ152" s="63"/>
      <c r="JPR152" s="63"/>
      <c r="JPS152" s="63"/>
      <c r="JPT152" s="63"/>
      <c r="JPU152" s="63"/>
      <c r="JPV152" s="63"/>
      <c r="JPW152" s="63"/>
      <c r="JPX152" s="63"/>
      <c r="JPY152" s="63"/>
      <c r="JPZ152" s="63"/>
      <c r="JQA152" s="63"/>
      <c r="JQB152" s="63"/>
      <c r="JQC152" s="63"/>
      <c r="JQD152" s="63"/>
      <c r="JQE152" s="63"/>
      <c r="JQF152" s="63"/>
      <c r="JQG152" s="63"/>
      <c r="JQH152" s="63"/>
      <c r="JQI152" s="63"/>
      <c r="JQJ152" s="63"/>
      <c r="JQK152" s="63"/>
      <c r="JQL152" s="63"/>
      <c r="JQM152" s="63"/>
      <c r="JQN152" s="63"/>
      <c r="JQO152" s="63"/>
      <c r="JQP152" s="63"/>
      <c r="JQQ152" s="63"/>
      <c r="JQR152" s="63"/>
      <c r="JQS152" s="63"/>
      <c r="JQT152" s="63"/>
      <c r="JQU152" s="63"/>
      <c r="JQV152" s="63"/>
      <c r="JQW152" s="63"/>
      <c r="JQX152" s="63"/>
      <c r="JQY152" s="63"/>
      <c r="JQZ152" s="63"/>
      <c r="JRA152" s="63"/>
      <c r="JRB152" s="63"/>
      <c r="JRC152" s="63"/>
      <c r="JRD152" s="63"/>
      <c r="JRE152" s="63"/>
      <c r="JRF152" s="63"/>
      <c r="JRG152" s="63"/>
      <c r="JRH152" s="63"/>
      <c r="JRI152" s="63"/>
      <c r="JRJ152" s="63"/>
      <c r="JRK152" s="63"/>
      <c r="JRL152" s="63"/>
      <c r="JRM152" s="63"/>
      <c r="JRN152" s="63"/>
      <c r="JRO152" s="63"/>
      <c r="JRP152" s="63"/>
      <c r="JRQ152" s="63"/>
      <c r="JRR152" s="63"/>
      <c r="JRS152" s="63"/>
      <c r="JRT152" s="63"/>
      <c r="JRU152" s="63"/>
      <c r="JRV152" s="63"/>
      <c r="JRW152" s="63"/>
      <c r="JRX152" s="63"/>
      <c r="JRY152" s="63"/>
      <c r="JRZ152" s="63"/>
      <c r="JSA152" s="63"/>
      <c r="JSB152" s="63"/>
      <c r="JSC152" s="63"/>
      <c r="JSD152" s="63"/>
      <c r="JSE152" s="63"/>
      <c r="JSF152" s="63"/>
      <c r="JSG152" s="63"/>
      <c r="JSH152" s="63"/>
      <c r="JSI152" s="63"/>
      <c r="JSJ152" s="63"/>
      <c r="JSK152" s="63"/>
      <c r="JSL152" s="63"/>
      <c r="JSM152" s="63"/>
      <c r="JSN152" s="63"/>
      <c r="JSO152" s="63"/>
      <c r="JSP152" s="63"/>
      <c r="JSQ152" s="63"/>
      <c r="JSR152" s="63"/>
      <c r="JSS152" s="63"/>
      <c r="JST152" s="63"/>
      <c r="JSU152" s="63"/>
      <c r="JSV152" s="63"/>
      <c r="JSW152" s="63"/>
      <c r="JSX152" s="63"/>
      <c r="JSY152" s="63"/>
      <c r="JSZ152" s="63"/>
      <c r="JTA152" s="63"/>
      <c r="JTB152" s="63"/>
      <c r="JTC152" s="63"/>
      <c r="JTD152" s="63"/>
      <c r="JTE152" s="63"/>
      <c r="JTF152" s="63"/>
      <c r="JTG152" s="63"/>
      <c r="JTH152" s="63"/>
      <c r="JTI152" s="63"/>
      <c r="JTJ152" s="63"/>
      <c r="JTK152" s="63"/>
      <c r="JTL152" s="63"/>
      <c r="JTM152" s="63"/>
      <c r="JTN152" s="63"/>
      <c r="JTO152" s="63"/>
      <c r="JTP152" s="63"/>
      <c r="JTQ152" s="63"/>
      <c r="JTR152" s="63"/>
      <c r="JTS152" s="63"/>
      <c r="JTT152" s="63"/>
      <c r="JTU152" s="63"/>
      <c r="JTV152" s="63"/>
      <c r="JTW152" s="63"/>
      <c r="JTX152" s="63"/>
      <c r="JTY152" s="63"/>
      <c r="JTZ152" s="63"/>
      <c r="JUA152" s="63"/>
      <c r="JUB152" s="63"/>
      <c r="JUC152" s="63"/>
      <c r="JUD152" s="63"/>
      <c r="JUE152" s="63"/>
      <c r="JUF152" s="63"/>
      <c r="JUG152" s="63"/>
      <c r="JUH152" s="63"/>
      <c r="JUI152" s="63"/>
      <c r="JUJ152" s="63"/>
      <c r="JUK152" s="63"/>
      <c r="JUL152" s="63"/>
      <c r="JUM152" s="63"/>
      <c r="JUN152" s="63"/>
      <c r="JUO152" s="63"/>
      <c r="JUP152" s="63"/>
      <c r="JUQ152" s="63"/>
      <c r="JUR152" s="63"/>
      <c r="JUS152" s="63"/>
      <c r="JUT152" s="63"/>
      <c r="JUU152" s="63"/>
      <c r="JUV152" s="63"/>
      <c r="JUW152" s="63"/>
      <c r="JUX152" s="63"/>
      <c r="JUY152" s="63"/>
      <c r="JUZ152" s="63"/>
      <c r="JVA152" s="63"/>
      <c r="JVB152" s="63"/>
      <c r="JVC152" s="63"/>
      <c r="JVD152" s="63"/>
      <c r="JVE152" s="63"/>
      <c r="JVF152" s="63"/>
      <c r="JVG152" s="63"/>
      <c r="JVH152" s="63"/>
      <c r="JVI152" s="63"/>
      <c r="JVJ152" s="63"/>
      <c r="JVK152" s="63"/>
      <c r="JVL152" s="63"/>
      <c r="JVM152" s="63"/>
      <c r="JVN152" s="63"/>
      <c r="JVO152" s="63"/>
      <c r="JVP152" s="63"/>
      <c r="JVQ152" s="63"/>
      <c r="JVR152" s="63"/>
      <c r="JVS152" s="63"/>
      <c r="JVT152" s="63"/>
      <c r="JVU152" s="63"/>
      <c r="JVV152" s="63"/>
      <c r="JVW152" s="63"/>
      <c r="JVX152" s="63"/>
      <c r="JVY152" s="63"/>
      <c r="JVZ152" s="63"/>
      <c r="JWA152" s="63"/>
      <c r="JWB152" s="63"/>
      <c r="JWC152" s="63"/>
      <c r="JWD152" s="63"/>
      <c r="JWE152" s="63"/>
      <c r="JWF152" s="63"/>
      <c r="JWG152" s="63"/>
      <c r="JWH152" s="63"/>
      <c r="JWI152" s="63"/>
      <c r="JWJ152" s="63"/>
      <c r="JWK152" s="63"/>
      <c r="JWL152" s="63"/>
      <c r="JWM152" s="63"/>
      <c r="JWN152" s="63"/>
      <c r="JWO152" s="63"/>
      <c r="JWP152" s="63"/>
      <c r="JWQ152" s="63"/>
      <c r="JWR152" s="63"/>
      <c r="JWS152" s="63"/>
      <c r="JWT152" s="63"/>
      <c r="JWU152" s="63"/>
      <c r="JWV152" s="63"/>
      <c r="JWW152" s="63"/>
      <c r="JWX152" s="63"/>
      <c r="JWY152" s="63"/>
      <c r="JWZ152" s="63"/>
      <c r="JXA152" s="63"/>
      <c r="JXB152" s="63"/>
      <c r="JXC152" s="63"/>
      <c r="JXD152" s="63"/>
      <c r="JXE152" s="63"/>
      <c r="JXF152" s="63"/>
      <c r="JXG152" s="63"/>
      <c r="JXH152" s="63"/>
      <c r="JXI152" s="63"/>
      <c r="JXJ152" s="63"/>
      <c r="JXK152" s="63"/>
      <c r="JXL152" s="63"/>
      <c r="JXM152" s="63"/>
      <c r="JXN152" s="63"/>
      <c r="JXO152" s="63"/>
      <c r="JXP152" s="63"/>
      <c r="JXQ152" s="63"/>
      <c r="JXR152" s="63"/>
      <c r="JXS152" s="63"/>
      <c r="JXT152" s="63"/>
      <c r="JXU152" s="63"/>
      <c r="JXV152" s="63"/>
      <c r="JXW152" s="63"/>
      <c r="JXX152" s="63"/>
      <c r="JXY152" s="63"/>
      <c r="JXZ152" s="63"/>
      <c r="JYA152" s="63"/>
      <c r="JYB152" s="63"/>
      <c r="JYC152" s="63"/>
      <c r="JYD152" s="63"/>
      <c r="JYE152" s="63"/>
      <c r="JYF152" s="63"/>
      <c r="JYG152" s="63"/>
      <c r="JYH152" s="63"/>
      <c r="JYI152" s="63"/>
      <c r="JYJ152" s="63"/>
      <c r="JYK152" s="63"/>
      <c r="JYL152" s="63"/>
      <c r="JYM152" s="63"/>
      <c r="JYN152" s="63"/>
      <c r="JYO152" s="63"/>
      <c r="JYP152" s="63"/>
      <c r="JYQ152" s="63"/>
      <c r="JYR152" s="63"/>
      <c r="JYS152" s="63"/>
      <c r="JYT152" s="63"/>
      <c r="JYU152" s="63"/>
      <c r="JYV152" s="63"/>
      <c r="JYW152" s="63"/>
      <c r="JYX152" s="63"/>
      <c r="JYY152" s="63"/>
      <c r="JYZ152" s="63"/>
      <c r="JZA152" s="63"/>
      <c r="JZB152" s="63"/>
      <c r="JZC152" s="63"/>
      <c r="JZD152" s="63"/>
      <c r="JZE152" s="63"/>
      <c r="JZF152" s="63"/>
      <c r="JZG152" s="63"/>
      <c r="JZH152" s="63"/>
      <c r="JZI152" s="63"/>
      <c r="JZJ152" s="63"/>
      <c r="JZK152" s="63"/>
      <c r="JZL152" s="63"/>
      <c r="JZM152" s="63"/>
      <c r="JZN152" s="63"/>
      <c r="JZO152" s="63"/>
      <c r="JZP152" s="63"/>
      <c r="JZQ152" s="63"/>
      <c r="JZR152" s="63"/>
      <c r="JZS152" s="63"/>
      <c r="JZT152" s="63"/>
      <c r="JZU152" s="63"/>
      <c r="JZV152" s="63"/>
      <c r="JZW152" s="63"/>
      <c r="JZX152" s="63"/>
      <c r="JZY152" s="63"/>
      <c r="JZZ152" s="63"/>
      <c r="KAA152" s="63"/>
      <c r="KAB152" s="63"/>
      <c r="KAC152" s="63"/>
      <c r="KAD152" s="63"/>
      <c r="KAE152" s="63"/>
      <c r="KAF152" s="63"/>
      <c r="KAG152" s="63"/>
      <c r="KAH152" s="63"/>
      <c r="KAI152" s="63"/>
      <c r="KAJ152" s="63"/>
      <c r="KAK152" s="63"/>
      <c r="KAL152" s="63"/>
      <c r="KAM152" s="63"/>
      <c r="KAN152" s="63"/>
      <c r="KAO152" s="63"/>
      <c r="KAP152" s="63"/>
      <c r="KAQ152" s="63"/>
      <c r="KAR152" s="63"/>
      <c r="KAS152" s="63"/>
      <c r="KAT152" s="63"/>
      <c r="KAU152" s="63"/>
      <c r="KAV152" s="63"/>
      <c r="KAW152" s="63"/>
      <c r="KAX152" s="63"/>
      <c r="KAY152" s="63"/>
      <c r="KAZ152" s="63"/>
      <c r="KBA152" s="63"/>
      <c r="KBB152" s="63"/>
      <c r="KBC152" s="63"/>
      <c r="KBD152" s="63"/>
      <c r="KBE152" s="63"/>
      <c r="KBF152" s="63"/>
      <c r="KBG152" s="63"/>
      <c r="KBH152" s="63"/>
      <c r="KBI152" s="63"/>
      <c r="KBJ152" s="63"/>
      <c r="KBK152" s="63"/>
      <c r="KBL152" s="63"/>
      <c r="KBM152" s="63"/>
      <c r="KBN152" s="63"/>
      <c r="KBO152" s="63"/>
      <c r="KBP152" s="63"/>
      <c r="KBQ152" s="63"/>
      <c r="KBR152" s="63"/>
      <c r="KBS152" s="63"/>
      <c r="KBT152" s="63"/>
      <c r="KBU152" s="63"/>
      <c r="KBV152" s="63"/>
      <c r="KBW152" s="63"/>
      <c r="KBX152" s="63"/>
      <c r="KBY152" s="63"/>
      <c r="KBZ152" s="63"/>
      <c r="KCA152" s="63"/>
      <c r="KCB152" s="63"/>
      <c r="KCC152" s="63"/>
      <c r="KCD152" s="63"/>
      <c r="KCE152" s="63"/>
      <c r="KCF152" s="63"/>
      <c r="KCG152" s="63"/>
      <c r="KCH152" s="63"/>
      <c r="KCI152" s="63"/>
      <c r="KCJ152" s="63"/>
      <c r="KCK152" s="63"/>
      <c r="KCL152" s="63"/>
      <c r="KCM152" s="63"/>
      <c r="KCN152" s="63"/>
      <c r="KCO152" s="63"/>
      <c r="KCP152" s="63"/>
      <c r="KCQ152" s="63"/>
      <c r="KCR152" s="63"/>
      <c r="KCS152" s="63"/>
      <c r="KCT152" s="63"/>
      <c r="KCU152" s="63"/>
      <c r="KCV152" s="63"/>
      <c r="KCW152" s="63"/>
      <c r="KCX152" s="63"/>
      <c r="KCY152" s="63"/>
      <c r="KCZ152" s="63"/>
      <c r="KDA152" s="63"/>
      <c r="KDB152" s="63"/>
      <c r="KDC152" s="63"/>
      <c r="KDD152" s="63"/>
      <c r="KDE152" s="63"/>
      <c r="KDF152" s="63"/>
      <c r="KDG152" s="63"/>
      <c r="KDH152" s="63"/>
      <c r="KDI152" s="63"/>
      <c r="KDJ152" s="63"/>
      <c r="KDK152" s="63"/>
      <c r="KDL152" s="63"/>
      <c r="KDM152" s="63"/>
      <c r="KDN152" s="63"/>
      <c r="KDO152" s="63"/>
      <c r="KDP152" s="63"/>
      <c r="KDQ152" s="63"/>
      <c r="KDR152" s="63"/>
      <c r="KDS152" s="63"/>
      <c r="KDT152" s="63"/>
      <c r="KDU152" s="63"/>
      <c r="KDV152" s="63"/>
      <c r="KDW152" s="63"/>
      <c r="KDX152" s="63"/>
      <c r="KDY152" s="63"/>
      <c r="KDZ152" s="63"/>
      <c r="KEA152" s="63"/>
      <c r="KEB152" s="63"/>
      <c r="KEC152" s="63"/>
      <c r="KED152" s="63"/>
      <c r="KEE152" s="63"/>
      <c r="KEF152" s="63"/>
      <c r="KEG152" s="63"/>
      <c r="KEH152" s="63"/>
      <c r="KEI152" s="63"/>
      <c r="KEJ152" s="63"/>
      <c r="KEK152" s="63"/>
      <c r="KEL152" s="63"/>
      <c r="KEM152" s="63"/>
      <c r="KEN152" s="63"/>
      <c r="KEO152" s="63"/>
      <c r="KEP152" s="63"/>
      <c r="KEQ152" s="63"/>
      <c r="KER152" s="63"/>
      <c r="KES152" s="63"/>
      <c r="KET152" s="63"/>
      <c r="KEU152" s="63"/>
      <c r="KEV152" s="63"/>
      <c r="KEW152" s="63"/>
      <c r="KEX152" s="63"/>
      <c r="KEY152" s="63"/>
      <c r="KEZ152" s="63"/>
      <c r="KFA152" s="63"/>
      <c r="KFB152" s="63"/>
      <c r="KFC152" s="63"/>
      <c r="KFD152" s="63"/>
      <c r="KFE152" s="63"/>
      <c r="KFF152" s="63"/>
      <c r="KFG152" s="63"/>
      <c r="KFH152" s="63"/>
      <c r="KFI152" s="63"/>
      <c r="KFJ152" s="63"/>
      <c r="KFK152" s="63"/>
      <c r="KFL152" s="63"/>
      <c r="KFM152" s="63"/>
      <c r="KFN152" s="63"/>
      <c r="KFO152" s="63"/>
      <c r="KFP152" s="63"/>
      <c r="KFQ152" s="63"/>
      <c r="KFR152" s="63"/>
      <c r="KFS152" s="63"/>
      <c r="KFT152" s="63"/>
      <c r="KFU152" s="63"/>
      <c r="KFV152" s="63"/>
      <c r="KFW152" s="63"/>
      <c r="KFX152" s="63"/>
      <c r="KFY152" s="63"/>
      <c r="KFZ152" s="63"/>
      <c r="KGA152" s="63"/>
      <c r="KGB152" s="63"/>
      <c r="KGC152" s="63"/>
      <c r="KGD152" s="63"/>
      <c r="KGE152" s="63"/>
      <c r="KGF152" s="63"/>
      <c r="KGG152" s="63"/>
      <c r="KGH152" s="63"/>
      <c r="KGI152" s="63"/>
      <c r="KGJ152" s="63"/>
      <c r="KGK152" s="63"/>
      <c r="KGL152" s="63"/>
      <c r="KGM152" s="63"/>
      <c r="KGN152" s="63"/>
      <c r="KGO152" s="63"/>
      <c r="KGP152" s="63"/>
      <c r="KGQ152" s="63"/>
      <c r="KGR152" s="63"/>
      <c r="KGS152" s="63"/>
      <c r="KGT152" s="63"/>
      <c r="KGU152" s="63"/>
      <c r="KGV152" s="63"/>
      <c r="KGW152" s="63"/>
      <c r="KGX152" s="63"/>
      <c r="KGY152" s="63"/>
      <c r="KGZ152" s="63"/>
      <c r="KHA152" s="63"/>
      <c r="KHB152" s="63"/>
      <c r="KHC152" s="63"/>
      <c r="KHD152" s="63"/>
      <c r="KHE152" s="63"/>
      <c r="KHF152" s="63"/>
      <c r="KHG152" s="63"/>
      <c r="KHH152" s="63"/>
      <c r="KHI152" s="63"/>
      <c r="KHJ152" s="63"/>
      <c r="KHK152" s="63"/>
      <c r="KHL152" s="63"/>
      <c r="KHM152" s="63"/>
      <c r="KHN152" s="63"/>
      <c r="KHO152" s="63"/>
      <c r="KHP152" s="63"/>
      <c r="KHQ152" s="63"/>
      <c r="KHR152" s="63"/>
      <c r="KHS152" s="63"/>
      <c r="KHT152" s="63"/>
      <c r="KHU152" s="63"/>
      <c r="KHV152" s="63"/>
      <c r="KHW152" s="63"/>
      <c r="KHX152" s="63"/>
      <c r="KHY152" s="63"/>
      <c r="KHZ152" s="63"/>
      <c r="KIA152" s="63"/>
      <c r="KIB152" s="63"/>
      <c r="KIC152" s="63"/>
      <c r="KID152" s="63"/>
      <c r="KIE152" s="63"/>
      <c r="KIF152" s="63"/>
      <c r="KIG152" s="63"/>
      <c r="KIH152" s="63"/>
      <c r="KII152" s="63"/>
      <c r="KIJ152" s="63"/>
      <c r="KIK152" s="63"/>
      <c r="KIL152" s="63"/>
      <c r="KIM152" s="63"/>
      <c r="KIN152" s="63"/>
      <c r="KIO152" s="63"/>
      <c r="KIP152" s="63"/>
      <c r="KIQ152" s="63"/>
      <c r="KIR152" s="63"/>
      <c r="KIS152" s="63"/>
      <c r="KIT152" s="63"/>
      <c r="KIU152" s="63"/>
      <c r="KIV152" s="63"/>
      <c r="KIW152" s="63"/>
      <c r="KIX152" s="63"/>
      <c r="KIY152" s="63"/>
      <c r="KIZ152" s="63"/>
      <c r="KJA152" s="63"/>
      <c r="KJB152" s="63"/>
      <c r="KJC152" s="63"/>
      <c r="KJD152" s="63"/>
      <c r="KJE152" s="63"/>
      <c r="KJF152" s="63"/>
      <c r="KJG152" s="63"/>
      <c r="KJH152" s="63"/>
      <c r="KJI152" s="63"/>
      <c r="KJJ152" s="63"/>
      <c r="KJK152" s="63"/>
      <c r="KJL152" s="63"/>
      <c r="KJM152" s="63"/>
      <c r="KJN152" s="63"/>
      <c r="KJO152" s="63"/>
      <c r="KJP152" s="63"/>
      <c r="KJQ152" s="63"/>
      <c r="KJR152" s="63"/>
      <c r="KJS152" s="63"/>
      <c r="KJT152" s="63"/>
      <c r="KJU152" s="63"/>
      <c r="KJV152" s="63"/>
      <c r="KJW152" s="63"/>
      <c r="KJX152" s="63"/>
      <c r="KJY152" s="63"/>
      <c r="KJZ152" s="63"/>
      <c r="KKA152" s="63"/>
      <c r="KKB152" s="63"/>
      <c r="KKC152" s="63"/>
      <c r="KKD152" s="63"/>
      <c r="KKE152" s="63"/>
      <c r="KKF152" s="63"/>
      <c r="KKG152" s="63"/>
      <c r="KKH152" s="63"/>
      <c r="KKI152" s="63"/>
      <c r="KKJ152" s="63"/>
      <c r="KKK152" s="63"/>
      <c r="KKL152" s="63"/>
      <c r="KKM152" s="63"/>
      <c r="KKN152" s="63"/>
      <c r="KKO152" s="63"/>
      <c r="KKP152" s="63"/>
      <c r="KKQ152" s="63"/>
      <c r="KKR152" s="63"/>
      <c r="KKS152" s="63"/>
      <c r="KKT152" s="63"/>
      <c r="KKU152" s="63"/>
      <c r="KKV152" s="63"/>
      <c r="KKW152" s="63"/>
      <c r="KKX152" s="63"/>
      <c r="KKY152" s="63"/>
      <c r="KKZ152" s="63"/>
      <c r="KLA152" s="63"/>
      <c r="KLB152" s="63"/>
      <c r="KLC152" s="63"/>
      <c r="KLD152" s="63"/>
      <c r="KLE152" s="63"/>
      <c r="KLF152" s="63"/>
      <c r="KLG152" s="63"/>
      <c r="KLH152" s="63"/>
      <c r="KLI152" s="63"/>
      <c r="KLJ152" s="63"/>
      <c r="KLK152" s="63"/>
      <c r="KLL152" s="63"/>
      <c r="KLM152" s="63"/>
      <c r="KLN152" s="63"/>
      <c r="KLO152" s="63"/>
      <c r="KLP152" s="63"/>
      <c r="KLQ152" s="63"/>
      <c r="KLR152" s="63"/>
      <c r="KLS152" s="63"/>
      <c r="KLT152" s="63"/>
      <c r="KLU152" s="63"/>
      <c r="KLV152" s="63"/>
      <c r="KLW152" s="63"/>
      <c r="KLX152" s="63"/>
      <c r="KLY152" s="63"/>
      <c r="KLZ152" s="63"/>
      <c r="KMA152" s="63"/>
      <c r="KMB152" s="63"/>
      <c r="KMC152" s="63"/>
      <c r="KMD152" s="63"/>
      <c r="KME152" s="63"/>
      <c r="KMF152" s="63"/>
      <c r="KMG152" s="63"/>
      <c r="KMH152" s="63"/>
      <c r="KMI152" s="63"/>
      <c r="KMJ152" s="63"/>
      <c r="KMK152" s="63"/>
      <c r="KML152" s="63"/>
      <c r="KMM152" s="63"/>
      <c r="KMN152" s="63"/>
      <c r="KMO152" s="63"/>
      <c r="KMP152" s="63"/>
      <c r="KMQ152" s="63"/>
      <c r="KMR152" s="63"/>
      <c r="KMS152" s="63"/>
      <c r="KMT152" s="63"/>
      <c r="KMU152" s="63"/>
      <c r="KMV152" s="63"/>
      <c r="KMW152" s="63"/>
      <c r="KMX152" s="63"/>
      <c r="KMY152" s="63"/>
      <c r="KMZ152" s="63"/>
      <c r="KNA152" s="63"/>
      <c r="KNB152" s="63"/>
      <c r="KNC152" s="63"/>
      <c r="KND152" s="63"/>
      <c r="KNE152" s="63"/>
      <c r="KNF152" s="63"/>
      <c r="KNG152" s="63"/>
      <c r="KNH152" s="63"/>
      <c r="KNI152" s="63"/>
      <c r="KNJ152" s="63"/>
      <c r="KNK152" s="63"/>
      <c r="KNL152" s="63"/>
      <c r="KNM152" s="63"/>
      <c r="KNN152" s="63"/>
      <c r="KNO152" s="63"/>
      <c r="KNP152" s="63"/>
      <c r="KNQ152" s="63"/>
      <c r="KNR152" s="63"/>
      <c r="KNS152" s="63"/>
      <c r="KNT152" s="63"/>
      <c r="KNU152" s="63"/>
      <c r="KNV152" s="63"/>
      <c r="KNW152" s="63"/>
      <c r="KNX152" s="63"/>
      <c r="KNY152" s="63"/>
      <c r="KNZ152" s="63"/>
      <c r="KOA152" s="63"/>
      <c r="KOB152" s="63"/>
      <c r="KOC152" s="63"/>
      <c r="KOD152" s="63"/>
      <c r="KOE152" s="63"/>
      <c r="KOF152" s="63"/>
      <c r="KOG152" s="63"/>
      <c r="KOH152" s="63"/>
      <c r="KOI152" s="63"/>
      <c r="KOJ152" s="63"/>
      <c r="KOK152" s="63"/>
      <c r="KOL152" s="63"/>
      <c r="KOM152" s="63"/>
      <c r="KON152" s="63"/>
      <c r="KOO152" s="63"/>
      <c r="KOP152" s="63"/>
      <c r="KOQ152" s="63"/>
      <c r="KOR152" s="63"/>
      <c r="KOS152" s="63"/>
      <c r="KOT152" s="63"/>
      <c r="KOU152" s="63"/>
      <c r="KOV152" s="63"/>
      <c r="KOW152" s="63"/>
      <c r="KOX152" s="63"/>
      <c r="KOY152" s="63"/>
      <c r="KOZ152" s="63"/>
      <c r="KPA152" s="63"/>
      <c r="KPB152" s="63"/>
      <c r="KPC152" s="63"/>
      <c r="KPD152" s="63"/>
      <c r="KPE152" s="63"/>
      <c r="KPF152" s="63"/>
      <c r="KPG152" s="63"/>
      <c r="KPH152" s="63"/>
      <c r="KPI152" s="63"/>
      <c r="KPJ152" s="63"/>
      <c r="KPK152" s="63"/>
      <c r="KPL152" s="63"/>
      <c r="KPM152" s="63"/>
      <c r="KPN152" s="63"/>
      <c r="KPO152" s="63"/>
      <c r="KPP152" s="63"/>
      <c r="KPQ152" s="63"/>
      <c r="KPR152" s="63"/>
      <c r="KPS152" s="63"/>
      <c r="KPT152" s="63"/>
      <c r="KPU152" s="63"/>
      <c r="KPV152" s="63"/>
      <c r="KPW152" s="63"/>
      <c r="KPX152" s="63"/>
      <c r="KPY152" s="63"/>
      <c r="KPZ152" s="63"/>
      <c r="KQA152" s="63"/>
      <c r="KQB152" s="63"/>
      <c r="KQC152" s="63"/>
      <c r="KQD152" s="63"/>
      <c r="KQE152" s="63"/>
      <c r="KQF152" s="63"/>
      <c r="KQG152" s="63"/>
      <c r="KQH152" s="63"/>
      <c r="KQI152" s="63"/>
      <c r="KQJ152" s="63"/>
      <c r="KQK152" s="63"/>
      <c r="KQL152" s="63"/>
      <c r="KQM152" s="63"/>
      <c r="KQN152" s="63"/>
      <c r="KQO152" s="63"/>
      <c r="KQP152" s="63"/>
      <c r="KQQ152" s="63"/>
      <c r="KQR152" s="63"/>
      <c r="KQS152" s="63"/>
      <c r="KQT152" s="63"/>
      <c r="KQU152" s="63"/>
      <c r="KQV152" s="63"/>
      <c r="KQW152" s="63"/>
      <c r="KQX152" s="63"/>
      <c r="KQY152" s="63"/>
      <c r="KQZ152" s="63"/>
      <c r="KRA152" s="63"/>
      <c r="KRB152" s="63"/>
      <c r="KRC152" s="63"/>
      <c r="KRD152" s="63"/>
      <c r="KRE152" s="63"/>
      <c r="KRF152" s="63"/>
      <c r="KRG152" s="63"/>
      <c r="KRH152" s="63"/>
      <c r="KRI152" s="63"/>
      <c r="KRJ152" s="63"/>
      <c r="KRK152" s="63"/>
      <c r="KRL152" s="63"/>
      <c r="KRM152" s="63"/>
      <c r="KRN152" s="63"/>
      <c r="KRO152" s="63"/>
      <c r="KRP152" s="63"/>
      <c r="KRQ152" s="63"/>
      <c r="KRR152" s="63"/>
      <c r="KRS152" s="63"/>
      <c r="KRT152" s="63"/>
      <c r="KRU152" s="63"/>
      <c r="KRV152" s="63"/>
      <c r="KRW152" s="63"/>
      <c r="KRX152" s="63"/>
      <c r="KRY152" s="63"/>
      <c r="KRZ152" s="63"/>
      <c r="KSA152" s="63"/>
      <c r="KSB152" s="63"/>
      <c r="KSC152" s="63"/>
      <c r="KSD152" s="63"/>
      <c r="KSE152" s="63"/>
      <c r="KSF152" s="63"/>
      <c r="KSG152" s="63"/>
      <c r="KSH152" s="63"/>
      <c r="KSI152" s="63"/>
      <c r="KSJ152" s="63"/>
      <c r="KSK152" s="63"/>
      <c r="KSL152" s="63"/>
      <c r="KSM152" s="63"/>
      <c r="KSN152" s="63"/>
      <c r="KSO152" s="63"/>
      <c r="KSP152" s="63"/>
      <c r="KSQ152" s="63"/>
      <c r="KSR152" s="63"/>
      <c r="KSS152" s="63"/>
      <c r="KST152" s="63"/>
      <c r="KSU152" s="63"/>
      <c r="KSV152" s="63"/>
      <c r="KSW152" s="63"/>
      <c r="KSX152" s="63"/>
      <c r="KSY152" s="63"/>
      <c r="KSZ152" s="63"/>
      <c r="KTA152" s="63"/>
      <c r="KTB152" s="63"/>
      <c r="KTC152" s="63"/>
      <c r="KTD152" s="63"/>
      <c r="KTE152" s="63"/>
      <c r="KTF152" s="63"/>
      <c r="KTG152" s="63"/>
      <c r="KTH152" s="63"/>
      <c r="KTI152" s="63"/>
      <c r="KTJ152" s="63"/>
      <c r="KTK152" s="63"/>
      <c r="KTL152" s="63"/>
      <c r="KTM152" s="63"/>
      <c r="KTN152" s="63"/>
      <c r="KTO152" s="63"/>
      <c r="KTP152" s="63"/>
      <c r="KTQ152" s="63"/>
      <c r="KTR152" s="63"/>
      <c r="KTS152" s="63"/>
      <c r="KTT152" s="63"/>
      <c r="KTU152" s="63"/>
      <c r="KTV152" s="63"/>
      <c r="KTW152" s="63"/>
      <c r="KTX152" s="63"/>
      <c r="KTY152" s="63"/>
      <c r="KTZ152" s="63"/>
      <c r="KUA152" s="63"/>
      <c r="KUB152" s="63"/>
      <c r="KUC152" s="63"/>
      <c r="KUD152" s="63"/>
      <c r="KUE152" s="63"/>
      <c r="KUF152" s="63"/>
      <c r="KUG152" s="63"/>
      <c r="KUH152" s="63"/>
      <c r="KUI152" s="63"/>
      <c r="KUJ152" s="63"/>
      <c r="KUK152" s="63"/>
      <c r="KUL152" s="63"/>
      <c r="KUM152" s="63"/>
      <c r="KUN152" s="63"/>
      <c r="KUO152" s="63"/>
      <c r="KUP152" s="63"/>
      <c r="KUQ152" s="63"/>
      <c r="KUR152" s="63"/>
      <c r="KUS152" s="63"/>
      <c r="KUT152" s="63"/>
      <c r="KUU152" s="63"/>
      <c r="KUV152" s="63"/>
      <c r="KUW152" s="63"/>
      <c r="KUX152" s="63"/>
      <c r="KUY152" s="63"/>
      <c r="KUZ152" s="63"/>
      <c r="KVA152" s="63"/>
      <c r="KVB152" s="63"/>
      <c r="KVC152" s="63"/>
      <c r="KVD152" s="63"/>
      <c r="KVE152" s="63"/>
      <c r="KVF152" s="63"/>
      <c r="KVG152" s="63"/>
      <c r="KVH152" s="63"/>
      <c r="KVI152" s="63"/>
      <c r="KVJ152" s="63"/>
      <c r="KVK152" s="63"/>
      <c r="KVL152" s="63"/>
      <c r="KVM152" s="63"/>
      <c r="KVN152" s="63"/>
      <c r="KVO152" s="63"/>
      <c r="KVP152" s="63"/>
      <c r="KVQ152" s="63"/>
      <c r="KVR152" s="63"/>
      <c r="KVS152" s="63"/>
      <c r="KVT152" s="63"/>
      <c r="KVU152" s="63"/>
      <c r="KVV152" s="63"/>
      <c r="KVW152" s="63"/>
      <c r="KVX152" s="63"/>
      <c r="KVY152" s="63"/>
      <c r="KVZ152" s="63"/>
      <c r="KWA152" s="63"/>
      <c r="KWB152" s="63"/>
      <c r="KWC152" s="63"/>
      <c r="KWD152" s="63"/>
      <c r="KWE152" s="63"/>
      <c r="KWF152" s="63"/>
      <c r="KWG152" s="63"/>
      <c r="KWH152" s="63"/>
      <c r="KWI152" s="63"/>
      <c r="KWJ152" s="63"/>
      <c r="KWK152" s="63"/>
      <c r="KWL152" s="63"/>
      <c r="KWM152" s="63"/>
      <c r="KWN152" s="63"/>
      <c r="KWO152" s="63"/>
      <c r="KWP152" s="63"/>
      <c r="KWQ152" s="63"/>
      <c r="KWR152" s="63"/>
      <c r="KWS152" s="63"/>
      <c r="KWT152" s="63"/>
      <c r="KWU152" s="63"/>
      <c r="KWV152" s="63"/>
      <c r="KWW152" s="63"/>
      <c r="KWX152" s="63"/>
      <c r="KWY152" s="63"/>
      <c r="KWZ152" s="63"/>
      <c r="KXA152" s="63"/>
      <c r="KXB152" s="63"/>
      <c r="KXC152" s="63"/>
      <c r="KXD152" s="63"/>
      <c r="KXE152" s="63"/>
      <c r="KXF152" s="63"/>
      <c r="KXG152" s="63"/>
      <c r="KXH152" s="63"/>
      <c r="KXI152" s="63"/>
      <c r="KXJ152" s="63"/>
      <c r="KXK152" s="63"/>
      <c r="KXL152" s="63"/>
      <c r="KXM152" s="63"/>
      <c r="KXN152" s="63"/>
      <c r="KXO152" s="63"/>
      <c r="KXP152" s="63"/>
      <c r="KXQ152" s="63"/>
      <c r="KXR152" s="63"/>
      <c r="KXS152" s="63"/>
      <c r="KXT152" s="63"/>
      <c r="KXU152" s="63"/>
      <c r="KXV152" s="63"/>
      <c r="KXW152" s="63"/>
      <c r="KXX152" s="63"/>
      <c r="KXY152" s="63"/>
      <c r="KXZ152" s="63"/>
      <c r="KYA152" s="63"/>
      <c r="KYB152" s="63"/>
      <c r="KYC152" s="63"/>
      <c r="KYD152" s="63"/>
      <c r="KYE152" s="63"/>
      <c r="KYF152" s="63"/>
      <c r="KYG152" s="63"/>
      <c r="KYH152" s="63"/>
      <c r="KYI152" s="63"/>
      <c r="KYJ152" s="63"/>
      <c r="KYK152" s="63"/>
      <c r="KYL152" s="63"/>
      <c r="KYM152" s="63"/>
      <c r="KYN152" s="63"/>
      <c r="KYO152" s="63"/>
      <c r="KYP152" s="63"/>
      <c r="KYQ152" s="63"/>
      <c r="KYR152" s="63"/>
      <c r="KYS152" s="63"/>
      <c r="KYT152" s="63"/>
      <c r="KYU152" s="63"/>
      <c r="KYV152" s="63"/>
      <c r="KYW152" s="63"/>
      <c r="KYX152" s="63"/>
      <c r="KYY152" s="63"/>
      <c r="KYZ152" s="63"/>
      <c r="KZA152" s="63"/>
      <c r="KZB152" s="63"/>
      <c r="KZC152" s="63"/>
      <c r="KZD152" s="63"/>
      <c r="KZE152" s="63"/>
      <c r="KZF152" s="63"/>
      <c r="KZG152" s="63"/>
      <c r="KZH152" s="63"/>
      <c r="KZI152" s="63"/>
      <c r="KZJ152" s="63"/>
      <c r="KZK152" s="63"/>
      <c r="KZL152" s="63"/>
      <c r="KZM152" s="63"/>
      <c r="KZN152" s="63"/>
      <c r="KZO152" s="63"/>
      <c r="KZP152" s="63"/>
      <c r="KZQ152" s="63"/>
      <c r="KZR152" s="63"/>
      <c r="KZS152" s="63"/>
      <c r="KZT152" s="63"/>
      <c r="KZU152" s="63"/>
      <c r="KZV152" s="63"/>
      <c r="KZW152" s="63"/>
      <c r="KZX152" s="63"/>
      <c r="KZY152" s="63"/>
      <c r="KZZ152" s="63"/>
      <c r="LAA152" s="63"/>
      <c r="LAB152" s="63"/>
      <c r="LAC152" s="63"/>
      <c r="LAD152" s="63"/>
      <c r="LAE152" s="63"/>
      <c r="LAF152" s="63"/>
      <c r="LAG152" s="63"/>
      <c r="LAH152" s="63"/>
      <c r="LAI152" s="63"/>
      <c r="LAJ152" s="63"/>
      <c r="LAK152" s="63"/>
      <c r="LAL152" s="63"/>
      <c r="LAM152" s="63"/>
      <c r="LAN152" s="63"/>
      <c r="LAO152" s="63"/>
      <c r="LAP152" s="63"/>
      <c r="LAQ152" s="63"/>
      <c r="LAR152" s="63"/>
      <c r="LAS152" s="63"/>
      <c r="LAT152" s="63"/>
      <c r="LAU152" s="63"/>
      <c r="LAV152" s="63"/>
      <c r="LAW152" s="63"/>
      <c r="LAX152" s="63"/>
      <c r="LAY152" s="63"/>
      <c r="LAZ152" s="63"/>
      <c r="LBA152" s="63"/>
      <c r="LBB152" s="63"/>
      <c r="LBC152" s="63"/>
      <c r="LBD152" s="63"/>
      <c r="LBE152" s="63"/>
      <c r="LBF152" s="63"/>
      <c r="LBG152" s="63"/>
      <c r="LBH152" s="63"/>
      <c r="LBI152" s="63"/>
      <c r="LBJ152" s="63"/>
      <c r="LBK152" s="63"/>
      <c r="LBL152" s="63"/>
      <c r="LBM152" s="63"/>
      <c r="LBN152" s="63"/>
      <c r="LBO152" s="63"/>
      <c r="LBP152" s="63"/>
      <c r="LBQ152" s="63"/>
      <c r="LBR152" s="63"/>
      <c r="LBS152" s="63"/>
      <c r="LBT152" s="63"/>
      <c r="LBU152" s="63"/>
      <c r="LBV152" s="63"/>
      <c r="LBW152" s="63"/>
      <c r="LBX152" s="63"/>
      <c r="LBY152" s="63"/>
      <c r="LBZ152" s="63"/>
      <c r="LCA152" s="63"/>
      <c r="LCB152" s="63"/>
      <c r="LCC152" s="63"/>
      <c r="LCD152" s="63"/>
      <c r="LCE152" s="63"/>
      <c r="LCF152" s="63"/>
      <c r="LCG152" s="63"/>
      <c r="LCH152" s="63"/>
      <c r="LCI152" s="63"/>
      <c r="LCJ152" s="63"/>
      <c r="LCK152" s="63"/>
      <c r="LCL152" s="63"/>
      <c r="LCM152" s="63"/>
      <c r="LCN152" s="63"/>
      <c r="LCO152" s="63"/>
      <c r="LCP152" s="63"/>
      <c r="LCQ152" s="63"/>
      <c r="LCR152" s="63"/>
      <c r="LCS152" s="63"/>
      <c r="LCT152" s="63"/>
      <c r="LCU152" s="63"/>
      <c r="LCV152" s="63"/>
      <c r="LCW152" s="63"/>
      <c r="LCX152" s="63"/>
      <c r="LCY152" s="63"/>
      <c r="LCZ152" s="63"/>
      <c r="LDA152" s="63"/>
      <c r="LDB152" s="63"/>
      <c r="LDC152" s="63"/>
      <c r="LDD152" s="63"/>
      <c r="LDE152" s="63"/>
      <c r="LDF152" s="63"/>
      <c r="LDG152" s="63"/>
      <c r="LDH152" s="63"/>
      <c r="LDI152" s="63"/>
      <c r="LDJ152" s="63"/>
      <c r="LDK152" s="63"/>
      <c r="LDL152" s="63"/>
      <c r="LDM152" s="63"/>
      <c r="LDN152" s="63"/>
      <c r="LDO152" s="63"/>
      <c r="LDP152" s="63"/>
      <c r="LDQ152" s="63"/>
      <c r="LDR152" s="63"/>
      <c r="LDS152" s="63"/>
      <c r="LDT152" s="63"/>
      <c r="LDU152" s="63"/>
      <c r="LDV152" s="63"/>
      <c r="LDW152" s="63"/>
      <c r="LDX152" s="63"/>
      <c r="LDY152" s="63"/>
      <c r="LDZ152" s="63"/>
      <c r="LEA152" s="63"/>
      <c r="LEB152" s="63"/>
      <c r="LEC152" s="63"/>
      <c r="LED152" s="63"/>
      <c r="LEE152" s="63"/>
      <c r="LEF152" s="63"/>
      <c r="LEG152" s="63"/>
      <c r="LEH152" s="63"/>
      <c r="LEI152" s="63"/>
      <c r="LEJ152" s="63"/>
      <c r="LEK152" s="63"/>
      <c r="LEL152" s="63"/>
      <c r="LEM152" s="63"/>
      <c r="LEN152" s="63"/>
      <c r="LEO152" s="63"/>
      <c r="LEP152" s="63"/>
      <c r="LEQ152" s="63"/>
      <c r="LER152" s="63"/>
      <c r="LES152" s="63"/>
      <c r="LET152" s="63"/>
      <c r="LEU152" s="63"/>
      <c r="LEV152" s="63"/>
      <c r="LEW152" s="63"/>
      <c r="LEX152" s="63"/>
      <c r="LEY152" s="63"/>
      <c r="LEZ152" s="63"/>
      <c r="LFA152" s="63"/>
      <c r="LFB152" s="63"/>
      <c r="LFC152" s="63"/>
      <c r="LFD152" s="63"/>
      <c r="LFE152" s="63"/>
      <c r="LFF152" s="63"/>
      <c r="LFG152" s="63"/>
      <c r="LFH152" s="63"/>
      <c r="LFI152" s="63"/>
      <c r="LFJ152" s="63"/>
      <c r="LFK152" s="63"/>
      <c r="LFL152" s="63"/>
      <c r="LFM152" s="63"/>
      <c r="LFN152" s="63"/>
      <c r="LFO152" s="63"/>
      <c r="LFP152" s="63"/>
      <c r="LFQ152" s="63"/>
      <c r="LFR152" s="63"/>
      <c r="LFS152" s="63"/>
      <c r="LFT152" s="63"/>
      <c r="LFU152" s="63"/>
      <c r="LFV152" s="63"/>
      <c r="LFW152" s="63"/>
      <c r="LFX152" s="63"/>
      <c r="LFY152" s="63"/>
      <c r="LFZ152" s="63"/>
      <c r="LGA152" s="63"/>
      <c r="LGB152" s="63"/>
      <c r="LGC152" s="63"/>
      <c r="LGD152" s="63"/>
      <c r="LGE152" s="63"/>
      <c r="LGF152" s="63"/>
      <c r="LGG152" s="63"/>
      <c r="LGH152" s="63"/>
      <c r="LGI152" s="63"/>
      <c r="LGJ152" s="63"/>
      <c r="LGK152" s="63"/>
      <c r="LGL152" s="63"/>
      <c r="LGM152" s="63"/>
      <c r="LGN152" s="63"/>
      <c r="LGO152" s="63"/>
      <c r="LGP152" s="63"/>
      <c r="LGQ152" s="63"/>
      <c r="LGR152" s="63"/>
      <c r="LGS152" s="63"/>
      <c r="LGT152" s="63"/>
      <c r="LGU152" s="63"/>
      <c r="LGV152" s="63"/>
      <c r="LGW152" s="63"/>
      <c r="LGX152" s="63"/>
      <c r="LGY152" s="63"/>
      <c r="LGZ152" s="63"/>
      <c r="LHA152" s="63"/>
      <c r="LHB152" s="63"/>
      <c r="LHC152" s="63"/>
      <c r="LHD152" s="63"/>
      <c r="LHE152" s="63"/>
      <c r="LHF152" s="63"/>
      <c r="LHG152" s="63"/>
      <c r="LHH152" s="63"/>
      <c r="LHI152" s="63"/>
      <c r="LHJ152" s="63"/>
      <c r="LHK152" s="63"/>
      <c r="LHL152" s="63"/>
      <c r="LHM152" s="63"/>
      <c r="LHN152" s="63"/>
      <c r="LHO152" s="63"/>
      <c r="LHP152" s="63"/>
      <c r="LHQ152" s="63"/>
      <c r="LHR152" s="63"/>
      <c r="LHS152" s="63"/>
      <c r="LHT152" s="63"/>
      <c r="LHU152" s="63"/>
      <c r="LHV152" s="63"/>
      <c r="LHW152" s="63"/>
      <c r="LHX152" s="63"/>
      <c r="LHY152" s="63"/>
      <c r="LHZ152" s="63"/>
      <c r="LIA152" s="63"/>
      <c r="LIB152" s="63"/>
      <c r="LIC152" s="63"/>
      <c r="LID152" s="63"/>
      <c r="LIE152" s="63"/>
      <c r="LIF152" s="63"/>
      <c r="LIG152" s="63"/>
      <c r="LIH152" s="63"/>
      <c r="LII152" s="63"/>
      <c r="LIJ152" s="63"/>
      <c r="LIK152" s="63"/>
      <c r="LIL152" s="63"/>
      <c r="LIM152" s="63"/>
      <c r="LIN152" s="63"/>
      <c r="LIO152" s="63"/>
      <c r="LIP152" s="63"/>
      <c r="LIQ152" s="63"/>
      <c r="LIR152" s="63"/>
      <c r="LIS152" s="63"/>
      <c r="LIT152" s="63"/>
      <c r="LIU152" s="63"/>
      <c r="LIV152" s="63"/>
      <c r="LIW152" s="63"/>
      <c r="LIX152" s="63"/>
      <c r="LIY152" s="63"/>
      <c r="LIZ152" s="63"/>
      <c r="LJA152" s="63"/>
      <c r="LJB152" s="63"/>
      <c r="LJC152" s="63"/>
      <c r="LJD152" s="63"/>
      <c r="LJE152" s="63"/>
      <c r="LJF152" s="63"/>
      <c r="LJG152" s="63"/>
      <c r="LJH152" s="63"/>
      <c r="LJI152" s="63"/>
      <c r="LJJ152" s="63"/>
      <c r="LJK152" s="63"/>
      <c r="LJL152" s="63"/>
      <c r="LJM152" s="63"/>
      <c r="LJN152" s="63"/>
      <c r="LJO152" s="63"/>
      <c r="LJP152" s="63"/>
      <c r="LJQ152" s="63"/>
      <c r="LJR152" s="63"/>
      <c r="LJS152" s="63"/>
      <c r="LJT152" s="63"/>
      <c r="LJU152" s="63"/>
      <c r="LJV152" s="63"/>
      <c r="LJW152" s="63"/>
      <c r="LJX152" s="63"/>
      <c r="LJY152" s="63"/>
      <c r="LJZ152" s="63"/>
      <c r="LKA152" s="63"/>
      <c r="LKB152" s="63"/>
      <c r="LKC152" s="63"/>
      <c r="LKD152" s="63"/>
      <c r="LKE152" s="63"/>
      <c r="LKF152" s="63"/>
      <c r="LKG152" s="63"/>
      <c r="LKH152" s="63"/>
      <c r="LKI152" s="63"/>
      <c r="LKJ152" s="63"/>
      <c r="LKK152" s="63"/>
      <c r="LKL152" s="63"/>
      <c r="LKM152" s="63"/>
      <c r="LKN152" s="63"/>
      <c r="LKO152" s="63"/>
      <c r="LKP152" s="63"/>
      <c r="LKQ152" s="63"/>
      <c r="LKR152" s="63"/>
      <c r="LKS152" s="63"/>
      <c r="LKT152" s="63"/>
      <c r="LKU152" s="63"/>
      <c r="LKV152" s="63"/>
      <c r="LKW152" s="63"/>
      <c r="LKX152" s="63"/>
      <c r="LKY152" s="63"/>
      <c r="LKZ152" s="63"/>
      <c r="LLA152" s="63"/>
      <c r="LLB152" s="63"/>
      <c r="LLC152" s="63"/>
      <c r="LLD152" s="63"/>
      <c r="LLE152" s="63"/>
      <c r="LLF152" s="63"/>
      <c r="LLG152" s="63"/>
      <c r="LLH152" s="63"/>
      <c r="LLI152" s="63"/>
      <c r="LLJ152" s="63"/>
      <c r="LLK152" s="63"/>
      <c r="LLL152" s="63"/>
      <c r="LLM152" s="63"/>
      <c r="LLN152" s="63"/>
      <c r="LLO152" s="63"/>
      <c r="LLP152" s="63"/>
      <c r="LLQ152" s="63"/>
      <c r="LLR152" s="63"/>
      <c r="LLS152" s="63"/>
      <c r="LLT152" s="63"/>
      <c r="LLU152" s="63"/>
      <c r="LLV152" s="63"/>
      <c r="LLW152" s="63"/>
      <c r="LLX152" s="63"/>
      <c r="LLY152" s="63"/>
      <c r="LLZ152" s="63"/>
      <c r="LMA152" s="63"/>
      <c r="LMB152" s="63"/>
      <c r="LMC152" s="63"/>
      <c r="LMD152" s="63"/>
      <c r="LME152" s="63"/>
      <c r="LMF152" s="63"/>
      <c r="LMG152" s="63"/>
      <c r="LMH152" s="63"/>
      <c r="LMI152" s="63"/>
      <c r="LMJ152" s="63"/>
      <c r="LMK152" s="63"/>
      <c r="LML152" s="63"/>
      <c r="LMM152" s="63"/>
      <c r="LMN152" s="63"/>
      <c r="LMO152" s="63"/>
      <c r="LMP152" s="63"/>
      <c r="LMQ152" s="63"/>
      <c r="LMR152" s="63"/>
      <c r="LMS152" s="63"/>
      <c r="LMT152" s="63"/>
      <c r="LMU152" s="63"/>
      <c r="LMV152" s="63"/>
      <c r="LMW152" s="63"/>
      <c r="LMX152" s="63"/>
      <c r="LMY152" s="63"/>
      <c r="LMZ152" s="63"/>
      <c r="LNA152" s="63"/>
      <c r="LNB152" s="63"/>
      <c r="LNC152" s="63"/>
      <c r="LND152" s="63"/>
      <c r="LNE152" s="63"/>
      <c r="LNF152" s="63"/>
      <c r="LNG152" s="63"/>
      <c r="LNH152" s="63"/>
      <c r="LNI152" s="63"/>
      <c r="LNJ152" s="63"/>
      <c r="LNK152" s="63"/>
      <c r="LNL152" s="63"/>
      <c r="LNM152" s="63"/>
      <c r="LNN152" s="63"/>
      <c r="LNO152" s="63"/>
      <c r="LNP152" s="63"/>
      <c r="LNQ152" s="63"/>
      <c r="LNR152" s="63"/>
      <c r="LNS152" s="63"/>
      <c r="LNT152" s="63"/>
      <c r="LNU152" s="63"/>
      <c r="LNV152" s="63"/>
      <c r="LNW152" s="63"/>
      <c r="LNX152" s="63"/>
      <c r="LNY152" s="63"/>
      <c r="LNZ152" s="63"/>
      <c r="LOA152" s="63"/>
      <c r="LOB152" s="63"/>
      <c r="LOC152" s="63"/>
      <c r="LOD152" s="63"/>
      <c r="LOE152" s="63"/>
      <c r="LOF152" s="63"/>
      <c r="LOG152" s="63"/>
      <c r="LOH152" s="63"/>
      <c r="LOI152" s="63"/>
      <c r="LOJ152" s="63"/>
      <c r="LOK152" s="63"/>
      <c r="LOL152" s="63"/>
      <c r="LOM152" s="63"/>
      <c r="LON152" s="63"/>
      <c r="LOO152" s="63"/>
      <c r="LOP152" s="63"/>
      <c r="LOQ152" s="63"/>
      <c r="LOR152" s="63"/>
      <c r="LOS152" s="63"/>
      <c r="LOT152" s="63"/>
      <c r="LOU152" s="63"/>
      <c r="LOV152" s="63"/>
      <c r="LOW152" s="63"/>
      <c r="LOX152" s="63"/>
      <c r="LOY152" s="63"/>
      <c r="LOZ152" s="63"/>
      <c r="LPA152" s="63"/>
      <c r="LPB152" s="63"/>
      <c r="LPC152" s="63"/>
      <c r="LPD152" s="63"/>
      <c r="LPE152" s="63"/>
      <c r="LPF152" s="63"/>
      <c r="LPG152" s="63"/>
      <c r="LPH152" s="63"/>
      <c r="LPI152" s="63"/>
      <c r="LPJ152" s="63"/>
      <c r="LPK152" s="63"/>
      <c r="LPL152" s="63"/>
      <c r="LPM152" s="63"/>
      <c r="LPN152" s="63"/>
      <c r="LPO152" s="63"/>
      <c r="LPP152" s="63"/>
      <c r="LPQ152" s="63"/>
      <c r="LPR152" s="63"/>
      <c r="LPS152" s="63"/>
      <c r="LPT152" s="63"/>
      <c r="LPU152" s="63"/>
      <c r="LPV152" s="63"/>
      <c r="LPW152" s="63"/>
      <c r="LPX152" s="63"/>
      <c r="LPY152" s="63"/>
      <c r="LPZ152" s="63"/>
      <c r="LQA152" s="63"/>
      <c r="LQB152" s="63"/>
      <c r="LQC152" s="63"/>
      <c r="LQD152" s="63"/>
      <c r="LQE152" s="63"/>
      <c r="LQF152" s="63"/>
      <c r="LQG152" s="63"/>
      <c r="LQH152" s="63"/>
      <c r="LQI152" s="63"/>
      <c r="LQJ152" s="63"/>
      <c r="LQK152" s="63"/>
      <c r="LQL152" s="63"/>
      <c r="LQM152" s="63"/>
      <c r="LQN152" s="63"/>
      <c r="LQO152" s="63"/>
      <c r="LQP152" s="63"/>
      <c r="LQQ152" s="63"/>
      <c r="LQR152" s="63"/>
      <c r="LQS152" s="63"/>
      <c r="LQT152" s="63"/>
      <c r="LQU152" s="63"/>
      <c r="LQV152" s="63"/>
      <c r="LQW152" s="63"/>
      <c r="LQX152" s="63"/>
      <c r="LQY152" s="63"/>
      <c r="LQZ152" s="63"/>
      <c r="LRA152" s="63"/>
      <c r="LRB152" s="63"/>
      <c r="LRC152" s="63"/>
      <c r="LRD152" s="63"/>
      <c r="LRE152" s="63"/>
      <c r="LRF152" s="63"/>
      <c r="LRG152" s="63"/>
      <c r="LRH152" s="63"/>
      <c r="LRI152" s="63"/>
      <c r="LRJ152" s="63"/>
      <c r="LRK152" s="63"/>
      <c r="LRL152" s="63"/>
      <c r="LRM152" s="63"/>
      <c r="LRN152" s="63"/>
      <c r="LRO152" s="63"/>
      <c r="LRP152" s="63"/>
      <c r="LRQ152" s="63"/>
      <c r="LRR152" s="63"/>
      <c r="LRS152" s="63"/>
      <c r="LRT152" s="63"/>
      <c r="LRU152" s="63"/>
      <c r="LRV152" s="63"/>
      <c r="LRW152" s="63"/>
      <c r="LRX152" s="63"/>
      <c r="LRY152" s="63"/>
      <c r="LRZ152" s="63"/>
      <c r="LSA152" s="63"/>
      <c r="LSB152" s="63"/>
      <c r="LSC152" s="63"/>
      <c r="LSD152" s="63"/>
      <c r="LSE152" s="63"/>
      <c r="LSF152" s="63"/>
      <c r="LSG152" s="63"/>
      <c r="LSH152" s="63"/>
      <c r="LSI152" s="63"/>
      <c r="LSJ152" s="63"/>
      <c r="LSK152" s="63"/>
      <c r="LSL152" s="63"/>
      <c r="LSM152" s="63"/>
      <c r="LSN152" s="63"/>
      <c r="LSO152" s="63"/>
      <c r="LSP152" s="63"/>
      <c r="LSQ152" s="63"/>
      <c r="LSR152" s="63"/>
      <c r="LSS152" s="63"/>
      <c r="LST152" s="63"/>
      <c r="LSU152" s="63"/>
      <c r="LSV152" s="63"/>
      <c r="LSW152" s="63"/>
      <c r="LSX152" s="63"/>
      <c r="LSY152" s="63"/>
      <c r="LSZ152" s="63"/>
      <c r="LTA152" s="63"/>
      <c r="LTB152" s="63"/>
      <c r="LTC152" s="63"/>
      <c r="LTD152" s="63"/>
      <c r="LTE152" s="63"/>
      <c r="LTF152" s="63"/>
      <c r="LTG152" s="63"/>
      <c r="LTH152" s="63"/>
      <c r="LTI152" s="63"/>
      <c r="LTJ152" s="63"/>
      <c r="LTK152" s="63"/>
      <c r="LTL152" s="63"/>
      <c r="LTM152" s="63"/>
      <c r="LTN152" s="63"/>
      <c r="LTO152" s="63"/>
      <c r="LTP152" s="63"/>
      <c r="LTQ152" s="63"/>
      <c r="LTR152" s="63"/>
      <c r="LTS152" s="63"/>
      <c r="LTT152" s="63"/>
      <c r="LTU152" s="63"/>
      <c r="LTV152" s="63"/>
      <c r="LTW152" s="63"/>
      <c r="LTX152" s="63"/>
      <c r="LTY152" s="63"/>
      <c r="LTZ152" s="63"/>
      <c r="LUA152" s="63"/>
      <c r="LUB152" s="63"/>
      <c r="LUC152" s="63"/>
      <c r="LUD152" s="63"/>
      <c r="LUE152" s="63"/>
      <c r="LUF152" s="63"/>
      <c r="LUG152" s="63"/>
      <c r="LUH152" s="63"/>
      <c r="LUI152" s="63"/>
      <c r="LUJ152" s="63"/>
      <c r="LUK152" s="63"/>
      <c r="LUL152" s="63"/>
      <c r="LUM152" s="63"/>
      <c r="LUN152" s="63"/>
      <c r="LUO152" s="63"/>
      <c r="LUP152" s="63"/>
      <c r="LUQ152" s="63"/>
      <c r="LUR152" s="63"/>
      <c r="LUS152" s="63"/>
      <c r="LUT152" s="63"/>
      <c r="LUU152" s="63"/>
      <c r="LUV152" s="63"/>
      <c r="LUW152" s="63"/>
      <c r="LUX152" s="63"/>
      <c r="LUY152" s="63"/>
      <c r="LUZ152" s="63"/>
      <c r="LVA152" s="63"/>
      <c r="LVB152" s="63"/>
      <c r="LVC152" s="63"/>
      <c r="LVD152" s="63"/>
      <c r="LVE152" s="63"/>
      <c r="LVF152" s="63"/>
      <c r="LVG152" s="63"/>
      <c r="LVH152" s="63"/>
      <c r="LVI152" s="63"/>
      <c r="LVJ152" s="63"/>
      <c r="LVK152" s="63"/>
      <c r="LVL152" s="63"/>
      <c r="LVM152" s="63"/>
      <c r="LVN152" s="63"/>
      <c r="LVO152" s="63"/>
      <c r="LVP152" s="63"/>
      <c r="LVQ152" s="63"/>
      <c r="LVR152" s="63"/>
      <c r="LVS152" s="63"/>
      <c r="LVT152" s="63"/>
      <c r="LVU152" s="63"/>
      <c r="LVV152" s="63"/>
      <c r="LVW152" s="63"/>
      <c r="LVX152" s="63"/>
      <c r="LVY152" s="63"/>
      <c r="LVZ152" s="63"/>
      <c r="LWA152" s="63"/>
      <c r="LWB152" s="63"/>
      <c r="LWC152" s="63"/>
      <c r="LWD152" s="63"/>
      <c r="LWE152" s="63"/>
      <c r="LWF152" s="63"/>
      <c r="LWG152" s="63"/>
      <c r="LWH152" s="63"/>
      <c r="LWI152" s="63"/>
      <c r="LWJ152" s="63"/>
      <c r="LWK152" s="63"/>
      <c r="LWL152" s="63"/>
      <c r="LWM152" s="63"/>
      <c r="LWN152" s="63"/>
      <c r="LWO152" s="63"/>
      <c r="LWP152" s="63"/>
      <c r="LWQ152" s="63"/>
      <c r="LWR152" s="63"/>
      <c r="LWS152" s="63"/>
      <c r="LWT152" s="63"/>
      <c r="LWU152" s="63"/>
      <c r="LWV152" s="63"/>
      <c r="LWW152" s="63"/>
      <c r="LWX152" s="63"/>
      <c r="LWY152" s="63"/>
      <c r="LWZ152" s="63"/>
      <c r="LXA152" s="63"/>
      <c r="LXB152" s="63"/>
      <c r="LXC152" s="63"/>
      <c r="LXD152" s="63"/>
      <c r="LXE152" s="63"/>
      <c r="LXF152" s="63"/>
      <c r="LXG152" s="63"/>
      <c r="LXH152" s="63"/>
      <c r="LXI152" s="63"/>
      <c r="LXJ152" s="63"/>
      <c r="LXK152" s="63"/>
      <c r="LXL152" s="63"/>
      <c r="LXM152" s="63"/>
      <c r="LXN152" s="63"/>
      <c r="LXO152" s="63"/>
      <c r="LXP152" s="63"/>
      <c r="LXQ152" s="63"/>
      <c r="LXR152" s="63"/>
      <c r="LXS152" s="63"/>
      <c r="LXT152" s="63"/>
      <c r="LXU152" s="63"/>
      <c r="LXV152" s="63"/>
      <c r="LXW152" s="63"/>
      <c r="LXX152" s="63"/>
      <c r="LXY152" s="63"/>
      <c r="LXZ152" s="63"/>
      <c r="LYA152" s="63"/>
      <c r="LYB152" s="63"/>
      <c r="LYC152" s="63"/>
      <c r="LYD152" s="63"/>
      <c r="LYE152" s="63"/>
      <c r="LYF152" s="63"/>
      <c r="LYG152" s="63"/>
      <c r="LYH152" s="63"/>
      <c r="LYI152" s="63"/>
      <c r="LYJ152" s="63"/>
      <c r="LYK152" s="63"/>
      <c r="LYL152" s="63"/>
      <c r="LYM152" s="63"/>
      <c r="LYN152" s="63"/>
      <c r="LYO152" s="63"/>
      <c r="LYP152" s="63"/>
      <c r="LYQ152" s="63"/>
      <c r="LYR152" s="63"/>
      <c r="LYS152" s="63"/>
      <c r="LYT152" s="63"/>
      <c r="LYU152" s="63"/>
      <c r="LYV152" s="63"/>
      <c r="LYW152" s="63"/>
      <c r="LYX152" s="63"/>
      <c r="LYY152" s="63"/>
      <c r="LYZ152" s="63"/>
      <c r="LZA152" s="63"/>
      <c r="LZB152" s="63"/>
      <c r="LZC152" s="63"/>
      <c r="LZD152" s="63"/>
      <c r="LZE152" s="63"/>
      <c r="LZF152" s="63"/>
      <c r="LZG152" s="63"/>
      <c r="LZH152" s="63"/>
      <c r="LZI152" s="63"/>
      <c r="LZJ152" s="63"/>
      <c r="LZK152" s="63"/>
      <c r="LZL152" s="63"/>
      <c r="LZM152" s="63"/>
      <c r="LZN152" s="63"/>
      <c r="LZO152" s="63"/>
      <c r="LZP152" s="63"/>
      <c r="LZQ152" s="63"/>
      <c r="LZR152" s="63"/>
      <c r="LZS152" s="63"/>
      <c r="LZT152" s="63"/>
      <c r="LZU152" s="63"/>
      <c r="LZV152" s="63"/>
      <c r="LZW152" s="63"/>
      <c r="LZX152" s="63"/>
      <c r="LZY152" s="63"/>
      <c r="LZZ152" s="63"/>
      <c r="MAA152" s="63"/>
      <c r="MAB152" s="63"/>
      <c r="MAC152" s="63"/>
      <c r="MAD152" s="63"/>
      <c r="MAE152" s="63"/>
      <c r="MAF152" s="63"/>
      <c r="MAG152" s="63"/>
      <c r="MAH152" s="63"/>
      <c r="MAI152" s="63"/>
      <c r="MAJ152" s="63"/>
      <c r="MAK152" s="63"/>
      <c r="MAL152" s="63"/>
      <c r="MAM152" s="63"/>
      <c r="MAN152" s="63"/>
      <c r="MAO152" s="63"/>
      <c r="MAP152" s="63"/>
      <c r="MAQ152" s="63"/>
      <c r="MAR152" s="63"/>
      <c r="MAS152" s="63"/>
      <c r="MAT152" s="63"/>
      <c r="MAU152" s="63"/>
      <c r="MAV152" s="63"/>
      <c r="MAW152" s="63"/>
      <c r="MAX152" s="63"/>
      <c r="MAY152" s="63"/>
      <c r="MAZ152" s="63"/>
      <c r="MBA152" s="63"/>
      <c r="MBB152" s="63"/>
      <c r="MBC152" s="63"/>
      <c r="MBD152" s="63"/>
      <c r="MBE152" s="63"/>
      <c r="MBF152" s="63"/>
      <c r="MBG152" s="63"/>
      <c r="MBH152" s="63"/>
      <c r="MBI152" s="63"/>
      <c r="MBJ152" s="63"/>
      <c r="MBK152" s="63"/>
      <c r="MBL152" s="63"/>
      <c r="MBM152" s="63"/>
      <c r="MBN152" s="63"/>
      <c r="MBO152" s="63"/>
      <c r="MBP152" s="63"/>
      <c r="MBQ152" s="63"/>
      <c r="MBR152" s="63"/>
      <c r="MBS152" s="63"/>
      <c r="MBT152" s="63"/>
      <c r="MBU152" s="63"/>
      <c r="MBV152" s="63"/>
      <c r="MBW152" s="63"/>
      <c r="MBX152" s="63"/>
      <c r="MBY152" s="63"/>
      <c r="MBZ152" s="63"/>
      <c r="MCA152" s="63"/>
      <c r="MCB152" s="63"/>
      <c r="MCC152" s="63"/>
      <c r="MCD152" s="63"/>
      <c r="MCE152" s="63"/>
      <c r="MCF152" s="63"/>
      <c r="MCG152" s="63"/>
      <c r="MCH152" s="63"/>
      <c r="MCI152" s="63"/>
      <c r="MCJ152" s="63"/>
      <c r="MCK152" s="63"/>
      <c r="MCL152" s="63"/>
      <c r="MCM152" s="63"/>
      <c r="MCN152" s="63"/>
      <c r="MCO152" s="63"/>
      <c r="MCP152" s="63"/>
      <c r="MCQ152" s="63"/>
      <c r="MCR152" s="63"/>
      <c r="MCS152" s="63"/>
      <c r="MCT152" s="63"/>
      <c r="MCU152" s="63"/>
      <c r="MCV152" s="63"/>
      <c r="MCW152" s="63"/>
      <c r="MCX152" s="63"/>
      <c r="MCY152" s="63"/>
      <c r="MCZ152" s="63"/>
      <c r="MDA152" s="63"/>
      <c r="MDB152" s="63"/>
      <c r="MDC152" s="63"/>
      <c r="MDD152" s="63"/>
      <c r="MDE152" s="63"/>
      <c r="MDF152" s="63"/>
      <c r="MDG152" s="63"/>
      <c r="MDH152" s="63"/>
      <c r="MDI152" s="63"/>
      <c r="MDJ152" s="63"/>
      <c r="MDK152" s="63"/>
      <c r="MDL152" s="63"/>
      <c r="MDM152" s="63"/>
      <c r="MDN152" s="63"/>
      <c r="MDO152" s="63"/>
      <c r="MDP152" s="63"/>
      <c r="MDQ152" s="63"/>
      <c r="MDR152" s="63"/>
      <c r="MDS152" s="63"/>
      <c r="MDT152" s="63"/>
      <c r="MDU152" s="63"/>
      <c r="MDV152" s="63"/>
      <c r="MDW152" s="63"/>
      <c r="MDX152" s="63"/>
      <c r="MDY152" s="63"/>
      <c r="MDZ152" s="63"/>
      <c r="MEA152" s="63"/>
      <c r="MEB152" s="63"/>
      <c r="MEC152" s="63"/>
      <c r="MED152" s="63"/>
      <c r="MEE152" s="63"/>
      <c r="MEF152" s="63"/>
      <c r="MEG152" s="63"/>
      <c r="MEH152" s="63"/>
      <c r="MEI152" s="63"/>
      <c r="MEJ152" s="63"/>
      <c r="MEK152" s="63"/>
      <c r="MEL152" s="63"/>
      <c r="MEM152" s="63"/>
      <c r="MEN152" s="63"/>
      <c r="MEO152" s="63"/>
      <c r="MEP152" s="63"/>
      <c r="MEQ152" s="63"/>
      <c r="MER152" s="63"/>
      <c r="MES152" s="63"/>
      <c r="MET152" s="63"/>
      <c r="MEU152" s="63"/>
      <c r="MEV152" s="63"/>
      <c r="MEW152" s="63"/>
      <c r="MEX152" s="63"/>
      <c r="MEY152" s="63"/>
      <c r="MEZ152" s="63"/>
      <c r="MFA152" s="63"/>
      <c r="MFB152" s="63"/>
      <c r="MFC152" s="63"/>
      <c r="MFD152" s="63"/>
      <c r="MFE152" s="63"/>
      <c r="MFF152" s="63"/>
      <c r="MFG152" s="63"/>
      <c r="MFH152" s="63"/>
      <c r="MFI152" s="63"/>
      <c r="MFJ152" s="63"/>
      <c r="MFK152" s="63"/>
      <c r="MFL152" s="63"/>
      <c r="MFM152" s="63"/>
      <c r="MFN152" s="63"/>
      <c r="MFO152" s="63"/>
      <c r="MFP152" s="63"/>
      <c r="MFQ152" s="63"/>
      <c r="MFR152" s="63"/>
      <c r="MFS152" s="63"/>
      <c r="MFT152" s="63"/>
      <c r="MFU152" s="63"/>
      <c r="MFV152" s="63"/>
      <c r="MFW152" s="63"/>
      <c r="MFX152" s="63"/>
      <c r="MFY152" s="63"/>
      <c r="MFZ152" s="63"/>
      <c r="MGA152" s="63"/>
      <c r="MGB152" s="63"/>
      <c r="MGC152" s="63"/>
      <c r="MGD152" s="63"/>
      <c r="MGE152" s="63"/>
      <c r="MGF152" s="63"/>
      <c r="MGG152" s="63"/>
      <c r="MGH152" s="63"/>
      <c r="MGI152" s="63"/>
      <c r="MGJ152" s="63"/>
      <c r="MGK152" s="63"/>
      <c r="MGL152" s="63"/>
      <c r="MGM152" s="63"/>
      <c r="MGN152" s="63"/>
      <c r="MGO152" s="63"/>
      <c r="MGP152" s="63"/>
      <c r="MGQ152" s="63"/>
      <c r="MGR152" s="63"/>
      <c r="MGS152" s="63"/>
      <c r="MGT152" s="63"/>
      <c r="MGU152" s="63"/>
      <c r="MGV152" s="63"/>
      <c r="MGW152" s="63"/>
      <c r="MGX152" s="63"/>
      <c r="MGY152" s="63"/>
      <c r="MGZ152" s="63"/>
      <c r="MHA152" s="63"/>
      <c r="MHB152" s="63"/>
      <c r="MHC152" s="63"/>
      <c r="MHD152" s="63"/>
      <c r="MHE152" s="63"/>
      <c r="MHF152" s="63"/>
      <c r="MHG152" s="63"/>
      <c r="MHH152" s="63"/>
      <c r="MHI152" s="63"/>
      <c r="MHJ152" s="63"/>
      <c r="MHK152" s="63"/>
      <c r="MHL152" s="63"/>
      <c r="MHM152" s="63"/>
      <c r="MHN152" s="63"/>
      <c r="MHO152" s="63"/>
      <c r="MHP152" s="63"/>
      <c r="MHQ152" s="63"/>
      <c r="MHR152" s="63"/>
      <c r="MHS152" s="63"/>
      <c r="MHT152" s="63"/>
      <c r="MHU152" s="63"/>
      <c r="MHV152" s="63"/>
      <c r="MHW152" s="63"/>
      <c r="MHX152" s="63"/>
      <c r="MHY152" s="63"/>
      <c r="MHZ152" s="63"/>
      <c r="MIA152" s="63"/>
      <c r="MIB152" s="63"/>
      <c r="MIC152" s="63"/>
      <c r="MID152" s="63"/>
      <c r="MIE152" s="63"/>
      <c r="MIF152" s="63"/>
      <c r="MIG152" s="63"/>
      <c r="MIH152" s="63"/>
      <c r="MII152" s="63"/>
      <c r="MIJ152" s="63"/>
      <c r="MIK152" s="63"/>
      <c r="MIL152" s="63"/>
      <c r="MIM152" s="63"/>
      <c r="MIN152" s="63"/>
      <c r="MIO152" s="63"/>
      <c r="MIP152" s="63"/>
      <c r="MIQ152" s="63"/>
      <c r="MIR152" s="63"/>
      <c r="MIS152" s="63"/>
      <c r="MIT152" s="63"/>
      <c r="MIU152" s="63"/>
      <c r="MIV152" s="63"/>
      <c r="MIW152" s="63"/>
      <c r="MIX152" s="63"/>
      <c r="MIY152" s="63"/>
      <c r="MIZ152" s="63"/>
      <c r="MJA152" s="63"/>
      <c r="MJB152" s="63"/>
      <c r="MJC152" s="63"/>
      <c r="MJD152" s="63"/>
      <c r="MJE152" s="63"/>
      <c r="MJF152" s="63"/>
      <c r="MJG152" s="63"/>
      <c r="MJH152" s="63"/>
      <c r="MJI152" s="63"/>
      <c r="MJJ152" s="63"/>
      <c r="MJK152" s="63"/>
      <c r="MJL152" s="63"/>
      <c r="MJM152" s="63"/>
      <c r="MJN152" s="63"/>
      <c r="MJO152" s="63"/>
      <c r="MJP152" s="63"/>
      <c r="MJQ152" s="63"/>
      <c r="MJR152" s="63"/>
      <c r="MJS152" s="63"/>
      <c r="MJT152" s="63"/>
      <c r="MJU152" s="63"/>
      <c r="MJV152" s="63"/>
      <c r="MJW152" s="63"/>
      <c r="MJX152" s="63"/>
      <c r="MJY152" s="63"/>
      <c r="MJZ152" s="63"/>
      <c r="MKA152" s="63"/>
      <c r="MKB152" s="63"/>
      <c r="MKC152" s="63"/>
      <c r="MKD152" s="63"/>
      <c r="MKE152" s="63"/>
      <c r="MKF152" s="63"/>
      <c r="MKG152" s="63"/>
      <c r="MKH152" s="63"/>
      <c r="MKI152" s="63"/>
      <c r="MKJ152" s="63"/>
      <c r="MKK152" s="63"/>
      <c r="MKL152" s="63"/>
      <c r="MKM152" s="63"/>
      <c r="MKN152" s="63"/>
      <c r="MKO152" s="63"/>
      <c r="MKP152" s="63"/>
      <c r="MKQ152" s="63"/>
      <c r="MKR152" s="63"/>
      <c r="MKS152" s="63"/>
      <c r="MKT152" s="63"/>
      <c r="MKU152" s="63"/>
      <c r="MKV152" s="63"/>
      <c r="MKW152" s="63"/>
      <c r="MKX152" s="63"/>
      <c r="MKY152" s="63"/>
      <c r="MKZ152" s="63"/>
      <c r="MLA152" s="63"/>
      <c r="MLB152" s="63"/>
      <c r="MLC152" s="63"/>
      <c r="MLD152" s="63"/>
      <c r="MLE152" s="63"/>
      <c r="MLF152" s="63"/>
      <c r="MLG152" s="63"/>
      <c r="MLH152" s="63"/>
      <c r="MLI152" s="63"/>
      <c r="MLJ152" s="63"/>
      <c r="MLK152" s="63"/>
      <c r="MLL152" s="63"/>
      <c r="MLM152" s="63"/>
      <c r="MLN152" s="63"/>
      <c r="MLO152" s="63"/>
      <c r="MLP152" s="63"/>
      <c r="MLQ152" s="63"/>
      <c r="MLR152" s="63"/>
      <c r="MLS152" s="63"/>
      <c r="MLT152" s="63"/>
      <c r="MLU152" s="63"/>
      <c r="MLV152" s="63"/>
      <c r="MLW152" s="63"/>
      <c r="MLX152" s="63"/>
      <c r="MLY152" s="63"/>
      <c r="MLZ152" s="63"/>
      <c r="MMA152" s="63"/>
      <c r="MMB152" s="63"/>
      <c r="MMC152" s="63"/>
      <c r="MMD152" s="63"/>
      <c r="MME152" s="63"/>
      <c r="MMF152" s="63"/>
      <c r="MMG152" s="63"/>
      <c r="MMH152" s="63"/>
      <c r="MMI152" s="63"/>
      <c r="MMJ152" s="63"/>
      <c r="MMK152" s="63"/>
      <c r="MML152" s="63"/>
      <c r="MMM152" s="63"/>
      <c r="MMN152" s="63"/>
      <c r="MMO152" s="63"/>
      <c r="MMP152" s="63"/>
      <c r="MMQ152" s="63"/>
      <c r="MMR152" s="63"/>
      <c r="MMS152" s="63"/>
      <c r="MMT152" s="63"/>
      <c r="MMU152" s="63"/>
      <c r="MMV152" s="63"/>
      <c r="MMW152" s="63"/>
      <c r="MMX152" s="63"/>
      <c r="MMY152" s="63"/>
      <c r="MMZ152" s="63"/>
      <c r="MNA152" s="63"/>
      <c r="MNB152" s="63"/>
      <c r="MNC152" s="63"/>
      <c r="MND152" s="63"/>
      <c r="MNE152" s="63"/>
      <c r="MNF152" s="63"/>
      <c r="MNG152" s="63"/>
      <c r="MNH152" s="63"/>
      <c r="MNI152" s="63"/>
      <c r="MNJ152" s="63"/>
      <c r="MNK152" s="63"/>
      <c r="MNL152" s="63"/>
      <c r="MNM152" s="63"/>
      <c r="MNN152" s="63"/>
      <c r="MNO152" s="63"/>
      <c r="MNP152" s="63"/>
      <c r="MNQ152" s="63"/>
      <c r="MNR152" s="63"/>
      <c r="MNS152" s="63"/>
      <c r="MNT152" s="63"/>
      <c r="MNU152" s="63"/>
      <c r="MNV152" s="63"/>
      <c r="MNW152" s="63"/>
      <c r="MNX152" s="63"/>
      <c r="MNY152" s="63"/>
      <c r="MNZ152" s="63"/>
      <c r="MOA152" s="63"/>
      <c r="MOB152" s="63"/>
      <c r="MOC152" s="63"/>
      <c r="MOD152" s="63"/>
      <c r="MOE152" s="63"/>
      <c r="MOF152" s="63"/>
      <c r="MOG152" s="63"/>
      <c r="MOH152" s="63"/>
      <c r="MOI152" s="63"/>
      <c r="MOJ152" s="63"/>
      <c r="MOK152" s="63"/>
      <c r="MOL152" s="63"/>
      <c r="MOM152" s="63"/>
      <c r="MON152" s="63"/>
      <c r="MOO152" s="63"/>
      <c r="MOP152" s="63"/>
      <c r="MOQ152" s="63"/>
      <c r="MOR152" s="63"/>
      <c r="MOS152" s="63"/>
      <c r="MOT152" s="63"/>
      <c r="MOU152" s="63"/>
      <c r="MOV152" s="63"/>
      <c r="MOW152" s="63"/>
      <c r="MOX152" s="63"/>
      <c r="MOY152" s="63"/>
      <c r="MOZ152" s="63"/>
      <c r="MPA152" s="63"/>
      <c r="MPB152" s="63"/>
      <c r="MPC152" s="63"/>
      <c r="MPD152" s="63"/>
      <c r="MPE152" s="63"/>
      <c r="MPF152" s="63"/>
      <c r="MPG152" s="63"/>
      <c r="MPH152" s="63"/>
      <c r="MPI152" s="63"/>
      <c r="MPJ152" s="63"/>
      <c r="MPK152" s="63"/>
      <c r="MPL152" s="63"/>
      <c r="MPM152" s="63"/>
      <c r="MPN152" s="63"/>
      <c r="MPO152" s="63"/>
      <c r="MPP152" s="63"/>
      <c r="MPQ152" s="63"/>
      <c r="MPR152" s="63"/>
      <c r="MPS152" s="63"/>
      <c r="MPT152" s="63"/>
      <c r="MPU152" s="63"/>
      <c r="MPV152" s="63"/>
      <c r="MPW152" s="63"/>
      <c r="MPX152" s="63"/>
      <c r="MPY152" s="63"/>
      <c r="MPZ152" s="63"/>
      <c r="MQA152" s="63"/>
      <c r="MQB152" s="63"/>
      <c r="MQC152" s="63"/>
      <c r="MQD152" s="63"/>
      <c r="MQE152" s="63"/>
      <c r="MQF152" s="63"/>
      <c r="MQG152" s="63"/>
      <c r="MQH152" s="63"/>
      <c r="MQI152" s="63"/>
      <c r="MQJ152" s="63"/>
      <c r="MQK152" s="63"/>
      <c r="MQL152" s="63"/>
      <c r="MQM152" s="63"/>
      <c r="MQN152" s="63"/>
      <c r="MQO152" s="63"/>
      <c r="MQP152" s="63"/>
      <c r="MQQ152" s="63"/>
      <c r="MQR152" s="63"/>
      <c r="MQS152" s="63"/>
      <c r="MQT152" s="63"/>
      <c r="MQU152" s="63"/>
      <c r="MQV152" s="63"/>
      <c r="MQW152" s="63"/>
      <c r="MQX152" s="63"/>
      <c r="MQY152" s="63"/>
      <c r="MQZ152" s="63"/>
      <c r="MRA152" s="63"/>
      <c r="MRB152" s="63"/>
      <c r="MRC152" s="63"/>
      <c r="MRD152" s="63"/>
      <c r="MRE152" s="63"/>
      <c r="MRF152" s="63"/>
      <c r="MRG152" s="63"/>
      <c r="MRH152" s="63"/>
      <c r="MRI152" s="63"/>
      <c r="MRJ152" s="63"/>
      <c r="MRK152" s="63"/>
      <c r="MRL152" s="63"/>
      <c r="MRM152" s="63"/>
      <c r="MRN152" s="63"/>
      <c r="MRO152" s="63"/>
      <c r="MRP152" s="63"/>
      <c r="MRQ152" s="63"/>
      <c r="MRR152" s="63"/>
      <c r="MRS152" s="63"/>
      <c r="MRT152" s="63"/>
      <c r="MRU152" s="63"/>
      <c r="MRV152" s="63"/>
      <c r="MRW152" s="63"/>
      <c r="MRX152" s="63"/>
      <c r="MRY152" s="63"/>
      <c r="MRZ152" s="63"/>
      <c r="MSA152" s="63"/>
      <c r="MSB152" s="63"/>
      <c r="MSC152" s="63"/>
      <c r="MSD152" s="63"/>
      <c r="MSE152" s="63"/>
      <c r="MSF152" s="63"/>
      <c r="MSG152" s="63"/>
      <c r="MSH152" s="63"/>
      <c r="MSI152" s="63"/>
      <c r="MSJ152" s="63"/>
      <c r="MSK152" s="63"/>
      <c r="MSL152" s="63"/>
      <c r="MSM152" s="63"/>
      <c r="MSN152" s="63"/>
      <c r="MSO152" s="63"/>
      <c r="MSP152" s="63"/>
      <c r="MSQ152" s="63"/>
      <c r="MSR152" s="63"/>
      <c r="MSS152" s="63"/>
      <c r="MST152" s="63"/>
      <c r="MSU152" s="63"/>
      <c r="MSV152" s="63"/>
      <c r="MSW152" s="63"/>
      <c r="MSX152" s="63"/>
      <c r="MSY152" s="63"/>
      <c r="MSZ152" s="63"/>
      <c r="MTA152" s="63"/>
      <c r="MTB152" s="63"/>
      <c r="MTC152" s="63"/>
      <c r="MTD152" s="63"/>
      <c r="MTE152" s="63"/>
      <c r="MTF152" s="63"/>
      <c r="MTG152" s="63"/>
      <c r="MTH152" s="63"/>
      <c r="MTI152" s="63"/>
      <c r="MTJ152" s="63"/>
      <c r="MTK152" s="63"/>
      <c r="MTL152" s="63"/>
      <c r="MTM152" s="63"/>
      <c r="MTN152" s="63"/>
      <c r="MTO152" s="63"/>
      <c r="MTP152" s="63"/>
      <c r="MTQ152" s="63"/>
      <c r="MTR152" s="63"/>
      <c r="MTS152" s="63"/>
      <c r="MTT152" s="63"/>
      <c r="MTU152" s="63"/>
      <c r="MTV152" s="63"/>
      <c r="MTW152" s="63"/>
      <c r="MTX152" s="63"/>
      <c r="MTY152" s="63"/>
      <c r="MTZ152" s="63"/>
      <c r="MUA152" s="63"/>
      <c r="MUB152" s="63"/>
      <c r="MUC152" s="63"/>
      <c r="MUD152" s="63"/>
      <c r="MUE152" s="63"/>
      <c r="MUF152" s="63"/>
      <c r="MUG152" s="63"/>
      <c r="MUH152" s="63"/>
      <c r="MUI152" s="63"/>
      <c r="MUJ152" s="63"/>
      <c r="MUK152" s="63"/>
      <c r="MUL152" s="63"/>
      <c r="MUM152" s="63"/>
      <c r="MUN152" s="63"/>
      <c r="MUO152" s="63"/>
      <c r="MUP152" s="63"/>
      <c r="MUQ152" s="63"/>
      <c r="MUR152" s="63"/>
      <c r="MUS152" s="63"/>
      <c r="MUT152" s="63"/>
      <c r="MUU152" s="63"/>
      <c r="MUV152" s="63"/>
      <c r="MUW152" s="63"/>
      <c r="MUX152" s="63"/>
      <c r="MUY152" s="63"/>
      <c r="MUZ152" s="63"/>
      <c r="MVA152" s="63"/>
      <c r="MVB152" s="63"/>
      <c r="MVC152" s="63"/>
      <c r="MVD152" s="63"/>
      <c r="MVE152" s="63"/>
      <c r="MVF152" s="63"/>
      <c r="MVG152" s="63"/>
      <c r="MVH152" s="63"/>
      <c r="MVI152" s="63"/>
      <c r="MVJ152" s="63"/>
      <c r="MVK152" s="63"/>
      <c r="MVL152" s="63"/>
      <c r="MVM152" s="63"/>
      <c r="MVN152" s="63"/>
      <c r="MVO152" s="63"/>
      <c r="MVP152" s="63"/>
      <c r="MVQ152" s="63"/>
      <c r="MVR152" s="63"/>
      <c r="MVS152" s="63"/>
      <c r="MVT152" s="63"/>
      <c r="MVU152" s="63"/>
      <c r="MVV152" s="63"/>
      <c r="MVW152" s="63"/>
      <c r="MVX152" s="63"/>
      <c r="MVY152" s="63"/>
      <c r="MVZ152" s="63"/>
      <c r="MWA152" s="63"/>
      <c r="MWB152" s="63"/>
      <c r="MWC152" s="63"/>
      <c r="MWD152" s="63"/>
      <c r="MWE152" s="63"/>
      <c r="MWF152" s="63"/>
      <c r="MWG152" s="63"/>
      <c r="MWH152" s="63"/>
      <c r="MWI152" s="63"/>
      <c r="MWJ152" s="63"/>
      <c r="MWK152" s="63"/>
      <c r="MWL152" s="63"/>
      <c r="MWM152" s="63"/>
      <c r="MWN152" s="63"/>
      <c r="MWO152" s="63"/>
      <c r="MWP152" s="63"/>
      <c r="MWQ152" s="63"/>
      <c r="MWR152" s="63"/>
      <c r="MWS152" s="63"/>
      <c r="MWT152" s="63"/>
      <c r="MWU152" s="63"/>
      <c r="MWV152" s="63"/>
      <c r="MWW152" s="63"/>
      <c r="MWX152" s="63"/>
      <c r="MWY152" s="63"/>
      <c r="MWZ152" s="63"/>
      <c r="MXA152" s="63"/>
      <c r="MXB152" s="63"/>
      <c r="MXC152" s="63"/>
      <c r="MXD152" s="63"/>
      <c r="MXE152" s="63"/>
      <c r="MXF152" s="63"/>
      <c r="MXG152" s="63"/>
      <c r="MXH152" s="63"/>
      <c r="MXI152" s="63"/>
      <c r="MXJ152" s="63"/>
      <c r="MXK152" s="63"/>
      <c r="MXL152" s="63"/>
      <c r="MXM152" s="63"/>
      <c r="MXN152" s="63"/>
      <c r="MXO152" s="63"/>
      <c r="MXP152" s="63"/>
      <c r="MXQ152" s="63"/>
      <c r="MXR152" s="63"/>
      <c r="MXS152" s="63"/>
      <c r="MXT152" s="63"/>
      <c r="MXU152" s="63"/>
      <c r="MXV152" s="63"/>
      <c r="MXW152" s="63"/>
      <c r="MXX152" s="63"/>
      <c r="MXY152" s="63"/>
      <c r="MXZ152" s="63"/>
      <c r="MYA152" s="63"/>
      <c r="MYB152" s="63"/>
      <c r="MYC152" s="63"/>
      <c r="MYD152" s="63"/>
      <c r="MYE152" s="63"/>
      <c r="MYF152" s="63"/>
      <c r="MYG152" s="63"/>
      <c r="MYH152" s="63"/>
      <c r="MYI152" s="63"/>
      <c r="MYJ152" s="63"/>
      <c r="MYK152" s="63"/>
      <c r="MYL152" s="63"/>
      <c r="MYM152" s="63"/>
      <c r="MYN152" s="63"/>
      <c r="MYO152" s="63"/>
      <c r="MYP152" s="63"/>
      <c r="MYQ152" s="63"/>
      <c r="MYR152" s="63"/>
      <c r="MYS152" s="63"/>
      <c r="MYT152" s="63"/>
      <c r="MYU152" s="63"/>
      <c r="MYV152" s="63"/>
      <c r="MYW152" s="63"/>
      <c r="MYX152" s="63"/>
      <c r="MYY152" s="63"/>
      <c r="MYZ152" s="63"/>
      <c r="MZA152" s="63"/>
      <c r="MZB152" s="63"/>
      <c r="MZC152" s="63"/>
      <c r="MZD152" s="63"/>
      <c r="MZE152" s="63"/>
      <c r="MZF152" s="63"/>
      <c r="MZG152" s="63"/>
      <c r="MZH152" s="63"/>
      <c r="MZI152" s="63"/>
      <c r="MZJ152" s="63"/>
      <c r="MZK152" s="63"/>
      <c r="MZL152" s="63"/>
      <c r="MZM152" s="63"/>
      <c r="MZN152" s="63"/>
      <c r="MZO152" s="63"/>
      <c r="MZP152" s="63"/>
      <c r="MZQ152" s="63"/>
      <c r="MZR152" s="63"/>
      <c r="MZS152" s="63"/>
      <c r="MZT152" s="63"/>
      <c r="MZU152" s="63"/>
      <c r="MZV152" s="63"/>
      <c r="MZW152" s="63"/>
      <c r="MZX152" s="63"/>
      <c r="MZY152" s="63"/>
      <c r="MZZ152" s="63"/>
      <c r="NAA152" s="63"/>
      <c r="NAB152" s="63"/>
      <c r="NAC152" s="63"/>
      <c r="NAD152" s="63"/>
      <c r="NAE152" s="63"/>
      <c r="NAF152" s="63"/>
      <c r="NAG152" s="63"/>
      <c r="NAH152" s="63"/>
      <c r="NAI152" s="63"/>
      <c r="NAJ152" s="63"/>
      <c r="NAK152" s="63"/>
      <c r="NAL152" s="63"/>
      <c r="NAM152" s="63"/>
      <c r="NAN152" s="63"/>
      <c r="NAO152" s="63"/>
      <c r="NAP152" s="63"/>
      <c r="NAQ152" s="63"/>
      <c r="NAR152" s="63"/>
      <c r="NAS152" s="63"/>
      <c r="NAT152" s="63"/>
      <c r="NAU152" s="63"/>
      <c r="NAV152" s="63"/>
      <c r="NAW152" s="63"/>
      <c r="NAX152" s="63"/>
      <c r="NAY152" s="63"/>
      <c r="NAZ152" s="63"/>
      <c r="NBA152" s="63"/>
      <c r="NBB152" s="63"/>
      <c r="NBC152" s="63"/>
      <c r="NBD152" s="63"/>
      <c r="NBE152" s="63"/>
      <c r="NBF152" s="63"/>
      <c r="NBG152" s="63"/>
      <c r="NBH152" s="63"/>
      <c r="NBI152" s="63"/>
      <c r="NBJ152" s="63"/>
      <c r="NBK152" s="63"/>
      <c r="NBL152" s="63"/>
      <c r="NBM152" s="63"/>
      <c r="NBN152" s="63"/>
      <c r="NBO152" s="63"/>
      <c r="NBP152" s="63"/>
      <c r="NBQ152" s="63"/>
      <c r="NBR152" s="63"/>
      <c r="NBS152" s="63"/>
      <c r="NBT152" s="63"/>
      <c r="NBU152" s="63"/>
      <c r="NBV152" s="63"/>
      <c r="NBW152" s="63"/>
      <c r="NBX152" s="63"/>
      <c r="NBY152" s="63"/>
      <c r="NBZ152" s="63"/>
      <c r="NCA152" s="63"/>
      <c r="NCB152" s="63"/>
      <c r="NCC152" s="63"/>
      <c r="NCD152" s="63"/>
      <c r="NCE152" s="63"/>
      <c r="NCF152" s="63"/>
      <c r="NCG152" s="63"/>
      <c r="NCH152" s="63"/>
      <c r="NCI152" s="63"/>
      <c r="NCJ152" s="63"/>
      <c r="NCK152" s="63"/>
      <c r="NCL152" s="63"/>
      <c r="NCM152" s="63"/>
      <c r="NCN152" s="63"/>
      <c r="NCO152" s="63"/>
      <c r="NCP152" s="63"/>
      <c r="NCQ152" s="63"/>
      <c r="NCR152" s="63"/>
      <c r="NCS152" s="63"/>
      <c r="NCT152" s="63"/>
      <c r="NCU152" s="63"/>
      <c r="NCV152" s="63"/>
      <c r="NCW152" s="63"/>
      <c r="NCX152" s="63"/>
      <c r="NCY152" s="63"/>
      <c r="NCZ152" s="63"/>
      <c r="NDA152" s="63"/>
      <c r="NDB152" s="63"/>
      <c r="NDC152" s="63"/>
      <c r="NDD152" s="63"/>
      <c r="NDE152" s="63"/>
      <c r="NDF152" s="63"/>
      <c r="NDG152" s="63"/>
      <c r="NDH152" s="63"/>
      <c r="NDI152" s="63"/>
      <c r="NDJ152" s="63"/>
      <c r="NDK152" s="63"/>
      <c r="NDL152" s="63"/>
      <c r="NDM152" s="63"/>
      <c r="NDN152" s="63"/>
      <c r="NDO152" s="63"/>
      <c r="NDP152" s="63"/>
      <c r="NDQ152" s="63"/>
      <c r="NDR152" s="63"/>
      <c r="NDS152" s="63"/>
      <c r="NDT152" s="63"/>
      <c r="NDU152" s="63"/>
      <c r="NDV152" s="63"/>
      <c r="NDW152" s="63"/>
      <c r="NDX152" s="63"/>
      <c r="NDY152" s="63"/>
      <c r="NDZ152" s="63"/>
      <c r="NEA152" s="63"/>
      <c r="NEB152" s="63"/>
      <c r="NEC152" s="63"/>
      <c r="NED152" s="63"/>
      <c r="NEE152" s="63"/>
      <c r="NEF152" s="63"/>
      <c r="NEG152" s="63"/>
      <c r="NEH152" s="63"/>
      <c r="NEI152" s="63"/>
      <c r="NEJ152" s="63"/>
      <c r="NEK152" s="63"/>
      <c r="NEL152" s="63"/>
      <c r="NEM152" s="63"/>
      <c r="NEN152" s="63"/>
      <c r="NEO152" s="63"/>
      <c r="NEP152" s="63"/>
      <c r="NEQ152" s="63"/>
      <c r="NER152" s="63"/>
      <c r="NES152" s="63"/>
      <c r="NET152" s="63"/>
      <c r="NEU152" s="63"/>
      <c r="NEV152" s="63"/>
      <c r="NEW152" s="63"/>
      <c r="NEX152" s="63"/>
      <c r="NEY152" s="63"/>
      <c r="NEZ152" s="63"/>
      <c r="NFA152" s="63"/>
      <c r="NFB152" s="63"/>
      <c r="NFC152" s="63"/>
      <c r="NFD152" s="63"/>
      <c r="NFE152" s="63"/>
      <c r="NFF152" s="63"/>
      <c r="NFG152" s="63"/>
      <c r="NFH152" s="63"/>
      <c r="NFI152" s="63"/>
      <c r="NFJ152" s="63"/>
      <c r="NFK152" s="63"/>
      <c r="NFL152" s="63"/>
      <c r="NFM152" s="63"/>
      <c r="NFN152" s="63"/>
      <c r="NFO152" s="63"/>
      <c r="NFP152" s="63"/>
      <c r="NFQ152" s="63"/>
      <c r="NFR152" s="63"/>
      <c r="NFS152" s="63"/>
      <c r="NFT152" s="63"/>
      <c r="NFU152" s="63"/>
      <c r="NFV152" s="63"/>
      <c r="NFW152" s="63"/>
      <c r="NFX152" s="63"/>
      <c r="NFY152" s="63"/>
      <c r="NFZ152" s="63"/>
      <c r="NGA152" s="63"/>
      <c r="NGB152" s="63"/>
      <c r="NGC152" s="63"/>
      <c r="NGD152" s="63"/>
      <c r="NGE152" s="63"/>
      <c r="NGF152" s="63"/>
      <c r="NGG152" s="63"/>
      <c r="NGH152" s="63"/>
      <c r="NGI152" s="63"/>
      <c r="NGJ152" s="63"/>
      <c r="NGK152" s="63"/>
      <c r="NGL152" s="63"/>
      <c r="NGM152" s="63"/>
      <c r="NGN152" s="63"/>
      <c r="NGO152" s="63"/>
      <c r="NGP152" s="63"/>
      <c r="NGQ152" s="63"/>
      <c r="NGR152" s="63"/>
      <c r="NGS152" s="63"/>
      <c r="NGT152" s="63"/>
      <c r="NGU152" s="63"/>
      <c r="NGV152" s="63"/>
      <c r="NGW152" s="63"/>
      <c r="NGX152" s="63"/>
      <c r="NGY152" s="63"/>
      <c r="NGZ152" s="63"/>
      <c r="NHA152" s="63"/>
      <c r="NHB152" s="63"/>
      <c r="NHC152" s="63"/>
      <c r="NHD152" s="63"/>
      <c r="NHE152" s="63"/>
      <c r="NHF152" s="63"/>
      <c r="NHG152" s="63"/>
      <c r="NHH152" s="63"/>
      <c r="NHI152" s="63"/>
      <c r="NHJ152" s="63"/>
      <c r="NHK152" s="63"/>
      <c r="NHL152" s="63"/>
      <c r="NHM152" s="63"/>
      <c r="NHN152" s="63"/>
      <c r="NHO152" s="63"/>
      <c r="NHP152" s="63"/>
      <c r="NHQ152" s="63"/>
      <c r="NHR152" s="63"/>
      <c r="NHS152" s="63"/>
      <c r="NHT152" s="63"/>
      <c r="NHU152" s="63"/>
      <c r="NHV152" s="63"/>
      <c r="NHW152" s="63"/>
      <c r="NHX152" s="63"/>
      <c r="NHY152" s="63"/>
      <c r="NHZ152" s="63"/>
      <c r="NIA152" s="63"/>
      <c r="NIB152" s="63"/>
      <c r="NIC152" s="63"/>
      <c r="NID152" s="63"/>
      <c r="NIE152" s="63"/>
      <c r="NIF152" s="63"/>
      <c r="NIG152" s="63"/>
      <c r="NIH152" s="63"/>
      <c r="NII152" s="63"/>
      <c r="NIJ152" s="63"/>
      <c r="NIK152" s="63"/>
      <c r="NIL152" s="63"/>
      <c r="NIM152" s="63"/>
      <c r="NIN152" s="63"/>
      <c r="NIO152" s="63"/>
      <c r="NIP152" s="63"/>
      <c r="NIQ152" s="63"/>
      <c r="NIR152" s="63"/>
      <c r="NIS152" s="63"/>
      <c r="NIT152" s="63"/>
      <c r="NIU152" s="63"/>
      <c r="NIV152" s="63"/>
      <c r="NIW152" s="63"/>
      <c r="NIX152" s="63"/>
      <c r="NIY152" s="63"/>
      <c r="NIZ152" s="63"/>
      <c r="NJA152" s="63"/>
      <c r="NJB152" s="63"/>
      <c r="NJC152" s="63"/>
      <c r="NJD152" s="63"/>
      <c r="NJE152" s="63"/>
      <c r="NJF152" s="63"/>
      <c r="NJG152" s="63"/>
      <c r="NJH152" s="63"/>
      <c r="NJI152" s="63"/>
      <c r="NJJ152" s="63"/>
      <c r="NJK152" s="63"/>
      <c r="NJL152" s="63"/>
      <c r="NJM152" s="63"/>
      <c r="NJN152" s="63"/>
      <c r="NJO152" s="63"/>
      <c r="NJP152" s="63"/>
      <c r="NJQ152" s="63"/>
      <c r="NJR152" s="63"/>
      <c r="NJS152" s="63"/>
      <c r="NJT152" s="63"/>
      <c r="NJU152" s="63"/>
      <c r="NJV152" s="63"/>
      <c r="NJW152" s="63"/>
      <c r="NJX152" s="63"/>
      <c r="NJY152" s="63"/>
      <c r="NJZ152" s="63"/>
      <c r="NKA152" s="63"/>
      <c r="NKB152" s="63"/>
      <c r="NKC152" s="63"/>
      <c r="NKD152" s="63"/>
      <c r="NKE152" s="63"/>
      <c r="NKF152" s="63"/>
      <c r="NKG152" s="63"/>
      <c r="NKH152" s="63"/>
      <c r="NKI152" s="63"/>
      <c r="NKJ152" s="63"/>
      <c r="NKK152" s="63"/>
      <c r="NKL152" s="63"/>
      <c r="NKM152" s="63"/>
      <c r="NKN152" s="63"/>
      <c r="NKO152" s="63"/>
      <c r="NKP152" s="63"/>
      <c r="NKQ152" s="63"/>
      <c r="NKR152" s="63"/>
      <c r="NKS152" s="63"/>
      <c r="NKT152" s="63"/>
      <c r="NKU152" s="63"/>
      <c r="NKV152" s="63"/>
      <c r="NKW152" s="63"/>
      <c r="NKX152" s="63"/>
      <c r="NKY152" s="63"/>
      <c r="NKZ152" s="63"/>
      <c r="NLA152" s="63"/>
      <c r="NLB152" s="63"/>
      <c r="NLC152" s="63"/>
      <c r="NLD152" s="63"/>
      <c r="NLE152" s="63"/>
      <c r="NLF152" s="63"/>
      <c r="NLG152" s="63"/>
      <c r="NLH152" s="63"/>
      <c r="NLI152" s="63"/>
      <c r="NLJ152" s="63"/>
      <c r="NLK152" s="63"/>
      <c r="NLL152" s="63"/>
      <c r="NLM152" s="63"/>
      <c r="NLN152" s="63"/>
      <c r="NLO152" s="63"/>
      <c r="NLP152" s="63"/>
      <c r="NLQ152" s="63"/>
      <c r="NLR152" s="63"/>
      <c r="NLS152" s="63"/>
      <c r="NLT152" s="63"/>
      <c r="NLU152" s="63"/>
      <c r="NLV152" s="63"/>
      <c r="NLW152" s="63"/>
      <c r="NLX152" s="63"/>
      <c r="NLY152" s="63"/>
      <c r="NLZ152" s="63"/>
      <c r="NMA152" s="63"/>
      <c r="NMB152" s="63"/>
      <c r="NMC152" s="63"/>
      <c r="NMD152" s="63"/>
      <c r="NME152" s="63"/>
      <c r="NMF152" s="63"/>
      <c r="NMG152" s="63"/>
      <c r="NMH152" s="63"/>
      <c r="NMI152" s="63"/>
      <c r="NMJ152" s="63"/>
      <c r="NMK152" s="63"/>
      <c r="NML152" s="63"/>
      <c r="NMM152" s="63"/>
      <c r="NMN152" s="63"/>
      <c r="NMO152" s="63"/>
      <c r="NMP152" s="63"/>
      <c r="NMQ152" s="63"/>
      <c r="NMR152" s="63"/>
      <c r="NMS152" s="63"/>
      <c r="NMT152" s="63"/>
      <c r="NMU152" s="63"/>
      <c r="NMV152" s="63"/>
      <c r="NMW152" s="63"/>
      <c r="NMX152" s="63"/>
      <c r="NMY152" s="63"/>
      <c r="NMZ152" s="63"/>
      <c r="NNA152" s="63"/>
      <c r="NNB152" s="63"/>
      <c r="NNC152" s="63"/>
      <c r="NND152" s="63"/>
      <c r="NNE152" s="63"/>
      <c r="NNF152" s="63"/>
      <c r="NNG152" s="63"/>
      <c r="NNH152" s="63"/>
      <c r="NNI152" s="63"/>
      <c r="NNJ152" s="63"/>
      <c r="NNK152" s="63"/>
      <c r="NNL152" s="63"/>
      <c r="NNM152" s="63"/>
      <c r="NNN152" s="63"/>
      <c r="NNO152" s="63"/>
      <c r="NNP152" s="63"/>
      <c r="NNQ152" s="63"/>
      <c r="NNR152" s="63"/>
      <c r="NNS152" s="63"/>
      <c r="NNT152" s="63"/>
      <c r="NNU152" s="63"/>
      <c r="NNV152" s="63"/>
      <c r="NNW152" s="63"/>
      <c r="NNX152" s="63"/>
      <c r="NNY152" s="63"/>
      <c r="NNZ152" s="63"/>
      <c r="NOA152" s="63"/>
      <c r="NOB152" s="63"/>
      <c r="NOC152" s="63"/>
      <c r="NOD152" s="63"/>
      <c r="NOE152" s="63"/>
      <c r="NOF152" s="63"/>
      <c r="NOG152" s="63"/>
      <c r="NOH152" s="63"/>
      <c r="NOI152" s="63"/>
      <c r="NOJ152" s="63"/>
      <c r="NOK152" s="63"/>
      <c r="NOL152" s="63"/>
      <c r="NOM152" s="63"/>
      <c r="NON152" s="63"/>
      <c r="NOO152" s="63"/>
      <c r="NOP152" s="63"/>
      <c r="NOQ152" s="63"/>
      <c r="NOR152" s="63"/>
      <c r="NOS152" s="63"/>
      <c r="NOT152" s="63"/>
      <c r="NOU152" s="63"/>
      <c r="NOV152" s="63"/>
      <c r="NOW152" s="63"/>
      <c r="NOX152" s="63"/>
      <c r="NOY152" s="63"/>
      <c r="NOZ152" s="63"/>
      <c r="NPA152" s="63"/>
      <c r="NPB152" s="63"/>
      <c r="NPC152" s="63"/>
      <c r="NPD152" s="63"/>
      <c r="NPE152" s="63"/>
      <c r="NPF152" s="63"/>
      <c r="NPG152" s="63"/>
      <c r="NPH152" s="63"/>
      <c r="NPI152" s="63"/>
      <c r="NPJ152" s="63"/>
      <c r="NPK152" s="63"/>
      <c r="NPL152" s="63"/>
      <c r="NPM152" s="63"/>
      <c r="NPN152" s="63"/>
      <c r="NPO152" s="63"/>
      <c r="NPP152" s="63"/>
      <c r="NPQ152" s="63"/>
      <c r="NPR152" s="63"/>
      <c r="NPS152" s="63"/>
      <c r="NPT152" s="63"/>
      <c r="NPU152" s="63"/>
      <c r="NPV152" s="63"/>
      <c r="NPW152" s="63"/>
      <c r="NPX152" s="63"/>
      <c r="NPY152" s="63"/>
      <c r="NPZ152" s="63"/>
      <c r="NQA152" s="63"/>
      <c r="NQB152" s="63"/>
      <c r="NQC152" s="63"/>
      <c r="NQD152" s="63"/>
      <c r="NQE152" s="63"/>
      <c r="NQF152" s="63"/>
      <c r="NQG152" s="63"/>
      <c r="NQH152" s="63"/>
      <c r="NQI152" s="63"/>
      <c r="NQJ152" s="63"/>
      <c r="NQK152" s="63"/>
      <c r="NQL152" s="63"/>
      <c r="NQM152" s="63"/>
      <c r="NQN152" s="63"/>
      <c r="NQO152" s="63"/>
      <c r="NQP152" s="63"/>
      <c r="NQQ152" s="63"/>
      <c r="NQR152" s="63"/>
      <c r="NQS152" s="63"/>
      <c r="NQT152" s="63"/>
      <c r="NQU152" s="63"/>
      <c r="NQV152" s="63"/>
      <c r="NQW152" s="63"/>
      <c r="NQX152" s="63"/>
      <c r="NQY152" s="63"/>
      <c r="NQZ152" s="63"/>
      <c r="NRA152" s="63"/>
      <c r="NRB152" s="63"/>
      <c r="NRC152" s="63"/>
      <c r="NRD152" s="63"/>
      <c r="NRE152" s="63"/>
      <c r="NRF152" s="63"/>
      <c r="NRG152" s="63"/>
      <c r="NRH152" s="63"/>
      <c r="NRI152" s="63"/>
      <c r="NRJ152" s="63"/>
      <c r="NRK152" s="63"/>
      <c r="NRL152" s="63"/>
      <c r="NRM152" s="63"/>
      <c r="NRN152" s="63"/>
      <c r="NRO152" s="63"/>
      <c r="NRP152" s="63"/>
      <c r="NRQ152" s="63"/>
      <c r="NRR152" s="63"/>
      <c r="NRS152" s="63"/>
      <c r="NRT152" s="63"/>
      <c r="NRU152" s="63"/>
      <c r="NRV152" s="63"/>
      <c r="NRW152" s="63"/>
      <c r="NRX152" s="63"/>
      <c r="NRY152" s="63"/>
      <c r="NRZ152" s="63"/>
      <c r="NSA152" s="63"/>
      <c r="NSB152" s="63"/>
      <c r="NSC152" s="63"/>
      <c r="NSD152" s="63"/>
      <c r="NSE152" s="63"/>
      <c r="NSF152" s="63"/>
      <c r="NSG152" s="63"/>
      <c r="NSH152" s="63"/>
      <c r="NSI152" s="63"/>
      <c r="NSJ152" s="63"/>
      <c r="NSK152" s="63"/>
      <c r="NSL152" s="63"/>
      <c r="NSM152" s="63"/>
      <c r="NSN152" s="63"/>
      <c r="NSO152" s="63"/>
      <c r="NSP152" s="63"/>
      <c r="NSQ152" s="63"/>
      <c r="NSR152" s="63"/>
      <c r="NSS152" s="63"/>
      <c r="NST152" s="63"/>
      <c r="NSU152" s="63"/>
      <c r="NSV152" s="63"/>
      <c r="NSW152" s="63"/>
      <c r="NSX152" s="63"/>
      <c r="NSY152" s="63"/>
      <c r="NSZ152" s="63"/>
      <c r="NTA152" s="63"/>
      <c r="NTB152" s="63"/>
      <c r="NTC152" s="63"/>
      <c r="NTD152" s="63"/>
      <c r="NTE152" s="63"/>
      <c r="NTF152" s="63"/>
      <c r="NTG152" s="63"/>
      <c r="NTH152" s="63"/>
      <c r="NTI152" s="63"/>
      <c r="NTJ152" s="63"/>
      <c r="NTK152" s="63"/>
      <c r="NTL152" s="63"/>
      <c r="NTM152" s="63"/>
      <c r="NTN152" s="63"/>
      <c r="NTO152" s="63"/>
      <c r="NTP152" s="63"/>
      <c r="NTQ152" s="63"/>
      <c r="NTR152" s="63"/>
      <c r="NTS152" s="63"/>
      <c r="NTT152" s="63"/>
      <c r="NTU152" s="63"/>
      <c r="NTV152" s="63"/>
      <c r="NTW152" s="63"/>
      <c r="NTX152" s="63"/>
      <c r="NTY152" s="63"/>
      <c r="NTZ152" s="63"/>
      <c r="NUA152" s="63"/>
      <c r="NUB152" s="63"/>
      <c r="NUC152" s="63"/>
      <c r="NUD152" s="63"/>
      <c r="NUE152" s="63"/>
      <c r="NUF152" s="63"/>
      <c r="NUG152" s="63"/>
      <c r="NUH152" s="63"/>
      <c r="NUI152" s="63"/>
      <c r="NUJ152" s="63"/>
      <c r="NUK152" s="63"/>
      <c r="NUL152" s="63"/>
      <c r="NUM152" s="63"/>
      <c r="NUN152" s="63"/>
      <c r="NUO152" s="63"/>
      <c r="NUP152" s="63"/>
      <c r="NUQ152" s="63"/>
      <c r="NUR152" s="63"/>
      <c r="NUS152" s="63"/>
      <c r="NUT152" s="63"/>
      <c r="NUU152" s="63"/>
      <c r="NUV152" s="63"/>
      <c r="NUW152" s="63"/>
      <c r="NUX152" s="63"/>
      <c r="NUY152" s="63"/>
      <c r="NUZ152" s="63"/>
      <c r="NVA152" s="63"/>
      <c r="NVB152" s="63"/>
      <c r="NVC152" s="63"/>
      <c r="NVD152" s="63"/>
      <c r="NVE152" s="63"/>
      <c r="NVF152" s="63"/>
      <c r="NVG152" s="63"/>
      <c r="NVH152" s="63"/>
      <c r="NVI152" s="63"/>
      <c r="NVJ152" s="63"/>
      <c r="NVK152" s="63"/>
      <c r="NVL152" s="63"/>
      <c r="NVM152" s="63"/>
      <c r="NVN152" s="63"/>
      <c r="NVO152" s="63"/>
      <c r="NVP152" s="63"/>
      <c r="NVQ152" s="63"/>
      <c r="NVR152" s="63"/>
      <c r="NVS152" s="63"/>
      <c r="NVT152" s="63"/>
      <c r="NVU152" s="63"/>
      <c r="NVV152" s="63"/>
      <c r="NVW152" s="63"/>
      <c r="NVX152" s="63"/>
      <c r="NVY152" s="63"/>
      <c r="NVZ152" s="63"/>
      <c r="NWA152" s="63"/>
      <c r="NWB152" s="63"/>
      <c r="NWC152" s="63"/>
      <c r="NWD152" s="63"/>
      <c r="NWE152" s="63"/>
      <c r="NWF152" s="63"/>
      <c r="NWG152" s="63"/>
      <c r="NWH152" s="63"/>
      <c r="NWI152" s="63"/>
      <c r="NWJ152" s="63"/>
      <c r="NWK152" s="63"/>
      <c r="NWL152" s="63"/>
      <c r="NWM152" s="63"/>
      <c r="NWN152" s="63"/>
      <c r="NWO152" s="63"/>
      <c r="NWP152" s="63"/>
      <c r="NWQ152" s="63"/>
      <c r="NWR152" s="63"/>
      <c r="NWS152" s="63"/>
      <c r="NWT152" s="63"/>
      <c r="NWU152" s="63"/>
      <c r="NWV152" s="63"/>
      <c r="NWW152" s="63"/>
      <c r="NWX152" s="63"/>
      <c r="NWY152" s="63"/>
      <c r="NWZ152" s="63"/>
      <c r="NXA152" s="63"/>
      <c r="NXB152" s="63"/>
      <c r="NXC152" s="63"/>
      <c r="NXD152" s="63"/>
      <c r="NXE152" s="63"/>
      <c r="NXF152" s="63"/>
      <c r="NXG152" s="63"/>
      <c r="NXH152" s="63"/>
      <c r="NXI152" s="63"/>
      <c r="NXJ152" s="63"/>
      <c r="NXK152" s="63"/>
      <c r="NXL152" s="63"/>
      <c r="NXM152" s="63"/>
      <c r="NXN152" s="63"/>
      <c r="NXO152" s="63"/>
      <c r="NXP152" s="63"/>
      <c r="NXQ152" s="63"/>
      <c r="NXR152" s="63"/>
      <c r="NXS152" s="63"/>
      <c r="NXT152" s="63"/>
      <c r="NXU152" s="63"/>
      <c r="NXV152" s="63"/>
      <c r="NXW152" s="63"/>
      <c r="NXX152" s="63"/>
      <c r="NXY152" s="63"/>
      <c r="NXZ152" s="63"/>
      <c r="NYA152" s="63"/>
      <c r="NYB152" s="63"/>
      <c r="NYC152" s="63"/>
      <c r="NYD152" s="63"/>
      <c r="NYE152" s="63"/>
      <c r="NYF152" s="63"/>
      <c r="NYG152" s="63"/>
      <c r="NYH152" s="63"/>
      <c r="NYI152" s="63"/>
      <c r="NYJ152" s="63"/>
      <c r="NYK152" s="63"/>
      <c r="NYL152" s="63"/>
      <c r="NYM152" s="63"/>
      <c r="NYN152" s="63"/>
      <c r="NYO152" s="63"/>
      <c r="NYP152" s="63"/>
      <c r="NYQ152" s="63"/>
      <c r="NYR152" s="63"/>
      <c r="NYS152" s="63"/>
      <c r="NYT152" s="63"/>
      <c r="NYU152" s="63"/>
      <c r="NYV152" s="63"/>
      <c r="NYW152" s="63"/>
      <c r="NYX152" s="63"/>
      <c r="NYY152" s="63"/>
      <c r="NYZ152" s="63"/>
      <c r="NZA152" s="63"/>
      <c r="NZB152" s="63"/>
      <c r="NZC152" s="63"/>
      <c r="NZD152" s="63"/>
      <c r="NZE152" s="63"/>
      <c r="NZF152" s="63"/>
      <c r="NZG152" s="63"/>
      <c r="NZH152" s="63"/>
      <c r="NZI152" s="63"/>
      <c r="NZJ152" s="63"/>
      <c r="NZK152" s="63"/>
      <c r="NZL152" s="63"/>
      <c r="NZM152" s="63"/>
      <c r="NZN152" s="63"/>
      <c r="NZO152" s="63"/>
      <c r="NZP152" s="63"/>
      <c r="NZQ152" s="63"/>
      <c r="NZR152" s="63"/>
      <c r="NZS152" s="63"/>
      <c r="NZT152" s="63"/>
      <c r="NZU152" s="63"/>
      <c r="NZV152" s="63"/>
      <c r="NZW152" s="63"/>
      <c r="NZX152" s="63"/>
      <c r="NZY152" s="63"/>
      <c r="NZZ152" s="63"/>
      <c r="OAA152" s="63"/>
      <c r="OAB152" s="63"/>
      <c r="OAC152" s="63"/>
      <c r="OAD152" s="63"/>
      <c r="OAE152" s="63"/>
      <c r="OAF152" s="63"/>
      <c r="OAG152" s="63"/>
      <c r="OAH152" s="63"/>
      <c r="OAI152" s="63"/>
      <c r="OAJ152" s="63"/>
      <c r="OAK152" s="63"/>
      <c r="OAL152" s="63"/>
      <c r="OAM152" s="63"/>
      <c r="OAN152" s="63"/>
      <c r="OAO152" s="63"/>
      <c r="OAP152" s="63"/>
      <c r="OAQ152" s="63"/>
      <c r="OAR152" s="63"/>
      <c r="OAS152" s="63"/>
      <c r="OAT152" s="63"/>
      <c r="OAU152" s="63"/>
      <c r="OAV152" s="63"/>
      <c r="OAW152" s="63"/>
      <c r="OAX152" s="63"/>
      <c r="OAY152" s="63"/>
      <c r="OAZ152" s="63"/>
      <c r="OBA152" s="63"/>
      <c r="OBB152" s="63"/>
      <c r="OBC152" s="63"/>
      <c r="OBD152" s="63"/>
      <c r="OBE152" s="63"/>
      <c r="OBF152" s="63"/>
      <c r="OBG152" s="63"/>
      <c r="OBH152" s="63"/>
      <c r="OBI152" s="63"/>
      <c r="OBJ152" s="63"/>
      <c r="OBK152" s="63"/>
      <c r="OBL152" s="63"/>
      <c r="OBM152" s="63"/>
      <c r="OBN152" s="63"/>
      <c r="OBO152" s="63"/>
      <c r="OBP152" s="63"/>
      <c r="OBQ152" s="63"/>
      <c r="OBR152" s="63"/>
      <c r="OBS152" s="63"/>
      <c r="OBT152" s="63"/>
      <c r="OBU152" s="63"/>
      <c r="OBV152" s="63"/>
      <c r="OBW152" s="63"/>
      <c r="OBX152" s="63"/>
      <c r="OBY152" s="63"/>
      <c r="OBZ152" s="63"/>
      <c r="OCA152" s="63"/>
      <c r="OCB152" s="63"/>
      <c r="OCC152" s="63"/>
      <c r="OCD152" s="63"/>
      <c r="OCE152" s="63"/>
      <c r="OCF152" s="63"/>
      <c r="OCG152" s="63"/>
      <c r="OCH152" s="63"/>
      <c r="OCI152" s="63"/>
      <c r="OCJ152" s="63"/>
      <c r="OCK152" s="63"/>
      <c r="OCL152" s="63"/>
      <c r="OCM152" s="63"/>
      <c r="OCN152" s="63"/>
      <c r="OCO152" s="63"/>
      <c r="OCP152" s="63"/>
      <c r="OCQ152" s="63"/>
      <c r="OCR152" s="63"/>
      <c r="OCS152" s="63"/>
      <c r="OCT152" s="63"/>
      <c r="OCU152" s="63"/>
      <c r="OCV152" s="63"/>
      <c r="OCW152" s="63"/>
      <c r="OCX152" s="63"/>
      <c r="OCY152" s="63"/>
      <c r="OCZ152" s="63"/>
      <c r="ODA152" s="63"/>
      <c r="ODB152" s="63"/>
      <c r="ODC152" s="63"/>
      <c r="ODD152" s="63"/>
      <c r="ODE152" s="63"/>
      <c r="ODF152" s="63"/>
      <c r="ODG152" s="63"/>
      <c r="ODH152" s="63"/>
      <c r="ODI152" s="63"/>
      <c r="ODJ152" s="63"/>
      <c r="ODK152" s="63"/>
      <c r="ODL152" s="63"/>
      <c r="ODM152" s="63"/>
      <c r="ODN152" s="63"/>
      <c r="ODO152" s="63"/>
      <c r="ODP152" s="63"/>
      <c r="ODQ152" s="63"/>
      <c r="ODR152" s="63"/>
      <c r="ODS152" s="63"/>
      <c r="ODT152" s="63"/>
      <c r="ODU152" s="63"/>
      <c r="ODV152" s="63"/>
      <c r="ODW152" s="63"/>
      <c r="ODX152" s="63"/>
      <c r="ODY152" s="63"/>
      <c r="ODZ152" s="63"/>
      <c r="OEA152" s="63"/>
      <c r="OEB152" s="63"/>
      <c r="OEC152" s="63"/>
      <c r="OED152" s="63"/>
      <c r="OEE152" s="63"/>
      <c r="OEF152" s="63"/>
      <c r="OEG152" s="63"/>
      <c r="OEH152" s="63"/>
      <c r="OEI152" s="63"/>
      <c r="OEJ152" s="63"/>
      <c r="OEK152" s="63"/>
      <c r="OEL152" s="63"/>
      <c r="OEM152" s="63"/>
      <c r="OEN152" s="63"/>
      <c r="OEO152" s="63"/>
      <c r="OEP152" s="63"/>
      <c r="OEQ152" s="63"/>
      <c r="OER152" s="63"/>
      <c r="OES152" s="63"/>
      <c r="OET152" s="63"/>
      <c r="OEU152" s="63"/>
      <c r="OEV152" s="63"/>
      <c r="OEW152" s="63"/>
      <c r="OEX152" s="63"/>
      <c r="OEY152" s="63"/>
      <c r="OEZ152" s="63"/>
      <c r="OFA152" s="63"/>
      <c r="OFB152" s="63"/>
      <c r="OFC152" s="63"/>
      <c r="OFD152" s="63"/>
      <c r="OFE152" s="63"/>
      <c r="OFF152" s="63"/>
      <c r="OFG152" s="63"/>
      <c r="OFH152" s="63"/>
      <c r="OFI152" s="63"/>
      <c r="OFJ152" s="63"/>
      <c r="OFK152" s="63"/>
      <c r="OFL152" s="63"/>
      <c r="OFM152" s="63"/>
      <c r="OFN152" s="63"/>
      <c r="OFO152" s="63"/>
      <c r="OFP152" s="63"/>
      <c r="OFQ152" s="63"/>
      <c r="OFR152" s="63"/>
      <c r="OFS152" s="63"/>
      <c r="OFT152" s="63"/>
      <c r="OFU152" s="63"/>
      <c r="OFV152" s="63"/>
      <c r="OFW152" s="63"/>
      <c r="OFX152" s="63"/>
      <c r="OFY152" s="63"/>
      <c r="OFZ152" s="63"/>
      <c r="OGA152" s="63"/>
      <c r="OGB152" s="63"/>
      <c r="OGC152" s="63"/>
      <c r="OGD152" s="63"/>
      <c r="OGE152" s="63"/>
      <c r="OGF152" s="63"/>
      <c r="OGG152" s="63"/>
      <c r="OGH152" s="63"/>
      <c r="OGI152" s="63"/>
      <c r="OGJ152" s="63"/>
      <c r="OGK152" s="63"/>
      <c r="OGL152" s="63"/>
      <c r="OGM152" s="63"/>
      <c r="OGN152" s="63"/>
      <c r="OGO152" s="63"/>
      <c r="OGP152" s="63"/>
      <c r="OGQ152" s="63"/>
      <c r="OGR152" s="63"/>
      <c r="OGS152" s="63"/>
      <c r="OGT152" s="63"/>
      <c r="OGU152" s="63"/>
      <c r="OGV152" s="63"/>
      <c r="OGW152" s="63"/>
      <c r="OGX152" s="63"/>
      <c r="OGY152" s="63"/>
      <c r="OGZ152" s="63"/>
      <c r="OHA152" s="63"/>
      <c r="OHB152" s="63"/>
      <c r="OHC152" s="63"/>
      <c r="OHD152" s="63"/>
      <c r="OHE152" s="63"/>
      <c r="OHF152" s="63"/>
      <c r="OHG152" s="63"/>
      <c r="OHH152" s="63"/>
      <c r="OHI152" s="63"/>
      <c r="OHJ152" s="63"/>
      <c r="OHK152" s="63"/>
      <c r="OHL152" s="63"/>
      <c r="OHM152" s="63"/>
      <c r="OHN152" s="63"/>
      <c r="OHO152" s="63"/>
      <c r="OHP152" s="63"/>
      <c r="OHQ152" s="63"/>
      <c r="OHR152" s="63"/>
      <c r="OHS152" s="63"/>
      <c r="OHT152" s="63"/>
      <c r="OHU152" s="63"/>
      <c r="OHV152" s="63"/>
      <c r="OHW152" s="63"/>
      <c r="OHX152" s="63"/>
      <c r="OHY152" s="63"/>
      <c r="OHZ152" s="63"/>
      <c r="OIA152" s="63"/>
      <c r="OIB152" s="63"/>
      <c r="OIC152" s="63"/>
      <c r="OID152" s="63"/>
      <c r="OIE152" s="63"/>
      <c r="OIF152" s="63"/>
      <c r="OIG152" s="63"/>
      <c r="OIH152" s="63"/>
      <c r="OII152" s="63"/>
      <c r="OIJ152" s="63"/>
      <c r="OIK152" s="63"/>
      <c r="OIL152" s="63"/>
      <c r="OIM152" s="63"/>
      <c r="OIN152" s="63"/>
      <c r="OIO152" s="63"/>
      <c r="OIP152" s="63"/>
      <c r="OIQ152" s="63"/>
      <c r="OIR152" s="63"/>
      <c r="OIS152" s="63"/>
      <c r="OIT152" s="63"/>
      <c r="OIU152" s="63"/>
      <c r="OIV152" s="63"/>
      <c r="OIW152" s="63"/>
      <c r="OIX152" s="63"/>
      <c r="OIY152" s="63"/>
      <c r="OIZ152" s="63"/>
      <c r="OJA152" s="63"/>
      <c r="OJB152" s="63"/>
      <c r="OJC152" s="63"/>
      <c r="OJD152" s="63"/>
      <c r="OJE152" s="63"/>
      <c r="OJF152" s="63"/>
      <c r="OJG152" s="63"/>
      <c r="OJH152" s="63"/>
      <c r="OJI152" s="63"/>
      <c r="OJJ152" s="63"/>
      <c r="OJK152" s="63"/>
      <c r="OJL152" s="63"/>
      <c r="OJM152" s="63"/>
      <c r="OJN152" s="63"/>
      <c r="OJO152" s="63"/>
      <c r="OJP152" s="63"/>
      <c r="OJQ152" s="63"/>
      <c r="OJR152" s="63"/>
      <c r="OJS152" s="63"/>
      <c r="OJT152" s="63"/>
      <c r="OJU152" s="63"/>
      <c r="OJV152" s="63"/>
      <c r="OJW152" s="63"/>
      <c r="OJX152" s="63"/>
      <c r="OJY152" s="63"/>
      <c r="OJZ152" s="63"/>
      <c r="OKA152" s="63"/>
      <c r="OKB152" s="63"/>
      <c r="OKC152" s="63"/>
      <c r="OKD152" s="63"/>
      <c r="OKE152" s="63"/>
      <c r="OKF152" s="63"/>
      <c r="OKG152" s="63"/>
      <c r="OKH152" s="63"/>
      <c r="OKI152" s="63"/>
      <c r="OKJ152" s="63"/>
      <c r="OKK152" s="63"/>
      <c r="OKL152" s="63"/>
      <c r="OKM152" s="63"/>
      <c r="OKN152" s="63"/>
      <c r="OKO152" s="63"/>
      <c r="OKP152" s="63"/>
      <c r="OKQ152" s="63"/>
      <c r="OKR152" s="63"/>
      <c r="OKS152" s="63"/>
      <c r="OKT152" s="63"/>
      <c r="OKU152" s="63"/>
      <c r="OKV152" s="63"/>
      <c r="OKW152" s="63"/>
      <c r="OKX152" s="63"/>
      <c r="OKY152" s="63"/>
      <c r="OKZ152" s="63"/>
      <c r="OLA152" s="63"/>
      <c r="OLB152" s="63"/>
      <c r="OLC152" s="63"/>
      <c r="OLD152" s="63"/>
      <c r="OLE152" s="63"/>
      <c r="OLF152" s="63"/>
      <c r="OLG152" s="63"/>
      <c r="OLH152" s="63"/>
      <c r="OLI152" s="63"/>
      <c r="OLJ152" s="63"/>
      <c r="OLK152" s="63"/>
      <c r="OLL152" s="63"/>
      <c r="OLM152" s="63"/>
      <c r="OLN152" s="63"/>
      <c r="OLO152" s="63"/>
      <c r="OLP152" s="63"/>
      <c r="OLQ152" s="63"/>
      <c r="OLR152" s="63"/>
      <c r="OLS152" s="63"/>
      <c r="OLT152" s="63"/>
      <c r="OLU152" s="63"/>
      <c r="OLV152" s="63"/>
      <c r="OLW152" s="63"/>
      <c r="OLX152" s="63"/>
      <c r="OLY152" s="63"/>
      <c r="OLZ152" s="63"/>
      <c r="OMA152" s="63"/>
      <c r="OMB152" s="63"/>
      <c r="OMC152" s="63"/>
      <c r="OMD152" s="63"/>
      <c r="OME152" s="63"/>
      <c r="OMF152" s="63"/>
      <c r="OMG152" s="63"/>
      <c r="OMH152" s="63"/>
      <c r="OMI152" s="63"/>
      <c r="OMJ152" s="63"/>
      <c r="OMK152" s="63"/>
      <c r="OML152" s="63"/>
      <c r="OMM152" s="63"/>
      <c r="OMN152" s="63"/>
      <c r="OMO152" s="63"/>
      <c r="OMP152" s="63"/>
      <c r="OMQ152" s="63"/>
      <c r="OMR152" s="63"/>
      <c r="OMS152" s="63"/>
      <c r="OMT152" s="63"/>
      <c r="OMU152" s="63"/>
      <c r="OMV152" s="63"/>
      <c r="OMW152" s="63"/>
      <c r="OMX152" s="63"/>
      <c r="OMY152" s="63"/>
      <c r="OMZ152" s="63"/>
      <c r="ONA152" s="63"/>
      <c r="ONB152" s="63"/>
      <c r="ONC152" s="63"/>
      <c r="OND152" s="63"/>
      <c r="ONE152" s="63"/>
      <c r="ONF152" s="63"/>
      <c r="ONG152" s="63"/>
      <c r="ONH152" s="63"/>
      <c r="ONI152" s="63"/>
      <c r="ONJ152" s="63"/>
      <c r="ONK152" s="63"/>
      <c r="ONL152" s="63"/>
      <c r="ONM152" s="63"/>
      <c r="ONN152" s="63"/>
      <c r="ONO152" s="63"/>
      <c r="ONP152" s="63"/>
      <c r="ONQ152" s="63"/>
      <c r="ONR152" s="63"/>
      <c r="ONS152" s="63"/>
      <c r="ONT152" s="63"/>
      <c r="ONU152" s="63"/>
      <c r="ONV152" s="63"/>
      <c r="ONW152" s="63"/>
      <c r="ONX152" s="63"/>
      <c r="ONY152" s="63"/>
      <c r="ONZ152" s="63"/>
      <c r="OOA152" s="63"/>
      <c r="OOB152" s="63"/>
      <c r="OOC152" s="63"/>
      <c r="OOD152" s="63"/>
      <c r="OOE152" s="63"/>
      <c r="OOF152" s="63"/>
      <c r="OOG152" s="63"/>
      <c r="OOH152" s="63"/>
      <c r="OOI152" s="63"/>
      <c r="OOJ152" s="63"/>
      <c r="OOK152" s="63"/>
      <c r="OOL152" s="63"/>
      <c r="OOM152" s="63"/>
      <c r="OON152" s="63"/>
      <c r="OOO152" s="63"/>
      <c r="OOP152" s="63"/>
      <c r="OOQ152" s="63"/>
      <c r="OOR152" s="63"/>
      <c r="OOS152" s="63"/>
      <c r="OOT152" s="63"/>
      <c r="OOU152" s="63"/>
      <c r="OOV152" s="63"/>
      <c r="OOW152" s="63"/>
      <c r="OOX152" s="63"/>
      <c r="OOY152" s="63"/>
      <c r="OOZ152" s="63"/>
      <c r="OPA152" s="63"/>
      <c r="OPB152" s="63"/>
      <c r="OPC152" s="63"/>
      <c r="OPD152" s="63"/>
      <c r="OPE152" s="63"/>
      <c r="OPF152" s="63"/>
      <c r="OPG152" s="63"/>
      <c r="OPH152" s="63"/>
      <c r="OPI152" s="63"/>
      <c r="OPJ152" s="63"/>
      <c r="OPK152" s="63"/>
      <c r="OPL152" s="63"/>
      <c r="OPM152" s="63"/>
      <c r="OPN152" s="63"/>
      <c r="OPO152" s="63"/>
      <c r="OPP152" s="63"/>
      <c r="OPQ152" s="63"/>
      <c r="OPR152" s="63"/>
      <c r="OPS152" s="63"/>
      <c r="OPT152" s="63"/>
      <c r="OPU152" s="63"/>
      <c r="OPV152" s="63"/>
      <c r="OPW152" s="63"/>
      <c r="OPX152" s="63"/>
      <c r="OPY152" s="63"/>
      <c r="OPZ152" s="63"/>
      <c r="OQA152" s="63"/>
      <c r="OQB152" s="63"/>
      <c r="OQC152" s="63"/>
      <c r="OQD152" s="63"/>
      <c r="OQE152" s="63"/>
      <c r="OQF152" s="63"/>
      <c r="OQG152" s="63"/>
      <c r="OQH152" s="63"/>
      <c r="OQI152" s="63"/>
      <c r="OQJ152" s="63"/>
      <c r="OQK152" s="63"/>
      <c r="OQL152" s="63"/>
      <c r="OQM152" s="63"/>
      <c r="OQN152" s="63"/>
      <c r="OQO152" s="63"/>
      <c r="OQP152" s="63"/>
      <c r="OQQ152" s="63"/>
      <c r="OQR152" s="63"/>
      <c r="OQS152" s="63"/>
      <c r="OQT152" s="63"/>
      <c r="OQU152" s="63"/>
      <c r="OQV152" s="63"/>
      <c r="OQW152" s="63"/>
      <c r="OQX152" s="63"/>
      <c r="OQY152" s="63"/>
      <c r="OQZ152" s="63"/>
      <c r="ORA152" s="63"/>
      <c r="ORB152" s="63"/>
      <c r="ORC152" s="63"/>
      <c r="ORD152" s="63"/>
      <c r="ORE152" s="63"/>
      <c r="ORF152" s="63"/>
      <c r="ORG152" s="63"/>
      <c r="ORH152" s="63"/>
      <c r="ORI152" s="63"/>
      <c r="ORJ152" s="63"/>
      <c r="ORK152" s="63"/>
      <c r="ORL152" s="63"/>
      <c r="ORM152" s="63"/>
      <c r="ORN152" s="63"/>
      <c r="ORO152" s="63"/>
      <c r="ORP152" s="63"/>
      <c r="ORQ152" s="63"/>
      <c r="ORR152" s="63"/>
      <c r="ORS152" s="63"/>
      <c r="ORT152" s="63"/>
      <c r="ORU152" s="63"/>
      <c r="ORV152" s="63"/>
      <c r="ORW152" s="63"/>
      <c r="ORX152" s="63"/>
      <c r="ORY152" s="63"/>
      <c r="ORZ152" s="63"/>
      <c r="OSA152" s="63"/>
      <c r="OSB152" s="63"/>
      <c r="OSC152" s="63"/>
      <c r="OSD152" s="63"/>
      <c r="OSE152" s="63"/>
      <c r="OSF152" s="63"/>
      <c r="OSG152" s="63"/>
      <c r="OSH152" s="63"/>
      <c r="OSI152" s="63"/>
      <c r="OSJ152" s="63"/>
      <c r="OSK152" s="63"/>
      <c r="OSL152" s="63"/>
      <c r="OSM152" s="63"/>
      <c r="OSN152" s="63"/>
      <c r="OSO152" s="63"/>
      <c r="OSP152" s="63"/>
      <c r="OSQ152" s="63"/>
      <c r="OSR152" s="63"/>
      <c r="OSS152" s="63"/>
      <c r="OST152" s="63"/>
      <c r="OSU152" s="63"/>
      <c r="OSV152" s="63"/>
      <c r="OSW152" s="63"/>
      <c r="OSX152" s="63"/>
      <c r="OSY152" s="63"/>
      <c r="OSZ152" s="63"/>
      <c r="OTA152" s="63"/>
      <c r="OTB152" s="63"/>
      <c r="OTC152" s="63"/>
      <c r="OTD152" s="63"/>
      <c r="OTE152" s="63"/>
      <c r="OTF152" s="63"/>
      <c r="OTG152" s="63"/>
      <c r="OTH152" s="63"/>
      <c r="OTI152" s="63"/>
      <c r="OTJ152" s="63"/>
      <c r="OTK152" s="63"/>
      <c r="OTL152" s="63"/>
      <c r="OTM152" s="63"/>
      <c r="OTN152" s="63"/>
      <c r="OTO152" s="63"/>
      <c r="OTP152" s="63"/>
      <c r="OTQ152" s="63"/>
      <c r="OTR152" s="63"/>
      <c r="OTS152" s="63"/>
      <c r="OTT152" s="63"/>
      <c r="OTU152" s="63"/>
      <c r="OTV152" s="63"/>
      <c r="OTW152" s="63"/>
      <c r="OTX152" s="63"/>
      <c r="OTY152" s="63"/>
      <c r="OTZ152" s="63"/>
      <c r="OUA152" s="63"/>
      <c r="OUB152" s="63"/>
      <c r="OUC152" s="63"/>
      <c r="OUD152" s="63"/>
      <c r="OUE152" s="63"/>
      <c r="OUF152" s="63"/>
      <c r="OUG152" s="63"/>
      <c r="OUH152" s="63"/>
      <c r="OUI152" s="63"/>
      <c r="OUJ152" s="63"/>
      <c r="OUK152" s="63"/>
      <c r="OUL152" s="63"/>
      <c r="OUM152" s="63"/>
      <c r="OUN152" s="63"/>
      <c r="OUO152" s="63"/>
      <c r="OUP152" s="63"/>
      <c r="OUQ152" s="63"/>
      <c r="OUR152" s="63"/>
      <c r="OUS152" s="63"/>
      <c r="OUT152" s="63"/>
      <c r="OUU152" s="63"/>
      <c r="OUV152" s="63"/>
      <c r="OUW152" s="63"/>
      <c r="OUX152" s="63"/>
      <c r="OUY152" s="63"/>
      <c r="OUZ152" s="63"/>
      <c r="OVA152" s="63"/>
      <c r="OVB152" s="63"/>
      <c r="OVC152" s="63"/>
      <c r="OVD152" s="63"/>
      <c r="OVE152" s="63"/>
      <c r="OVF152" s="63"/>
      <c r="OVG152" s="63"/>
      <c r="OVH152" s="63"/>
      <c r="OVI152" s="63"/>
      <c r="OVJ152" s="63"/>
      <c r="OVK152" s="63"/>
      <c r="OVL152" s="63"/>
      <c r="OVM152" s="63"/>
      <c r="OVN152" s="63"/>
      <c r="OVO152" s="63"/>
      <c r="OVP152" s="63"/>
      <c r="OVQ152" s="63"/>
      <c r="OVR152" s="63"/>
      <c r="OVS152" s="63"/>
      <c r="OVT152" s="63"/>
      <c r="OVU152" s="63"/>
      <c r="OVV152" s="63"/>
      <c r="OVW152" s="63"/>
      <c r="OVX152" s="63"/>
      <c r="OVY152" s="63"/>
      <c r="OVZ152" s="63"/>
      <c r="OWA152" s="63"/>
      <c r="OWB152" s="63"/>
      <c r="OWC152" s="63"/>
      <c r="OWD152" s="63"/>
      <c r="OWE152" s="63"/>
      <c r="OWF152" s="63"/>
      <c r="OWG152" s="63"/>
      <c r="OWH152" s="63"/>
      <c r="OWI152" s="63"/>
      <c r="OWJ152" s="63"/>
      <c r="OWK152" s="63"/>
      <c r="OWL152" s="63"/>
      <c r="OWM152" s="63"/>
      <c r="OWN152" s="63"/>
      <c r="OWO152" s="63"/>
      <c r="OWP152" s="63"/>
      <c r="OWQ152" s="63"/>
      <c r="OWR152" s="63"/>
      <c r="OWS152" s="63"/>
      <c r="OWT152" s="63"/>
      <c r="OWU152" s="63"/>
      <c r="OWV152" s="63"/>
      <c r="OWW152" s="63"/>
      <c r="OWX152" s="63"/>
      <c r="OWY152" s="63"/>
      <c r="OWZ152" s="63"/>
      <c r="OXA152" s="63"/>
      <c r="OXB152" s="63"/>
      <c r="OXC152" s="63"/>
      <c r="OXD152" s="63"/>
      <c r="OXE152" s="63"/>
      <c r="OXF152" s="63"/>
      <c r="OXG152" s="63"/>
      <c r="OXH152" s="63"/>
      <c r="OXI152" s="63"/>
      <c r="OXJ152" s="63"/>
      <c r="OXK152" s="63"/>
      <c r="OXL152" s="63"/>
      <c r="OXM152" s="63"/>
      <c r="OXN152" s="63"/>
      <c r="OXO152" s="63"/>
      <c r="OXP152" s="63"/>
      <c r="OXQ152" s="63"/>
      <c r="OXR152" s="63"/>
      <c r="OXS152" s="63"/>
      <c r="OXT152" s="63"/>
      <c r="OXU152" s="63"/>
      <c r="OXV152" s="63"/>
      <c r="OXW152" s="63"/>
      <c r="OXX152" s="63"/>
      <c r="OXY152" s="63"/>
      <c r="OXZ152" s="63"/>
      <c r="OYA152" s="63"/>
      <c r="OYB152" s="63"/>
      <c r="OYC152" s="63"/>
      <c r="OYD152" s="63"/>
      <c r="OYE152" s="63"/>
      <c r="OYF152" s="63"/>
      <c r="OYG152" s="63"/>
      <c r="OYH152" s="63"/>
      <c r="OYI152" s="63"/>
      <c r="OYJ152" s="63"/>
      <c r="OYK152" s="63"/>
      <c r="OYL152" s="63"/>
      <c r="OYM152" s="63"/>
      <c r="OYN152" s="63"/>
      <c r="OYO152" s="63"/>
      <c r="OYP152" s="63"/>
      <c r="OYQ152" s="63"/>
      <c r="OYR152" s="63"/>
      <c r="OYS152" s="63"/>
      <c r="OYT152" s="63"/>
      <c r="OYU152" s="63"/>
      <c r="OYV152" s="63"/>
      <c r="OYW152" s="63"/>
      <c r="OYX152" s="63"/>
      <c r="OYY152" s="63"/>
      <c r="OYZ152" s="63"/>
      <c r="OZA152" s="63"/>
      <c r="OZB152" s="63"/>
      <c r="OZC152" s="63"/>
      <c r="OZD152" s="63"/>
      <c r="OZE152" s="63"/>
      <c r="OZF152" s="63"/>
      <c r="OZG152" s="63"/>
      <c r="OZH152" s="63"/>
      <c r="OZI152" s="63"/>
      <c r="OZJ152" s="63"/>
      <c r="OZK152" s="63"/>
      <c r="OZL152" s="63"/>
      <c r="OZM152" s="63"/>
      <c r="OZN152" s="63"/>
      <c r="OZO152" s="63"/>
      <c r="OZP152" s="63"/>
      <c r="OZQ152" s="63"/>
      <c r="OZR152" s="63"/>
      <c r="OZS152" s="63"/>
      <c r="OZT152" s="63"/>
      <c r="OZU152" s="63"/>
      <c r="OZV152" s="63"/>
      <c r="OZW152" s="63"/>
      <c r="OZX152" s="63"/>
      <c r="OZY152" s="63"/>
      <c r="OZZ152" s="63"/>
      <c r="PAA152" s="63"/>
      <c r="PAB152" s="63"/>
      <c r="PAC152" s="63"/>
      <c r="PAD152" s="63"/>
      <c r="PAE152" s="63"/>
      <c r="PAF152" s="63"/>
      <c r="PAG152" s="63"/>
      <c r="PAH152" s="63"/>
      <c r="PAI152" s="63"/>
      <c r="PAJ152" s="63"/>
      <c r="PAK152" s="63"/>
      <c r="PAL152" s="63"/>
      <c r="PAM152" s="63"/>
      <c r="PAN152" s="63"/>
      <c r="PAO152" s="63"/>
      <c r="PAP152" s="63"/>
      <c r="PAQ152" s="63"/>
      <c r="PAR152" s="63"/>
      <c r="PAS152" s="63"/>
      <c r="PAT152" s="63"/>
      <c r="PAU152" s="63"/>
      <c r="PAV152" s="63"/>
      <c r="PAW152" s="63"/>
      <c r="PAX152" s="63"/>
      <c r="PAY152" s="63"/>
      <c r="PAZ152" s="63"/>
      <c r="PBA152" s="63"/>
      <c r="PBB152" s="63"/>
      <c r="PBC152" s="63"/>
      <c r="PBD152" s="63"/>
      <c r="PBE152" s="63"/>
      <c r="PBF152" s="63"/>
      <c r="PBG152" s="63"/>
      <c r="PBH152" s="63"/>
      <c r="PBI152" s="63"/>
      <c r="PBJ152" s="63"/>
      <c r="PBK152" s="63"/>
      <c r="PBL152" s="63"/>
      <c r="PBM152" s="63"/>
      <c r="PBN152" s="63"/>
      <c r="PBO152" s="63"/>
      <c r="PBP152" s="63"/>
      <c r="PBQ152" s="63"/>
      <c r="PBR152" s="63"/>
      <c r="PBS152" s="63"/>
      <c r="PBT152" s="63"/>
      <c r="PBU152" s="63"/>
      <c r="PBV152" s="63"/>
      <c r="PBW152" s="63"/>
      <c r="PBX152" s="63"/>
      <c r="PBY152" s="63"/>
      <c r="PBZ152" s="63"/>
      <c r="PCA152" s="63"/>
      <c r="PCB152" s="63"/>
      <c r="PCC152" s="63"/>
      <c r="PCD152" s="63"/>
      <c r="PCE152" s="63"/>
      <c r="PCF152" s="63"/>
      <c r="PCG152" s="63"/>
      <c r="PCH152" s="63"/>
      <c r="PCI152" s="63"/>
      <c r="PCJ152" s="63"/>
      <c r="PCK152" s="63"/>
      <c r="PCL152" s="63"/>
      <c r="PCM152" s="63"/>
      <c r="PCN152" s="63"/>
      <c r="PCO152" s="63"/>
      <c r="PCP152" s="63"/>
      <c r="PCQ152" s="63"/>
      <c r="PCR152" s="63"/>
      <c r="PCS152" s="63"/>
      <c r="PCT152" s="63"/>
      <c r="PCU152" s="63"/>
      <c r="PCV152" s="63"/>
      <c r="PCW152" s="63"/>
      <c r="PCX152" s="63"/>
      <c r="PCY152" s="63"/>
      <c r="PCZ152" s="63"/>
      <c r="PDA152" s="63"/>
      <c r="PDB152" s="63"/>
      <c r="PDC152" s="63"/>
      <c r="PDD152" s="63"/>
      <c r="PDE152" s="63"/>
      <c r="PDF152" s="63"/>
      <c r="PDG152" s="63"/>
      <c r="PDH152" s="63"/>
      <c r="PDI152" s="63"/>
      <c r="PDJ152" s="63"/>
      <c r="PDK152" s="63"/>
      <c r="PDL152" s="63"/>
      <c r="PDM152" s="63"/>
      <c r="PDN152" s="63"/>
      <c r="PDO152" s="63"/>
      <c r="PDP152" s="63"/>
      <c r="PDQ152" s="63"/>
      <c r="PDR152" s="63"/>
      <c r="PDS152" s="63"/>
      <c r="PDT152" s="63"/>
      <c r="PDU152" s="63"/>
      <c r="PDV152" s="63"/>
      <c r="PDW152" s="63"/>
      <c r="PDX152" s="63"/>
      <c r="PDY152" s="63"/>
      <c r="PDZ152" s="63"/>
      <c r="PEA152" s="63"/>
      <c r="PEB152" s="63"/>
      <c r="PEC152" s="63"/>
      <c r="PED152" s="63"/>
      <c r="PEE152" s="63"/>
      <c r="PEF152" s="63"/>
      <c r="PEG152" s="63"/>
      <c r="PEH152" s="63"/>
      <c r="PEI152" s="63"/>
      <c r="PEJ152" s="63"/>
      <c r="PEK152" s="63"/>
      <c r="PEL152" s="63"/>
      <c r="PEM152" s="63"/>
      <c r="PEN152" s="63"/>
      <c r="PEO152" s="63"/>
      <c r="PEP152" s="63"/>
      <c r="PEQ152" s="63"/>
      <c r="PER152" s="63"/>
      <c r="PES152" s="63"/>
      <c r="PET152" s="63"/>
      <c r="PEU152" s="63"/>
      <c r="PEV152" s="63"/>
      <c r="PEW152" s="63"/>
      <c r="PEX152" s="63"/>
      <c r="PEY152" s="63"/>
      <c r="PEZ152" s="63"/>
      <c r="PFA152" s="63"/>
      <c r="PFB152" s="63"/>
      <c r="PFC152" s="63"/>
      <c r="PFD152" s="63"/>
      <c r="PFE152" s="63"/>
      <c r="PFF152" s="63"/>
      <c r="PFG152" s="63"/>
      <c r="PFH152" s="63"/>
      <c r="PFI152" s="63"/>
      <c r="PFJ152" s="63"/>
      <c r="PFK152" s="63"/>
      <c r="PFL152" s="63"/>
      <c r="PFM152" s="63"/>
      <c r="PFN152" s="63"/>
      <c r="PFO152" s="63"/>
      <c r="PFP152" s="63"/>
      <c r="PFQ152" s="63"/>
      <c r="PFR152" s="63"/>
      <c r="PFS152" s="63"/>
      <c r="PFT152" s="63"/>
      <c r="PFU152" s="63"/>
      <c r="PFV152" s="63"/>
      <c r="PFW152" s="63"/>
      <c r="PFX152" s="63"/>
      <c r="PFY152" s="63"/>
      <c r="PFZ152" s="63"/>
      <c r="PGA152" s="63"/>
      <c r="PGB152" s="63"/>
      <c r="PGC152" s="63"/>
      <c r="PGD152" s="63"/>
      <c r="PGE152" s="63"/>
      <c r="PGF152" s="63"/>
      <c r="PGG152" s="63"/>
      <c r="PGH152" s="63"/>
      <c r="PGI152" s="63"/>
      <c r="PGJ152" s="63"/>
      <c r="PGK152" s="63"/>
      <c r="PGL152" s="63"/>
      <c r="PGM152" s="63"/>
      <c r="PGN152" s="63"/>
      <c r="PGO152" s="63"/>
      <c r="PGP152" s="63"/>
      <c r="PGQ152" s="63"/>
      <c r="PGR152" s="63"/>
      <c r="PGS152" s="63"/>
      <c r="PGT152" s="63"/>
      <c r="PGU152" s="63"/>
      <c r="PGV152" s="63"/>
      <c r="PGW152" s="63"/>
      <c r="PGX152" s="63"/>
      <c r="PGY152" s="63"/>
      <c r="PGZ152" s="63"/>
      <c r="PHA152" s="63"/>
      <c r="PHB152" s="63"/>
      <c r="PHC152" s="63"/>
      <c r="PHD152" s="63"/>
      <c r="PHE152" s="63"/>
      <c r="PHF152" s="63"/>
      <c r="PHG152" s="63"/>
      <c r="PHH152" s="63"/>
      <c r="PHI152" s="63"/>
      <c r="PHJ152" s="63"/>
      <c r="PHK152" s="63"/>
      <c r="PHL152" s="63"/>
      <c r="PHM152" s="63"/>
      <c r="PHN152" s="63"/>
      <c r="PHO152" s="63"/>
      <c r="PHP152" s="63"/>
      <c r="PHQ152" s="63"/>
      <c r="PHR152" s="63"/>
      <c r="PHS152" s="63"/>
      <c r="PHT152" s="63"/>
      <c r="PHU152" s="63"/>
      <c r="PHV152" s="63"/>
      <c r="PHW152" s="63"/>
      <c r="PHX152" s="63"/>
      <c r="PHY152" s="63"/>
      <c r="PHZ152" s="63"/>
      <c r="PIA152" s="63"/>
      <c r="PIB152" s="63"/>
      <c r="PIC152" s="63"/>
      <c r="PID152" s="63"/>
      <c r="PIE152" s="63"/>
      <c r="PIF152" s="63"/>
      <c r="PIG152" s="63"/>
      <c r="PIH152" s="63"/>
      <c r="PII152" s="63"/>
      <c r="PIJ152" s="63"/>
      <c r="PIK152" s="63"/>
      <c r="PIL152" s="63"/>
      <c r="PIM152" s="63"/>
      <c r="PIN152" s="63"/>
      <c r="PIO152" s="63"/>
      <c r="PIP152" s="63"/>
      <c r="PIQ152" s="63"/>
      <c r="PIR152" s="63"/>
      <c r="PIS152" s="63"/>
      <c r="PIT152" s="63"/>
      <c r="PIU152" s="63"/>
      <c r="PIV152" s="63"/>
      <c r="PIW152" s="63"/>
      <c r="PIX152" s="63"/>
      <c r="PIY152" s="63"/>
      <c r="PIZ152" s="63"/>
      <c r="PJA152" s="63"/>
      <c r="PJB152" s="63"/>
      <c r="PJC152" s="63"/>
      <c r="PJD152" s="63"/>
      <c r="PJE152" s="63"/>
      <c r="PJF152" s="63"/>
      <c r="PJG152" s="63"/>
      <c r="PJH152" s="63"/>
      <c r="PJI152" s="63"/>
      <c r="PJJ152" s="63"/>
      <c r="PJK152" s="63"/>
      <c r="PJL152" s="63"/>
      <c r="PJM152" s="63"/>
      <c r="PJN152" s="63"/>
      <c r="PJO152" s="63"/>
      <c r="PJP152" s="63"/>
      <c r="PJQ152" s="63"/>
      <c r="PJR152" s="63"/>
      <c r="PJS152" s="63"/>
      <c r="PJT152" s="63"/>
      <c r="PJU152" s="63"/>
      <c r="PJV152" s="63"/>
      <c r="PJW152" s="63"/>
      <c r="PJX152" s="63"/>
      <c r="PJY152" s="63"/>
      <c r="PJZ152" s="63"/>
      <c r="PKA152" s="63"/>
      <c r="PKB152" s="63"/>
      <c r="PKC152" s="63"/>
      <c r="PKD152" s="63"/>
      <c r="PKE152" s="63"/>
      <c r="PKF152" s="63"/>
      <c r="PKG152" s="63"/>
      <c r="PKH152" s="63"/>
      <c r="PKI152" s="63"/>
      <c r="PKJ152" s="63"/>
      <c r="PKK152" s="63"/>
      <c r="PKL152" s="63"/>
      <c r="PKM152" s="63"/>
      <c r="PKN152" s="63"/>
      <c r="PKO152" s="63"/>
      <c r="PKP152" s="63"/>
      <c r="PKQ152" s="63"/>
      <c r="PKR152" s="63"/>
      <c r="PKS152" s="63"/>
      <c r="PKT152" s="63"/>
      <c r="PKU152" s="63"/>
      <c r="PKV152" s="63"/>
      <c r="PKW152" s="63"/>
      <c r="PKX152" s="63"/>
      <c r="PKY152" s="63"/>
      <c r="PKZ152" s="63"/>
      <c r="PLA152" s="63"/>
      <c r="PLB152" s="63"/>
      <c r="PLC152" s="63"/>
      <c r="PLD152" s="63"/>
      <c r="PLE152" s="63"/>
      <c r="PLF152" s="63"/>
      <c r="PLG152" s="63"/>
      <c r="PLH152" s="63"/>
      <c r="PLI152" s="63"/>
      <c r="PLJ152" s="63"/>
      <c r="PLK152" s="63"/>
      <c r="PLL152" s="63"/>
      <c r="PLM152" s="63"/>
      <c r="PLN152" s="63"/>
      <c r="PLO152" s="63"/>
      <c r="PLP152" s="63"/>
      <c r="PLQ152" s="63"/>
      <c r="PLR152" s="63"/>
      <c r="PLS152" s="63"/>
      <c r="PLT152" s="63"/>
      <c r="PLU152" s="63"/>
      <c r="PLV152" s="63"/>
      <c r="PLW152" s="63"/>
      <c r="PLX152" s="63"/>
      <c r="PLY152" s="63"/>
      <c r="PLZ152" s="63"/>
      <c r="PMA152" s="63"/>
      <c r="PMB152" s="63"/>
      <c r="PMC152" s="63"/>
      <c r="PMD152" s="63"/>
      <c r="PME152" s="63"/>
      <c r="PMF152" s="63"/>
      <c r="PMG152" s="63"/>
      <c r="PMH152" s="63"/>
      <c r="PMI152" s="63"/>
      <c r="PMJ152" s="63"/>
      <c r="PMK152" s="63"/>
      <c r="PML152" s="63"/>
      <c r="PMM152" s="63"/>
      <c r="PMN152" s="63"/>
      <c r="PMO152" s="63"/>
      <c r="PMP152" s="63"/>
      <c r="PMQ152" s="63"/>
      <c r="PMR152" s="63"/>
      <c r="PMS152" s="63"/>
      <c r="PMT152" s="63"/>
      <c r="PMU152" s="63"/>
      <c r="PMV152" s="63"/>
      <c r="PMW152" s="63"/>
      <c r="PMX152" s="63"/>
      <c r="PMY152" s="63"/>
      <c r="PMZ152" s="63"/>
      <c r="PNA152" s="63"/>
      <c r="PNB152" s="63"/>
      <c r="PNC152" s="63"/>
      <c r="PND152" s="63"/>
      <c r="PNE152" s="63"/>
      <c r="PNF152" s="63"/>
      <c r="PNG152" s="63"/>
      <c r="PNH152" s="63"/>
      <c r="PNI152" s="63"/>
      <c r="PNJ152" s="63"/>
      <c r="PNK152" s="63"/>
      <c r="PNL152" s="63"/>
      <c r="PNM152" s="63"/>
      <c r="PNN152" s="63"/>
      <c r="PNO152" s="63"/>
      <c r="PNP152" s="63"/>
      <c r="PNQ152" s="63"/>
      <c r="PNR152" s="63"/>
      <c r="PNS152" s="63"/>
      <c r="PNT152" s="63"/>
      <c r="PNU152" s="63"/>
      <c r="PNV152" s="63"/>
      <c r="PNW152" s="63"/>
      <c r="PNX152" s="63"/>
      <c r="PNY152" s="63"/>
      <c r="PNZ152" s="63"/>
      <c r="POA152" s="63"/>
      <c r="POB152" s="63"/>
      <c r="POC152" s="63"/>
      <c r="POD152" s="63"/>
      <c r="POE152" s="63"/>
      <c r="POF152" s="63"/>
      <c r="POG152" s="63"/>
      <c r="POH152" s="63"/>
      <c r="POI152" s="63"/>
      <c r="POJ152" s="63"/>
      <c r="POK152" s="63"/>
      <c r="POL152" s="63"/>
      <c r="POM152" s="63"/>
      <c r="PON152" s="63"/>
      <c r="POO152" s="63"/>
      <c r="POP152" s="63"/>
      <c r="POQ152" s="63"/>
      <c r="POR152" s="63"/>
      <c r="POS152" s="63"/>
      <c r="POT152" s="63"/>
      <c r="POU152" s="63"/>
      <c r="POV152" s="63"/>
      <c r="POW152" s="63"/>
      <c r="POX152" s="63"/>
      <c r="POY152" s="63"/>
      <c r="POZ152" s="63"/>
      <c r="PPA152" s="63"/>
      <c r="PPB152" s="63"/>
      <c r="PPC152" s="63"/>
      <c r="PPD152" s="63"/>
      <c r="PPE152" s="63"/>
      <c r="PPF152" s="63"/>
      <c r="PPG152" s="63"/>
      <c r="PPH152" s="63"/>
      <c r="PPI152" s="63"/>
      <c r="PPJ152" s="63"/>
      <c r="PPK152" s="63"/>
      <c r="PPL152" s="63"/>
      <c r="PPM152" s="63"/>
      <c r="PPN152" s="63"/>
      <c r="PPO152" s="63"/>
      <c r="PPP152" s="63"/>
      <c r="PPQ152" s="63"/>
      <c r="PPR152" s="63"/>
      <c r="PPS152" s="63"/>
      <c r="PPT152" s="63"/>
      <c r="PPU152" s="63"/>
      <c r="PPV152" s="63"/>
      <c r="PPW152" s="63"/>
      <c r="PPX152" s="63"/>
      <c r="PPY152" s="63"/>
      <c r="PPZ152" s="63"/>
      <c r="PQA152" s="63"/>
      <c r="PQB152" s="63"/>
      <c r="PQC152" s="63"/>
      <c r="PQD152" s="63"/>
      <c r="PQE152" s="63"/>
      <c r="PQF152" s="63"/>
      <c r="PQG152" s="63"/>
      <c r="PQH152" s="63"/>
      <c r="PQI152" s="63"/>
      <c r="PQJ152" s="63"/>
      <c r="PQK152" s="63"/>
      <c r="PQL152" s="63"/>
      <c r="PQM152" s="63"/>
      <c r="PQN152" s="63"/>
      <c r="PQO152" s="63"/>
      <c r="PQP152" s="63"/>
      <c r="PQQ152" s="63"/>
      <c r="PQR152" s="63"/>
      <c r="PQS152" s="63"/>
      <c r="PQT152" s="63"/>
      <c r="PQU152" s="63"/>
      <c r="PQV152" s="63"/>
      <c r="PQW152" s="63"/>
      <c r="PQX152" s="63"/>
      <c r="PQY152" s="63"/>
      <c r="PQZ152" s="63"/>
      <c r="PRA152" s="63"/>
      <c r="PRB152" s="63"/>
      <c r="PRC152" s="63"/>
      <c r="PRD152" s="63"/>
      <c r="PRE152" s="63"/>
      <c r="PRF152" s="63"/>
      <c r="PRG152" s="63"/>
      <c r="PRH152" s="63"/>
      <c r="PRI152" s="63"/>
      <c r="PRJ152" s="63"/>
      <c r="PRK152" s="63"/>
      <c r="PRL152" s="63"/>
      <c r="PRM152" s="63"/>
      <c r="PRN152" s="63"/>
      <c r="PRO152" s="63"/>
      <c r="PRP152" s="63"/>
      <c r="PRQ152" s="63"/>
      <c r="PRR152" s="63"/>
      <c r="PRS152" s="63"/>
      <c r="PRT152" s="63"/>
      <c r="PRU152" s="63"/>
      <c r="PRV152" s="63"/>
      <c r="PRW152" s="63"/>
      <c r="PRX152" s="63"/>
      <c r="PRY152" s="63"/>
      <c r="PRZ152" s="63"/>
      <c r="PSA152" s="63"/>
      <c r="PSB152" s="63"/>
      <c r="PSC152" s="63"/>
      <c r="PSD152" s="63"/>
      <c r="PSE152" s="63"/>
      <c r="PSF152" s="63"/>
      <c r="PSG152" s="63"/>
      <c r="PSH152" s="63"/>
      <c r="PSI152" s="63"/>
      <c r="PSJ152" s="63"/>
      <c r="PSK152" s="63"/>
      <c r="PSL152" s="63"/>
      <c r="PSM152" s="63"/>
      <c r="PSN152" s="63"/>
      <c r="PSO152" s="63"/>
      <c r="PSP152" s="63"/>
      <c r="PSQ152" s="63"/>
      <c r="PSR152" s="63"/>
      <c r="PSS152" s="63"/>
      <c r="PST152" s="63"/>
      <c r="PSU152" s="63"/>
      <c r="PSV152" s="63"/>
      <c r="PSW152" s="63"/>
      <c r="PSX152" s="63"/>
      <c r="PSY152" s="63"/>
      <c r="PSZ152" s="63"/>
      <c r="PTA152" s="63"/>
      <c r="PTB152" s="63"/>
      <c r="PTC152" s="63"/>
      <c r="PTD152" s="63"/>
      <c r="PTE152" s="63"/>
      <c r="PTF152" s="63"/>
      <c r="PTG152" s="63"/>
      <c r="PTH152" s="63"/>
      <c r="PTI152" s="63"/>
      <c r="PTJ152" s="63"/>
      <c r="PTK152" s="63"/>
      <c r="PTL152" s="63"/>
      <c r="PTM152" s="63"/>
      <c r="PTN152" s="63"/>
      <c r="PTO152" s="63"/>
      <c r="PTP152" s="63"/>
      <c r="PTQ152" s="63"/>
      <c r="PTR152" s="63"/>
      <c r="PTS152" s="63"/>
      <c r="PTT152" s="63"/>
      <c r="PTU152" s="63"/>
      <c r="PTV152" s="63"/>
      <c r="PTW152" s="63"/>
      <c r="PTX152" s="63"/>
      <c r="PTY152" s="63"/>
      <c r="PTZ152" s="63"/>
      <c r="PUA152" s="63"/>
      <c r="PUB152" s="63"/>
      <c r="PUC152" s="63"/>
      <c r="PUD152" s="63"/>
      <c r="PUE152" s="63"/>
      <c r="PUF152" s="63"/>
      <c r="PUG152" s="63"/>
      <c r="PUH152" s="63"/>
      <c r="PUI152" s="63"/>
      <c r="PUJ152" s="63"/>
      <c r="PUK152" s="63"/>
      <c r="PUL152" s="63"/>
      <c r="PUM152" s="63"/>
      <c r="PUN152" s="63"/>
      <c r="PUO152" s="63"/>
      <c r="PUP152" s="63"/>
      <c r="PUQ152" s="63"/>
      <c r="PUR152" s="63"/>
      <c r="PUS152" s="63"/>
      <c r="PUT152" s="63"/>
      <c r="PUU152" s="63"/>
      <c r="PUV152" s="63"/>
      <c r="PUW152" s="63"/>
      <c r="PUX152" s="63"/>
      <c r="PUY152" s="63"/>
      <c r="PUZ152" s="63"/>
      <c r="PVA152" s="63"/>
      <c r="PVB152" s="63"/>
      <c r="PVC152" s="63"/>
      <c r="PVD152" s="63"/>
      <c r="PVE152" s="63"/>
      <c r="PVF152" s="63"/>
      <c r="PVG152" s="63"/>
      <c r="PVH152" s="63"/>
      <c r="PVI152" s="63"/>
      <c r="PVJ152" s="63"/>
      <c r="PVK152" s="63"/>
      <c r="PVL152" s="63"/>
      <c r="PVM152" s="63"/>
      <c r="PVN152" s="63"/>
      <c r="PVO152" s="63"/>
      <c r="PVP152" s="63"/>
      <c r="PVQ152" s="63"/>
      <c r="PVR152" s="63"/>
      <c r="PVS152" s="63"/>
      <c r="PVT152" s="63"/>
      <c r="PVU152" s="63"/>
      <c r="PVV152" s="63"/>
      <c r="PVW152" s="63"/>
      <c r="PVX152" s="63"/>
      <c r="PVY152" s="63"/>
      <c r="PVZ152" s="63"/>
      <c r="PWA152" s="63"/>
      <c r="PWB152" s="63"/>
      <c r="PWC152" s="63"/>
      <c r="PWD152" s="63"/>
      <c r="PWE152" s="63"/>
      <c r="PWF152" s="63"/>
      <c r="PWG152" s="63"/>
      <c r="PWH152" s="63"/>
      <c r="PWI152" s="63"/>
      <c r="PWJ152" s="63"/>
      <c r="PWK152" s="63"/>
      <c r="PWL152" s="63"/>
      <c r="PWM152" s="63"/>
      <c r="PWN152" s="63"/>
      <c r="PWO152" s="63"/>
      <c r="PWP152" s="63"/>
      <c r="PWQ152" s="63"/>
      <c r="PWR152" s="63"/>
      <c r="PWS152" s="63"/>
      <c r="PWT152" s="63"/>
      <c r="PWU152" s="63"/>
      <c r="PWV152" s="63"/>
      <c r="PWW152" s="63"/>
      <c r="PWX152" s="63"/>
      <c r="PWY152" s="63"/>
      <c r="PWZ152" s="63"/>
      <c r="PXA152" s="63"/>
      <c r="PXB152" s="63"/>
      <c r="PXC152" s="63"/>
      <c r="PXD152" s="63"/>
      <c r="PXE152" s="63"/>
      <c r="PXF152" s="63"/>
      <c r="PXG152" s="63"/>
      <c r="PXH152" s="63"/>
      <c r="PXI152" s="63"/>
      <c r="PXJ152" s="63"/>
      <c r="PXK152" s="63"/>
      <c r="PXL152" s="63"/>
      <c r="PXM152" s="63"/>
      <c r="PXN152" s="63"/>
      <c r="PXO152" s="63"/>
      <c r="PXP152" s="63"/>
      <c r="PXQ152" s="63"/>
      <c r="PXR152" s="63"/>
      <c r="PXS152" s="63"/>
      <c r="PXT152" s="63"/>
      <c r="PXU152" s="63"/>
      <c r="PXV152" s="63"/>
      <c r="PXW152" s="63"/>
      <c r="PXX152" s="63"/>
      <c r="PXY152" s="63"/>
      <c r="PXZ152" s="63"/>
      <c r="PYA152" s="63"/>
      <c r="PYB152" s="63"/>
      <c r="PYC152" s="63"/>
      <c r="PYD152" s="63"/>
      <c r="PYE152" s="63"/>
      <c r="PYF152" s="63"/>
      <c r="PYG152" s="63"/>
      <c r="PYH152" s="63"/>
      <c r="PYI152" s="63"/>
      <c r="PYJ152" s="63"/>
      <c r="PYK152" s="63"/>
      <c r="PYL152" s="63"/>
      <c r="PYM152" s="63"/>
      <c r="PYN152" s="63"/>
      <c r="PYO152" s="63"/>
      <c r="PYP152" s="63"/>
      <c r="PYQ152" s="63"/>
      <c r="PYR152" s="63"/>
      <c r="PYS152" s="63"/>
      <c r="PYT152" s="63"/>
      <c r="PYU152" s="63"/>
      <c r="PYV152" s="63"/>
      <c r="PYW152" s="63"/>
      <c r="PYX152" s="63"/>
      <c r="PYY152" s="63"/>
      <c r="PYZ152" s="63"/>
      <c r="PZA152" s="63"/>
      <c r="PZB152" s="63"/>
      <c r="PZC152" s="63"/>
      <c r="PZD152" s="63"/>
      <c r="PZE152" s="63"/>
      <c r="PZF152" s="63"/>
      <c r="PZG152" s="63"/>
      <c r="PZH152" s="63"/>
      <c r="PZI152" s="63"/>
      <c r="PZJ152" s="63"/>
      <c r="PZK152" s="63"/>
      <c r="PZL152" s="63"/>
      <c r="PZM152" s="63"/>
      <c r="PZN152" s="63"/>
      <c r="PZO152" s="63"/>
      <c r="PZP152" s="63"/>
      <c r="PZQ152" s="63"/>
      <c r="PZR152" s="63"/>
      <c r="PZS152" s="63"/>
      <c r="PZT152" s="63"/>
      <c r="PZU152" s="63"/>
      <c r="PZV152" s="63"/>
      <c r="PZW152" s="63"/>
      <c r="PZX152" s="63"/>
      <c r="PZY152" s="63"/>
      <c r="PZZ152" s="63"/>
      <c r="QAA152" s="63"/>
      <c r="QAB152" s="63"/>
      <c r="QAC152" s="63"/>
      <c r="QAD152" s="63"/>
      <c r="QAE152" s="63"/>
      <c r="QAF152" s="63"/>
      <c r="QAG152" s="63"/>
      <c r="QAH152" s="63"/>
      <c r="QAI152" s="63"/>
      <c r="QAJ152" s="63"/>
      <c r="QAK152" s="63"/>
      <c r="QAL152" s="63"/>
      <c r="QAM152" s="63"/>
      <c r="QAN152" s="63"/>
      <c r="QAO152" s="63"/>
      <c r="QAP152" s="63"/>
      <c r="QAQ152" s="63"/>
      <c r="QAR152" s="63"/>
      <c r="QAS152" s="63"/>
      <c r="QAT152" s="63"/>
      <c r="QAU152" s="63"/>
      <c r="QAV152" s="63"/>
      <c r="QAW152" s="63"/>
      <c r="QAX152" s="63"/>
      <c r="QAY152" s="63"/>
      <c r="QAZ152" s="63"/>
      <c r="QBA152" s="63"/>
      <c r="QBB152" s="63"/>
      <c r="QBC152" s="63"/>
      <c r="QBD152" s="63"/>
      <c r="QBE152" s="63"/>
      <c r="QBF152" s="63"/>
      <c r="QBG152" s="63"/>
      <c r="QBH152" s="63"/>
      <c r="QBI152" s="63"/>
      <c r="QBJ152" s="63"/>
      <c r="QBK152" s="63"/>
      <c r="QBL152" s="63"/>
      <c r="QBM152" s="63"/>
      <c r="QBN152" s="63"/>
      <c r="QBO152" s="63"/>
      <c r="QBP152" s="63"/>
      <c r="QBQ152" s="63"/>
      <c r="QBR152" s="63"/>
      <c r="QBS152" s="63"/>
      <c r="QBT152" s="63"/>
      <c r="QBU152" s="63"/>
      <c r="QBV152" s="63"/>
      <c r="QBW152" s="63"/>
      <c r="QBX152" s="63"/>
      <c r="QBY152" s="63"/>
      <c r="QBZ152" s="63"/>
      <c r="QCA152" s="63"/>
      <c r="QCB152" s="63"/>
      <c r="QCC152" s="63"/>
      <c r="QCD152" s="63"/>
      <c r="QCE152" s="63"/>
      <c r="QCF152" s="63"/>
      <c r="QCG152" s="63"/>
      <c r="QCH152" s="63"/>
      <c r="QCI152" s="63"/>
      <c r="QCJ152" s="63"/>
      <c r="QCK152" s="63"/>
      <c r="QCL152" s="63"/>
      <c r="QCM152" s="63"/>
      <c r="QCN152" s="63"/>
      <c r="QCO152" s="63"/>
      <c r="QCP152" s="63"/>
      <c r="QCQ152" s="63"/>
      <c r="QCR152" s="63"/>
      <c r="QCS152" s="63"/>
      <c r="QCT152" s="63"/>
      <c r="QCU152" s="63"/>
      <c r="QCV152" s="63"/>
      <c r="QCW152" s="63"/>
      <c r="QCX152" s="63"/>
      <c r="QCY152" s="63"/>
      <c r="QCZ152" s="63"/>
      <c r="QDA152" s="63"/>
      <c r="QDB152" s="63"/>
      <c r="QDC152" s="63"/>
      <c r="QDD152" s="63"/>
      <c r="QDE152" s="63"/>
      <c r="QDF152" s="63"/>
      <c r="QDG152" s="63"/>
      <c r="QDH152" s="63"/>
      <c r="QDI152" s="63"/>
      <c r="QDJ152" s="63"/>
      <c r="QDK152" s="63"/>
      <c r="QDL152" s="63"/>
      <c r="QDM152" s="63"/>
      <c r="QDN152" s="63"/>
      <c r="QDO152" s="63"/>
      <c r="QDP152" s="63"/>
      <c r="QDQ152" s="63"/>
      <c r="QDR152" s="63"/>
      <c r="QDS152" s="63"/>
      <c r="QDT152" s="63"/>
      <c r="QDU152" s="63"/>
      <c r="QDV152" s="63"/>
      <c r="QDW152" s="63"/>
      <c r="QDX152" s="63"/>
      <c r="QDY152" s="63"/>
      <c r="QDZ152" s="63"/>
      <c r="QEA152" s="63"/>
      <c r="QEB152" s="63"/>
      <c r="QEC152" s="63"/>
      <c r="QED152" s="63"/>
      <c r="QEE152" s="63"/>
      <c r="QEF152" s="63"/>
      <c r="QEG152" s="63"/>
      <c r="QEH152" s="63"/>
      <c r="QEI152" s="63"/>
      <c r="QEJ152" s="63"/>
      <c r="QEK152" s="63"/>
      <c r="QEL152" s="63"/>
      <c r="QEM152" s="63"/>
      <c r="QEN152" s="63"/>
      <c r="QEO152" s="63"/>
      <c r="QEP152" s="63"/>
      <c r="QEQ152" s="63"/>
      <c r="QER152" s="63"/>
      <c r="QES152" s="63"/>
      <c r="QET152" s="63"/>
      <c r="QEU152" s="63"/>
      <c r="QEV152" s="63"/>
      <c r="QEW152" s="63"/>
      <c r="QEX152" s="63"/>
      <c r="QEY152" s="63"/>
      <c r="QEZ152" s="63"/>
      <c r="QFA152" s="63"/>
      <c r="QFB152" s="63"/>
      <c r="QFC152" s="63"/>
      <c r="QFD152" s="63"/>
      <c r="QFE152" s="63"/>
      <c r="QFF152" s="63"/>
      <c r="QFG152" s="63"/>
      <c r="QFH152" s="63"/>
      <c r="QFI152" s="63"/>
      <c r="QFJ152" s="63"/>
      <c r="QFK152" s="63"/>
      <c r="QFL152" s="63"/>
      <c r="QFM152" s="63"/>
      <c r="QFN152" s="63"/>
      <c r="QFO152" s="63"/>
      <c r="QFP152" s="63"/>
      <c r="QFQ152" s="63"/>
      <c r="QFR152" s="63"/>
      <c r="QFS152" s="63"/>
      <c r="QFT152" s="63"/>
      <c r="QFU152" s="63"/>
      <c r="QFV152" s="63"/>
      <c r="QFW152" s="63"/>
      <c r="QFX152" s="63"/>
      <c r="QFY152" s="63"/>
      <c r="QFZ152" s="63"/>
      <c r="QGA152" s="63"/>
      <c r="QGB152" s="63"/>
      <c r="QGC152" s="63"/>
      <c r="QGD152" s="63"/>
      <c r="QGE152" s="63"/>
      <c r="QGF152" s="63"/>
      <c r="QGG152" s="63"/>
      <c r="QGH152" s="63"/>
      <c r="QGI152" s="63"/>
      <c r="QGJ152" s="63"/>
      <c r="QGK152" s="63"/>
      <c r="QGL152" s="63"/>
      <c r="QGM152" s="63"/>
      <c r="QGN152" s="63"/>
      <c r="QGO152" s="63"/>
      <c r="QGP152" s="63"/>
      <c r="QGQ152" s="63"/>
      <c r="QGR152" s="63"/>
      <c r="QGS152" s="63"/>
      <c r="QGT152" s="63"/>
      <c r="QGU152" s="63"/>
      <c r="QGV152" s="63"/>
      <c r="QGW152" s="63"/>
      <c r="QGX152" s="63"/>
      <c r="QGY152" s="63"/>
      <c r="QGZ152" s="63"/>
      <c r="QHA152" s="63"/>
      <c r="QHB152" s="63"/>
      <c r="QHC152" s="63"/>
      <c r="QHD152" s="63"/>
      <c r="QHE152" s="63"/>
      <c r="QHF152" s="63"/>
      <c r="QHG152" s="63"/>
      <c r="QHH152" s="63"/>
      <c r="QHI152" s="63"/>
      <c r="QHJ152" s="63"/>
      <c r="QHK152" s="63"/>
      <c r="QHL152" s="63"/>
      <c r="QHM152" s="63"/>
      <c r="QHN152" s="63"/>
      <c r="QHO152" s="63"/>
      <c r="QHP152" s="63"/>
      <c r="QHQ152" s="63"/>
      <c r="QHR152" s="63"/>
      <c r="QHS152" s="63"/>
      <c r="QHT152" s="63"/>
      <c r="QHU152" s="63"/>
      <c r="QHV152" s="63"/>
      <c r="QHW152" s="63"/>
      <c r="QHX152" s="63"/>
      <c r="QHY152" s="63"/>
      <c r="QHZ152" s="63"/>
      <c r="QIA152" s="63"/>
      <c r="QIB152" s="63"/>
      <c r="QIC152" s="63"/>
      <c r="QID152" s="63"/>
      <c r="QIE152" s="63"/>
      <c r="QIF152" s="63"/>
      <c r="QIG152" s="63"/>
      <c r="QIH152" s="63"/>
      <c r="QII152" s="63"/>
      <c r="QIJ152" s="63"/>
      <c r="QIK152" s="63"/>
      <c r="QIL152" s="63"/>
      <c r="QIM152" s="63"/>
      <c r="QIN152" s="63"/>
      <c r="QIO152" s="63"/>
      <c r="QIP152" s="63"/>
      <c r="QIQ152" s="63"/>
      <c r="QIR152" s="63"/>
      <c r="QIS152" s="63"/>
      <c r="QIT152" s="63"/>
      <c r="QIU152" s="63"/>
      <c r="QIV152" s="63"/>
      <c r="QIW152" s="63"/>
      <c r="QIX152" s="63"/>
      <c r="QIY152" s="63"/>
      <c r="QIZ152" s="63"/>
      <c r="QJA152" s="63"/>
      <c r="QJB152" s="63"/>
      <c r="QJC152" s="63"/>
      <c r="QJD152" s="63"/>
      <c r="QJE152" s="63"/>
      <c r="QJF152" s="63"/>
      <c r="QJG152" s="63"/>
      <c r="QJH152" s="63"/>
      <c r="QJI152" s="63"/>
      <c r="QJJ152" s="63"/>
      <c r="QJK152" s="63"/>
      <c r="QJL152" s="63"/>
      <c r="QJM152" s="63"/>
      <c r="QJN152" s="63"/>
      <c r="QJO152" s="63"/>
      <c r="QJP152" s="63"/>
      <c r="QJQ152" s="63"/>
      <c r="QJR152" s="63"/>
      <c r="QJS152" s="63"/>
      <c r="QJT152" s="63"/>
      <c r="QJU152" s="63"/>
      <c r="QJV152" s="63"/>
      <c r="QJW152" s="63"/>
      <c r="QJX152" s="63"/>
      <c r="QJY152" s="63"/>
      <c r="QJZ152" s="63"/>
      <c r="QKA152" s="63"/>
      <c r="QKB152" s="63"/>
      <c r="QKC152" s="63"/>
      <c r="QKD152" s="63"/>
      <c r="QKE152" s="63"/>
      <c r="QKF152" s="63"/>
      <c r="QKG152" s="63"/>
      <c r="QKH152" s="63"/>
      <c r="QKI152" s="63"/>
      <c r="QKJ152" s="63"/>
      <c r="QKK152" s="63"/>
      <c r="QKL152" s="63"/>
      <c r="QKM152" s="63"/>
      <c r="QKN152" s="63"/>
      <c r="QKO152" s="63"/>
      <c r="QKP152" s="63"/>
      <c r="QKQ152" s="63"/>
      <c r="QKR152" s="63"/>
      <c r="QKS152" s="63"/>
      <c r="QKT152" s="63"/>
      <c r="QKU152" s="63"/>
      <c r="QKV152" s="63"/>
      <c r="QKW152" s="63"/>
      <c r="QKX152" s="63"/>
      <c r="QKY152" s="63"/>
      <c r="QKZ152" s="63"/>
      <c r="QLA152" s="63"/>
      <c r="QLB152" s="63"/>
      <c r="QLC152" s="63"/>
      <c r="QLD152" s="63"/>
      <c r="QLE152" s="63"/>
      <c r="QLF152" s="63"/>
      <c r="QLG152" s="63"/>
      <c r="QLH152" s="63"/>
      <c r="QLI152" s="63"/>
      <c r="QLJ152" s="63"/>
      <c r="QLK152" s="63"/>
      <c r="QLL152" s="63"/>
      <c r="QLM152" s="63"/>
      <c r="QLN152" s="63"/>
      <c r="QLO152" s="63"/>
      <c r="QLP152" s="63"/>
      <c r="QLQ152" s="63"/>
      <c r="QLR152" s="63"/>
      <c r="QLS152" s="63"/>
      <c r="QLT152" s="63"/>
      <c r="QLU152" s="63"/>
      <c r="QLV152" s="63"/>
      <c r="QLW152" s="63"/>
      <c r="QLX152" s="63"/>
      <c r="QLY152" s="63"/>
      <c r="QLZ152" s="63"/>
      <c r="QMA152" s="63"/>
      <c r="QMB152" s="63"/>
      <c r="QMC152" s="63"/>
      <c r="QMD152" s="63"/>
      <c r="QME152" s="63"/>
      <c r="QMF152" s="63"/>
      <c r="QMG152" s="63"/>
      <c r="QMH152" s="63"/>
      <c r="QMI152" s="63"/>
      <c r="QMJ152" s="63"/>
      <c r="QMK152" s="63"/>
      <c r="QML152" s="63"/>
      <c r="QMM152" s="63"/>
      <c r="QMN152" s="63"/>
      <c r="QMO152" s="63"/>
      <c r="QMP152" s="63"/>
      <c r="QMQ152" s="63"/>
      <c r="QMR152" s="63"/>
      <c r="QMS152" s="63"/>
      <c r="QMT152" s="63"/>
      <c r="QMU152" s="63"/>
      <c r="QMV152" s="63"/>
      <c r="QMW152" s="63"/>
      <c r="QMX152" s="63"/>
      <c r="QMY152" s="63"/>
      <c r="QMZ152" s="63"/>
      <c r="QNA152" s="63"/>
      <c r="QNB152" s="63"/>
      <c r="QNC152" s="63"/>
      <c r="QND152" s="63"/>
      <c r="QNE152" s="63"/>
      <c r="QNF152" s="63"/>
      <c r="QNG152" s="63"/>
      <c r="QNH152" s="63"/>
      <c r="QNI152" s="63"/>
      <c r="QNJ152" s="63"/>
      <c r="QNK152" s="63"/>
      <c r="QNL152" s="63"/>
      <c r="QNM152" s="63"/>
      <c r="QNN152" s="63"/>
      <c r="QNO152" s="63"/>
      <c r="QNP152" s="63"/>
      <c r="QNQ152" s="63"/>
      <c r="QNR152" s="63"/>
      <c r="QNS152" s="63"/>
      <c r="QNT152" s="63"/>
      <c r="QNU152" s="63"/>
      <c r="QNV152" s="63"/>
      <c r="QNW152" s="63"/>
      <c r="QNX152" s="63"/>
      <c r="QNY152" s="63"/>
      <c r="QNZ152" s="63"/>
      <c r="QOA152" s="63"/>
      <c r="QOB152" s="63"/>
      <c r="QOC152" s="63"/>
      <c r="QOD152" s="63"/>
      <c r="QOE152" s="63"/>
      <c r="QOF152" s="63"/>
      <c r="QOG152" s="63"/>
      <c r="QOH152" s="63"/>
      <c r="QOI152" s="63"/>
      <c r="QOJ152" s="63"/>
      <c r="QOK152" s="63"/>
      <c r="QOL152" s="63"/>
      <c r="QOM152" s="63"/>
      <c r="QON152" s="63"/>
      <c r="QOO152" s="63"/>
      <c r="QOP152" s="63"/>
      <c r="QOQ152" s="63"/>
      <c r="QOR152" s="63"/>
      <c r="QOS152" s="63"/>
      <c r="QOT152" s="63"/>
      <c r="QOU152" s="63"/>
      <c r="QOV152" s="63"/>
      <c r="QOW152" s="63"/>
      <c r="QOX152" s="63"/>
      <c r="QOY152" s="63"/>
      <c r="QOZ152" s="63"/>
      <c r="QPA152" s="63"/>
      <c r="QPB152" s="63"/>
      <c r="QPC152" s="63"/>
      <c r="QPD152" s="63"/>
      <c r="QPE152" s="63"/>
      <c r="QPF152" s="63"/>
      <c r="QPG152" s="63"/>
      <c r="QPH152" s="63"/>
      <c r="QPI152" s="63"/>
      <c r="QPJ152" s="63"/>
      <c r="QPK152" s="63"/>
      <c r="QPL152" s="63"/>
      <c r="QPM152" s="63"/>
      <c r="QPN152" s="63"/>
      <c r="QPO152" s="63"/>
      <c r="QPP152" s="63"/>
      <c r="QPQ152" s="63"/>
      <c r="QPR152" s="63"/>
      <c r="QPS152" s="63"/>
      <c r="QPT152" s="63"/>
      <c r="QPU152" s="63"/>
      <c r="QPV152" s="63"/>
      <c r="QPW152" s="63"/>
      <c r="QPX152" s="63"/>
      <c r="QPY152" s="63"/>
      <c r="QPZ152" s="63"/>
      <c r="QQA152" s="63"/>
      <c r="QQB152" s="63"/>
      <c r="QQC152" s="63"/>
      <c r="QQD152" s="63"/>
      <c r="QQE152" s="63"/>
      <c r="QQF152" s="63"/>
      <c r="QQG152" s="63"/>
      <c r="QQH152" s="63"/>
      <c r="QQI152" s="63"/>
      <c r="QQJ152" s="63"/>
      <c r="QQK152" s="63"/>
      <c r="QQL152" s="63"/>
      <c r="QQM152" s="63"/>
      <c r="QQN152" s="63"/>
      <c r="QQO152" s="63"/>
      <c r="QQP152" s="63"/>
      <c r="QQQ152" s="63"/>
      <c r="QQR152" s="63"/>
      <c r="QQS152" s="63"/>
      <c r="QQT152" s="63"/>
      <c r="QQU152" s="63"/>
      <c r="QQV152" s="63"/>
      <c r="QQW152" s="63"/>
      <c r="QQX152" s="63"/>
      <c r="QQY152" s="63"/>
      <c r="QQZ152" s="63"/>
      <c r="QRA152" s="63"/>
      <c r="QRB152" s="63"/>
      <c r="QRC152" s="63"/>
      <c r="QRD152" s="63"/>
      <c r="QRE152" s="63"/>
      <c r="QRF152" s="63"/>
      <c r="QRG152" s="63"/>
      <c r="QRH152" s="63"/>
      <c r="QRI152" s="63"/>
      <c r="QRJ152" s="63"/>
      <c r="QRK152" s="63"/>
      <c r="QRL152" s="63"/>
      <c r="QRM152" s="63"/>
      <c r="QRN152" s="63"/>
      <c r="QRO152" s="63"/>
      <c r="QRP152" s="63"/>
      <c r="QRQ152" s="63"/>
      <c r="QRR152" s="63"/>
      <c r="QRS152" s="63"/>
      <c r="QRT152" s="63"/>
      <c r="QRU152" s="63"/>
      <c r="QRV152" s="63"/>
      <c r="QRW152" s="63"/>
      <c r="QRX152" s="63"/>
      <c r="QRY152" s="63"/>
      <c r="QRZ152" s="63"/>
      <c r="QSA152" s="63"/>
      <c r="QSB152" s="63"/>
      <c r="QSC152" s="63"/>
      <c r="QSD152" s="63"/>
      <c r="QSE152" s="63"/>
      <c r="QSF152" s="63"/>
      <c r="QSG152" s="63"/>
      <c r="QSH152" s="63"/>
      <c r="QSI152" s="63"/>
      <c r="QSJ152" s="63"/>
      <c r="QSK152" s="63"/>
      <c r="QSL152" s="63"/>
      <c r="QSM152" s="63"/>
      <c r="QSN152" s="63"/>
      <c r="QSO152" s="63"/>
      <c r="QSP152" s="63"/>
      <c r="QSQ152" s="63"/>
      <c r="QSR152" s="63"/>
      <c r="QSS152" s="63"/>
      <c r="QST152" s="63"/>
      <c r="QSU152" s="63"/>
      <c r="QSV152" s="63"/>
      <c r="QSW152" s="63"/>
      <c r="QSX152" s="63"/>
      <c r="QSY152" s="63"/>
      <c r="QSZ152" s="63"/>
      <c r="QTA152" s="63"/>
      <c r="QTB152" s="63"/>
      <c r="QTC152" s="63"/>
      <c r="QTD152" s="63"/>
      <c r="QTE152" s="63"/>
      <c r="QTF152" s="63"/>
      <c r="QTG152" s="63"/>
      <c r="QTH152" s="63"/>
      <c r="QTI152" s="63"/>
      <c r="QTJ152" s="63"/>
      <c r="QTK152" s="63"/>
      <c r="QTL152" s="63"/>
      <c r="QTM152" s="63"/>
      <c r="QTN152" s="63"/>
      <c r="QTO152" s="63"/>
      <c r="QTP152" s="63"/>
      <c r="QTQ152" s="63"/>
      <c r="QTR152" s="63"/>
      <c r="QTS152" s="63"/>
      <c r="QTT152" s="63"/>
      <c r="QTU152" s="63"/>
      <c r="QTV152" s="63"/>
      <c r="QTW152" s="63"/>
      <c r="QTX152" s="63"/>
      <c r="QTY152" s="63"/>
      <c r="QTZ152" s="63"/>
      <c r="QUA152" s="63"/>
      <c r="QUB152" s="63"/>
      <c r="QUC152" s="63"/>
      <c r="QUD152" s="63"/>
      <c r="QUE152" s="63"/>
      <c r="QUF152" s="63"/>
      <c r="QUG152" s="63"/>
      <c r="QUH152" s="63"/>
      <c r="QUI152" s="63"/>
      <c r="QUJ152" s="63"/>
      <c r="QUK152" s="63"/>
      <c r="QUL152" s="63"/>
      <c r="QUM152" s="63"/>
      <c r="QUN152" s="63"/>
      <c r="QUO152" s="63"/>
      <c r="QUP152" s="63"/>
      <c r="QUQ152" s="63"/>
      <c r="QUR152" s="63"/>
      <c r="QUS152" s="63"/>
      <c r="QUT152" s="63"/>
      <c r="QUU152" s="63"/>
      <c r="QUV152" s="63"/>
      <c r="QUW152" s="63"/>
      <c r="QUX152" s="63"/>
      <c r="QUY152" s="63"/>
      <c r="QUZ152" s="63"/>
      <c r="QVA152" s="63"/>
      <c r="QVB152" s="63"/>
      <c r="QVC152" s="63"/>
      <c r="QVD152" s="63"/>
      <c r="QVE152" s="63"/>
      <c r="QVF152" s="63"/>
      <c r="QVG152" s="63"/>
      <c r="QVH152" s="63"/>
      <c r="QVI152" s="63"/>
      <c r="QVJ152" s="63"/>
      <c r="QVK152" s="63"/>
      <c r="QVL152" s="63"/>
      <c r="QVM152" s="63"/>
      <c r="QVN152" s="63"/>
      <c r="QVO152" s="63"/>
      <c r="QVP152" s="63"/>
      <c r="QVQ152" s="63"/>
      <c r="QVR152" s="63"/>
      <c r="QVS152" s="63"/>
      <c r="QVT152" s="63"/>
      <c r="QVU152" s="63"/>
      <c r="QVV152" s="63"/>
      <c r="QVW152" s="63"/>
      <c r="QVX152" s="63"/>
      <c r="QVY152" s="63"/>
      <c r="QVZ152" s="63"/>
      <c r="QWA152" s="63"/>
      <c r="QWB152" s="63"/>
      <c r="QWC152" s="63"/>
      <c r="QWD152" s="63"/>
      <c r="QWE152" s="63"/>
      <c r="QWF152" s="63"/>
      <c r="QWG152" s="63"/>
      <c r="QWH152" s="63"/>
      <c r="QWI152" s="63"/>
      <c r="QWJ152" s="63"/>
      <c r="QWK152" s="63"/>
      <c r="QWL152" s="63"/>
      <c r="QWM152" s="63"/>
      <c r="QWN152" s="63"/>
      <c r="QWO152" s="63"/>
      <c r="QWP152" s="63"/>
      <c r="QWQ152" s="63"/>
      <c r="QWR152" s="63"/>
      <c r="QWS152" s="63"/>
      <c r="QWT152" s="63"/>
      <c r="QWU152" s="63"/>
      <c r="QWV152" s="63"/>
      <c r="QWW152" s="63"/>
      <c r="QWX152" s="63"/>
      <c r="QWY152" s="63"/>
      <c r="QWZ152" s="63"/>
      <c r="QXA152" s="63"/>
      <c r="QXB152" s="63"/>
      <c r="QXC152" s="63"/>
      <c r="QXD152" s="63"/>
      <c r="QXE152" s="63"/>
      <c r="QXF152" s="63"/>
      <c r="QXG152" s="63"/>
      <c r="QXH152" s="63"/>
      <c r="QXI152" s="63"/>
      <c r="QXJ152" s="63"/>
      <c r="QXK152" s="63"/>
      <c r="QXL152" s="63"/>
      <c r="QXM152" s="63"/>
      <c r="QXN152" s="63"/>
      <c r="QXO152" s="63"/>
      <c r="QXP152" s="63"/>
      <c r="QXQ152" s="63"/>
      <c r="QXR152" s="63"/>
      <c r="QXS152" s="63"/>
      <c r="QXT152" s="63"/>
      <c r="QXU152" s="63"/>
      <c r="QXV152" s="63"/>
      <c r="QXW152" s="63"/>
      <c r="QXX152" s="63"/>
      <c r="QXY152" s="63"/>
      <c r="QXZ152" s="63"/>
      <c r="QYA152" s="63"/>
      <c r="QYB152" s="63"/>
      <c r="QYC152" s="63"/>
      <c r="QYD152" s="63"/>
      <c r="QYE152" s="63"/>
      <c r="QYF152" s="63"/>
      <c r="QYG152" s="63"/>
      <c r="QYH152" s="63"/>
      <c r="QYI152" s="63"/>
      <c r="QYJ152" s="63"/>
      <c r="QYK152" s="63"/>
      <c r="QYL152" s="63"/>
      <c r="QYM152" s="63"/>
      <c r="QYN152" s="63"/>
      <c r="QYO152" s="63"/>
      <c r="QYP152" s="63"/>
      <c r="QYQ152" s="63"/>
      <c r="QYR152" s="63"/>
      <c r="QYS152" s="63"/>
      <c r="QYT152" s="63"/>
      <c r="QYU152" s="63"/>
      <c r="QYV152" s="63"/>
      <c r="QYW152" s="63"/>
      <c r="QYX152" s="63"/>
      <c r="QYY152" s="63"/>
      <c r="QYZ152" s="63"/>
      <c r="QZA152" s="63"/>
      <c r="QZB152" s="63"/>
      <c r="QZC152" s="63"/>
      <c r="QZD152" s="63"/>
      <c r="QZE152" s="63"/>
      <c r="QZF152" s="63"/>
      <c r="QZG152" s="63"/>
      <c r="QZH152" s="63"/>
      <c r="QZI152" s="63"/>
      <c r="QZJ152" s="63"/>
      <c r="QZK152" s="63"/>
      <c r="QZL152" s="63"/>
      <c r="QZM152" s="63"/>
      <c r="QZN152" s="63"/>
      <c r="QZO152" s="63"/>
      <c r="QZP152" s="63"/>
      <c r="QZQ152" s="63"/>
      <c r="QZR152" s="63"/>
      <c r="QZS152" s="63"/>
      <c r="QZT152" s="63"/>
      <c r="QZU152" s="63"/>
      <c r="QZV152" s="63"/>
      <c r="QZW152" s="63"/>
      <c r="QZX152" s="63"/>
      <c r="QZY152" s="63"/>
      <c r="QZZ152" s="63"/>
      <c r="RAA152" s="63"/>
      <c r="RAB152" s="63"/>
      <c r="RAC152" s="63"/>
      <c r="RAD152" s="63"/>
      <c r="RAE152" s="63"/>
      <c r="RAF152" s="63"/>
      <c r="RAG152" s="63"/>
      <c r="RAH152" s="63"/>
      <c r="RAI152" s="63"/>
      <c r="RAJ152" s="63"/>
      <c r="RAK152" s="63"/>
      <c r="RAL152" s="63"/>
      <c r="RAM152" s="63"/>
      <c r="RAN152" s="63"/>
      <c r="RAO152" s="63"/>
      <c r="RAP152" s="63"/>
      <c r="RAQ152" s="63"/>
      <c r="RAR152" s="63"/>
      <c r="RAS152" s="63"/>
      <c r="RAT152" s="63"/>
      <c r="RAU152" s="63"/>
      <c r="RAV152" s="63"/>
      <c r="RAW152" s="63"/>
      <c r="RAX152" s="63"/>
      <c r="RAY152" s="63"/>
      <c r="RAZ152" s="63"/>
      <c r="RBA152" s="63"/>
      <c r="RBB152" s="63"/>
      <c r="RBC152" s="63"/>
      <c r="RBD152" s="63"/>
      <c r="RBE152" s="63"/>
      <c r="RBF152" s="63"/>
      <c r="RBG152" s="63"/>
      <c r="RBH152" s="63"/>
      <c r="RBI152" s="63"/>
      <c r="RBJ152" s="63"/>
      <c r="RBK152" s="63"/>
      <c r="RBL152" s="63"/>
      <c r="RBM152" s="63"/>
      <c r="RBN152" s="63"/>
      <c r="RBO152" s="63"/>
      <c r="RBP152" s="63"/>
      <c r="RBQ152" s="63"/>
      <c r="RBR152" s="63"/>
      <c r="RBS152" s="63"/>
      <c r="RBT152" s="63"/>
      <c r="RBU152" s="63"/>
      <c r="RBV152" s="63"/>
      <c r="RBW152" s="63"/>
      <c r="RBX152" s="63"/>
      <c r="RBY152" s="63"/>
      <c r="RBZ152" s="63"/>
      <c r="RCA152" s="63"/>
      <c r="RCB152" s="63"/>
      <c r="RCC152" s="63"/>
      <c r="RCD152" s="63"/>
      <c r="RCE152" s="63"/>
      <c r="RCF152" s="63"/>
      <c r="RCG152" s="63"/>
      <c r="RCH152" s="63"/>
      <c r="RCI152" s="63"/>
      <c r="RCJ152" s="63"/>
      <c r="RCK152" s="63"/>
      <c r="RCL152" s="63"/>
      <c r="RCM152" s="63"/>
      <c r="RCN152" s="63"/>
      <c r="RCO152" s="63"/>
      <c r="RCP152" s="63"/>
      <c r="RCQ152" s="63"/>
      <c r="RCR152" s="63"/>
      <c r="RCS152" s="63"/>
      <c r="RCT152" s="63"/>
      <c r="RCU152" s="63"/>
      <c r="RCV152" s="63"/>
      <c r="RCW152" s="63"/>
      <c r="RCX152" s="63"/>
      <c r="RCY152" s="63"/>
      <c r="RCZ152" s="63"/>
      <c r="RDA152" s="63"/>
      <c r="RDB152" s="63"/>
      <c r="RDC152" s="63"/>
      <c r="RDD152" s="63"/>
      <c r="RDE152" s="63"/>
      <c r="RDF152" s="63"/>
      <c r="RDG152" s="63"/>
      <c r="RDH152" s="63"/>
      <c r="RDI152" s="63"/>
      <c r="RDJ152" s="63"/>
      <c r="RDK152" s="63"/>
      <c r="RDL152" s="63"/>
      <c r="RDM152" s="63"/>
      <c r="RDN152" s="63"/>
      <c r="RDO152" s="63"/>
      <c r="RDP152" s="63"/>
      <c r="RDQ152" s="63"/>
      <c r="RDR152" s="63"/>
      <c r="RDS152" s="63"/>
      <c r="RDT152" s="63"/>
      <c r="RDU152" s="63"/>
      <c r="RDV152" s="63"/>
      <c r="RDW152" s="63"/>
      <c r="RDX152" s="63"/>
      <c r="RDY152" s="63"/>
      <c r="RDZ152" s="63"/>
      <c r="REA152" s="63"/>
      <c r="REB152" s="63"/>
      <c r="REC152" s="63"/>
      <c r="RED152" s="63"/>
      <c r="REE152" s="63"/>
      <c r="REF152" s="63"/>
      <c r="REG152" s="63"/>
      <c r="REH152" s="63"/>
      <c r="REI152" s="63"/>
      <c r="REJ152" s="63"/>
      <c r="REK152" s="63"/>
      <c r="REL152" s="63"/>
      <c r="REM152" s="63"/>
      <c r="REN152" s="63"/>
      <c r="REO152" s="63"/>
      <c r="REP152" s="63"/>
      <c r="REQ152" s="63"/>
      <c r="RER152" s="63"/>
      <c r="RES152" s="63"/>
      <c r="RET152" s="63"/>
      <c r="REU152" s="63"/>
      <c r="REV152" s="63"/>
      <c r="REW152" s="63"/>
      <c r="REX152" s="63"/>
      <c r="REY152" s="63"/>
      <c r="REZ152" s="63"/>
      <c r="RFA152" s="63"/>
      <c r="RFB152" s="63"/>
      <c r="RFC152" s="63"/>
      <c r="RFD152" s="63"/>
      <c r="RFE152" s="63"/>
      <c r="RFF152" s="63"/>
      <c r="RFG152" s="63"/>
      <c r="RFH152" s="63"/>
      <c r="RFI152" s="63"/>
      <c r="RFJ152" s="63"/>
      <c r="RFK152" s="63"/>
      <c r="RFL152" s="63"/>
      <c r="RFM152" s="63"/>
      <c r="RFN152" s="63"/>
      <c r="RFO152" s="63"/>
      <c r="RFP152" s="63"/>
      <c r="RFQ152" s="63"/>
      <c r="RFR152" s="63"/>
      <c r="RFS152" s="63"/>
      <c r="RFT152" s="63"/>
      <c r="RFU152" s="63"/>
      <c r="RFV152" s="63"/>
      <c r="RFW152" s="63"/>
      <c r="RFX152" s="63"/>
      <c r="RFY152" s="63"/>
      <c r="RFZ152" s="63"/>
      <c r="RGA152" s="63"/>
      <c r="RGB152" s="63"/>
      <c r="RGC152" s="63"/>
      <c r="RGD152" s="63"/>
      <c r="RGE152" s="63"/>
      <c r="RGF152" s="63"/>
      <c r="RGG152" s="63"/>
      <c r="RGH152" s="63"/>
      <c r="RGI152" s="63"/>
      <c r="RGJ152" s="63"/>
      <c r="RGK152" s="63"/>
      <c r="RGL152" s="63"/>
      <c r="RGM152" s="63"/>
      <c r="RGN152" s="63"/>
      <c r="RGO152" s="63"/>
      <c r="RGP152" s="63"/>
      <c r="RGQ152" s="63"/>
      <c r="RGR152" s="63"/>
      <c r="RGS152" s="63"/>
      <c r="RGT152" s="63"/>
      <c r="RGU152" s="63"/>
      <c r="RGV152" s="63"/>
      <c r="RGW152" s="63"/>
      <c r="RGX152" s="63"/>
      <c r="RGY152" s="63"/>
      <c r="RGZ152" s="63"/>
      <c r="RHA152" s="63"/>
      <c r="RHB152" s="63"/>
      <c r="RHC152" s="63"/>
      <c r="RHD152" s="63"/>
      <c r="RHE152" s="63"/>
      <c r="RHF152" s="63"/>
      <c r="RHG152" s="63"/>
      <c r="RHH152" s="63"/>
      <c r="RHI152" s="63"/>
      <c r="RHJ152" s="63"/>
      <c r="RHK152" s="63"/>
      <c r="RHL152" s="63"/>
      <c r="RHM152" s="63"/>
      <c r="RHN152" s="63"/>
      <c r="RHO152" s="63"/>
      <c r="RHP152" s="63"/>
      <c r="RHQ152" s="63"/>
      <c r="RHR152" s="63"/>
      <c r="RHS152" s="63"/>
      <c r="RHT152" s="63"/>
      <c r="RHU152" s="63"/>
      <c r="RHV152" s="63"/>
      <c r="RHW152" s="63"/>
      <c r="RHX152" s="63"/>
      <c r="RHY152" s="63"/>
      <c r="RHZ152" s="63"/>
      <c r="RIA152" s="63"/>
      <c r="RIB152" s="63"/>
      <c r="RIC152" s="63"/>
      <c r="RID152" s="63"/>
      <c r="RIE152" s="63"/>
      <c r="RIF152" s="63"/>
      <c r="RIG152" s="63"/>
      <c r="RIH152" s="63"/>
      <c r="RII152" s="63"/>
      <c r="RIJ152" s="63"/>
      <c r="RIK152" s="63"/>
      <c r="RIL152" s="63"/>
      <c r="RIM152" s="63"/>
      <c r="RIN152" s="63"/>
      <c r="RIO152" s="63"/>
      <c r="RIP152" s="63"/>
      <c r="RIQ152" s="63"/>
      <c r="RIR152" s="63"/>
      <c r="RIS152" s="63"/>
      <c r="RIT152" s="63"/>
      <c r="RIU152" s="63"/>
      <c r="RIV152" s="63"/>
      <c r="RIW152" s="63"/>
      <c r="RIX152" s="63"/>
      <c r="RIY152" s="63"/>
      <c r="RIZ152" s="63"/>
      <c r="RJA152" s="63"/>
      <c r="RJB152" s="63"/>
      <c r="RJC152" s="63"/>
      <c r="RJD152" s="63"/>
      <c r="RJE152" s="63"/>
      <c r="RJF152" s="63"/>
      <c r="RJG152" s="63"/>
      <c r="RJH152" s="63"/>
      <c r="RJI152" s="63"/>
      <c r="RJJ152" s="63"/>
      <c r="RJK152" s="63"/>
      <c r="RJL152" s="63"/>
      <c r="RJM152" s="63"/>
      <c r="RJN152" s="63"/>
      <c r="RJO152" s="63"/>
      <c r="RJP152" s="63"/>
      <c r="RJQ152" s="63"/>
      <c r="RJR152" s="63"/>
      <c r="RJS152" s="63"/>
      <c r="RJT152" s="63"/>
      <c r="RJU152" s="63"/>
      <c r="RJV152" s="63"/>
      <c r="RJW152" s="63"/>
      <c r="RJX152" s="63"/>
      <c r="RJY152" s="63"/>
      <c r="RJZ152" s="63"/>
      <c r="RKA152" s="63"/>
      <c r="RKB152" s="63"/>
      <c r="RKC152" s="63"/>
      <c r="RKD152" s="63"/>
      <c r="RKE152" s="63"/>
      <c r="RKF152" s="63"/>
      <c r="RKG152" s="63"/>
      <c r="RKH152" s="63"/>
      <c r="RKI152" s="63"/>
      <c r="RKJ152" s="63"/>
      <c r="RKK152" s="63"/>
      <c r="RKL152" s="63"/>
      <c r="RKM152" s="63"/>
      <c r="RKN152" s="63"/>
      <c r="RKO152" s="63"/>
      <c r="RKP152" s="63"/>
      <c r="RKQ152" s="63"/>
      <c r="RKR152" s="63"/>
      <c r="RKS152" s="63"/>
      <c r="RKT152" s="63"/>
      <c r="RKU152" s="63"/>
      <c r="RKV152" s="63"/>
      <c r="RKW152" s="63"/>
      <c r="RKX152" s="63"/>
      <c r="RKY152" s="63"/>
      <c r="RKZ152" s="63"/>
      <c r="RLA152" s="63"/>
      <c r="RLB152" s="63"/>
      <c r="RLC152" s="63"/>
      <c r="RLD152" s="63"/>
      <c r="RLE152" s="63"/>
      <c r="RLF152" s="63"/>
      <c r="RLG152" s="63"/>
      <c r="RLH152" s="63"/>
      <c r="RLI152" s="63"/>
      <c r="RLJ152" s="63"/>
      <c r="RLK152" s="63"/>
      <c r="RLL152" s="63"/>
      <c r="RLM152" s="63"/>
      <c r="RLN152" s="63"/>
      <c r="RLO152" s="63"/>
      <c r="RLP152" s="63"/>
      <c r="RLQ152" s="63"/>
      <c r="RLR152" s="63"/>
      <c r="RLS152" s="63"/>
      <c r="RLT152" s="63"/>
      <c r="RLU152" s="63"/>
      <c r="RLV152" s="63"/>
      <c r="RLW152" s="63"/>
      <c r="RLX152" s="63"/>
      <c r="RLY152" s="63"/>
      <c r="RLZ152" s="63"/>
      <c r="RMA152" s="63"/>
      <c r="RMB152" s="63"/>
      <c r="RMC152" s="63"/>
      <c r="RMD152" s="63"/>
      <c r="RME152" s="63"/>
      <c r="RMF152" s="63"/>
      <c r="RMG152" s="63"/>
      <c r="RMH152" s="63"/>
      <c r="RMI152" s="63"/>
      <c r="RMJ152" s="63"/>
      <c r="RMK152" s="63"/>
      <c r="RML152" s="63"/>
      <c r="RMM152" s="63"/>
      <c r="RMN152" s="63"/>
      <c r="RMO152" s="63"/>
      <c r="RMP152" s="63"/>
      <c r="RMQ152" s="63"/>
      <c r="RMR152" s="63"/>
      <c r="RMS152" s="63"/>
      <c r="RMT152" s="63"/>
      <c r="RMU152" s="63"/>
      <c r="RMV152" s="63"/>
      <c r="RMW152" s="63"/>
      <c r="RMX152" s="63"/>
      <c r="RMY152" s="63"/>
      <c r="RMZ152" s="63"/>
      <c r="RNA152" s="63"/>
      <c r="RNB152" s="63"/>
      <c r="RNC152" s="63"/>
      <c r="RND152" s="63"/>
      <c r="RNE152" s="63"/>
      <c r="RNF152" s="63"/>
      <c r="RNG152" s="63"/>
      <c r="RNH152" s="63"/>
      <c r="RNI152" s="63"/>
      <c r="RNJ152" s="63"/>
      <c r="RNK152" s="63"/>
      <c r="RNL152" s="63"/>
      <c r="RNM152" s="63"/>
      <c r="RNN152" s="63"/>
      <c r="RNO152" s="63"/>
      <c r="RNP152" s="63"/>
      <c r="RNQ152" s="63"/>
      <c r="RNR152" s="63"/>
      <c r="RNS152" s="63"/>
      <c r="RNT152" s="63"/>
      <c r="RNU152" s="63"/>
      <c r="RNV152" s="63"/>
      <c r="RNW152" s="63"/>
      <c r="RNX152" s="63"/>
      <c r="RNY152" s="63"/>
      <c r="RNZ152" s="63"/>
      <c r="ROA152" s="63"/>
      <c r="ROB152" s="63"/>
      <c r="ROC152" s="63"/>
      <c r="ROD152" s="63"/>
      <c r="ROE152" s="63"/>
      <c r="ROF152" s="63"/>
      <c r="ROG152" s="63"/>
      <c r="ROH152" s="63"/>
      <c r="ROI152" s="63"/>
      <c r="ROJ152" s="63"/>
      <c r="ROK152" s="63"/>
      <c r="ROL152" s="63"/>
      <c r="ROM152" s="63"/>
      <c r="RON152" s="63"/>
      <c r="ROO152" s="63"/>
      <c r="ROP152" s="63"/>
      <c r="ROQ152" s="63"/>
      <c r="ROR152" s="63"/>
      <c r="ROS152" s="63"/>
      <c r="ROT152" s="63"/>
      <c r="ROU152" s="63"/>
      <c r="ROV152" s="63"/>
      <c r="ROW152" s="63"/>
      <c r="ROX152" s="63"/>
      <c r="ROY152" s="63"/>
      <c r="ROZ152" s="63"/>
      <c r="RPA152" s="63"/>
      <c r="RPB152" s="63"/>
      <c r="RPC152" s="63"/>
      <c r="RPD152" s="63"/>
      <c r="RPE152" s="63"/>
      <c r="RPF152" s="63"/>
      <c r="RPG152" s="63"/>
      <c r="RPH152" s="63"/>
      <c r="RPI152" s="63"/>
      <c r="RPJ152" s="63"/>
      <c r="RPK152" s="63"/>
      <c r="RPL152" s="63"/>
      <c r="RPM152" s="63"/>
      <c r="RPN152" s="63"/>
      <c r="RPO152" s="63"/>
      <c r="RPP152" s="63"/>
      <c r="RPQ152" s="63"/>
      <c r="RPR152" s="63"/>
      <c r="RPS152" s="63"/>
      <c r="RPT152" s="63"/>
      <c r="RPU152" s="63"/>
      <c r="RPV152" s="63"/>
      <c r="RPW152" s="63"/>
      <c r="RPX152" s="63"/>
      <c r="RPY152" s="63"/>
      <c r="RPZ152" s="63"/>
      <c r="RQA152" s="63"/>
      <c r="RQB152" s="63"/>
      <c r="RQC152" s="63"/>
      <c r="RQD152" s="63"/>
      <c r="RQE152" s="63"/>
      <c r="RQF152" s="63"/>
      <c r="RQG152" s="63"/>
      <c r="RQH152" s="63"/>
      <c r="RQI152" s="63"/>
      <c r="RQJ152" s="63"/>
      <c r="RQK152" s="63"/>
      <c r="RQL152" s="63"/>
      <c r="RQM152" s="63"/>
      <c r="RQN152" s="63"/>
      <c r="RQO152" s="63"/>
      <c r="RQP152" s="63"/>
      <c r="RQQ152" s="63"/>
      <c r="RQR152" s="63"/>
      <c r="RQS152" s="63"/>
      <c r="RQT152" s="63"/>
      <c r="RQU152" s="63"/>
      <c r="RQV152" s="63"/>
      <c r="RQW152" s="63"/>
      <c r="RQX152" s="63"/>
      <c r="RQY152" s="63"/>
      <c r="RQZ152" s="63"/>
      <c r="RRA152" s="63"/>
      <c r="RRB152" s="63"/>
      <c r="RRC152" s="63"/>
      <c r="RRD152" s="63"/>
      <c r="RRE152" s="63"/>
      <c r="RRF152" s="63"/>
      <c r="RRG152" s="63"/>
      <c r="RRH152" s="63"/>
      <c r="RRI152" s="63"/>
      <c r="RRJ152" s="63"/>
      <c r="RRK152" s="63"/>
      <c r="RRL152" s="63"/>
      <c r="RRM152" s="63"/>
      <c r="RRN152" s="63"/>
      <c r="RRO152" s="63"/>
      <c r="RRP152" s="63"/>
      <c r="RRQ152" s="63"/>
      <c r="RRR152" s="63"/>
      <c r="RRS152" s="63"/>
      <c r="RRT152" s="63"/>
      <c r="RRU152" s="63"/>
      <c r="RRV152" s="63"/>
      <c r="RRW152" s="63"/>
      <c r="RRX152" s="63"/>
      <c r="RRY152" s="63"/>
      <c r="RRZ152" s="63"/>
      <c r="RSA152" s="63"/>
      <c r="RSB152" s="63"/>
      <c r="RSC152" s="63"/>
      <c r="RSD152" s="63"/>
      <c r="RSE152" s="63"/>
      <c r="RSF152" s="63"/>
      <c r="RSG152" s="63"/>
      <c r="RSH152" s="63"/>
      <c r="RSI152" s="63"/>
      <c r="RSJ152" s="63"/>
      <c r="RSK152" s="63"/>
      <c r="RSL152" s="63"/>
      <c r="RSM152" s="63"/>
      <c r="RSN152" s="63"/>
      <c r="RSO152" s="63"/>
      <c r="RSP152" s="63"/>
      <c r="RSQ152" s="63"/>
      <c r="RSR152" s="63"/>
      <c r="RSS152" s="63"/>
      <c r="RST152" s="63"/>
      <c r="RSU152" s="63"/>
      <c r="RSV152" s="63"/>
      <c r="RSW152" s="63"/>
      <c r="RSX152" s="63"/>
      <c r="RSY152" s="63"/>
      <c r="RSZ152" s="63"/>
      <c r="RTA152" s="63"/>
      <c r="RTB152" s="63"/>
      <c r="RTC152" s="63"/>
      <c r="RTD152" s="63"/>
      <c r="RTE152" s="63"/>
      <c r="RTF152" s="63"/>
      <c r="RTG152" s="63"/>
      <c r="RTH152" s="63"/>
      <c r="RTI152" s="63"/>
      <c r="RTJ152" s="63"/>
      <c r="RTK152" s="63"/>
      <c r="RTL152" s="63"/>
      <c r="RTM152" s="63"/>
      <c r="RTN152" s="63"/>
      <c r="RTO152" s="63"/>
      <c r="RTP152" s="63"/>
      <c r="RTQ152" s="63"/>
      <c r="RTR152" s="63"/>
      <c r="RTS152" s="63"/>
      <c r="RTT152" s="63"/>
      <c r="RTU152" s="63"/>
      <c r="RTV152" s="63"/>
      <c r="RTW152" s="63"/>
      <c r="RTX152" s="63"/>
      <c r="RTY152" s="63"/>
      <c r="RTZ152" s="63"/>
      <c r="RUA152" s="63"/>
      <c r="RUB152" s="63"/>
      <c r="RUC152" s="63"/>
      <c r="RUD152" s="63"/>
      <c r="RUE152" s="63"/>
      <c r="RUF152" s="63"/>
      <c r="RUG152" s="63"/>
      <c r="RUH152" s="63"/>
      <c r="RUI152" s="63"/>
      <c r="RUJ152" s="63"/>
      <c r="RUK152" s="63"/>
      <c r="RUL152" s="63"/>
      <c r="RUM152" s="63"/>
      <c r="RUN152" s="63"/>
      <c r="RUO152" s="63"/>
      <c r="RUP152" s="63"/>
      <c r="RUQ152" s="63"/>
      <c r="RUR152" s="63"/>
      <c r="RUS152" s="63"/>
      <c r="RUT152" s="63"/>
      <c r="RUU152" s="63"/>
      <c r="RUV152" s="63"/>
      <c r="RUW152" s="63"/>
      <c r="RUX152" s="63"/>
      <c r="RUY152" s="63"/>
      <c r="RUZ152" s="63"/>
      <c r="RVA152" s="63"/>
      <c r="RVB152" s="63"/>
      <c r="RVC152" s="63"/>
      <c r="RVD152" s="63"/>
      <c r="RVE152" s="63"/>
      <c r="RVF152" s="63"/>
      <c r="RVG152" s="63"/>
      <c r="RVH152" s="63"/>
      <c r="RVI152" s="63"/>
      <c r="RVJ152" s="63"/>
      <c r="RVK152" s="63"/>
      <c r="RVL152" s="63"/>
      <c r="RVM152" s="63"/>
      <c r="RVN152" s="63"/>
      <c r="RVO152" s="63"/>
      <c r="RVP152" s="63"/>
      <c r="RVQ152" s="63"/>
      <c r="RVR152" s="63"/>
      <c r="RVS152" s="63"/>
      <c r="RVT152" s="63"/>
      <c r="RVU152" s="63"/>
      <c r="RVV152" s="63"/>
      <c r="RVW152" s="63"/>
      <c r="RVX152" s="63"/>
      <c r="RVY152" s="63"/>
      <c r="RVZ152" s="63"/>
      <c r="RWA152" s="63"/>
      <c r="RWB152" s="63"/>
      <c r="RWC152" s="63"/>
      <c r="RWD152" s="63"/>
      <c r="RWE152" s="63"/>
      <c r="RWF152" s="63"/>
      <c r="RWG152" s="63"/>
      <c r="RWH152" s="63"/>
      <c r="RWI152" s="63"/>
      <c r="RWJ152" s="63"/>
      <c r="RWK152" s="63"/>
      <c r="RWL152" s="63"/>
      <c r="RWM152" s="63"/>
      <c r="RWN152" s="63"/>
      <c r="RWO152" s="63"/>
      <c r="RWP152" s="63"/>
      <c r="RWQ152" s="63"/>
      <c r="RWR152" s="63"/>
      <c r="RWS152" s="63"/>
      <c r="RWT152" s="63"/>
      <c r="RWU152" s="63"/>
      <c r="RWV152" s="63"/>
      <c r="RWW152" s="63"/>
      <c r="RWX152" s="63"/>
      <c r="RWY152" s="63"/>
      <c r="RWZ152" s="63"/>
      <c r="RXA152" s="63"/>
      <c r="RXB152" s="63"/>
      <c r="RXC152" s="63"/>
      <c r="RXD152" s="63"/>
      <c r="RXE152" s="63"/>
      <c r="RXF152" s="63"/>
      <c r="RXG152" s="63"/>
      <c r="RXH152" s="63"/>
      <c r="RXI152" s="63"/>
      <c r="RXJ152" s="63"/>
      <c r="RXK152" s="63"/>
      <c r="RXL152" s="63"/>
      <c r="RXM152" s="63"/>
      <c r="RXN152" s="63"/>
      <c r="RXO152" s="63"/>
      <c r="RXP152" s="63"/>
      <c r="RXQ152" s="63"/>
      <c r="RXR152" s="63"/>
      <c r="RXS152" s="63"/>
      <c r="RXT152" s="63"/>
      <c r="RXU152" s="63"/>
      <c r="RXV152" s="63"/>
      <c r="RXW152" s="63"/>
      <c r="RXX152" s="63"/>
      <c r="RXY152" s="63"/>
      <c r="RXZ152" s="63"/>
      <c r="RYA152" s="63"/>
      <c r="RYB152" s="63"/>
      <c r="RYC152" s="63"/>
      <c r="RYD152" s="63"/>
      <c r="RYE152" s="63"/>
      <c r="RYF152" s="63"/>
      <c r="RYG152" s="63"/>
      <c r="RYH152" s="63"/>
      <c r="RYI152" s="63"/>
      <c r="RYJ152" s="63"/>
      <c r="RYK152" s="63"/>
      <c r="RYL152" s="63"/>
      <c r="RYM152" s="63"/>
      <c r="RYN152" s="63"/>
      <c r="RYO152" s="63"/>
      <c r="RYP152" s="63"/>
      <c r="RYQ152" s="63"/>
      <c r="RYR152" s="63"/>
      <c r="RYS152" s="63"/>
      <c r="RYT152" s="63"/>
      <c r="RYU152" s="63"/>
      <c r="RYV152" s="63"/>
      <c r="RYW152" s="63"/>
      <c r="RYX152" s="63"/>
      <c r="RYY152" s="63"/>
      <c r="RYZ152" s="63"/>
      <c r="RZA152" s="63"/>
      <c r="RZB152" s="63"/>
      <c r="RZC152" s="63"/>
      <c r="RZD152" s="63"/>
      <c r="RZE152" s="63"/>
      <c r="RZF152" s="63"/>
      <c r="RZG152" s="63"/>
      <c r="RZH152" s="63"/>
      <c r="RZI152" s="63"/>
      <c r="RZJ152" s="63"/>
      <c r="RZK152" s="63"/>
      <c r="RZL152" s="63"/>
      <c r="RZM152" s="63"/>
      <c r="RZN152" s="63"/>
      <c r="RZO152" s="63"/>
      <c r="RZP152" s="63"/>
      <c r="RZQ152" s="63"/>
      <c r="RZR152" s="63"/>
      <c r="RZS152" s="63"/>
      <c r="RZT152" s="63"/>
      <c r="RZU152" s="63"/>
      <c r="RZV152" s="63"/>
      <c r="RZW152" s="63"/>
      <c r="RZX152" s="63"/>
      <c r="RZY152" s="63"/>
      <c r="RZZ152" s="63"/>
      <c r="SAA152" s="63"/>
      <c r="SAB152" s="63"/>
      <c r="SAC152" s="63"/>
      <c r="SAD152" s="63"/>
      <c r="SAE152" s="63"/>
      <c r="SAF152" s="63"/>
      <c r="SAG152" s="63"/>
      <c r="SAH152" s="63"/>
      <c r="SAI152" s="63"/>
      <c r="SAJ152" s="63"/>
      <c r="SAK152" s="63"/>
      <c r="SAL152" s="63"/>
      <c r="SAM152" s="63"/>
      <c r="SAN152" s="63"/>
      <c r="SAO152" s="63"/>
      <c r="SAP152" s="63"/>
      <c r="SAQ152" s="63"/>
      <c r="SAR152" s="63"/>
      <c r="SAS152" s="63"/>
      <c r="SAT152" s="63"/>
      <c r="SAU152" s="63"/>
      <c r="SAV152" s="63"/>
      <c r="SAW152" s="63"/>
      <c r="SAX152" s="63"/>
      <c r="SAY152" s="63"/>
      <c r="SAZ152" s="63"/>
      <c r="SBA152" s="63"/>
      <c r="SBB152" s="63"/>
      <c r="SBC152" s="63"/>
      <c r="SBD152" s="63"/>
      <c r="SBE152" s="63"/>
      <c r="SBF152" s="63"/>
      <c r="SBG152" s="63"/>
      <c r="SBH152" s="63"/>
      <c r="SBI152" s="63"/>
      <c r="SBJ152" s="63"/>
      <c r="SBK152" s="63"/>
      <c r="SBL152" s="63"/>
      <c r="SBM152" s="63"/>
      <c r="SBN152" s="63"/>
      <c r="SBO152" s="63"/>
      <c r="SBP152" s="63"/>
      <c r="SBQ152" s="63"/>
      <c r="SBR152" s="63"/>
      <c r="SBS152" s="63"/>
      <c r="SBT152" s="63"/>
      <c r="SBU152" s="63"/>
      <c r="SBV152" s="63"/>
      <c r="SBW152" s="63"/>
      <c r="SBX152" s="63"/>
      <c r="SBY152" s="63"/>
      <c r="SBZ152" s="63"/>
      <c r="SCA152" s="63"/>
      <c r="SCB152" s="63"/>
      <c r="SCC152" s="63"/>
      <c r="SCD152" s="63"/>
      <c r="SCE152" s="63"/>
      <c r="SCF152" s="63"/>
      <c r="SCG152" s="63"/>
      <c r="SCH152" s="63"/>
      <c r="SCI152" s="63"/>
      <c r="SCJ152" s="63"/>
      <c r="SCK152" s="63"/>
      <c r="SCL152" s="63"/>
      <c r="SCM152" s="63"/>
      <c r="SCN152" s="63"/>
      <c r="SCO152" s="63"/>
      <c r="SCP152" s="63"/>
      <c r="SCQ152" s="63"/>
      <c r="SCR152" s="63"/>
      <c r="SCS152" s="63"/>
      <c r="SCT152" s="63"/>
      <c r="SCU152" s="63"/>
      <c r="SCV152" s="63"/>
      <c r="SCW152" s="63"/>
      <c r="SCX152" s="63"/>
      <c r="SCY152" s="63"/>
      <c r="SCZ152" s="63"/>
      <c r="SDA152" s="63"/>
      <c r="SDB152" s="63"/>
      <c r="SDC152" s="63"/>
      <c r="SDD152" s="63"/>
      <c r="SDE152" s="63"/>
      <c r="SDF152" s="63"/>
      <c r="SDG152" s="63"/>
      <c r="SDH152" s="63"/>
      <c r="SDI152" s="63"/>
      <c r="SDJ152" s="63"/>
      <c r="SDK152" s="63"/>
      <c r="SDL152" s="63"/>
      <c r="SDM152" s="63"/>
      <c r="SDN152" s="63"/>
      <c r="SDO152" s="63"/>
      <c r="SDP152" s="63"/>
      <c r="SDQ152" s="63"/>
      <c r="SDR152" s="63"/>
      <c r="SDS152" s="63"/>
      <c r="SDT152" s="63"/>
      <c r="SDU152" s="63"/>
      <c r="SDV152" s="63"/>
      <c r="SDW152" s="63"/>
      <c r="SDX152" s="63"/>
      <c r="SDY152" s="63"/>
      <c r="SDZ152" s="63"/>
      <c r="SEA152" s="63"/>
      <c r="SEB152" s="63"/>
      <c r="SEC152" s="63"/>
      <c r="SED152" s="63"/>
      <c r="SEE152" s="63"/>
      <c r="SEF152" s="63"/>
      <c r="SEG152" s="63"/>
      <c r="SEH152" s="63"/>
      <c r="SEI152" s="63"/>
      <c r="SEJ152" s="63"/>
      <c r="SEK152" s="63"/>
      <c r="SEL152" s="63"/>
      <c r="SEM152" s="63"/>
      <c r="SEN152" s="63"/>
      <c r="SEO152" s="63"/>
      <c r="SEP152" s="63"/>
      <c r="SEQ152" s="63"/>
      <c r="SER152" s="63"/>
      <c r="SES152" s="63"/>
      <c r="SET152" s="63"/>
      <c r="SEU152" s="63"/>
      <c r="SEV152" s="63"/>
      <c r="SEW152" s="63"/>
      <c r="SEX152" s="63"/>
      <c r="SEY152" s="63"/>
      <c r="SEZ152" s="63"/>
      <c r="SFA152" s="63"/>
      <c r="SFB152" s="63"/>
      <c r="SFC152" s="63"/>
      <c r="SFD152" s="63"/>
      <c r="SFE152" s="63"/>
      <c r="SFF152" s="63"/>
      <c r="SFG152" s="63"/>
      <c r="SFH152" s="63"/>
      <c r="SFI152" s="63"/>
      <c r="SFJ152" s="63"/>
      <c r="SFK152" s="63"/>
      <c r="SFL152" s="63"/>
      <c r="SFM152" s="63"/>
      <c r="SFN152" s="63"/>
      <c r="SFO152" s="63"/>
      <c r="SFP152" s="63"/>
      <c r="SFQ152" s="63"/>
      <c r="SFR152" s="63"/>
      <c r="SFS152" s="63"/>
      <c r="SFT152" s="63"/>
      <c r="SFU152" s="63"/>
      <c r="SFV152" s="63"/>
      <c r="SFW152" s="63"/>
      <c r="SFX152" s="63"/>
      <c r="SFY152" s="63"/>
      <c r="SFZ152" s="63"/>
      <c r="SGA152" s="63"/>
      <c r="SGB152" s="63"/>
      <c r="SGC152" s="63"/>
      <c r="SGD152" s="63"/>
      <c r="SGE152" s="63"/>
      <c r="SGF152" s="63"/>
      <c r="SGG152" s="63"/>
      <c r="SGH152" s="63"/>
      <c r="SGI152" s="63"/>
      <c r="SGJ152" s="63"/>
      <c r="SGK152" s="63"/>
      <c r="SGL152" s="63"/>
      <c r="SGM152" s="63"/>
      <c r="SGN152" s="63"/>
      <c r="SGO152" s="63"/>
      <c r="SGP152" s="63"/>
      <c r="SGQ152" s="63"/>
      <c r="SGR152" s="63"/>
      <c r="SGS152" s="63"/>
      <c r="SGT152" s="63"/>
      <c r="SGU152" s="63"/>
      <c r="SGV152" s="63"/>
      <c r="SGW152" s="63"/>
      <c r="SGX152" s="63"/>
      <c r="SGY152" s="63"/>
      <c r="SGZ152" s="63"/>
      <c r="SHA152" s="63"/>
      <c r="SHB152" s="63"/>
      <c r="SHC152" s="63"/>
      <c r="SHD152" s="63"/>
      <c r="SHE152" s="63"/>
      <c r="SHF152" s="63"/>
      <c r="SHG152" s="63"/>
      <c r="SHH152" s="63"/>
      <c r="SHI152" s="63"/>
      <c r="SHJ152" s="63"/>
      <c r="SHK152" s="63"/>
      <c r="SHL152" s="63"/>
      <c r="SHM152" s="63"/>
      <c r="SHN152" s="63"/>
      <c r="SHO152" s="63"/>
      <c r="SHP152" s="63"/>
      <c r="SHQ152" s="63"/>
      <c r="SHR152" s="63"/>
      <c r="SHS152" s="63"/>
      <c r="SHT152" s="63"/>
      <c r="SHU152" s="63"/>
      <c r="SHV152" s="63"/>
      <c r="SHW152" s="63"/>
      <c r="SHX152" s="63"/>
      <c r="SHY152" s="63"/>
      <c r="SHZ152" s="63"/>
      <c r="SIA152" s="63"/>
      <c r="SIB152" s="63"/>
      <c r="SIC152" s="63"/>
      <c r="SID152" s="63"/>
      <c r="SIE152" s="63"/>
      <c r="SIF152" s="63"/>
      <c r="SIG152" s="63"/>
      <c r="SIH152" s="63"/>
      <c r="SII152" s="63"/>
      <c r="SIJ152" s="63"/>
      <c r="SIK152" s="63"/>
      <c r="SIL152" s="63"/>
      <c r="SIM152" s="63"/>
      <c r="SIN152" s="63"/>
      <c r="SIO152" s="63"/>
      <c r="SIP152" s="63"/>
      <c r="SIQ152" s="63"/>
      <c r="SIR152" s="63"/>
      <c r="SIS152" s="63"/>
      <c r="SIT152" s="63"/>
      <c r="SIU152" s="63"/>
      <c r="SIV152" s="63"/>
      <c r="SIW152" s="63"/>
      <c r="SIX152" s="63"/>
      <c r="SIY152" s="63"/>
      <c r="SIZ152" s="63"/>
      <c r="SJA152" s="63"/>
      <c r="SJB152" s="63"/>
      <c r="SJC152" s="63"/>
      <c r="SJD152" s="63"/>
      <c r="SJE152" s="63"/>
      <c r="SJF152" s="63"/>
      <c r="SJG152" s="63"/>
      <c r="SJH152" s="63"/>
      <c r="SJI152" s="63"/>
      <c r="SJJ152" s="63"/>
      <c r="SJK152" s="63"/>
      <c r="SJL152" s="63"/>
      <c r="SJM152" s="63"/>
      <c r="SJN152" s="63"/>
      <c r="SJO152" s="63"/>
      <c r="SJP152" s="63"/>
      <c r="SJQ152" s="63"/>
      <c r="SJR152" s="63"/>
      <c r="SJS152" s="63"/>
      <c r="SJT152" s="63"/>
      <c r="SJU152" s="63"/>
      <c r="SJV152" s="63"/>
      <c r="SJW152" s="63"/>
      <c r="SJX152" s="63"/>
      <c r="SJY152" s="63"/>
      <c r="SJZ152" s="63"/>
      <c r="SKA152" s="63"/>
      <c r="SKB152" s="63"/>
      <c r="SKC152" s="63"/>
      <c r="SKD152" s="63"/>
      <c r="SKE152" s="63"/>
      <c r="SKF152" s="63"/>
      <c r="SKG152" s="63"/>
      <c r="SKH152" s="63"/>
      <c r="SKI152" s="63"/>
      <c r="SKJ152" s="63"/>
      <c r="SKK152" s="63"/>
      <c r="SKL152" s="63"/>
      <c r="SKM152" s="63"/>
      <c r="SKN152" s="63"/>
      <c r="SKO152" s="63"/>
      <c r="SKP152" s="63"/>
      <c r="SKQ152" s="63"/>
      <c r="SKR152" s="63"/>
      <c r="SKS152" s="63"/>
      <c r="SKT152" s="63"/>
      <c r="SKU152" s="63"/>
      <c r="SKV152" s="63"/>
      <c r="SKW152" s="63"/>
      <c r="SKX152" s="63"/>
      <c r="SKY152" s="63"/>
      <c r="SKZ152" s="63"/>
      <c r="SLA152" s="63"/>
      <c r="SLB152" s="63"/>
      <c r="SLC152" s="63"/>
      <c r="SLD152" s="63"/>
      <c r="SLE152" s="63"/>
      <c r="SLF152" s="63"/>
      <c r="SLG152" s="63"/>
      <c r="SLH152" s="63"/>
      <c r="SLI152" s="63"/>
      <c r="SLJ152" s="63"/>
      <c r="SLK152" s="63"/>
      <c r="SLL152" s="63"/>
      <c r="SLM152" s="63"/>
      <c r="SLN152" s="63"/>
      <c r="SLO152" s="63"/>
      <c r="SLP152" s="63"/>
      <c r="SLQ152" s="63"/>
      <c r="SLR152" s="63"/>
      <c r="SLS152" s="63"/>
      <c r="SLT152" s="63"/>
      <c r="SLU152" s="63"/>
      <c r="SLV152" s="63"/>
      <c r="SLW152" s="63"/>
      <c r="SLX152" s="63"/>
      <c r="SLY152" s="63"/>
      <c r="SLZ152" s="63"/>
      <c r="SMA152" s="63"/>
      <c r="SMB152" s="63"/>
      <c r="SMC152" s="63"/>
      <c r="SMD152" s="63"/>
      <c r="SME152" s="63"/>
      <c r="SMF152" s="63"/>
      <c r="SMG152" s="63"/>
      <c r="SMH152" s="63"/>
      <c r="SMI152" s="63"/>
      <c r="SMJ152" s="63"/>
      <c r="SMK152" s="63"/>
      <c r="SML152" s="63"/>
      <c r="SMM152" s="63"/>
      <c r="SMN152" s="63"/>
      <c r="SMO152" s="63"/>
      <c r="SMP152" s="63"/>
      <c r="SMQ152" s="63"/>
      <c r="SMR152" s="63"/>
      <c r="SMS152" s="63"/>
      <c r="SMT152" s="63"/>
      <c r="SMU152" s="63"/>
      <c r="SMV152" s="63"/>
      <c r="SMW152" s="63"/>
      <c r="SMX152" s="63"/>
      <c r="SMY152" s="63"/>
      <c r="SMZ152" s="63"/>
      <c r="SNA152" s="63"/>
      <c r="SNB152" s="63"/>
      <c r="SNC152" s="63"/>
      <c r="SND152" s="63"/>
      <c r="SNE152" s="63"/>
      <c r="SNF152" s="63"/>
      <c r="SNG152" s="63"/>
      <c r="SNH152" s="63"/>
      <c r="SNI152" s="63"/>
      <c r="SNJ152" s="63"/>
      <c r="SNK152" s="63"/>
      <c r="SNL152" s="63"/>
      <c r="SNM152" s="63"/>
      <c r="SNN152" s="63"/>
      <c r="SNO152" s="63"/>
      <c r="SNP152" s="63"/>
      <c r="SNQ152" s="63"/>
      <c r="SNR152" s="63"/>
      <c r="SNS152" s="63"/>
      <c r="SNT152" s="63"/>
      <c r="SNU152" s="63"/>
      <c r="SNV152" s="63"/>
      <c r="SNW152" s="63"/>
      <c r="SNX152" s="63"/>
      <c r="SNY152" s="63"/>
      <c r="SNZ152" s="63"/>
      <c r="SOA152" s="63"/>
      <c r="SOB152" s="63"/>
      <c r="SOC152" s="63"/>
      <c r="SOD152" s="63"/>
      <c r="SOE152" s="63"/>
      <c r="SOF152" s="63"/>
      <c r="SOG152" s="63"/>
      <c r="SOH152" s="63"/>
      <c r="SOI152" s="63"/>
      <c r="SOJ152" s="63"/>
      <c r="SOK152" s="63"/>
      <c r="SOL152" s="63"/>
      <c r="SOM152" s="63"/>
      <c r="SON152" s="63"/>
      <c r="SOO152" s="63"/>
      <c r="SOP152" s="63"/>
      <c r="SOQ152" s="63"/>
      <c r="SOR152" s="63"/>
      <c r="SOS152" s="63"/>
      <c r="SOT152" s="63"/>
      <c r="SOU152" s="63"/>
      <c r="SOV152" s="63"/>
      <c r="SOW152" s="63"/>
      <c r="SOX152" s="63"/>
      <c r="SOY152" s="63"/>
      <c r="SOZ152" s="63"/>
      <c r="SPA152" s="63"/>
      <c r="SPB152" s="63"/>
      <c r="SPC152" s="63"/>
      <c r="SPD152" s="63"/>
      <c r="SPE152" s="63"/>
      <c r="SPF152" s="63"/>
      <c r="SPG152" s="63"/>
      <c r="SPH152" s="63"/>
      <c r="SPI152" s="63"/>
      <c r="SPJ152" s="63"/>
      <c r="SPK152" s="63"/>
      <c r="SPL152" s="63"/>
      <c r="SPM152" s="63"/>
      <c r="SPN152" s="63"/>
      <c r="SPO152" s="63"/>
      <c r="SPP152" s="63"/>
      <c r="SPQ152" s="63"/>
      <c r="SPR152" s="63"/>
      <c r="SPS152" s="63"/>
      <c r="SPT152" s="63"/>
      <c r="SPU152" s="63"/>
      <c r="SPV152" s="63"/>
      <c r="SPW152" s="63"/>
      <c r="SPX152" s="63"/>
      <c r="SPY152" s="63"/>
      <c r="SPZ152" s="63"/>
      <c r="SQA152" s="63"/>
      <c r="SQB152" s="63"/>
      <c r="SQC152" s="63"/>
      <c r="SQD152" s="63"/>
      <c r="SQE152" s="63"/>
      <c r="SQF152" s="63"/>
      <c r="SQG152" s="63"/>
      <c r="SQH152" s="63"/>
      <c r="SQI152" s="63"/>
      <c r="SQJ152" s="63"/>
      <c r="SQK152" s="63"/>
      <c r="SQL152" s="63"/>
      <c r="SQM152" s="63"/>
      <c r="SQN152" s="63"/>
      <c r="SQO152" s="63"/>
      <c r="SQP152" s="63"/>
      <c r="SQQ152" s="63"/>
      <c r="SQR152" s="63"/>
      <c r="SQS152" s="63"/>
      <c r="SQT152" s="63"/>
      <c r="SQU152" s="63"/>
      <c r="SQV152" s="63"/>
      <c r="SQW152" s="63"/>
      <c r="SQX152" s="63"/>
      <c r="SQY152" s="63"/>
      <c r="SQZ152" s="63"/>
      <c r="SRA152" s="63"/>
      <c r="SRB152" s="63"/>
      <c r="SRC152" s="63"/>
      <c r="SRD152" s="63"/>
      <c r="SRE152" s="63"/>
      <c r="SRF152" s="63"/>
      <c r="SRG152" s="63"/>
      <c r="SRH152" s="63"/>
      <c r="SRI152" s="63"/>
      <c r="SRJ152" s="63"/>
      <c r="SRK152" s="63"/>
      <c r="SRL152" s="63"/>
      <c r="SRM152" s="63"/>
      <c r="SRN152" s="63"/>
      <c r="SRO152" s="63"/>
      <c r="SRP152" s="63"/>
      <c r="SRQ152" s="63"/>
      <c r="SRR152" s="63"/>
      <c r="SRS152" s="63"/>
      <c r="SRT152" s="63"/>
      <c r="SRU152" s="63"/>
      <c r="SRV152" s="63"/>
      <c r="SRW152" s="63"/>
      <c r="SRX152" s="63"/>
      <c r="SRY152" s="63"/>
      <c r="SRZ152" s="63"/>
      <c r="SSA152" s="63"/>
      <c r="SSB152" s="63"/>
      <c r="SSC152" s="63"/>
      <c r="SSD152" s="63"/>
      <c r="SSE152" s="63"/>
      <c r="SSF152" s="63"/>
      <c r="SSG152" s="63"/>
      <c r="SSH152" s="63"/>
      <c r="SSI152" s="63"/>
      <c r="SSJ152" s="63"/>
      <c r="SSK152" s="63"/>
      <c r="SSL152" s="63"/>
      <c r="SSM152" s="63"/>
      <c r="SSN152" s="63"/>
      <c r="SSO152" s="63"/>
      <c r="SSP152" s="63"/>
      <c r="SSQ152" s="63"/>
      <c r="SSR152" s="63"/>
      <c r="SSS152" s="63"/>
      <c r="SST152" s="63"/>
      <c r="SSU152" s="63"/>
      <c r="SSV152" s="63"/>
      <c r="SSW152" s="63"/>
      <c r="SSX152" s="63"/>
      <c r="SSY152" s="63"/>
      <c r="SSZ152" s="63"/>
      <c r="STA152" s="63"/>
      <c r="STB152" s="63"/>
      <c r="STC152" s="63"/>
      <c r="STD152" s="63"/>
      <c r="STE152" s="63"/>
      <c r="STF152" s="63"/>
      <c r="STG152" s="63"/>
      <c r="STH152" s="63"/>
      <c r="STI152" s="63"/>
      <c r="STJ152" s="63"/>
      <c r="STK152" s="63"/>
      <c r="STL152" s="63"/>
      <c r="STM152" s="63"/>
      <c r="STN152" s="63"/>
      <c r="STO152" s="63"/>
      <c r="STP152" s="63"/>
      <c r="STQ152" s="63"/>
      <c r="STR152" s="63"/>
      <c r="STS152" s="63"/>
      <c r="STT152" s="63"/>
      <c r="STU152" s="63"/>
      <c r="STV152" s="63"/>
      <c r="STW152" s="63"/>
      <c r="STX152" s="63"/>
      <c r="STY152" s="63"/>
      <c r="STZ152" s="63"/>
      <c r="SUA152" s="63"/>
      <c r="SUB152" s="63"/>
      <c r="SUC152" s="63"/>
      <c r="SUD152" s="63"/>
      <c r="SUE152" s="63"/>
      <c r="SUF152" s="63"/>
      <c r="SUG152" s="63"/>
      <c r="SUH152" s="63"/>
      <c r="SUI152" s="63"/>
      <c r="SUJ152" s="63"/>
      <c r="SUK152" s="63"/>
      <c r="SUL152" s="63"/>
      <c r="SUM152" s="63"/>
      <c r="SUN152" s="63"/>
      <c r="SUO152" s="63"/>
      <c r="SUP152" s="63"/>
      <c r="SUQ152" s="63"/>
      <c r="SUR152" s="63"/>
      <c r="SUS152" s="63"/>
      <c r="SUT152" s="63"/>
      <c r="SUU152" s="63"/>
      <c r="SUV152" s="63"/>
      <c r="SUW152" s="63"/>
      <c r="SUX152" s="63"/>
      <c r="SUY152" s="63"/>
      <c r="SUZ152" s="63"/>
      <c r="SVA152" s="63"/>
      <c r="SVB152" s="63"/>
      <c r="SVC152" s="63"/>
      <c r="SVD152" s="63"/>
      <c r="SVE152" s="63"/>
      <c r="SVF152" s="63"/>
      <c r="SVG152" s="63"/>
      <c r="SVH152" s="63"/>
      <c r="SVI152" s="63"/>
      <c r="SVJ152" s="63"/>
      <c r="SVK152" s="63"/>
      <c r="SVL152" s="63"/>
      <c r="SVM152" s="63"/>
      <c r="SVN152" s="63"/>
      <c r="SVO152" s="63"/>
      <c r="SVP152" s="63"/>
      <c r="SVQ152" s="63"/>
      <c r="SVR152" s="63"/>
      <c r="SVS152" s="63"/>
      <c r="SVT152" s="63"/>
      <c r="SVU152" s="63"/>
      <c r="SVV152" s="63"/>
      <c r="SVW152" s="63"/>
      <c r="SVX152" s="63"/>
      <c r="SVY152" s="63"/>
      <c r="SVZ152" s="63"/>
      <c r="SWA152" s="63"/>
      <c r="SWB152" s="63"/>
      <c r="SWC152" s="63"/>
      <c r="SWD152" s="63"/>
      <c r="SWE152" s="63"/>
      <c r="SWF152" s="63"/>
      <c r="SWG152" s="63"/>
      <c r="SWH152" s="63"/>
      <c r="SWI152" s="63"/>
      <c r="SWJ152" s="63"/>
      <c r="SWK152" s="63"/>
      <c r="SWL152" s="63"/>
      <c r="SWM152" s="63"/>
      <c r="SWN152" s="63"/>
      <c r="SWO152" s="63"/>
      <c r="SWP152" s="63"/>
      <c r="SWQ152" s="63"/>
      <c r="SWR152" s="63"/>
      <c r="SWS152" s="63"/>
      <c r="SWT152" s="63"/>
      <c r="SWU152" s="63"/>
      <c r="SWV152" s="63"/>
      <c r="SWW152" s="63"/>
      <c r="SWX152" s="63"/>
      <c r="SWY152" s="63"/>
      <c r="SWZ152" s="63"/>
      <c r="SXA152" s="63"/>
      <c r="SXB152" s="63"/>
      <c r="SXC152" s="63"/>
      <c r="SXD152" s="63"/>
      <c r="SXE152" s="63"/>
      <c r="SXF152" s="63"/>
      <c r="SXG152" s="63"/>
      <c r="SXH152" s="63"/>
      <c r="SXI152" s="63"/>
      <c r="SXJ152" s="63"/>
      <c r="SXK152" s="63"/>
      <c r="SXL152" s="63"/>
      <c r="SXM152" s="63"/>
      <c r="SXN152" s="63"/>
      <c r="SXO152" s="63"/>
      <c r="SXP152" s="63"/>
      <c r="SXQ152" s="63"/>
      <c r="SXR152" s="63"/>
      <c r="SXS152" s="63"/>
      <c r="SXT152" s="63"/>
      <c r="SXU152" s="63"/>
      <c r="SXV152" s="63"/>
      <c r="SXW152" s="63"/>
      <c r="SXX152" s="63"/>
      <c r="SXY152" s="63"/>
      <c r="SXZ152" s="63"/>
      <c r="SYA152" s="63"/>
      <c r="SYB152" s="63"/>
      <c r="SYC152" s="63"/>
      <c r="SYD152" s="63"/>
      <c r="SYE152" s="63"/>
      <c r="SYF152" s="63"/>
      <c r="SYG152" s="63"/>
      <c r="SYH152" s="63"/>
      <c r="SYI152" s="63"/>
      <c r="SYJ152" s="63"/>
      <c r="SYK152" s="63"/>
      <c r="SYL152" s="63"/>
      <c r="SYM152" s="63"/>
      <c r="SYN152" s="63"/>
      <c r="SYO152" s="63"/>
      <c r="SYP152" s="63"/>
      <c r="SYQ152" s="63"/>
      <c r="SYR152" s="63"/>
      <c r="SYS152" s="63"/>
      <c r="SYT152" s="63"/>
      <c r="SYU152" s="63"/>
      <c r="SYV152" s="63"/>
      <c r="SYW152" s="63"/>
      <c r="SYX152" s="63"/>
      <c r="SYY152" s="63"/>
      <c r="SYZ152" s="63"/>
      <c r="SZA152" s="63"/>
      <c r="SZB152" s="63"/>
      <c r="SZC152" s="63"/>
      <c r="SZD152" s="63"/>
      <c r="SZE152" s="63"/>
      <c r="SZF152" s="63"/>
      <c r="SZG152" s="63"/>
      <c r="SZH152" s="63"/>
      <c r="SZI152" s="63"/>
      <c r="SZJ152" s="63"/>
      <c r="SZK152" s="63"/>
      <c r="SZL152" s="63"/>
      <c r="SZM152" s="63"/>
      <c r="SZN152" s="63"/>
      <c r="SZO152" s="63"/>
      <c r="SZP152" s="63"/>
      <c r="SZQ152" s="63"/>
      <c r="SZR152" s="63"/>
      <c r="SZS152" s="63"/>
      <c r="SZT152" s="63"/>
      <c r="SZU152" s="63"/>
      <c r="SZV152" s="63"/>
      <c r="SZW152" s="63"/>
      <c r="SZX152" s="63"/>
      <c r="SZY152" s="63"/>
      <c r="SZZ152" s="63"/>
      <c r="TAA152" s="63"/>
      <c r="TAB152" s="63"/>
      <c r="TAC152" s="63"/>
      <c r="TAD152" s="63"/>
      <c r="TAE152" s="63"/>
      <c r="TAF152" s="63"/>
      <c r="TAG152" s="63"/>
      <c r="TAH152" s="63"/>
      <c r="TAI152" s="63"/>
      <c r="TAJ152" s="63"/>
      <c r="TAK152" s="63"/>
      <c r="TAL152" s="63"/>
      <c r="TAM152" s="63"/>
      <c r="TAN152" s="63"/>
      <c r="TAO152" s="63"/>
      <c r="TAP152" s="63"/>
      <c r="TAQ152" s="63"/>
      <c r="TAR152" s="63"/>
      <c r="TAS152" s="63"/>
      <c r="TAT152" s="63"/>
      <c r="TAU152" s="63"/>
      <c r="TAV152" s="63"/>
      <c r="TAW152" s="63"/>
      <c r="TAX152" s="63"/>
      <c r="TAY152" s="63"/>
      <c r="TAZ152" s="63"/>
      <c r="TBA152" s="63"/>
      <c r="TBB152" s="63"/>
      <c r="TBC152" s="63"/>
      <c r="TBD152" s="63"/>
      <c r="TBE152" s="63"/>
      <c r="TBF152" s="63"/>
      <c r="TBG152" s="63"/>
      <c r="TBH152" s="63"/>
      <c r="TBI152" s="63"/>
      <c r="TBJ152" s="63"/>
      <c r="TBK152" s="63"/>
      <c r="TBL152" s="63"/>
      <c r="TBM152" s="63"/>
      <c r="TBN152" s="63"/>
      <c r="TBO152" s="63"/>
      <c r="TBP152" s="63"/>
      <c r="TBQ152" s="63"/>
      <c r="TBR152" s="63"/>
      <c r="TBS152" s="63"/>
      <c r="TBT152" s="63"/>
      <c r="TBU152" s="63"/>
      <c r="TBV152" s="63"/>
      <c r="TBW152" s="63"/>
      <c r="TBX152" s="63"/>
      <c r="TBY152" s="63"/>
      <c r="TBZ152" s="63"/>
      <c r="TCA152" s="63"/>
      <c r="TCB152" s="63"/>
      <c r="TCC152" s="63"/>
      <c r="TCD152" s="63"/>
      <c r="TCE152" s="63"/>
      <c r="TCF152" s="63"/>
      <c r="TCG152" s="63"/>
      <c r="TCH152" s="63"/>
      <c r="TCI152" s="63"/>
      <c r="TCJ152" s="63"/>
      <c r="TCK152" s="63"/>
      <c r="TCL152" s="63"/>
      <c r="TCM152" s="63"/>
      <c r="TCN152" s="63"/>
      <c r="TCO152" s="63"/>
      <c r="TCP152" s="63"/>
      <c r="TCQ152" s="63"/>
      <c r="TCR152" s="63"/>
      <c r="TCS152" s="63"/>
      <c r="TCT152" s="63"/>
      <c r="TCU152" s="63"/>
      <c r="TCV152" s="63"/>
      <c r="TCW152" s="63"/>
      <c r="TCX152" s="63"/>
      <c r="TCY152" s="63"/>
      <c r="TCZ152" s="63"/>
      <c r="TDA152" s="63"/>
      <c r="TDB152" s="63"/>
      <c r="TDC152" s="63"/>
      <c r="TDD152" s="63"/>
      <c r="TDE152" s="63"/>
      <c r="TDF152" s="63"/>
      <c r="TDG152" s="63"/>
      <c r="TDH152" s="63"/>
      <c r="TDI152" s="63"/>
      <c r="TDJ152" s="63"/>
      <c r="TDK152" s="63"/>
      <c r="TDL152" s="63"/>
      <c r="TDM152" s="63"/>
      <c r="TDN152" s="63"/>
      <c r="TDO152" s="63"/>
      <c r="TDP152" s="63"/>
      <c r="TDQ152" s="63"/>
      <c r="TDR152" s="63"/>
      <c r="TDS152" s="63"/>
      <c r="TDT152" s="63"/>
      <c r="TDU152" s="63"/>
      <c r="TDV152" s="63"/>
      <c r="TDW152" s="63"/>
      <c r="TDX152" s="63"/>
      <c r="TDY152" s="63"/>
      <c r="TDZ152" s="63"/>
      <c r="TEA152" s="63"/>
      <c r="TEB152" s="63"/>
      <c r="TEC152" s="63"/>
      <c r="TED152" s="63"/>
      <c r="TEE152" s="63"/>
      <c r="TEF152" s="63"/>
      <c r="TEG152" s="63"/>
      <c r="TEH152" s="63"/>
      <c r="TEI152" s="63"/>
      <c r="TEJ152" s="63"/>
      <c r="TEK152" s="63"/>
      <c r="TEL152" s="63"/>
      <c r="TEM152" s="63"/>
      <c r="TEN152" s="63"/>
      <c r="TEO152" s="63"/>
      <c r="TEP152" s="63"/>
      <c r="TEQ152" s="63"/>
      <c r="TER152" s="63"/>
      <c r="TES152" s="63"/>
      <c r="TET152" s="63"/>
      <c r="TEU152" s="63"/>
      <c r="TEV152" s="63"/>
      <c r="TEW152" s="63"/>
      <c r="TEX152" s="63"/>
      <c r="TEY152" s="63"/>
      <c r="TEZ152" s="63"/>
      <c r="TFA152" s="63"/>
      <c r="TFB152" s="63"/>
      <c r="TFC152" s="63"/>
      <c r="TFD152" s="63"/>
      <c r="TFE152" s="63"/>
      <c r="TFF152" s="63"/>
      <c r="TFG152" s="63"/>
      <c r="TFH152" s="63"/>
      <c r="TFI152" s="63"/>
      <c r="TFJ152" s="63"/>
      <c r="TFK152" s="63"/>
      <c r="TFL152" s="63"/>
      <c r="TFM152" s="63"/>
      <c r="TFN152" s="63"/>
      <c r="TFO152" s="63"/>
      <c r="TFP152" s="63"/>
      <c r="TFQ152" s="63"/>
      <c r="TFR152" s="63"/>
      <c r="TFS152" s="63"/>
      <c r="TFT152" s="63"/>
      <c r="TFU152" s="63"/>
      <c r="TFV152" s="63"/>
      <c r="TFW152" s="63"/>
      <c r="TFX152" s="63"/>
      <c r="TFY152" s="63"/>
      <c r="TFZ152" s="63"/>
      <c r="TGA152" s="63"/>
      <c r="TGB152" s="63"/>
      <c r="TGC152" s="63"/>
      <c r="TGD152" s="63"/>
      <c r="TGE152" s="63"/>
      <c r="TGF152" s="63"/>
      <c r="TGG152" s="63"/>
      <c r="TGH152" s="63"/>
      <c r="TGI152" s="63"/>
      <c r="TGJ152" s="63"/>
      <c r="TGK152" s="63"/>
      <c r="TGL152" s="63"/>
      <c r="TGM152" s="63"/>
      <c r="TGN152" s="63"/>
      <c r="TGO152" s="63"/>
      <c r="TGP152" s="63"/>
      <c r="TGQ152" s="63"/>
      <c r="TGR152" s="63"/>
      <c r="TGS152" s="63"/>
      <c r="TGT152" s="63"/>
      <c r="TGU152" s="63"/>
      <c r="TGV152" s="63"/>
      <c r="TGW152" s="63"/>
      <c r="TGX152" s="63"/>
      <c r="TGY152" s="63"/>
      <c r="TGZ152" s="63"/>
      <c r="THA152" s="63"/>
      <c r="THB152" s="63"/>
      <c r="THC152" s="63"/>
      <c r="THD152" s="63"/>
      <c r="THE152" s="63"/>
      <c r="THF152" s="63"/>
      <c r="THG152" s="63"/>
      <c r="THH152" s="63"/>
      <c r="THI152" s="63"/>
      <c r="THJ152" s="63"/>
      <c r="THK152" s="63"/>
      <c r="THL152" s="63"/>
      <c r="THM152" s="63"/>
      <c r="THN152" s="63"/>
      <c r="THO152" s="63"/>
      <c r="THP152" s="63"/>
      <c r="THQ152" s="63"/>
      <c r="THR152" s="63"/>
      <c r="THS152" s="63"/>
      <c r="THT152" s="63"/>
      <c r="THU152" s="63"/>
      <c r="THV152" s="63"/>
      <c r="THW152" s="63"/>
      <c r="THX152" s="63"/>
      <c r="THY152" s="63"/>
      <c r="THZ152" s="63"/>
      <c r="TIA152" s="63"/>
      <c r="TIB152" s="63"/>
      <c r="TIC152" s="63"/>
      <c r="TID152" s="63"/>
      <c r="TIE152" s="63"/>
      <c r="TIF152" s="63"/>
      <c r="TIG152" s="63"/>
      <c r="TIH152" s="63"/>
      <c r="TII152" s="63"/>
      <c r="TIJ152" s="63"/>
      <c r="TIK152" s="63"/>
      <c r="TIL152" s="63"/>
      <c r="TIM152" s="63"/>
      <c r="TIN152" s="63"/>
      <c r="TIO152" s="63"/>
      <c r="TIP152" s="63"/>
      <c r="TIQ152" s="63"/>
      <c r="TIR152" s="63"/>
      <c r="TIS152" s="63"/>
      <c r="TIT152" s="63"/>
      <c r="TIU152" s="63"/>
      <c r="TIV152" s="63"/>
      <c r="TIW152" s="63"/>
      <c r="TIX152" s="63"/>
      <c r="TIY152" s="63"/>
      <c r="TIZ152" s="63"/>
      <c r="TJA152" s="63"/>
      <c r="TJB152" s="63"/>
      <c r="TJC152" s="63"/>
      <c r="TJD152" s="63"/>
      <c r="TJE152" s="63"/>
      <c r="TJF152" s="63"/>
      <c r="TJG152" s="63"/>
      <c r="TJH152" s="63"/>
      <c r="TJI152" s="63"/>
      <c r="TJJ152" s="63"/>
      <c r="TJK152" s="63"/>
      <c r="TJL152" s="63"/>
      <c r="TJM152" s="63"/>
      <c r="TJN152" s="63"/>
      <c r="TJO152" s="63"/>
      <c r="TJP152" s="63"/>
      <c r="TJQ152" s="63"/>
      <c r="TJR152" s="63"/>
      <c r="TJS152" s="63"/>
      <c r="TJT152" s="63"/>
      <c r="TJU152" s="63"/>
      <c r="TJV152" s="63"/>
      <c r="TJW152" s="63"/>
      <c r="TJX152" s="63"/>
      <c r="TJY152" s="63"/>
      <c r="TJZ152" s="63"/>
      <c r="TKA152" s="63"/>
      <c r="TKB152" s="63"/>
      <c r="TKC152" s="63"/>
      <c r="TKD152" s="63"/>
      <c r="TKE152" s="63"/>
      <c r="TKF152" s="63"/>
      <c r="TKG152" s="63"/>
      <c r="TKH152" s="63"/>
      <c r="TKI152" s="63"/>
      <c r="TKJ152" s="63"/>
      <c r="TKK152" s="63"/>
      <c r="TKL152" s="63"/>
      <c r="TKM152" s="63"/>
      <c r="TKN152" s="63"/>
      <c r="TKO152" s="63"/>
      <c r="TKP152" s="63"/>
      <c r="TKQ152" s="63"/>
      <c r="TKR152" s="63"/>
      <c r="TKS152" s="63"/>
      <c r="TKT152" s="63"/>
      <c r="TKU152" s="63"/>
      <c r="TKV152" s="63"/>
      <c r="TKW152" s="63"/>
      <c r="TKX152" s="63"/>
      <c r="TKY152" s="63"/>
      <c r="TKZ152" s="63"/>
      <c r="TLA152" s="63"/>
      <c r="TLB152" s="63"/>
      <c r="TLC152" s="63"/>
      <c r="TLD152" s="63"/>
      <c r="TLE152" s="63"/>
      <c r="TLF152" s="63"/>
      <c r="TLG152" s="63"/>
      <c r="TLH152" s="63"/>
      <c r="TLI152" s="63"/>
      <c r="TLJ152" s="63"/>
      <c r="TLK152" s="63"/>
      <c r="TLL152" s="63"/>
      <c r="TLM152" s="63"/>
      <c r="TLN152" s="63"/>
      <c r="TLO152" s="63"/>
      <c r="TLP152" s="63"/>
      <c r="TLQ152" s="63"/>
      <c r="TLR152" s="63"/>
      <c r="TLS152" s="63"/>
      <c r="TLT152" s="63"/>
      <c r="TLU152" s="63"/>
      <c r="TLV152" s="63"/>
      <c r="TLW152" s="63"/>
      <c r="TLX152" s="63"/>
      <c r="TLY152" s="63"/>
      <c r="TLZ152" s="63"/>
      <c r="TMA152" s="63"/>
      <c r="TMB152" s="63"/>
      <c r="TMC152" s="63"/>
      <c r="TMD152" s="63"/>
      <c r="TME152" s="63"/>
      <c r="TMF152" s="63"/>
      <c r="TMG152" s="63"/>
      <c r="TMH152" s="63"/>
      <c r="TMI152" s="63"/>
      <c r="TMJ152" s="63"/>
      <c r="TMK152" s="63"/>
      <c r="TML152" s="63"/>
      <c r="TMM152" s="63"/>
      <c r="TMN152" s="63"/>
      <c r="TMO152" s="63"/>
      <c r="TMP152" s="63"/>
      <c r="TMQ152" s="63"/>
      <c r="TMR152" s="63"/>
      <c r="TMS152" s="63"/>
      <c r="TMT152" s="63"/>
      <c r="TMU152" s="63"/>
      <c r="TMV152" s="63"/>
      <c r="TMW152" s="63"/>
      <c r="TMX152" s="63"/>
      <c r="TMY152" s="63"/>
      <c r="TMZ152" s="63"/>
      <c r="TNA152" s="63"/>
      <c r="TNB152" s="63"/>
      <c r="TNC152" s="63"/>
      <c r="TND152" s="63"/>
      <c r="TNE152" s="63"/>
      <c r="TNF152" s="63"/>
      <c r="TNG152" s="63"/>
      <c r="TNH152" s="63"/>
      <c r="TNI152" s="63"/>
      <c r="TNJ152" s="63"/>
      <c r="TNK152" s="63"/>
      <c r="TNL152" s="63"/>
      <c r="TNM152" s="63"/>
      <c r="TNN152" s="63"/>
      <c r="TNO152" s="63"/>
      <c r="TNP152" s="63"/>
      <c r="TNQ152" s="63"/>
      <c r="TNR152" s="63"/>
      <c r="TNS152" s="63"/>
      <c r="TNT152" s="63"/>
      <c r="TNU152" s="63"/>
      <c r="TNV152" s="63"/>
      <c r="TNW152" s="63"/>
      <c r="TNX152" s="63"/>
      <c r="TNY152" s="63"/>
      <c r="TNZ152" s="63"/>
      <c r="TOA152" s="63"/>
      <c r="TOB152" s="63"/>
      <c r="TOC152" s="63"/>
      <c r="TOD152" s="63"/>
      <c r="TOE152" s="63"/>
      <c r="TOF152" s="63"/>
      <c r="TOG152" s="63"/>
      <c r="TOH152" s="63"/>
      <c r="TOI152" s="63"/>
      <c r="TOJ152" s="63"/>
      <c r="TOK152" s="63"/>
      <c r="TOL152" s="63"/>
      <c r="TOM152" s="63"/>
      <c r="TON152" s="63"/>
      <c r="TOO152" s="63"/>
      <c r="TOP152" s="63"/>
      <c r="TOQ152" s="63"/>
      <c r="TOR152" s="63"/>
      <c r="TOS152" s="63"/>
      <c r="TOT152" s="63"/>
      <c r="TOU152" s="63"/>
      <c r="TOV152" s="63"/>
      <c r="TOW152" s="63"/>
      <c r="TOX152" s="63"/>
      <c r="TOY152" s="63"/>
      <c r="TOZ152" s="63"/>
      <c r="TPA152" s="63"/>
      <c r="TPB152" s="63"/>
      <c r="TPC152" s="63"/>
      <c r="TPD152" s="63"/>
      <c r="TPE152" s="63"/>
      <c r="TPF152" s="63"/>
      <c r="TPG152" s="63"/>
      <c r="TPH152" s="63"/>
      <c r="TPI152" s="63"/>
      <c r="TPJ152" s="63"/>
      <c r="TPK152" s="63"/>
      <c r="TPL152" s="63"/>
      <c r="TPM152" s="63"/>
      <c r="TPN152" s="63"/>
      <c r="TPO152" s="63"/>
      <c r="TPP152" s="63"/>
      <c r="TPQ152" s="63"/>
      <c r="TPR152" s="63"/>
      <c r="TPS152" s="63"/>
      <c r="TPT152" s="63"/>
      <c r="TPU152" s="63"/>
      <c r="TPV152" s="63"/>
      <c r="TPW152" s="63"/>
      <c r="TPX152" s="63"/>
      <c r="TPY152" s="63"/>
      <c r="TPZ152" s="63"/>
      <c r="TQA152" s="63"/>
      <c r="TQB152" s="63"/>
      <c r="TQC152" s="63"/>
      <c r="TQD152" s="63"/>
      <c r="TQE152" s="63"/>
      <c r="TQF152" s="63"/>
      <c r="TQG152" s="63"/>
      <c r="TQH152" s="63"/>
      <c r="TQI152" s="63"/>
      <c r="TQJ152" s="63"/>
      <c r="TQK152" s="63"/>
      <c r="TQL152" s="63"/>
      <c r="TQM152" s="63"/>
      <c r="TQN152" s="63"/>
      <c r="TQO152" s="63"/>
      <c r="TQP152" s="63"/>
      <c r="TQQ152" s="63"/>
      <c r="TQR152" s="63"/>
      <c r="TQS152" s="63"/>
      <c r="TQT152" s="63"/>
      <c r="TQU152" s="63"/>
      <c r="TQV152" s="63"/>
      <c r="TQW152" s="63"/>
      <c r="TQX152" s="63"/>
      <c r="TQY152" s="63"/>
      <c r="TQZ152" s="63"/>
      <c r="TRA152" s="63"/>
      <c r="TRB152" s="63"/>
      <c r="TRC152" s="63"/>
      <c r="TRD152" s="63"/>
      <c r="TRE152" s="63"/>
      <c r="TRF152" s="63"/>
      <c r="TRG152" s="63"/>
      <c r="TRH152" s="63"/>
      <c r="TRI152" s="63"/>
      <c r="TRJ152" s="63"/>
      <c r="TRK152" s="63"/>
      <c r="TRL152" s="63"/>
      <c r="TRM152" s="63"/>
      <c r="TRN152" s="63"/>
      <c r="TRO152" s="63"/>
      <c r="TRP152" s="63"/>
      <c r="TRQ152" s="63"/>
      <c r="TRR152" s="63"/>
      <c r="TRS152" s="63"/>
      <c r="TRT152" s="63"/>
      <c r="TRU152" s="63"/>
      <c r="TRV152" s="63"/>
      <c r="TRW152" s="63"/>
      <c r="TRX152" s="63"/>
      <c r="TRY152" s="63"/>
      <c r="TRZ152" s="63"/>
      <c r="TSA152" s="63"/>
      <c r="TSB152" s="63"/>
      <c r="TSC152" s="63"/>
      <c r="TSD152" s="63"/>
      <c r="TSE152" s="63"/>
      <c r="TSF152" s="63"/>
      <c r="TSG152" s="63"/>
      <c r="TSH152" s="63"/>
      <c r="TSI152" s="63"/>
      <c r="TSJ152" s="63"/>
      <c r="TSK152" s="63"/>
      <c r="TSL152" s="63"/>
      <c r="TSM152" s="63"/>
      <c r="TSN152" s="63"/>
      <c r="TSO152" s="63"/>
      <c r="TSP152" s="63"/>
      <c r="TSQ152" s="63"/>
      <c r="TSR152" s="63"/>
      <c r="TSS152" s="63"/>
      <c r="TST152" s="63"/>
      <c r="TSU152" s="63"/>
      <c r="TSV152" s="63"/>
      <c r="TSW152" s="63"/>
      <c r="TSX152" s="63"/>
      <c r="TSY152" s="63"/>
      <c r="TSZ152" s="63"/>
      <c r="TTA152" s="63"/>
      <c r="TTB152" s="63"/>
      <c r="TTC152" s="63"/>
      <c r="TTD152" s="63"/>
      <c r="TTE152" s="63"/>
      <c r="TTF152" s="63"/>
      <c r="TTG152" s="63"/>
      <c r="TTH152" s="63"/>
      <c r="TTI152" s="63"/>
      <c r="TTJ152" s="63"/>
      <c r="TTK152" s="63"/>
      <c r="TTL152" s="63"/>
      <c r="TTM152" s="63"/>
      <c r="TTN152" s="63"/>
      <c r="TTO152" s="63"/>
      <c r="TTP152" s="63"/>
      <c r="TTQ152" s="63"/>
      <c r="TTR152" s="63"/>
      <c r="TTS152" s="63"/>
      <c r="TTT152" s="63"/>
      <c r="TTU152" s="63"/>
      <c r="TTV152" s="63"/>
      <c r="TTW152" s="63"/>
      <c r="TTX152" s="63"/>
      <c r="TTY152" s="63"/>
      <c r="TTZ152" s="63"/>
      <c r="TUA152" s="63"/>
      <c r="TUB152" s="63"/>
      <c r="TUC152" s="63"/>
      <c r="TUD152" s="63"/>
      <c r="TUE152" s="63"/>
      <c r="TUF152" s="63"/>
      <c r="TUG152" s="63"/>
      <c r="TUH152" s="63"/>
      <c r="TUI152" s="63"/>
      <c r="TUJ152" s="63"/>
      <c r="TUK152" s="63"/>
      <c r="TUL152" s="63"/>
      <c r="TUM152" s="63"/>
      <c r="TUN152" s="63"/>
      <c r="TUO152" s="63"/>
      <c r="TUP152" s="63"/>
      <c r="TUQ152" s="63"/>
      <c r="TUR152" s="63"/>
      <c r="TUS152" s="63"/>
      <c r="TUT152" s="63"/>
      <c r="TUU152" s="63"/>
      <c r="TUV152" s="63"/>
      <c r="TUW152" s="63"/>
      <c r="TUX152" s="63"/>
      <c r="TUY152" s="63"/>
      <c r="TUZ152" s="63"/>
      <c r="TVA152" s="63"/>
      <c r="TVB152" s="63"/>
      <c r="TVC152" s="63"/>
      <c r="TVD152" s="63"/>
      <c r="TVE152" s="63"/>
      <c r="TVF152" s="63"/>
      <c r="TVG152" s="63"/>
      <c r="TVH152" s="63"/>
      <c r="TVI152" s="63"/>
      <c r="TVJ152" s="63"/>
      <c r="TVK152" s="63"/>
      <c r="TVL152" s="63"/>
      <c r="TVM152" s="63"/>
      <c r="TVN152" s="63"/>
      <c r="TVO152" s="63"/>
      <c r="TVP152" s="63"/>
      <c r="TVQ152" s="63"/>
      <c r="TVR152" s="63"/>
      <c r="TVS152" s="63"/>
      <c r="TVT152" s="63"/>
      <c r="TVU152" s="63"/>
      <c r="TVV152" s="63"/>
      <c r="TVW152" s="63"/>
      <c r="TVX152" s="63"/>
      <c r="TVY152" s="63"/>
      <c r="TVZ152" s="63"/>
      <c r="TWA152" s="63"/>
      <c r="TWB152" s="63"/>
      <c r="TWC152" s="63"/>
      <c r="TWD152" s="63"/>
      <c r="TWE152" s="63"/>
      <c r="TWF152" s="63"/>
      <c r="TWG152" s="63"/>
      <c r="TWH152" s="63"/>
      <c r="TWI152" s="63"/>
      <c r="TWJ152" s="63"/>
      <c r="TWK152" s="63"/>
      <c r="TWL152" s="63"/>
      <c r="TWM152" s="63"/>
      <c r="TWN152" s="63"/>
      <c r="TWO152" s="63"/>
      <c r="TWP152" s="63"/>
      <c r="TWQ152" s="63"/>
      <c r="TWR152" s="63"/>
      <c r="TWS152" s="63"/>
      <c r="TWT152" s="63"/>
      <c r="TWU152" s="63"/>
      <c r="TWV152" s="63"/>
      <c r="TWW152" s="63"/>
      <c r="TWX152" s="63"/>
      <c r="TWY152" s="63"/>
      <c r="TWZ152" s="63"/>
      <c r="TXA152" s="63"/>
      <c r="TXB152" s="63"/>
      <c r="TXC152" s="63"/>
      <c r="TXD152" s="63"/>
      <c r="TXE152" s="63"/>
      <c r="TXF152" s="63"/>
      <c r="TXG152" s="63"/>
      <c r="TXH152" s="63"/>
      <c r="TXI152" s="63"/>
      <c r="TXJ152" s="63"/>
      <c r="TXK152" s="63"/>
      <c r="TXL152" s="63"/>
      <c r="TXM152" s="63"/>
      <c r="TXN152" s="63"/>
      <c r="TXO152" s="63"/>
      <c r="TXP152" s="63"/>
      <c r="TXQ152" s="63"/>
      <c r="TXR152" s="63"/>
      <c r="TXS152" s="63"/>
      <c r="TXT152" s="63"/>
      <c r="TXU152" s="63"/>
      <c r="TXV152" s="63"/>
      <c r="TXW152" s="63"/>
      <c r="TXX152" s="63"/>
      <c r="TXY152" s="63"/>
      <c r="TXZ152" s="63"/>
      <c r="TYA152" s="63"/>
      <c r="TYB152" s="63"/>
      <c r="TYC152" s="63"/>
      <c r="TYD152" s="63"/>
      <c r="TYE152" s="63"/>
      <c r="TYF152" s="63"/>
      <c r="TYG152" s="63"/>
      <c r="TYH152" s="63"/>
      <c r="TYI152" s="63"/>
      <c r="TYJ152" s="63"/>
      <c r="TYK152" s="63"/>
      <c r="TYL152" s="63"/>
      <c r="TYM152" s="63"/>
      <c r="TYN152" s="63"/>
      <c r="TYO152" s="63"/>
      <c r="TYP152" s="63"/>
      <c r="TYQ152" s="63"/>
      <c r="TYR152" s="63"/>
      <c r="TYS152" s="63"/>
      <c r="TYT152" s="63"/>
      <c r="TYU152" s="63"/>
      <c r="TYV152" s="63"/>
      <c r="TYW152" s="63"/>
      <c r="TYX152" s="63"/>
      <c r="TYY152" s="63"/>
      <c r="TYZ152" s="63"/>
      <c r="TZA152" s="63"/>
      <c r="TZB152" s="63"/>
      <c r="TZC152" s="63"/>
      <c r="TZD152" s="63"/>
      <c r="TZE152" s="63"/>
      <c r="TZF152" s="63"/>
      <c r="TZG152" s="63"/>
      <c r="TZH152" s="63"/>
      <c r="TZI152" s="63"/>
      <c r="TZJ152" s="63"/>
      <c r="TZK152" s="63"/>
      <c r="TZL152" s="63"/>
      <c r="TZM152" s="63"/>
      <c r="TZN152" s="63"/>
      <c r="TZO152" s="63"/>
      <c r="TZP152" s="63"/>
      <c r="TZQ152" s="63"/>
      <c r="TZR152" s="63"/>
      <c r="TZS152" s="63"/>
      <c r="TZT152" s="63"/>
      <c r="TZU152" s="63"/>
      <c r="TZV152" s="63"/>
      <c r="TZW152" s="63"/>
      <c r="TZX152" s="63"/>
      <c r="TZY152" s="63"/>
      <c r="TZZ152" s="63"/>
      <c r="UAA152" s="63"/>
      <c r="UAB152" s="63"/>
      <c r="UAC152" s="63"/>
      <c r="UAD152" s="63"/>
      <c r="UAE152" s="63"/>
      <c r="UAF152" s="63"/>
      <c r="UAG152" s="63"/>
      <c r="UAH152" s="63"/>
      <c r="UAI152" s="63"/>
      <c r="UAJ152" s="63"/>
      <c r="UAK152" s="63"/>
      <c r="UAL152" s="63"/>
      <c r="UAM152" s="63"/>
      <c r="UAN152" s="63"/>
      <c r="UAO152" s="63"/>
      <c r="UAP152" s="63"/>
      <c r="UAQ152" s="63"/>
      <c r="UAR152" s="63"/>
      <c r="UAS152" s="63"/>
      <c r="UAT152" s="63"/>
      <c r="UAU152" s="63"/>
      <c r="UAV152" s="63"/>
      <c r="UAW152" s="63"/>
      <c r="UAX152" s="63"/>
      <c r="UAY152" s="63"/>
      <c r="UAZ152" s="63"/>
      <c r="UBA152" s="63"/>
      <c r="UBB152" s="63"/>
      <c r="UBC152" s="63"/>
      <c r="UBD152" s="63"/>
      <c r="UBE152" s="63"/>
      <c r="UBF152" s="63"/>
      <c r="UBG152" s="63"/>
      <c r="UBH152" s="63"/>
      <c r="UBI152" s="63"/>
      <c r="UBJ152" s="63"/>
      <c r="UBK152" s="63"/>
      <c r="UBL152" s="63"/>
      <c r="UBM152" s="63"/>
      <c r="UBN152" s="63"/>
      <c r="UBO152" s="63"/>
      <c r="UBP152" s="63"/>
      <c r="UBQ152" s="63"/>
      <c r="UBR152" s="63"/>
      <c r="UBS152" s="63"/>
      <c r="UBT152" s="63"/>
      <c r="UBU152" s="63"/>
      <c r="UBV152" s="63"/>
      <c r="UBW152" s="63"/>
      <c r="UBX152" s="63"/>
      <c r="UBY152" s="63"/>
      <c r="UBZ152" s="63"/>
      <c r="UCA152" s="63"/>
      <c r="UCB152" s="63"/>
      <c r="UCC152" s="63"/>
      <c r="UCD152" s="63"/>
      <c r="UCE152" s="63"/>
      <c r="UCF152" s="63"/>
      <c r="UCG152" s="63"/>
      <c r="UCH152" s="63"/>
      <c r="UCI152" s="63"/>
      <c r="UCJ152" s="63"/>
      <c r="UCK152" s="63"/>
      <c r="UCL152" s="63"/>
      <c r="UCM152" s="63"/>
      <c r="UCN152" s="63"/>
      <c r="UCO152" s="63"/>
      <c r="UCP152" s="63"/>
      <c r="UCQ152" s="63"/>
      <c r="UCR152" s="63"/>
      <c r="UCS152" s="63"/>
      <c r="UCT152" s="63"/>
      <c r="UCU152" s="63"/>
      <c r="UCV152" s="63"/>
      <c r="UCW152" s="63"/>
      <c r="UCX152" s="63"/>
      <c r="UCY152" s="63"/>
      <c r="UCZ152" s="63"/>
      <c r="UDA152" s="63"/>
      <c r="UDB152" s="63"/>
      <c r="UDC152" s="63"/>
      <c r="UDD152" s="63"/>
      <c r="UDE152" s="63"/>
      <c r="UDF152" s="63"/>
      <c r="UDG152" s="63"/>
      <c r="UDH152" s="63"/>
      <c r="UDI152" s="63"/>
      <c r="UDJ152" s="63"/>
      <c r="UDK152" s="63"/>
      <c r="UDL152" s="63"/>
      <c r="UDM152" s="63"/>
      <c r="UDN152" s="63"/>
      <c r="UDO152" s="63"/>
      <c r="UDP152" s="63"/>
      <c r="UDQ152" s="63"/>
      <c r="UDR152" s="63"/>
      <c r="UDS152" s="63"/>
      <c r="UDT152" s="63"/>
      <c r="UDU152" s="63"/>
      <c r="UDV152" s="63"/>
      <c r="UDW152" s="63"/>
      <c r="UDX152" s="63"/>
      <c r="UDY152" s="63"/>
      <c r="UDZ152" s="63"/>
      <c r="UEA152" s="63"/>
      <c r="UEB152" s="63"/>
      <c r="UEC152" s="63"/>
      <c r="UED152" s="63"/>
      <c r="UEE152" s="63"/>
      <c r="UEF152" s="63"/>
      <c r="UEG152" s="63"/>
      <c r="UEH152" s="63"/>
      <c r="UEI152" s="63"/>
      <c r="UEJ152" s="63"/>
      <c r="UEK152" s="63"/>
      <c r="UEL152" s="63"/>
      <c r="UEM152" s="63"/>
      <c r="UEN152" s="63"/>
      <c r="UEO152" s="63"/>
      <c r="UEP152" s="63"/>
      <c r="UEQ152" s="63"/>
      <c r="UER152" s="63"/>
      <c r="UES152" s="63"/>
      <c r="UET152" s="63"/>
      <c r="UEU152" s="63"/>
      <c r="UEV152" s="63"/>
      <c r="UEW152" s="63"/>
      <c r="UEX152" s="63"/>
      <c r="UEY152" s="63"/>
      <c r="UEZ152" s="63"/>
      <c r="UFA152" s="63"/>
      <c r="UFB152" s="63"/>
      <c r="UFC152" s="63"/>
      <c r="UFD152" s="63"/>
      <c r="UFE152" s="63"/>
      <c r="UFF152" s="63"/>
      <c r="UFG152" s="63"/>
      <c r="UFH152" s="63"/>
      <c r="UFI152" s="63"/>
      <c r="UFJ152" s="63"/>
      <c r="UFK152" s="63"/>
      <c r="UFL152" s="63"/>
      <c r="UFM152" s="63"/>
      <c r="UFN152" s="63"/>
      <c r="UFO152" s="63"/>
      <c r="UFP152" s="63"/>
      <c r="UFQ152" s="63"/>
      <c r="UFR152" s="63"/>
      <c r="UFS152" s="63"/>
      <c r="UFT152" s="63"/>
      <c r="UFU152" s="63"/>
      <c r="UFV152" s="63"/>
      <c r="UFW152" s="63"/>
      <c r="UFX152" s="63"/>
      <c r="UFY152" s="63"/>
      <c r="UFZ152" s="63"/>
      <c r="UGA152" s="63"/>
      <c r="UGB152" s="63"/>
      <c r="UGC152" s="63"/>
      <c r="UGD152" s="63"/>
      <c r="UGE152" s="63"/>
      <c r="UGF152" s="63"/>
      <c r="UGG152" s="63"/>
      <c r="UGH152" s="63"/>
      <c r="UGI152" s="63"/>
      <c r="UGJ152" s="63"/>
      <c r="UGK152" s="63"/>
      <c r="UGL152" s="63"/>
      <c r="UGM152" s="63"/>
      <c r="UGN152" s="63"/>
      <c r="UGO152" s="63"/>
      <c r="UGP152" s="63"/>
      <c r="UGQ152" s="63"/>
      <c r="UGR152" s="63"/>
      <c r="UGS152" s="63"/>
      <c r="UGT152" s="63"/>
      <c r="UGU152" s="63"/>
      <c r="UGV152" s="63"/>
      <c r="UGW152" s="63"/>
      <c r="UGX152" s="63"/>
      <c r="UGY152" s="63"/>
      <c r="UGZ152" s="63"/>
      <c r="UHA152" s="63"/>
      <c r="UHB152" s="63"/>
      <c r="UHC152" s="63"/>
      <c r="UHD152" s="63"/>
      <c r="UHE152" s="63"/>
      <c r="UHF152" s="63"/>
      <c r="UHG152" s="63"/>
      <c r="UHH152" s="63"/>
      <c r="UHI152" s="63"/>
      <c r="UHJ152" s="63"/>
      <c r="UHK152" s="63"/>
      <c r="UHL152" s="63"/>
      <c r="UHM152" s="63"/>
      <c r="UHN152" s="63"/>
      <c r="UHO152" s="63"/>
      <c r="UHP152" s="63"/>
      <c r="UHQ152" s="63"/>
      <c r="UHR152" s="63"/>
      <c r="UHS152" s="63"/>
      <c r="UHT152" s="63"/>
      <c r="UHU152" s="63"/>
      <c r="UHV152" s="63"/>
      <c r="UHW152" s="63"/>
      <c r="UHX152" s="63"/>
      <c r="UHY152" s="63"/>
      <c r="UHZ152" s="63"/>
      <c r="UIA152" s="63"/>
      <c r="UIB152" s="63"/>
      <c r="UIC152" s="63"/>
      <c r="UID152" s="63"/>
      <c r="UIE152" s="63"/>
      <c r="UIF152" s="63"/>
      <c r="UIG152" s="63"/>
      <c r="UIH152" s="63"/>
      <c r="UII152" s="63"/>
      <c r="UIJ152" s="63"/>
      <c r="UIK152" s="63"/>
      <c r="UIL152" s="63"/>
      <c r="UIM152" s="63"/>
      <c r="UIN152" s="63"/>
      <c r="UIO152" s="63"/>
      <c r="UIP152" s="63"/>
      <c r="UIQ152" s="63"/>
      <c r="UIR152" s="63"/>
      <c r="UIS152" s="63"/>
      <c r="UIT152" s="63"/>
      <c r="UIU152" s="63"/>
      <c r="UIV152" s="63"/>
      <c r="UIW152" s="63"/>
      <c r="UIX152" s="63"/>
      <c r="UIY152" s="63"/>
      <c r="UIZ152" s="63"/>
      <c r="UJA152" s="63"/>
      <c r="UJB152" s="63"/>
      <c r="UJC152" s="63"/>
      <c r="UJD152" s="63"/>
      <c r="UJE152" s="63"/>
      <c r="UJF152" s="63"/>
      <c r="UJG152" s="63"/>
      <c r="UJH152" s="63"/>
      <c r="UJI152" s="63"/>
      <c r="UJJ152" s="63"/>
      <c r="UJK152" s="63"/>
      <c r="UJL152" s="63"/>
      <c r="UJM152" s="63"/>
      <c r="UJN152" s="63"/>
      <c r="UJO152" s="63"/>
      <c r="UJP152" s="63"/>
      <c r="UJQ152" s="63"/>
      <c r="UJR152" s="63"/>
      <c r="UJS152" s="63"/>
      <c r="UJT152" s="63"/>
      <c r="UJU152" s="63"/>
      <c r="UJV152" s="63"/>
      <c r="UJW152" s="63"/>
      <c r="UJX152" s="63"/>
      <c r="UJY152" s="63"/>
      <c r="UJZ152" s="63"/>
      <c r="UKA152" s="63"/>
      <c r="UKB152" s="63"/>
      <c r="UKC152" s="63"/>
      <c r="UKD152" s="63"/>
      <c r="UKE152" s="63"/>
      <c r="UKF152" s="63"/>
      <c r="UKG152" s="63"/>
      <c r="UKH152" s="63"/>
      <c r="UKI152" s="63"/>
      <c r="UKJ152" s="63"/>
      <c r="UKK152" s="63"/>
      <c r="UKL152" s="63"/>
      <c r="UKM152" s="63"/>
      <c r="UKN152" s="63"/>
      <c r="UKO152" s="63"/>
      <c r="UKP152" s="63"/>
      <c r="UKQ152" s="63"/>
      <c r="UKR152" s="63"/>
      <c r="UKS152" s="63"/>
      <c r="UKT152" s="63"/>
      <c r="UKU152" s="63"/>
      <c r="UKV152" s="63"/>
      <c r="UKW152" s="63"/>
      <c r="UKX152" s="63"/>
      <c r="UKY152" s="63"/>
      <c r="UKZ152" s="63"/>
      <c r="ULA152" s="63"/>
      <c r="ULB152" s="63"/>
      <c r="ULC152" s="63"/>
      <c r="ULD152" s="63"/>
      <c r="ULE152" s="63"/>
      <c r="ULF152" s="63"/>
      <c r="ULG152" s="63"/>
      <c r="ULH152" s="63"/>
      <c r="ULI152" s="63"/>
      <c r="ULJ152" s="63"/>
      <c r="ULK152" s="63"/>
      <c r="ULL152" s="63"/>
      <c r="ULM152" s="63"/>
      <c r="ULN152" s="63"/>
      <c r="ULO152" s="63"/>
      <c r="ULP152" s="63"/>
      <c r="ULQ152" s="63"/>
      <c r="ULR152" s="63"/>
      <c r="ULS152" s="63"/>
      <c r="ULT152" s="63"/>
      <c r="ULU152" s="63"/>
      <c r="ULV152" s="63"/>
      <c r="ULW152" s="63"/>
      <c r="ULX152" s="63"/>
      <c r="ULY152" s="63"/>
      <c r="ULZ152" s="63"/>
      <c r="UMA152" s="63"/>
      <c r="UMB152" s="63"/>
      <c r="UMC152" s="63"/>
      <c r="UMD152" s="63"/>
      <c r="UME152" s="63"/>
      <c r="UMF152" s="63"/>
      <c r="UMG152" s="63"/>
      <c r="UMH152" s="63"/>
      <c r="UMI152" s="63"/>
      <c r="UMJ152" s="63"/>
      <c r="UMK152" s="63"/>
      <c r="UML152" s="63"/>
      <c r="UMM152" s="63"/>
      <c r="UMN152" s="63"/>
      <c r="UMO152" s="63"/>
      <c r="UMP152" s="63"/>
      <c r="UMQ152" s="63"/>
      <c r="UMR152" s="63"/>
      <c r="UMS152" s="63"/>
      <c r="UMT152" s="63"/>
      <c r="UMU152" s="63"/>
      <c r="UMV152" s="63"/>
      <c r="UMW152" s="63"/>
      <c r="UMX152" s="63"/>
      <c r="UMY152" s="63"/>
      <c r="UMZ152" s="63"/>
      <c r="UNA152" s="63"/>
      <c r="UNB152" s="63"/>
      <c r="UNC152" s="63"/>
      <c r="UND152" s="63"/>
      <c r="UNE152" s="63"/>
      <c r="UNF152" s="63"/>
      <c r="UNG152" s="63"/>
      <c r="UNH152" s="63"/>
      <c r="UNI152" s="63"/>
      <c r="UNJ152" s="63"/>
      <c r="UNK152" s="63"/>
      <c r="UNL152" s="63"/>
      <c r="UNM152" s="63"/>
      <c r="UNN152" s="63"/>
      <c r="UNO152" s="63"/>
      <c r="UNP152" s="63"/>
      <c r="UNQ152" s="63"/>
      <c r="UNR152" s="63"/>
      <c r="UNS152" s="63"/>
      <c r="UNT152" s="63"/>
      <c r="UNU152" s="63"/>
      <c r="UNV152" s="63"/>
      <c r="UNW152" s="63"/>
      <c r="UNX152" s="63"/>
      <c r="UNY152" s="63"/>
      <c r="UNZ152" s="63"/>
      <c r="UOA152" s="63"/>
      <c r="UOB152" s="63"/>
      <c r="UOC152" s="63"/>
      <c r="UOD152" s="63"/>
      <c r="UOE152" s="63"/>
      <c r="UOF152" s="63"/>
      <c r="UOG152" s="63"/>
      <c r="UOH152" s="63"/>
      <c r="UOI152" s="63"/>
      <c r="UOJ152" s="63"/>
      <c r="UOK152" s="63"/>
      <c r="UOL152" s="63"/>
      <c r="UOM152" s="63"/>
      <c r="UON152" s="63"/>
      <c r="UOO152" s="63"/>
      <c r="UOP152" s="63"/>
      <c r="UOQ152" s="63"/>
      <c r="UOR152" s="63"/>
      <c r="UOS152" s="63"/>
      <c r="UOT152" s="63"/>
      <c r="UOU152" s="63"/>
      <c r="UOV152" s="63"/>
      <c r="UOW152" s="63"/>
      <c r="UOX152" s="63"/>
      <c r="UOY152" s="63"/>
      <c r="UOZ152" s="63"/>
      <c r="UPA152" s="63"/>
      <c r="UPB152" s="63"/>
      <c r="UPC152" s="63"/>
      <c r="UPD152" s="63"/>
      <c r="UPE152" s="63"/>
      <c r="UPF152" s="63"/>
      <c r="UPG152" s="63"/>
      <c r="UPH152" s="63"/>
      <c r="UPI152" s="63"/>
      <c r="UPJ152" s="63"/>
      <c r="UPK152" s="63"/>
      <c r="UPL152" s="63"/>
      <c r="UPM152" s="63"/>
      <c r="UPN152" s="63"/>
      <c r="UPO152" s="63"/>
      <c r="UPP152" s="63"/>
      <c r="UPQ152" s="63"/>
      <c r="UPR152" s="63"/>
      <c r="UPS152" s="63"/>
      <c r="UPT152" s="63"/>
      <c r="UPU152" s="63"/>
      <c r="UPV152" s="63"/>
      <c r="UPW152" s="63"/>
      <c r="UPX152" s="63"/>
      <c r="UPY152" s="63"/>
      <c r="UPZ152" s="63"/>
      <c r="UQA152" s="63"/>
      <c r="UQB152" s="63"/>
      <c r="UQC152" s="63"/>
      <c r="UQD152" s="63"/>
      <c r="UQE152" s="63"/>
      <c r="UQF152" s="63"/>
      <c r="UQG152" s="63"/>
      <c r="UQH152" s="63"/>
      <c r="UQI152" s="63"/>
      <c r="UQJ152" s="63"/>
      <c r="UQK152" s="63"/>
      <c r="UQL152" s="63"/>
      <c r="UQM152" s="63"/>
      <c r="UQN152" s="63"/>
      <c r="UQO152" s="63"/>
      <c r="UQP152" s="63"/>
      <c r="UQQ152" s="63"/>
      <c r="UQR152" s="63"/>
      <c r="UQS152" s="63"/>
      <c r="UQT152" s="63"/>
      <c r="UQU152" s="63"/>
      <c r="UQV152" s="63"/>
      <c r="UQW152" s="63"/>
      <c r="UQX152" s="63"/>
      <c r="UQY152" s="63"/>
      <c r="UQZ152" s="63"/>
      <c r="URA152" s="63"/>
      <c r="URB152" s="63"/>
      <c r="URC152" s="63"/>
      <c r="URD152" s="63"/>
      <c r="URE152" s="63"/>
      <c r="URF152" s="63"/>
      <c r="URG152" s="63"/>
      <c r="URH152" s="63"/>
      <c r="URI152" s="63"/>
      <c r="URJ152" s="63"/>
      <c r="URK152" s="63"/>
      <c r="URL152" s="63"/>
      <c r="URM152" s="63"/>
      <c r="URN152" s="63"/>
      <c r="URO152" s="63"/>
      <c r="URP152" s="63"/>
      <c r="URQ152" s="63"/>
      <c r="URR152" s="63"/>
      <c r="URS152" s="63"/>
      <c r="URT152" s="63"/>
      <c r="URU152" s="63"/>
      <c r="URV152" s="63"/>
      <c r="URW152" s="63"/>
      <c r="URX152" s="63"/>
      <c r="URY152" s="63"/>
      <c r="URZ152" s="63"/>
      <c r="USA152" s="63"/>
      <c r="USB152" s="63"/>
      <c r="USC152" s="63"/>
      <c r="USD152" s="63"/>
      <c r="USE152" s="63"/>
      <c r="USF152" s="63"/>
      <c r="USG152" s="63"/>
      <c r="USH152" s="63"/>
      <c r="USI152" s="63"/>
      <c r="USJ152" s="63"/>
      <c r="USK152" s="63"/>
      <c r="USL152" s="63"/>
      <c r="USM152" s="63"/>
      <c r="USN152" s="63"/>
      <c r="USO152" s="63"/>
      <c r="USP152" s="63"/>
      <c r="USQ152" s="63"/>
      <c r="USR152" s="63"/>
      <c r="USS152" s="63"/>
      <c r="UST152" s="63"/>
      <c r="USU152" s="63"/>
      <c r="USV152" s="63"/>
      <c r="USW152" s="63"/>
      <c r="USX152" s="63"/>
      <c r="USY152" s="63"/>
      <c r="USZ152" s="63"/>
      <c r="UTA152" s="63"/>
      <c r="UTB152" s="63"/>
      <c r="UTC152" s="63"/>
      <c r="UTD152" s="63"/>
      <c r="UTE152" s="63"/>
      <c r="UTF152" s="63"/>
      <c r="UTG152" s="63"/>
      <c r="UTH152" s="63"/>
      <c r="UTI152" s="63"/>
      <c r="UTJ152" s="63"/>
      <c r="UTK152" s="63"/>
      <c r="UTL152" s="63"/>
      <c r="UTM152" s="63"/>
      <c r="UTN152" s="63"/>
      <c r="UTO152" s="63"/>
      <c r="UTP152" s="63"/>
      <c r="UTQ152" s="63"/>
      <c r="UTR152" s="63"/>
      <c r="UTS152" s="63"/>
      <c r="UTT152" s="63"/>
      <c r="UTU152" s="63"/>
      <c r="UTV152" s="63"/>
      <c r="UTW152" s="63"/>
      <c r="UTX152" s="63"/>
      <c r="UTY152" s="63"/>
      <c r="UTZ152" s="63"/>
      <c r="UUA152" s="63"/>
      <c r="UUB152" s="63"/>
      <c r="UUC152" s="63"/>
      <c r="UUD152" s="63"/>
      <c r="UUE152" s="63"/>
      <c r="UUF152" s="63"/>
      <c r="UUG152" s="63"/>
      <c r="UUH152" s="63"/>
      <c r="UUI152" s="63"/>
      <c r="UUJ152" s="63"/>
      <c r="UUK152" s="63"/>
      <c r="UUL152" s="63"/>
      <c r="UUM152" s="63"/>
      <c r="UUN152" s="63"/>
      <c r="UUO152" s="63"/>
      <c r="UUP152" s="63"/>
      <c r="UUQ152" s="63"/>
      <c r="UUR152" s="63"/>
      <c r="UUS152" s="63"/>
      <c r="UUT152" s="63"/>
      <c r="UUU152" s="63"/>
      <c r="UUV152" s="63"/>
      <c r="UUW152" s="63"/>
      <c r="UUX152" s="63"/>
      <c r="UUY152" s="63"/>
      <c r="UUZ152" s="63"/>
      <c r="UVA152" s="63"/>
      <c r="UVB152" s="63"/>
      <c r="UVC152" s="63"/>
      <c r="UVD152" s="63"/>
      <c r="UVE152" s="63"/>
      <c r="UVF152" s="63"/>
      <c r="UVG152" s="63"/>
      <c r="UVH152" s="63"/>
      <c r="UVI152" s="63"/>
      <c r="UVJ152" s="63"/>
      <c r="UVK152" s="63"/>
      <c r="UVL152" s="63"/>
      <c r="UVM152" s="63"/>
      <c r="UVN152" s="63"/>
      <c r="UVO152" s="63"/>
      <c r="UVP152" s="63"/>
      <c r="UVQ152" s="63"/>
      <c r="UVR152" s="63"/>
      <c r="UVS152" s="63"/>
      <c r="UVT152" s="63"/>
      <c r="UVU152" s="63"/>
      <c r="UVV152" s="63"/>
      <c r="UVW152" s="63"/>
      <c r="UVX152" s="63"/>
      <c r="UVY152" s="63"/>
      <c r="UVZ152" s="63"/>
      <c r="UWA152" s="63"/>
      <c r="UWB152" s="63"/>
      <c r="UWC152" s="63"/>
      <c r="UWD152" s="63"/>
      <c r="UWE152" s="63"/>
      <c r="UWF152" s="63"/>
      <c r="UWG152" s="63"/>
      <c r="UWH152" s="63"/>
      <c r="UWI152" s="63"/>
      <c r="UWJ152" s="63"/>
      <c r="UWK152" s="63"/>
      <c r="UWL152" s="63"/>
      <c r="UWM152" s="63"/>
      <c r="UWN152" s="63"/>
      <c r="UWO152" s="63"/>
      <c r="UWP152" s="63"/>
      <c r="UWQ152" s="63"/>
      <c r="UWR152" s="63"/>
      <c r="UWS152" s="63"/>
      <c r="UWT152" s="63"/>
      <c r="UWU152" s="63"/>
      <c r="UWV152" s="63"/>
      <c r="UWW152" s="63"/>
      <c r="UWX152" s="63"/>
      <c r="UWY152" s="63"/>
      <c r="UWZ152" s="63"/>
      <c r="UXA152" s="63"/>
      <c r="UXB152" s="63"/>
      <c r="UXC152" s="63"/>
      <c r="UXD152" s="63"/>
      <c r="UXE152" s="63"/>
      <c r="UXF152" s="63"/>
      <c r="UXG152" s="63"/>
      <c r="UXH152" s="63"/>
      <c r="UXI152" s="63"/>
      <c r="UXJ152" s="63"/>
      <c r="UXK152" s="63"/>
      <c r="UXL152" s="63"/>
      <c r="UXM152" s="63"/>
      <c r="UXN152" s="63"/>
      <c r="UXO152" s="63"/>
      <c r="UXP152" s="63"/>
      <c r="UXQ152" s="63"/>
      <c r="UXR152" s="63"/>
      <c r="UXS152" s="63"/>
      <c r="UXT152" s="63"/>
      <c r="UXU152" s="63"/>
      <c r="UXV152" s="63"/>
      <c r="UXW152" s="63"/>
      <c r="UXX152" s="63"/>
      <c r="UXY152" s="63"/>
      <c r="UXZ152" s="63"/>
      <c r="UYA152" s="63"/>
      <c r="UYB152" s="63"/>
      <c r="UYC152" s="63"/>
      <c r="UYD152" s="63"/>
      <c r="UYE152" s="63"/>
      <c r="UYF152" s="63"/>
      <c r="UYG152" s="63"/>
      <c r="UYH152" s="63"/>
      <c r="UYI152" s="63"/>
      <c r="UYJ152" s="63"/>
      <c r="UYK152" s="63"/>
      <c r="UYL152" s="63"/>
      <c r="UYM152" s="63"/>
      <c r="UYN152" s="63"/>
      <c r="UYO152" s="63"/>
      <c r="UYP152" s="63"/>
      <c r="UYQ152" s="63"/>
      <c r="UYR152" s="63"/>
      <c r="UYS152" s="63"/>
      <c r="UYT152" s="63"/>
      <c r="UYU152" s="63"/>
      <c r="UYV152" s="63"/>
      <c r="UYW152" s="63"/>
      <c r="UYX152" s="63"/>
      <c r="UYY152" s="63"/>
      <c r="UYZ152" s="63"/>
      <c r="UZA152" s="63"/>
      <c r="UZB152" s="63"/>
      <c r="UZC152" s="63"/>
      <c r="UZD152" s="63"/>
      <c r="UZE152" s="63"/>
      <c r="UZF152" s="63"/>
      <c r="UZG152" s="63"/>
      <c r="UZH152" s="63"/>
      <c r="UZI152" s="63"/>
      <c r="UZJ152" s="63"/>
      <c r="UZK152" s="63"/>
      <c r="UZL152" s="63"/>
      <c r="UZM152" s="63"/>
      <c r="UZN152" s="63"/>
      <c r="UZO152" s="63"/>
      <c r="UZP152" s="63"/>
      <c r="UZQ152" s="63"/>
      <c r="UZR152" s="63"/>
      <c r="UZS152" s="63"/>
      <c r="UZT152" s="63"/>
      <c r="UZU152" s="63"/>
      <c r="UZV152" s="63"/>
      <c r="UZW152" s="63"/>
      <c r="UZX152" s="63"/>
      <c r="UZY152" s="63"/>
      <c r="UZZ152" s="63"/>
      <c r="VAA152" s="63"/>
      <c r="VAB152" s="63"/>
      <c r="VAC152" s="63"/>
      <c r="VAD152" s="63"/>
      <c r="VAE152" s="63"/>
      <c r="VAF152" s="63"/>
      <c r="VAG152" s="63"/>
      <c r="VAH152" s="63"/>
      <c r="VAI152" s="63"/>
      <c r="VAJ152" s="63"/>
      <c r="VAK152" s="63"/>
      <c r="VAL152" s="63"/>
      <c r="VAM152" s="63"/>
      <c r="VAN152" s="63"/>
      <c r="VAO152" s="63"/>
      <c r="VAP152" s="63"/>
      <c r="VAQ152" s="63"/>
      <c r="VAR152" s="63"/>
      <c r="VAS152" s="63"/>
      <c r="VAT152" s="63"/>
      <c r="VAU152" s="63"/>
      <c r="VAV152" s="63"/>
      <c r="VAW152" s="63"/>
      <c r="VAX152" s="63"/>
      <c r="VAY152" s="63"/>
      <c r="VAZ152" s="63"/>
      <c r="VBA152" s="63"/>
      <c r="VBB152" s="63"/>
      <c r="VBC152" s="63"/>
      <c r="VBD152" s="63"/>
      <c r="VBE152" s="63"/>
      <c r="VBF152" s="63"/>
      <c r="VBG152" s="63"/>
      <c r="VBH152" s="63"/>
      <c r="VBI152" s="63"/>
      <c r="VBJ152" s="63"/>
      <c r="VBK152" s="63"/>
      <c r="VBL152" s="63"/>
      <c r="VBM152" s="63"/>
      <c r="VBN152" s="63"/>
      <c r="VBO152" s="63"/>
      <c r="VBP152" s="63"/>
      <c r="VBQ152" s="63"/>
      <c r="VBR152" s="63"/>
      <c r="VBS152" s="63"/>
      <c r="VBT152" s="63"/>
      <c r="VBU152" s="63"/>
      <c r="VBV152" s="63"/>
      <c r="VBW152" s="63"/>
      <c r="VBX152" s="63"/>
      <c r="VBY152" s="63"/>
      <c r="VBZ152" s="63"/>
      <c r="VCA152" s="63"/>
      <c r="VCB152" s="63"/>
      <c r="VCC152" s="63"/>
      <c r="VCD152" s="63"/>
      <c r="VCE152" s="63"/>
      <c r="VCF152" s="63"/>
      <c r="VCG152" s="63"/>
      <c r="VCH152" s="63"/>
      <c r="VCI152" s="63"/>
      <c r="VCJ152" s="63"/>
      <c r="VCK152" s="63"/>
      <c r="VCL152" s="63"/>
      <c r="VCM152" s="63"/>
      <c r="VCN152" s="63"/>
      <c r="VCO152" s="63"/>
      <c r="VCP152" s="63"/>
      <c r="VCQ152" s="63"/>
      <c r="VCR152" s="63"/>
      <c r="VCS152" s="63"/>
      <c r="VCT152" s="63"/>
      <c r="VCU152" s="63"/>
      <c r="VCV152" s="63"/>
      <c r="VCW152" s="63"/>
      <c r="VCX152" s="63"/>
      <c r="VCY152" s="63"/>
      <c r="VCZ152" s="63"/>
      <c r="VDA152" s="63"/>
      <c r="VDB152" s="63"/>
      <c r="VDC152" s="63"/>
      <c r="VDD152" s="63"/>
      <c r="VDE152" s="63"/>
      <c r="VDF152" s="63"/>
      <c r="VDG152" s="63"/>
      <c r="VDH152" s="63"/>
      <c r="VDI152" s="63"/>
      <c r="VDJ152" s="63"/>
      <c r="VDK152" s="63"/>
      <c r="VDL152" s="63"/>
      <c r="VDM152" s="63"/>
      <c r="VDN152" s="63"/>
      <c r="VDO152" s="63"/>
      <c r="VDP152" s="63"/>
      <c r="VDQ152" s="63"/>
      <c r="VDR152" s="63"/>
      <c r="VDS152" s="63"/>
      <c r="VDT152" s="63"/>
      <c r="VDU152" s="63"/>
      <c r="VDV152" s="63"/>
      <c r="VDW152" s="63"/>
      <c r="VDX152" s="63"/>
      <c r="VDY152" s="63"/>
      <c r="VDZ152" s="63"/>
      <c r="VEA152" s="63"/>
      <c r="VEB152" s="63"/>
      <c r="VEC152" s="63"/>
      <c r="VED152" s="63"/>
      <c r="VEE152" s="63"/>
      <c r="VEF152" s="63"/>
      <c r="VEG152" s="63"/>
      <c r="VEH152" s="63"/>
      <c r="VEI152" s="63"/>
      <c r="VEJ152" s="63"/>
      <c r="VEK152" s="63"/>
      <c r="VEL152" s="63"/>
      <c r="VEM152" s="63"/>
      <c r="VEN152" s="63"/>
      <c r="VEO152" s="63"/>
      <c r="VEP152" s="63"/>
      <c r="VEQ152" s="63"/>
      <c r="VER152" s="63"/>
      <c r="VES152" s="63"/>
      <c r="VET152" s="63"/>
      <c r="VEU152" s="63"/>
      <c r="VEV152" s="63"/>
      <c r="VEW152" s="63"/>
      <c r="VEX152" s="63"/>
      <c r="VEY152" s="63"/>
      <c r="VEZ152" s="63"/>
      <c r="VFA152" s="63"/>
      <c r="VFB152" s="63"/>
      <c r="VFC152" s="63"/>
      <c r="VFD152" s="63"/>
      <c r="VFE152" s="63"/>
      <c r="VFF152" s="63"/>
      <c r="VFG152" s="63"/>
      <c r="VFH152" s="63"/>
      <c r="VFI152" s="63"/>
      <c r="VFJ152" s="63"/>
      <c r="VFK152" s="63"/>
      <c r="VFL152" s="63"/>
      <c r="VFM152" s="63"/>
      <c r="VFN152" s="63"/>
      <c r="VFO152" s="63"/>
      <c r="VFP152" s="63"/>
      <c r="VFQ152" s="63"/>
      <c r="VFR152" s="63"/>
      <c r="VFS152" s="63"/>
      <c r="VFT152" s="63"/>
      <c r="VFU152" s="63"/>
      <c r="VFV152" s="63"/>
      <c r="VFW152" s="63"/>
      <c r="VFX152" s="63"/>
      <c r="VFY152" s="63"/>
      <c r="VFZ152" s="63"/>
      <c r="VGA152" s="63"/>
      <c r="VGB152" s="63"/>
      <c r="VGC152" s="63"/>
      <c r="VGD152" s="63"/>
      <c r="VGE152" s="63"/>
      <c r="VGF152" s="63"/>
      <c r="VGG152" s="63"/>
      <c r="VGH152" s="63"/>
      <c r="VGI152" s="63"/>
      <c r="VGJ152" s="63"/>
      <c r="VGK152" s="63"/>
      <c r="VGL152" s="63"/>
      <c r="VGM152" s="63"/>
      <c r="VGN152" s="63"/>
      <c r="VGO152" s="63"/>
      <c r="VGP152" s="63"/>
      <c r="VGQ152" s="63"/>
      <c r="VGR152" s="63"/>
      <c r="VGS152" s="63"/>
      <c r="VGT152" s="63"/>
      <c r="VGU152" s="63"/>
      <c r="VGV152" s="63"/>
      <c r="VGW152" s="63"/>
      <c r="VGX152" s="63"/>
      <c r="VGY152" s="63"/>
      <c r="VGZ152" s="63"/>
      <c r="VHA152" s="63"/>
      <c r="VHB152" s="63"/>
      <c r="VHC152" s="63"/>
      <c r="VHD152" s="63"/>
      <c r="VHE152" s="63"/>
      <c r="VHF152" s="63"/>
      <c r="VHG152" s="63"/>
      <c r="VHH152" s="63"/>
      <c r="VHI152" s="63"/>
      <c r="VHJ152" s="63"/>
      <c r="VHK152" s="63"/>
      <c r="VHL152" s="63"/>
      <c r="VHM152" s="63"/>
      <c r="VHN152" s="63"/>
      <c r="VHO152" s="63"/>
      <c r="VHP152" s="63"/>
      <c r="VHQ152" s="63"/>
      <c r="VHR152" s="63"/>
      <c r="VHS152" s="63"/>
      <c r="VHT152" s="63"/>
      <c r="VHU152" s="63"/>
      <c r="VHV152" s="63"/>
      <c r="VHW152" s="63"/>
      <c r="VHX152" s="63"/>
      <c r="VHY152" s="63"/>
      <c r="VHZ152" s="63"/>
      <c r="VIA152" s="63"/>
      <c r="VIB152" s="63"/>
      <c r="VIC152" s="63"/>
      <c r="VID152" s="63"/>
      <c r="VIE152" s="63"/>
      <c r="VIF152" s="63"/>
      <c r="VIG152" s="63"/>
      <c r="VIH152" s="63"/>
      <c r="VII152" s="63"/>
      <c r="VIJ152" s="63"/>
      <c r="VIK152" s="63"/>
      <c r="VIL152" s="63"/>
      <c r="VIM152" s="63"/>
      <c r="VIN152" s="63"/>
      <c r="VIO152" s="63"/>
      <c r="VIP152" s="63"/>
      <c r="VIQ152" s="63"/>
      <c r="VIR152" s="63"/>
      <c r="VIS152" s="63"/>
      <c r="VIT152" s="63"/>
      <c r="VIU152" s="63"/>
      <c r="VIV152" s="63"/>
      <c r="VIW152" s="63"/>
      <c r="VIX152" s="63"/>
      <c r="VIY152" s="63"/>
      <c r="VIZ152" s="63"/>
      <c r="VJA152" s="63"/>
      <c r="VJB152" s="63"/>
      <c r="VJC152" s="63"/>
      <c r="VJD152" s="63"/>
      <c r="VJE152" s="63"/>
      <c r="VJF152" s="63"/>
      <c r="VJG152" s="63"/>
      <c r="VJH152" s="63"/>
      <c r="VJI152" s="63"/>
      <c r="VJJ152" s="63"/>
      <c r="VJK152" s="63"/>
      <c r="VJL152" s="63"/>
      <c r="VJM152" s="63"/>
      <c r="VJN152" s="63"/>
      <c r="VJO152" s="63"/>
      <c r="VJP152" s="63"/>
      <c r="VJQ152" s="63"/>
      <c r="VJR152" s="63"/>
      <c r="VJS152" s="63"/>
      <c r="VJT152" s="63"/>
      <c r="VJU152" s="63"/>
      <c r="VJV152" s="63"/>
      <c r="VJW152" s="63"/>
      <c r="VJX152" s="63"/>
      <c r="VJY152" s="63"/>
      <c r="VJZ152" s="63"/>
      <c r="VKA152" s="63"/>
      <c r="VKB152" s="63"/>
      <c r="VKC152" s="63"/>
      <c r="VKD152" s="63"/>
      <c r="VKE152" s="63"/>
      <c r="VKF152" s="63"/>
      <c r="VKG152" s="63"/>
      <c r="VKH152" s="63"/>
      <c r="VKI152" s="63"/>
      <c r="VKJ152" s="63"/>
      <c r="VKK152" s="63"/>
      <c r="VKL152" s="63"/>
      <c r="VKM152" s="63"/>
      <c r="VKN152" s="63"/>
      <c r="VKO152" s="63"/>
      <c r="VKP152" s="63"/>
      <c r="VKQ152" s="63"/>
      <c r="VKR152" s="63"/>
      <c r="VKS152" s="63"/>
      <c r="VKT152" s="63"/>
      <c r="VKU152" s="63"/>
      <c r="VKV152" s="63"/>
      <c r="VKW152" s="63"/>
      <c r="VKX152" s="63"/>
      <c r="VKY152" s="63"/>
      <c r="VKZ152" s="63"/>
      <c r="VLA152" s="63"/>
      <c r="VLB152" s="63"/>
      <c r="VLC152" s="63"/>
      <c r="VLD152" s="63"/>
      <c r="VLE152" s="63"/>
      <c r="VLF152" s="63"/>
      <c r="VLG152" s="63"/>
      <c r="VLH152" s="63"/>
      <c r="VLI152" s="63"/>
      <c r="VLJ152" s="63"/>
      <c r="VLK152" s="63"/>
      <c r="VLL152" s="63"/>
      <c r="VLM152" s="63"/>
      <c r="VLN152" s="63"/>
      <c r="VLO152" s="63"/>
      <c r="VLP152" s="63"/>
      <c r="VLQ152" s="63"/>
      <c r="VLR152" s="63"/>
      <c r="VLS152" s="63"/>
      <c r="VLT152" s="63"/>
      <c r="VLU152" s="63"/>
      <c r="VLV152" s="63"/>
      <c r="VLW152" s="63"/>
      <c r="VLX152" s="63"/>
      <c r="VLY152" s="63"/>
      <c r="VLZ152" s="63"/>
      <c r="VMA152" s="63"/>
      <c r="VMB152" s="63"/>
      <c r="VMC152" s="63"/>
      <c r="VMD152" s="63"/>
      <c r="VME152" s="63"/>
      <c r="VMF152" s="63"/>
      <c r="VMG152" s="63"/>
      <c r="VMH152" s="63"/>
      <c r="VMI152" s="63"/>
      <c r="VMJ152" s="63"/>
      <c r="VMK152" s="63"/>
      <c r="VML152" s="63"/>
      <c r="VMM152" s="63"/>
      <c r="VMN152" s="63"/>
      <c r="VMO152" s="63"/>
      <c r="VMP152" s="63"/>
      <c r="VMQ152" s="63"/>
      <c r="VMR152" s="63"/>
      <c r="VMS152" s="63"/>
      <c r="VMT152" s="63"/>
      <c r="VMU152" s="63"/>
      <c r="VMV152" s="63"/>
      <c r="VMW152" s="63"/>
      <c r="VMX152" s="63"/>
      <c r="VMY152" s="63"/>
      <c r="VMZ152" s="63"/>
      <c r="VNA152" s="63"/>
      <c r="VNB152" s="63"/>
      <c r="VNC152" s="63"/>
      <c r="VND152" s="63"/>
      <c r="VNE152" s="63"/>
      <c r="VNF152" s="63"/>
      <c r="VNG152" s="63"/>
      <c r="VNH152" s="63"/>
      <c r="VNI152" s="63"/>
      <c r="VNJ152" s="63"/>
      <c r="VNK152" s="63"/>
      <c r="VNL152" s="63"/>
      <c r="VNM152" s="63"/>
      <c r="VNN152" s="63"/>
      <c r="VNO152" s="63"/>
      <c r="VNP152" s="63"/>
      <c r="VNQ152" s="63"/>
      <c r="VNR152" s="63"/>
      <c r="VNS152" s="63"/>
      <c r="VNT152" s="63"/>
      <c r="VNU152" s="63"/>
      <c r="VNV152" s="63"/>
      <c r="VNW152" s="63"/>
      <c r="VNX152" s="63"/>
      <c r="VNY152" s="63"/>
      <c r="VNZ152" s="63"/>
      <c r="VOA152" s="63"/>
      <c r="VOB152" s="63"/>
      <c r="VOC152" s="63"/>
      <c r="VOD152" s="63"/>
      <c r="VOE152" s="63"/>
      <c r="VOF152" s="63"/>
      <c r="VOG152" s="63"/>
      <c r="VOH152" s="63"/>
      <c r="VOI152" s="63"/>
      <c r="VOJ152" s="63"/>
      <c r="VOK152" s="63"/>
      <c r="VOL152" s="63"/>
      <c r="VOM152" s="63"/>
      <c r="VON152" s="63"/>
      <c r="VOO152" s="63"/>
      <c r="VOP152" s="63"/>
      <c r="VOQ152" s="63"/>
      <c r="VOR152" s="63"/>
      <c r="VOS152" s="63"/>
      <c r="VOT152" s="63"/>
      <c r="VOU152" s="63"/>
      <c r="VOV152" s="63"/>
      <c r="VOW152" s="63"/>
      <c r="VOX152" s="63"/>
      <c r="VOY152" s="63"/>
      <c r="VOZ152" s="63"/>
      <c r="VPA152" s="63"/>
      <c r="VPB152" s="63"/>
      <c r="VPC152" s="63"/>
      <c r="VPD152" s="63"/>
      <c r="VPE152" s="63"/>
      <c r="VPF152" s="63"/>
      <c r="VPG152" s="63"/>
      <c r="VPH152" s="63"/>
      <c r="VPI152" s="63"/>
      <c r="VPJ152" s="63"/>
      <c r="VPK152" s="63"/>
      <c r="VPL152" s="63"/>
      <c r="VPM152" s="63"/>
      <c r="VPN152" s="63"/>
      <c r="VPO152" s="63"/>
      <c r="VPP152" s="63"/>
      <c r="VPQ152" s="63"/>
      <c r="VPR152" s="63"/>
      <c r="VPS152" s="63"/>
      <c r="VPT152" s="63"/>
      <c r="VPU152" s="63"/>
      <c r="VPV152" s="63"/>
      <c r="VPW152" s="63"/>
      <c r="VPX152" s="63"/>
      <c r="VPY152" s="63"/>
      <c r="VPZ152" s="63"/>
      <c r="VQA152" s="63"/>
      <c r="VQB152" s="63"/>
      <c r="VQC152" s="63"/>
      <c r="VQD152" s="63"/>
      <c r="VQE152" s="63"/>
      <c r="VQF152" s="63"/>
      <c r="VQG152" s="63"/>
      <c r="VQH152" s="63"/>
      <c r="VQI152" s="63"/>
      <c r="VQJ152" s="63"/>
      <c r="VQK152" s="63"/>
      <c r="VQL152" s="63"/>
      <c r="VQM152" s="63"/>
      <c r="VQN152" s="63"/>
      <c r="VQO152" s="63"/>
      <c r="VQP152" s="63"/>
      <c r="VQQ152" s="63"/>
      <c r="VQR152" s="63"/>
      <c r="VQS152" s="63"/>
      <c r="VQT152" s="63"/>
      <c r="VQU152" s="63"/>
      <c r="VQV152" s="63"/>
      <c r="VQW152" s="63"/>
      <c r="VQX152" s="63"/>
      <c r="VQY152" s="63"/>
      <c r="VQZ152" s="63"/>
      <c r="VRA152" s="63"/>
      <c r="VRB152" s="63"/>
      <c r="VRC152" s="63"/>
      <c r="VRD152" s="63"/>
      <c r="VRE152" s="63"/>
      <c r="VRF152" s="63"/>
      <c r="VRG152" s="63"/>
      <c r="VRH152" s="63"/>
      <c r="VRI152" s="63"/>
      <c r="VRJ152" s="63"/>
      <c r="VRK152" s="63"/>
      <c r="VRL152" s="63"/>
      <c r="VRM152" s="63"/>
      <c r="VRN152" s="63"/>
      <c r="VRO152" s="63"/>
      <c r="VRP152" s="63"/>
      <c r="VRQ152" s="63"/>
      <c r="VRR152" s="63"/>
      <c r="VRS152" s="63"/>
      <c r="VRT152" s="63"/>
      <c r="VRU152" s="63"/>
      <c r="VRV152" s="63"/>
      <c r="VRW152" s="63"/>
      <c r="VRX152" s="63"/>
      <c r="VRY152" s="63"/>
      <c r="VRZ152" s="63"/>
      <c r="VSA152" s="63"/>
      <c r="VSB152" s="63"/>
      <c r="VSC152" s="63"/>
      <c r="VSD152" s="63"/>
      <c r="VSE152" s="63"/>
      <c r="VSF152" s="63"/>
      <c r="VSG152" s="63"/>
      <c r="VSH152" s="63"/>
      <c r="VSI152" s="63"/>
      <c r="VSJ152" s="63"/>
      <c r="VSK152" s="63"/>
      <c r="VSL152" s="63"/>
      <c r="VSM152" s="63"/>
      <c r="VSN152" s="63"/>
      <c r="VSO152" s="63"/>
      <c r="VSP152" s="63"/>
      <c r="VSQ152" s="63"/>
      <c r="VSR152" s="63"/>
      <c r="VSS152" s="63"/>
      <c r="VST152" s="63"/>
      <c r="VSU152" s="63"/>
      <c r="VSV152" s="63"/>
      <c r="VSW152" s="63"/>
      <c r="VSX152" s="63"/>
      <c r="VSY152" s="63"/>
      <c r="VSZ152" s="63"/>
      <c r="VTA152" s="63"/>
      <c r="VTB152" s="63"/>
      <c r="VTC152" s="63"/>
      <c r="VTD152" s="63"/>
      <c r="VTE152" s="63"/>
      <c r="VTF152" s="63"/>
      <c r="VTG152" s="63"/>
      <c r="VTH152" s="63"/>
      <c r="VTI152" s="63"/>
      <c r="VTJ152" s="63"/>
      <c r="VTK152" s="63"/>
      <c r="VTL152" s="63"/>
      <c r="VTM152" s="63"/>
      <c r="VTN152" s="63"/>
      <c r="VTO152" s="63"/>
      <c r="VTP152" s="63"/>
      <c r="VTQ152" s="63"/>
      <c r="VTR152" s="63"/>
      <c r="VTS152" s="63"/>
      <c r="VTT152" s="63"/>
      <c r="VTU152" s="63"/>
      <c r="VTV152" s="63"/>
      <c r="VTW152" s="63"/>
      <c r="VTX152" s="63"/>
      <c r="VTY152" s="63"/>
      <c r="VTZ152" s="63"/>
      <c r="VUA152" s="63"/>
      <c r="VUB152" s="63"/>
      <c r="VUC152" s="63"/>
      <c r="VUD152" s="63"/>
      <c r="VUE152" s="63"/>
      <c r="VUF152" s="63"/>
      <c r="VUG152" s="63"/>
      <c r="VUH152" s="63"/>
      <c r="VUI152" s="63"/>
      <c r="VUJ152" s="63"/>
      <c r="VUK152" s="63"/>
      <c r="VUL152" s="63"/>
      <c r="VUM152" s="63"/>
      <c r="VUN152" s="63"/>
      <c r="VUO152" s="63"/>
      <c r="VUP152" s="63"/>
      <c r="VUQ152" s="63"/>
      <c r="VUR152" s="63"/>
      <c r="VUS152" s="63"/>
      <c r="VUT152" s="63"/>
      <c r="VUU152" s="63"/>
      <c r="VUV152" s="63"/>
      <c r="VUW152" s="63"/>
      <c r="VUX152" s="63"/>
      <c r="VUY152" s="63"/>
      <c r="VUZ152" s="63"/>
      <c r="VVA152" s="63"/>
      <c r="VVB152" s="63"/>
      <c r="VVC152" s="63"/>
      <c r="VVD152" s="63"/>
      <c r="VVE152" s="63"/>
      <c r="VVF152" s="63"/>
      <c r="VVG152" s="63"/>
      <c r="VVH152" s="63"/>
      <c r="VVI152" s="63"/>
      <c r="VVJ152" s="63"/>
      <c r="VVK152" s="63"/>
      <c r="VVL152" s="63"/>
      <c r="VVM152" s="63"/>
      <c r="VVN152" s="63"/>
      <c r="VVO152" s="63"/>
      <c r="VVP152" s="63"/>
      <c r="VVQ152" s="63"/>
      <c r="VVR152" s="63"/>
      <c r="VVS152" s="63"/>
      <c r="VVT152" s="63"/>
      <c r="VVU152" s="63"/>
      <c r="VVV152" s="63"/>
      <c r="VVW152" s="63"/>
      <c r="VVX152" s="63"/>
      <c r="VVY152" s="63"/>
      <c r="VVZ152" s="63"/>
      <c r="VWA152" s="63"/>
      <c r="VWB152" s="63"/>
      <c r="VWC152" s="63"/>
      <c r="VWD152" s="63"/>
      <c r="VWE152" s="63"/>
      <c r="VWF152" s="63"/>
      <c r="VWG152" s="63"/>
      <c r="VWH152" s="63"/>
      <c r="VWI152" s="63"/>
      <c r="VWJ152" s="63"/>
      <c r="VWK152" s="63"/>
      <c r="VWL152" s="63"/>
      <c r="VWM152" s="63"/>
      <c r="VWN152" s="63"/>
      <c r="VWO152" s="63"/>
      <c r="VWP152" s="63"/>
      <c r="VWQ152" s="63"/>
      <c r="VWR152" s="63"/>
      <c r="VWS152" s="63"/>
      <c r="VWT152" s="63"/>
      <c r="VWU152" s="63"/>
      <c r="VWV152" s="63"/>
      <c r="VWW152" s="63"/>
      <c r="VWX152" s="63"/>
      <c r="VWY152" s="63"/>
      <c r="VWZ152" s="63"/>
      <c r="VXA152" s="63"/>
      <c r="VXB152" s="63"/>
      <c r="VXC152" s="63"/>
      <c r="VXD152" s="63"/>
      <c r="VXE152" s="63"/>
      <c r="VXF152" s="63"/>
      <c r="VXG152" s="63"/>
      <c r="VXH152" s="63"/>
      <c r="VXI152" s="63"/>
      <c r="VXJ152" s="63"/>
      <c r="VXK152" s="63"/>
      <c r="VXL152" s="63"/>
      <c r="VXM152" s="63"/>
      <c r="VXN152" s="63"/>
      <c r="VXO152" s="63"/>
      <c r="VXP152" s="63"/>
      <c r="VXQ152" s="63"/>
      <c r="VXR152" s="63"/>
      <c r="VXS152" s="63"/>
      <c r="VXT152" s="63"/>
      <c r="VXU152" s="63"/>
      <c r="VXV152" s="63"/>
      <c r="VXW152" s="63"/>
      <c r="VXX152" s="63"/>
      <c r="VXY152" s="63"/>
      <c r="VXZ152" s="63"/>
      <c r="VYA152" s="63"/>
      <c r="VYB152" s="63"/>
      <c r="VYC152" s="63"/>
      <c r="VYD152" s="63"/>
      <c r="VYE152" s="63"/>
      <c r="VYF152" s="63"/>
      <c r="VYG152" s="63"/>
      <c r="VYH152" s="63"/>
      <c r="VYI152" s="63"/>
      <c r="VYJ152" s="63"/>
      <c r="VYK152" s="63"/>
      <c r="VYL152" s="63"/>
      <c r="VYM152" s="63"/>
      <c r="VYN152" s="63"/>
      <c r="VYO152" s="63"/>
      <c r="VYP152" s="63"/>
      <c r="VYQ152" s="63"/>
      <c r="VYR152" s="63"/>
      <c r="VYS152" s="63"/>
      <c r="VYT152" s="63"/>
      <c r="VYU152" s="63"/>
      <c r="VYV152" s="63"/>
      <c r="VYW152" s="63"/>
      <c r="VYX152" s="63"/>
      <c r="VYY152" s="63"/>
      <c r="VYZ152" s="63"/>
      <c r="VZA152" s="63"/>
      <c r="VZB152" s="63"/>
      <c r="VZC152" s="63"/>
      <c r="VZD152" s="63"/>
      <c r="VZE152" s="63"/>
      <c r="VZF152" s="63"/>
      <c r="VZG152" s="63"/>
      <c r="VZH152" s="63"/>
      <c r="VZI152" s="63"/>
      <c r="VZJ152" s="63"/>
      <c r="VZK152" s="63"/>
      <c r="VZL152" s="63"/>
      <c r="VZM152" s="63"/>
      <c r="VZN152" s="63"/>
      <c r="VZO152" s="63"/>
      <c r="VZP152" s="63"/>
      <c r="VZQ152" s="63"/>
      <c r="VZR152" s="63"/>
      <c r="VZS152" s="63"/>
      <c r="VZT152" s="63"/>
      <c r="VZU152" s="63"/>
      <c r="VZV152" s="63"/>
      <c r="VZW152" s="63"/>
      <c r="VZX152" s="63"/>
      <c r="VZY152" s="63"/>
      <c r="VZZ152" s="63"/>
      <c r="WAA152" s="63"/>
      <c r="WAB152" s="63"/>
      <c r="WAC152" s="63"/>
      <c r="WAD152" s="63"/>
      <c r="WAE152" s="63"/>
      <c r="WAF152" s="63"/>
      <c r="WAG152" s="63"/>
      <c r="WAH152" s="63"/>
      <c r="WAI152" s="63"/>
      <c r="WAJ152" s="63"/>
      <c r="WAK152" s="63"/>
      <c r="WAL152" s="63"/>
      <c r="WAM152" s="63"/>
      <c r="WAN152" s="63"/>
      <c r="WAO152" s="63"/>
      <c r="WAP152" s="63"/>
      <c r="WAQ152" s="63"/>
      <c r="WAR152" s="63"/>
      <c r="WAS152" s="63"/>
      <c r="WAT152" s="63"/>
      <c r="WAU152" s="63"/>
      <c r="WAV152" s="63"/>
      <c r="WAW152" s="63"/>
      <c r="WAX152" s="63"/>
      <c r="WAY152" s="63"/>
      <c r="WAZ152" s="63"/>
      <c r="WBA152" s="63"/>
      <c r="WBB152" s="63"/>
      <c r="WBC152" s="63"/>
      <c r="WBD152" s="63"/>
      <c r="WBE152" s="63"/>
      <c r="WBF152" s="63"/>
      <c r="WBG152" s="63"/>
      <c r="WBH152" s="63"/>
      <c r="WBI152" s="63"/>
      <c r="WBJ152" s="63"/>
      <c r="WBK152" s="63"/>
      <c r="WBL152" s="63"/>
      <c r="WBM152" s="63"/>
      <c r="WBN152" s="63"/>
      <c r="WBO152" s="63"/>
      <c r="WBP152" s="63"/>
      <c r="WBQ152" s="63"/>
      <c r="WBR152" s="63"/>
      <c r="WBS152" s="63"/>
      <c r="WBT152" s="63"/>
      <c r="WBU152" s="63"/>
      <c r="WBV152" s="63"/>
      <c r="WBW152" s="63"/>
      <c r="WBX152" s="63"/>
      <c r="WBY152" s="63"/>
      <c r="WBZ152" s="63"/>
      <c r="WCA152" s="63"/>
      <c r="WCB152" s="63"/>
      <c r="WCC152" s="63"/>
      <c r="WCD152" s="63"/>
      <c r="WCE152" s="63"/>
      <c r="WCF152" s="63"/>
      <c r="WCG152" s="63"/>
      <c r="WCH152" s="63"/>
      <c r="WCI152" s="63"/>
      <c r="WCJ152" s="63"/>
      <c r="WCK152" s="63"/>
      <c r="WCL152" s="63"/>
      <c r="WCM152" s="63"/>
      <c r="WCN152" s="63"/>
      <c r="WCO152" s="63"/>
      <c r="WCP152" s="63"/>
      <c r="WCQ152" s="63"/>
      <c r="WCR152" s="63"/>
      <c r="WCS152" s="63"/>
      <c r="WCT152" s="63"/>
      <c r="WCU152" s="63"/>
      <c r="WCV152" s="63"/>
      <c r="WCW152" s="63"/>
      <c r="WCX152" s="63"/>
      <c r="WCY152" s="63"/>
      <c r="WCZ152" s="63"/>
      <c r="WDA152" s="63"/>
      <c r="WDB152" s="63"/>
      <c r="WDC152" s="63"/>
      <c r="WDD152" s="63"/>
      <c r="WDE152" s="63"/>
      <c r="WDF152" s="63"/>
      <c r="WDG152" s="63"/>
      <c r="WDH152" s="63"/>
      <c r="WDI152" s="63"/>
      <c r="WDJ152" s="63"/>
      <c r="WDK152" s="63"/>
      <c r="WDL152" s="63"/>
      <c r="WDM152" s="63"/>
      <c r="WDN152" s="63"/>
      <c r="WDO152" s="63"/>
      <c r="WDP152" s="63"/>
      <c r="WDQ152" s="63"/>
      <c r="WDR152" s="63"/>
      <c r="WDS152" s="63"/>
      <c r="WDT152" s="63"/>
      <c r="WDU152" s="63"/>
      <c r="WDV152" s="63"/>
      <c r="WDW152" s="63"/>
      <c r="WDX152" s="63"/>
      <c r="WDY152" s="63"/>
      <c r="WDZ152" s="63"/>
      <c r="WEA152" s="63"/>
      <c r="WEB152" s="63"/>
      <c r="WEC152" s="63"/>
      <c r="WED152" s="63"/>
      <c r="WEE152" s="63"/>
      <c r="WEF152" s="63"/>
      <c r="WEG152" s="63"/>
      <c r="WEH152" s="63"/>
      <c r="WEI152" s="63"/>
      <c r="WEJ152" s="63"/>
      <c r="WEK152" s="63"/>
      <c r="WEL152" s="63"/>
      <c r="WEM152" s="63"/>
      <c r="WEN152" s="63"/>
      <c r="WEO152" s="63"/>
      <c r="WEP152" s="63"/>
      <c r="WEQ152" s="63"/>
      <c r="WER152" s="63"/>
      <c r="WES152" s="63"/>
      <c r="WET152" s="63"/>
      <c r="WEU152" s="63"/>
      <c r="WEV152" s="63"/>
      <c r="WEW152" s="63"/>
      <c r="WEX152" s="63"/>
      <c r="WEY152" s="63"/>
      <c r="WEZ152" s="63"/>
      <c r="WFA152" s="63"/>
      <c r="WFB152" s="63"/>
      <c r="WFC152" s="63"/>
      <c r="WFD152" s="63"/>
      <c r="WFE152" s="63"/>
      <c r="WFF152" s="63"/>
      <c r="WFG152" s="63"/>
      <c r="WFH152" s="63"/>
      <c r="WFI152" s="63"/>
      <c r="WFJ152" s="63"/>
      <c r="WFK152" s="63"/>
      <c r="WFL152" s="63"/>
      <c r="WFM152" s="63"/>
      <c r="WFN152" s="63"/>
      <c r="WFO152" s="63"/>
      <c r="WFP152" s="63"/>
      <c r="WFQ152" s="63"/>
      <c r="WFR152" s="63"/>
      <c r="WFS152" s="63"/>
      <c r="WFT152" s="63"/>
      <c r="WFU152" s="63"/>
      <c r="WFV152" s="63"/>
      <c r="WFW152" s="63"/>
      <c r="WFX152" s="63"/>
      <c r="WFY152" s="63"/>
      <c r="WFZ152" s="63"/>
      <c r="WGA152" s="63"/>
      <c r="WGB152" s="63"/>
      <c r="WGC152" s="63"/>
      <c r="WGD152" s="63"/>
      <c r="WGE152" s="63"/>
      <c r="WGF152" s="63"/>
      <c r="WGG152" s="63"/>
      <c r="WGH152" s="63"/>
      <c r="WGI152" s="63"/>
      <c r="WGJ152" s="63"/>
      <c r="WGK152" s="63"/>
      <c r="WGL152" s="63"/>
      <c r="WGM152" s="63"/>
      <c r="WGN152" s="63"/>
      <c r="WGO152" s="63"/>
      <c r="WGP152" s="63"/>
      <c r="WGQ152" s="63"/>
      <c r="WGR152" s="63"/>
      <c r="WGS152" s="63"/>
      <c r="WGT152" s="63"/>
      <c r="WGU152" s="63"/>
      <c r="WGV152" s="63"/>
      <c r="WGW152" s="63"/>
      <c r="WGX152" s="63"/>
      <c r="WGY152" s="63"/>
      <c r="WGZ152" s="63"/>
      <c r="WHA152" s="63"/>
      <c r="WHB152" s="63"/>
      <c r="WHC152" s="63"/>
      <c r="WHD152" s="63"/>
      <c r="WHE152" s="63"/>
      <c r="WHF152" s="63"/>
      <c r="WHG152" s="63"/>
      <c r="WHH152" s="63"/>
      <c r="WHI152" s="63"/>
      <c r="WHJ152" s="63"/>
      <c r="WHK152" s="63"/>
      <c r="WHL152" s="63"/>
      <c r="WHM152" s="63"/>
      <c r="WHN152" s="63"/>
      <c r="WHO152" s="63"/>
      <c r="WHP152" s="63"/>
      <c r="WHQ152" s="63"/>
      <c r="WHR152" s="63"/>
      <c r="WHS152" s="63"/>
      <c r="WHT152" s="63"/>
      <c r="WHU152" s="63"/>
      <c r="WHV152" s="63"/>
      <c r="WHW152" s="63"/>
      <c r="WHX152" s="63"/>
      <c r="WHY152" s="63"/>
      <c r="WHZ152" s="63"/>
      <c r="WIA152" s="63"/>
      <c r="WIB152" s="63"/>
      <c r="WIC152" s="63"/>
      <c r="WID152" s="63"/>
      <c r="WIE152" s="63"/>
      <c r="WIF152" s="63"/>
      <c r="WIG152" s="63"/>
      <c r="WIH152" s="63"/>
      <c r="WII152" s="63"/>
      <c r="WIJ152" s="63"/>
      <c r="WIK152" s="63"/>
      <c r="WIL152" s="63"/>
      <c r="WIM152" s="63"/>
      <c r="WIN152" s="63"/>
      <c r="WIO152" s="63"/>
      <c r="WIP152" s="63"/>
      <c r="WIQ152" s="63"/>
      <c r="WIR152" s="63"/>
      <c r="WIS152" s="63"/>
      <c r="WIT152" s="63"/>
      <c r="WIU152" s="63"/>
      <c r="WIV152" s="63"/>
      <c r="WIW152" s="63"/>
      <c r="WIX152" s="63"/>
      <c r="WIY152" s="63"/>
      <c r="WIZ152" s="63"/>
      <c r="WJA152" s="63"/>
      <c r="WJB152" s="63"/>
      <c r="WJC152" s="63"/>
      <c r="WJD152" s="63"/>
      <c r="WJE152" s="63"/>
      <c r="WJF152" s="63"/>
      <c r="WJG152" s="63"/>
      <c r="WJH152" s="63"/>
      <c r="WJI152" s="63"/>
      <c r="WJJ152" s="63"/>
      <c r="WJK152" s="63"/>
      <c r="WJL152" s="63"/>
      <c r="WJM152" s="63"/>
      <c r="WJN152" s="63"/>
      <c r="WJO152" s="63"/>
      <c r="WJP152" s="63"/>
      <c r="WJQ152" s="63"/>
      <c r="WJR152" s="63"/>
      <c r="WJS152" s="63"/>
      <c r="WJT152" s="63"/>
      <c r="WJU152" s="63"/>
      <c r="WJV152" s="63"/>
      <c r="WJW152" s="63"/>
      <c r="WJX152" s="63"/>
      <c r="WJY152" s="63"/>
      <c r="WJZ152" s="63"/>
      <c r="WKA152" s="63"/>
      <c r="WKB152" s="63"/>
      <c r="WKC152" s="63"/>
      <c r="WKD152" s="63"/>
      <c r="WKE152" s="63"/>
      <c r="WKF152" s="63"/>
      <c r="WKG152" s="63"/>
      <c r="WKH152" s="63"/>
      <c r="WKI152" s="63"/>
      <c r="WKJ152" s="63"/>
      <c r="WKK152" s="63"/>
      <c r="WKL152" s="63"/>
      <c r="WKM152" s="63"/>
      <c r="WKN152" s="63"/>
      <c r="WKO152" s="63"/>
      <c r="WKP152" s="63"/>
      <c r="WKQ152" s="63"/>
      <c r="WKR152" s="63"/>
      <c r="WKS152" s="63"/>
      <c r="WKT152" s="63"/>
      <c r="WKU152" s="63"/>
      <c r="WKV152" s="63"/>
      <c r="WKW152" s="63"/>
      <c r="WKX152" s="63"/>
      <c r="WKY152" s="63"/>
      <c r="WKZ152" s="63"/>
      <c r="WLA152" s="63"/>
      <c r="WLB152" s="63"/>
      <c r="WLC152" s="63"/>
      <c r="WLD152" s="63"/>
      <c r="WLE152" s="63"/>
      <c r="WLF152" s="63"/>
      <c r="WLG152" s="63"/>
      <c r="WLH152" s="63"/>
      <c r="WLI152" s="63"/>
      <c r="WLJ152" s="63"/>
      <c r="WLK152" s="63"/>
      <c r="WLL152" s="63"/>
      <c r="WLM152" s="63"/>
      <c r="WLN152" s="63"/>
      <c r="WLO152" s="63"/>
      <c r="WLP152" s="63"/>
      <c r="WLQ152" s="63"/>
      <c r="WLR152" s="63"/>
      <c r="WLS152" s="63"/>
      <c r="WLT152" s="63"/>
      <c r="WLU152" s="63"/>
      <c r="WLV152" s="63"/>
      <c r="WLW152" s="63"/>
      <c r="WLX152" s="63"/>
      <c r="WLY152" s="63"/>
      <c r="WLZ152" s="63"/>
      <c r="WMA152" s="63"/>
      <c r="WMB152" s="63"/>
      <c r="WMC152" s="63"/>
      <c r="WMD152" s="63"/>
      <c r="WME152" s="63"/>
      <c r="WMF152" s="63"/>
      <c r="WMG152" s="63"/>
      <c r="WMH152" s="63"/>
      <c r="WMI152" s="63"/>
      <c r="WMJ152" s="63"/>
      <c r="WMK152" s="63"/>
      <c r="WML152" s="63"/>
      <c r="WMM152" s="63"/>
      <c r="WMN152" s="63"/>
      <c r="WMO152" s="63"/>
      <c r="WMP152" s="63"/>
      <c r="WMQ152" s="63"/>
      <c r="WMR152" s="63"/>
      <c r="WMS152" s="63"/>
      <c r="WMT152" s="63"/>
      <c r="WMU152" s="63"/>
      <c r="WMV152" s="63"/>
      <c r="WMW152" s="63"/>
      <c r="WMX152" s="63"/>
      <c r="WMY152" s="63"/>
      <c r="WMZ152" s="63"/>
      <c r="WNA152" s="63"/>
      <c r="WNB152" s="63"/>
      <c r="WNC152" s="63"/>
      <c r="WND152" s="63"/>
      <c r="WNE152" s="63"/>
      <c r="WNF152" s="63"/>
      <c r="WNG152" s="63"/>
      <c r="WNH152" s="63"/>
      <c r="WNI152" s="63"/>
      <c r="WNJ152" s="63"/>
      <c r="WNK152" s="63"/>
      <c r="WNL152" s="63"/>
      <c r="WNM152" s="63"/>
      <c r="WNN152" s="63"/>
      <c r="WNO152" s="63"/>
      <c r="WNP152" s="63"/>
      <c r="WNQ152" s="63"/>
      <c r="WNR152" s="63"/>
      <c r="WNS152" s="63"/>
      <c r="WNT152" s="63"/>
      <c r="WNU152" s="63"/>
      <c r="WNV152" s="63"/>
      <c r="WNW152" s="63"/>
      <c r="WNX152" s="63"/>
      <c r="WNY152" s="63"/>
      <c r="WNZ152" s="63"/>
      <c r="WOA152" s="63"/>
      <c r="WOB152" s="63"/>
      <c r="WOC152" s="63"/>
      <c r="WOD152" s="63"/>
      <c r="WOE152" s="63"/>
      <c r="WOF152" s="63"/>
      <c r="WOG152" s="63"/>
      <c r="WOH152" s="63"/>
      <c r="WOI152" s="63"/>
      <c r="WOJ152" s="63"/>
      <c r="WOK152" s="63"/>
      <c r="WOL152" s="63"/>
      <c r="WOM152" s="63"/>
      <c r="WON152" s="63"/>
      <c r="WOO152" s="63"/>
      <c r="WOP152" s="63"/>
      <c r="WOQ152" s="63"/>
      <c r="WOR152" s="63"/>
      <c r="WOS152" s="63"/>
      <c r="WOT152" s="63"/>
      <c r="WOU152" s="63"/>
      <c r="WOV152" s="63"/>
      <c r="WOW152" s="63"/>
      <c r="WOX152" s="63"/>
      <c r="WOY152" s="63"/>
      <c r="WOZ152" s="63"/>
      <c r="WPA152" s="63"/>
      <c r="WPB152" s="63"/>
      <c r="WPC152" s="63"/>
      <c r="WPD152" s="63"/>
      <c r="WPE152" s="63"/>
      <c r="WPF152" s="63"/>
      <c r="WPG152" s="63"/>
      <c r="WPH152" s="63"/>
      <c r="WPI152" s="63"/>
      <c r="WPJ152" s="63"/>
      <c r="WPK152" s="63"/>
      <c r="WPL152" s="63"/>
      <c r="WPM152" s="63"/>
      <c r="WPN152" s="63"/>
      <c r="WPO152" s="63"/>
      <c r="WPP152" s="63"/>
      <c r="WPQ152" s="63"/>
      <c r="WPR152" s="63"/>
      <c r="WPS152" s="63"/>
      <c r="WPT152" s="63"/>
      <c r="WPU152" s="63"/>
      <c r="WPV152" s="63"/>
      <c r="WPW152" s="63"/>
      <c r="WPX152" s="63"/>
      <c r="WPY152" s="63"/>
      <c r="WPZ152" s="63"/>
      <c r="WQA152" s="63"/>
      <c r="WQB152" s="63"/>
      <c r="WQC152" s="63"/>
      <c r="WQD152" s="63"/>
      <c r="WQE152" s="63"/>
      <c r="WQF152" s="63"/>
      <c r="WQG152" s="63"/>
      <c r="WQH152" s="63"/>
      <c r="WQI152" s="63"/>
      <c r="WQJ152" s="63"/>
      <c r="WQK152" s="63"/>
      <c r="WQL152" s="63"/>
      <c r="WQM152" s="63"/>
      <c r="WQN152" s="63"/>
      <c r="WQO152" s="63"/>
      <c r="WQP152" s="63"/>
      <c r="WQQ152" s="63"/>
      <c r="WQR152" s="63"/>
      <c r="WQS152" s="63"/>
      <c r="WQT152" s="63"/>
      <c r="WQU152" s="63"/>
      <c r="WQV152" s="63"/>
      <c r="WQW152" s="63"/>
      <c r="WQX152" s="63"/>
      <c r="WQY152" s="63"/>
      <c r="WQZ152" s="63"/>
      <c r="WRA152" s="63"/>
      <c r="WRB152" s="63"/>
      <c r="WRC152" s="63"/>
      <c r="WRD152" s="63"/>
      <c r="WRE152" s="63"/>
      <c r="WRF152" s="63"/>
      <c r="WRG152" s="63"/>
      <c r="WRH152" s="63"/>
      <c r="WRI152" s="63"/>
      <c r="WRJ152" s="63"/>
      <c r="WRK152" s="63"/>
      <c r="WRL152" s="63"/>
      <c r="WRM152" s="63"/>
      <c r="WRN152" s="63"/>
      <c r="WRO152" s="63"/>
      <c r="WRP152" s="63"/>
      <c r="WRQ152" s="63"/>
      <c r="WRR152" s="63"/>
      <c r="WRS152" s="63"/>
      <c r="WRT152" s="63"/>
      <c r="WRU152" s="63"/>
      <c r="WRV152" s="63"/>
      <c r="WRW152" s="63"/>
      <c r="WRX152" s="63"/>
      <c r="WRY152" s="63"/>
      <c r="WRZ152" s="63"/>
      <c r="WSA152" s="63"/>
      <c r="WSB152" s="63"/>
      <c r="WSC152" s="63"/>
      <c r="WSD152" s="63"/>
      <c r="WSE152" s="63"/>
      <c r="WSF152" s="63"/>
      <c r="WSG152" s="63"/>
      <c r="WSH152" s="63"/>
      <c r="WSI152" s="63"/>
      <c r="WSJ152" s="63"/>
      <c r="WSK152" s="63"/>
      <c r="WSL152" s="63"/>
      <c r="WSM152" s="63"/>
      <c r="WSN152" s="63"/>
      <c r="WSO152" s="63"/>
      <c r="WSP152" s="63"/>
      <c r="WSQ152" s="63"/>
      <c r="WSR152" s="63"/>
      <c r="WSS152" s="63"/>
      <c r="WST152" s="63"/>
      <c r="WSU152" s="63"/>
      <c r="WSV152" s="63"/>
      <c r="WSW152" s="63"/>
      <c r="WSX152" s="63"/>
      <c r="WSY152" s="63"/>
      <c r="WSZ152" s="63"/>
      <c r="WTA152" s="63"/>
      <c r="WTB152" s="63"/>
      <c r="WTC152" s="63"/>
      <c r="WTD152" s="63"/>
      <c r="WTE152" s="63"/>
      <c r="WTF152" s="63"/>
      <c r="WTG152" s="63"/>
      <c r="WTH152" s="63"/>
      <c r="WTI152" s="63"/>
      <c r="WTJ152" s="63"/>
      <c r="WTK152" s="63"/>
      <c r="WTL152" s="63"/>
      <c r="WTM152" s="63"/>
      <c r="WTN152" s="63"/>
      <c r="WTO152" s="63"/>
      <c r="WTP152" s="63"/>
      <c r="WTQ152" s="63"/>
      <c r="WTR152" s="63"/>
      <c r="WTS152" s="63"/>
      <c r="WTT152" s="63"/>
      <c r="WTU152" s="63"/>
      <c r="WTV152" s="63"/>
      <c r="WTW152" s="63"/>
      <c r="WTX152" s="63"/>
      <c r="WTY152" s="63"/>
      <c r="WTZ152" s="63"/>
      <c r="WUA152" s="63"/>
      <c r="WUB152" s="63"/>
      <c r="WUC152" s="63"/>
      <c r="WUD152" s="63"/>
      <c r="WUE152" s="63"/>
      <c r="WUF152" s="63"/>
      <c r="WUG152" s="63"/>
      <c r="WUH152" s="63"/>
      <c r="WUI152" s="63"/>
      <c r="WUJ152" s="63"/>
      <c r="WUK152" s="63"/>
      <c r="WUL152" s="63"/>
      <c r="WUM152" s="63"/>
      <c r="WUN152" s="63"/>
      <c r="WUO152" s="63"/>
      <c r="WUP152" s="63"/>
      <c r="WUQ152" s="63"/>
      <c r="WUR152" s="63"/>
      <c r="WUS152" s="63"/>
      <c r="WUT152" s="63"/>
      <c r="WUU152" s="63"/>
      <c r="WUV152" s="63"/>
      <c r="WUW152" s="63"/>
      <c r="WUX152" s="63"/>
      <c r="WUY152" s="63"/>
      <c r="WUZ152" s="63"/>
      <c r="WVA152" s="63"/>
      <c r="WVB152" s="63"/>
      <c r="WVC152" s="63"/>
      <c r="WVD152" s="63"/>
      <c r="WVE152" s="63"/>
      <c r="WVF152" s="63"/>
      <c r="WVG152" s="63"/>
      <c r="WVH152" s="63"/>
      <c r="WVI152" s="63"/>
      <c r="WVJ152" s="63"/>
      <c r="WVK152" s="63"/>
      <c r="WVL152" s="63"/>
      <c r="WVM152" s="63"/>
      <c r="WVN152" s="63"/>
      <c r="WVO152" s="63"/>
      <c r="WVP152" s="63"/>
      <c r="WVQ152" s="63"/>
      <c r="WVR152" s="63"/>
      <c r="WVS152" s="63"/>
      <c r="WVT152" s="63"/>
      <c r="WVU152" s="63"/>
      <c r="WVV152" s="63"/>
      <c r="WVW152" s="63"/>
      <c r="WVX152" s="63"/>
      <c r="WVY152" s="63"/>
      <c r="WVZ152" s="63"/>
      <c r="WWA152" s="63"/>
      <c r="WWB152" s="63"/>
      <c r="WWC152" s="63"/>
      <c r="WWD152" s="63"/>
      <c r="WWE152" s="63"/>
      <c r="WWF152" s="63"/>
      <c r="WWG152" s="63"/>
      <c r="WWH152" s="63"/>
      <c r="WWI152" s="63"/>
      <c r="WWJ152" s="63"/>
      <c r="WWK152" s="63"/>
      <c r="WWL152" s="63"/>
      <c r="WWM152" s="63"/>
      <c r="WWN152" s="63"/>
      <c r="WWO152" s="63"/>
      <c r="WWP152" s="63"/>
      <c r="WWQ152" s="63"/>
      <c r="WWR152" s="63"/>
      <c r="WWS152" s="63"/>
      <c r="WWT152" s="63"/>
      <c r="WWU152" s="63"/>
      <c r="WWV152" s="63"/>
      <c r="WWW152" s="63"/>
      <c r="WWX152" s="63"/>
      <c r="WWY152" s="63"/>
      <c r="WWZ152" s="63"/>
      <c r="WXA152" s="63"/>
      <c r="WXB152" s="63"/>
      <c r="WXC152" s="63"/>
      <c r="WXD152" s="63"/>
      <c r="WXE152" s="63"/>
      <c r="WXF152" s="63"/>
      <c r="WXG152" s="63"/>
      <c r="WXH152" s="63"/>
      <c r="WXI152" s="63"/>
      <c r="WXJ152" s="63"/>
      <c r="WXK152" s="63"/>
      <c r="WXL152" s="63"/>
      <c r="WXM152" s="63"/>
      <c r="WXN152" s="63"/>
      <c r="WXO152" s="63"/>
      <c r="WXP152" s="63"/>
      <c r="WXQ152" s="63"/>
      <c r="WXR152" s="63"/>
      <c r="WXS152" s="63"/>
      <c r="WXT152" s="63"/>
      <c r="WXU152" s="63"/>
      <c r="WXV152" s="63"/>
      <c r="WXW152" s="63"/>
      <c r="WXX152" s="63"/>
      <c r="WXY152" s="63"/>
      <c r="WXZ152" s="63"/>
      <c r="WYA152" s="63"/>
      <c r="WYB152" s="63"/>
      <c r="WYC152" s="63"/>
      <c r="WYD152" s="63"/>
      <c r="WYE152" s="63"/>
      <c r="WYF152" s="63"/>
      <c r="WYG152" s="63"/>
      <c r="WYH152" s="63"/>
      <c r="WYI152" s="63"/>
      <c r="WYJ152" s="63"/>
      <c r="WYK152" s="63"/>
      <c r="WYL152" s="63"/>
      <c r="WYM152" s="63"/>
      <c r="WYN152" s="63"/>
      <c r="WYO152" s="63"/>
      <c r="WYP152" s="63"/>
      <c r="WYQ152" s="63"/>
      <c r="WYR152" s="63"/>
      <c r="WYS152" s="63"/>
      <c r="WYT152" s="63"/>
      <c r="WYU152" s="63"/>
      <c r="WYV152" s="63"/>
      <c r="WYW152" s="63"/>
      <c r="WYX152" s="63"/>
      <c r="WYY152" s="63"/>
      <c r="WYZ152" s="63"/>
      <c r="WZA152" s="63"/>
      <c r="WZB152" s="63"/>
      <c r="WZC152" s="63"/>
      <c r="WZD152" s="63"/>
      <c r="WZE152" s="63"/>
      <c r="WZF152" s="63"/>
      <c r="WZG152" s="63"/>
      <c r="WZH152" s="63"/>
      <c r="WZI152" s="63"/>
      <c r="WZJ152" s="63"/>
      <c r="WZK152" s="63"/>
      <c r="WZL152" s="63"/>
      <c r="WZM152" s="63"/>
      <c r="WZN152" s="63"/>
      <c r="WZO152" s="63"/>
      <c r="WZP152" s="63"/>
      <c r="WZQ152" s="63"/>
      <c r="WZR152" s="63"/>
      <c r="WZS152" s="63"/>
      <c r="WZT152" s="63"/>
      <c r="WZU152" s="63"/>
      <c r="WZV152" s="63"/>
      <c r="WZW152" s="63"/>
      <c r="WZX152" s="63"/>
      <c r="WZY152" s="63"/>
      <c r="WZZ152" s="63"/>
      <c r="XAA152" s="63"/>
      <c r="XAB152" s="63"/>
      <c r="XAC152" s="63"/>
      <c r="XAD152" s="63"/>
      <c r="XAE152" s="63"/>
      <c r="XAF152" s="63"/>
      <c r="XAG152" s="63"/>
      <c r="XAH152" s="63"/>
      <c r="XAI152" s="63"/>
      <c r="XAJ152" s="63"/>
      <c r="XAK152" s="63"/>
      <c r="XAL152" s="63"/>
      <c r="XAM152" s="63"/>
      <c r="XAN152" s="63"/>
      <c r="XAO152" s="63"/>
      <c r="XAP152" s="63"/>
      <c r="XAQ152" s="63"/>
      <c r="XAR152" s="63"/>
      <c r="XAS152" s="63"/>
      <c r="XAT152" s="63"/>
      <c r="XAU152" s="63"/>
      <c r="XAV152" s="63"/>
      <c r="XAW152" s="63"/>
      <c r="XAX152" s="63"/>
      <c r="XAY152" s="63"/>
      <c r="XAZ152" s="63"/>
      <c r="XBA152" s="63"/>
      <c r="XBB152" s="63"/>
      <c r="XBC152" s="63"/>
      <c r="XBD152" s="63"/>
      <c r="XBE152" s="63"/>
      <c r="XBF152" s="63"/>
      <c r="XBG152" s="63"/>
      <c r="XBH152" s="63"/>
      <c r="XBI152" s="63"/>
      <c r="XBJ152" s="63"/>
      <c r="XBK152" s="63"/>
      <c r="XBL152" s="63"/>
      <c r="XBM152" s="63"/>
      <c r="XBN152" s="63"/>
      <c r="XBO152" s="63"/>
      <c r="XBP152" s="63"/>
      <c r="XBQ152" s="63"/>
      <c r="XBR152" s="63"/>
      <c r="XBS152" s="63"/>
      <c r="XBT152" s="63"/>
      <c r="XBU152" s="63"/>
      <c r="XBV152" s="63"/>
      <c r="XBW152" s="63"/>
      <c r="XBX152" s="63"/>
      <c r="XBY152" s="63"/>
      <c r="XBZ152" s="63"/>
      <c r="XCA152" s="63"/>
      <c r="XCB152" s="63"/>
      <c r="XCC152" s="63"/>
      <c r="XCD152" s="63"/>
      <c r="XCE152" s="63"/>
      <c r="XCF152" s="63"/>
      <c r="XCG152" s="63"/>
      <c r="XCH152" s="63"/>
      <c r="XCI152" s="63"/>
      <c r="XCJ152" s="63"/>
      <c r="XCK152" s="63"/>
      <c r="XCL152" s="63"/>
      <c r="XCM152" s="63"/>
      <c r="XCN152" s="63"/>
      <c r="XCO152" s="63"/>
      <c r="XCP152" s="63"/>
      <c r="XCQ152" s="63"/>
      <c r="XCR152" s="63"/>
      <c r="XCS152" s="63"/>
      <c r="XCT152" s="63"/>
      <c r="XCU152" s="63"/>
      <c r="XCV152" s="63"/>
      <c r="XCW152" s="63"/>
      <c r="XCX152" s="63"/>
      <c r="XCY152" s="63"/>
      <c r="XCZ152" s="63"/>
      <c r="XDA152" s="63"/>
      <c r="XDB152" s="63"/>
      <c r="XDC152" s="63"/>
      <c r="XDD152" s="63"/>
      <c r="XDE152" s="63"/>
      <c r="XDF152" s="63"/>
      <c r="XDG152" s="63"/>
      <c r="XDH152" s="63"/>
      <c r="XDI152" s="63"/>
      <c r="XDJ152" s="63"/>
      <c r="XDK152" s="63"/>
      <c r="XDL152" s="63"/>
      <c r="XDM152" s="63"/>
      <c r="XDN152" s="63"/>
      <c r="XDO152" s="63"/>
      <c r="XDP152" s="63"/>
      <c r="XDQ152" s="63"/>
      <c r="XDR152" s="63"/>
      <c r="XDS152" s="63"/>
      <c r="XDT152" s="63"/>
      <c r="XDU152" s="63"/>
      <c r="XDV152" s="63"/>
      <c r="XDW152" s="63"/>
      <c r="XDX152" s="63"/>
      <c r="XDY152" s="63"/>
      <c r="XDZ152" s="63"/>
      <c r="XEA152" s="63"/>
      <c r="XEB152" s="63"/>
      <c r="XEC152" s="63"/>
      <c r="XED152" s="63"/>
      <c r="XEE152" s="63"/>
      <c r="XEF152" s="63"/>
      <c r="XEG152" s="63"/>
      <c r="XEH152" s="63"/>
      <c r="XEI152" s="63"/>
      <c r="XEJ152" s="63"/>
      <c r="XEK152" s="63"/>
      <c r="XEL152" s="63"/>
      <c r="XEM152" s="63"/>
      <c r="XEN152" s="63"/>
      <c r="XEO152" s="63"/>
      <c r="XEP152" s="63"/>
      <c r="XEQ152" s="63"/>
      <c r="XER152" s="63"/>
      <c r="XES152" s="63"/>
      <c r="XET152" s="63"/>
      <c r="XEU152" s="63"/>
      <c r="XEV152" s="63"/>
      <c r="XEW152" s="63"/>
      <c r="XEX152" s="63"/>
      <c r="XEY152" s="63"/>
      <c r="XEZ152" s="63"/>
      <c r="XFA152" s="63"/>
      <c r="XFB152" s="63"/>
      <c r="XFC152" s="63"/>
      <c r="XFD152" s="63"/>
    </row>
    <row r="153" spans="1:16384" s="68" customFormat="1" x14ac:dyDescent="0.25">
      <c r="A153" s="77" t="b">
        <v>1</v>
      </c>
      <c r="B153" s="68" t="s">
        <v>965</v>
      </c>
      <c r="C153" s="68" t="s">
        <v>964</v>
      </c>
      <c r="D153" s="77" t="s">
        <v>964</v>
      </c>
      <c r="E153" s="68" t="s">
        <v>67</v>
      </c>
    </row>
    <row r="154" spans="1:16384" s="63" customFormat="1" x14ac:dyDescent="0.25">
      <c r="A154" s="62"/>
      <c r="B154" s="63" t="s">
        <v>21</v>
      </c>
      <c r="C154" s="62"/>
      <c r="D154" s="63" t="s">
        <v>821</v>
      </c>
      <c r="E154" s="63" t="s">
        <v>822</v>
      </c>
      <c r="G154" s="63" t="s">
        <v>61</v>
      </c>
      <c r="I154" s="64" t="s">
        <v>824</v>
      </c>
      <c r="J154" s="64" t="s">
        <v>823</v>
      </c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  <c r="DS154" s="62"/>
      <c r="DT154" s="62"/>
      <c r="DU154" s="62"/>
      <c r="DV154" s="62"/>
      <c r="DW154" s="62"/>
      <c r="DX154" s="62"/>
      <c r="DY154" s="62"/>
      <c r="DZ154" s="62"/>
      <c r="EA154" s="62"/>
      <c r="EB154" s="62"/>
      <c r="EC154" s="62"/>
      <c r="ED154" s="62"/>
      <c r="EE154" s="62"/>
      <c r="EF154" s="62"/>
      <c r="EG154" s="62"/>
      <c r="EH154" s="62"/>
      <c r="EI154" s="62"/>
      <c r="EJ154" s="62"/>
      <c r="EK154" s="62"/>
      <c r="EL154" s="62"/>
      <c r="EM154" s="62"/>
      <c r="EN154" s="62"/>
      <c r="EO154" s="62"/>
      <c r="EP154" s="62"/>
      <c r="EQ154" s="62"/>
      <c r="ER154" s="62"/>
      <c r="ES154" s="62"/>
      <c r="ET154" s="62"/>
      <c r="EU154" s="62"/>
      <c r="EV154" s="62"/>
      <c r="EW154" s="62"/>
      <c r="EX154" s="62"/>
      <c r="EY154" s="62"/>
      <c r="EZ154" s="62"/>
      <c r="FA154" s="62"/>
      <c r="FB154" s="62"/>
      <c r="FC154" s="62"/>
      <c r="FD154" s="62"/>
      <c r="FE154" s="62"/>
      <c r="FF154" s="62"/>
      <c r="FG154" s="62"/>
      <c r="FH154" s="62"/>
      <c r="FI154" s="62"/>
      <c r="FJ154" s="62"/>
      <c r="FK154" s="62"/>
      <c r="FL154" s="62"/>
      <c r="FM154" s="62"/>
      <c r="FN154" s="62"/>
      <c r="FO154" s="62"/>
      <c r="FP154" s="62"/>
      <c r="FQ154" s="62"/>
      <c r="FR154" s="62"/>
      <c r="FS154" s="62"/>
      <c r="FT154" s="62"/>
      <c r="FU154" s="62"/>
      <c r="FV154" s="62"/>
      <c r="FW154" s="62"/>
      <c r="FX154" s="62"/>
      <c r="FY154" s="62"/>
      <c r="FZ154" s="62"/>
      <c r="GA154" s="62"/>
      <c r="GB154" s="62"/>
      <c r="GC154" s="62"/>
      <c r="GD154" s="62"/>
      <c r="GE154" s="62"/>
      <c r="GF154" s="62"/>
      <c r="GG154" s="62"/>
      <c r="GH154" s="62"/>
      <c r="GI154" s="62"/>
      <c r="GJ154" s="62"/>
      <c r="GK154" s="62"/>
      <c r="GL154" s="62"/>
      <c r="GM154" s="62"/>
      <c r="GN154" s="62"/>
      <c r="GO154" s="62"/>
      <c r="GP154" s="62"/>
      <c r="GQ154" s="62"/>
      <c r="GR154" s="62"/>
      <c r="GS154" s="62"/>
      <c r="GT154" s="62"/>
      <c r="GU154" s="62"/>
      <c r="GV154" s="62"/>
      <c r="GW154" s="62"/>
      <c r="GX154" s="62"/>
      <c r="GY154" s="62"/>
      <c r="GZ154" s="62"/>
      <c r="HA154" s="62"/>
      <c r="HB154" s="62"/>
      <c r="HC154" s="62"/>
      <c r="HD154" s="62"/>
      <c r="HE154" s="62"/>
      <c r="HF154" s="62"/>
      <c r="HG154" s="62"/>
      <c r="HH154" s="62"/>
      <c r="HI154" s="62"/>
      <c r="HJ154" s="62"/>
      <c r="HK154" s="62"/>
      <c r="HL154" s="62"/>
      <c r="HM154" s="62"/>
      <c r="HN154" s="62"/>
      <c r="HO154" s="62"/>
      <c r="HP154" s="62"/>
      <c r="HQ154" s="62"/>
      <c r="HR154" s="62"/>
      <c r="HS154" s="62"/>
      <c r="HT154" s="62"/>
      <c r="HU154" s="62"/>
      <c r="HV154" s="62"/>
      <c r="HW154" s="62"/>
      <c r="HX154" s="62"/>
      <c r="HY154" s="62"/>
      <c r="HZ154" s="62"/>
      <c r="IA154" s="62"/>
      <c r="IB154" s="62"/>
      <c r="IC154" s="62"/>
      <c r="ID154" s="62"/>
      <c r="IE154" s="62"/>
      <c r="IF154" s="62"/>
      <c r="IG154" s="62"/>
      <c r="IH154" s="62"/>
      <c r="II154" s="62"/>
      <c r="IJ154" s="62"/>
      <c r="IK154" s="62"/>
      <c r="IL154" s="62"/>
      <c r="IM154" s="62"/>
      <c r="IN154" s="62"/>
      <c r="IO154" s="62"/>
      <c r="IP154" s="62"/>
      <c r="IQ154" s="62"/>
      <c r="IR154" s="62"/>
      <c r="IS154" s="62"/>
      <c r="IT154" s="62"/>
      <c r="IU154" s="62"/>
      <c r="IV154" s="62"/>
      <c r="IW154" s="62"/>
      <c r="IX154" s="62"/>
      <c r="IY154" s="62"/>
      <c r="IZ154" s="62"/>
      <c r="JA154" s="62"/>
      <c r="JB154" s="62"/>
      <c r="JC154" s="62"/>
      <c r="JD154" s="62"/>
      <c r="JE154" s="62"/>
      <c r="JF154" s="62"/>
      <c r="JG154" s="62"/>
      <c r="JH154" s="62"/>
      <c r="JI154" s="62"/>
      <c r="JJ154" s="62"/>
      <c r="JK154" s="62"/>
      <c r="JL154" s="62"/>
      <c r="JM154" s="62"/>
      <c r="JN154" s="62"/>
      <c r="JO154" s="62"/>
      <c r="JP154" s="62"/>
      <c r="JQ154" s="62"/>
      <c r="JR154" s="62"/>
      <c r="JS154" s="62"/>
      <c r="JT154" s="62"/>
      <c r="JU154" s="62"/>
      <c r="JV154" s="62"/>
      <c r="JW154" s="62"/>
      <c r="JX154" s="62"/>
      <c r="JY154" s="62"/>
      <c r="JZ154" s="62"/>
      <c r="KA154" s="62"/>
      <c r="KB154" s="62"/>
      <c r="KC154" s="62"/>
      <c r="KD154" s="62"/>
      <c r="KE154" s="62"/>
      <c r="KF154" s="62"/>
      <c r="KG154" s="62"/>
      <c r="KH154" s="62"/>
      <c r="KI154" s="62"/>
      <c r="KJ154" s="62"/>
      <c r="KK154" s="62"/>
      <c r="KL154" s="62"/>
      <c r="KM154" s="62"/>
      <c r="KN154" s="62"/>
      <c r="KO154" s="62"/>
      <c r="KP154" s="62"/>
      <c r="KQ154" s="62"/>
      <c r="KR154" s="62"/>
      <c r="KS154" s="62"/>
      <c r="KT154" s="62"/>
      <c r="KU154" s="62"/>
      <c r="KV154" s="62"/>
      <c r="KW154" s="62"/>
      <c r="KX154" s="62"/>
      <c r="KY154" s="62"/>
      <c r="KZ154" s="62"/>
      <c r="LA154" s="62"/>
      <c r="LB154" s="62"/>
      <c r="LC154" s="62"/>
      <c r="LD154" s="62"/>
      <c r="LE154" s="62"/>
      <c r="LF154" s="62"/>
      <c r="LG154" s="62"/>
      <c r="LH154" s="62"/>
      <c r="LI154" s="62"/>
      <c r="LJ154" s="62"/>
      <c r="LK154" s="62"/>
      <c r="LL154" s="62"/>
      <c r="LM154" s="62"/>
      <c r="LN154" s="62"/>
      <c r="LO154" s="62"/>
      <c r="LP154" s="62"/>
      <c r="LQ154" s="62"/>
      <c r="LR154" s="62"/>
      <c r="LS154" s="62"/>
      <c r="LT154" s="62"/>
      <c r="LU154" s="62"/>
      <c r="LV154" s="62"/>
      <c r="LW154" s="62"/>
      <c r="LX154" s="62"/>
      <c r="LY154" s="62"/>
      <c r="LZ154" s="62"/>
      <c r="MA154" s="62"/>
      <c r="MB154" s="62"/>
      <c r="MC154" s="62"/>
      <c r="MD154" s="62"/>
      <c r="ME154" s="62"/>
      <c r="MF154" s="62"/>
      <c r="MG154" s="62"/>
      <c r="MH154" s="62"/>
      <c r="MI154" s="62"/>
      <c r="MJ154" s="62"/>
      <c r="MK154" s="62"/>
      <c r="ML154" s="62"/>
      <c r="MM154" s="62"/>
      <c r="MN154" s="62"/>
      <c r="MO154" s="62"/>
      <c r="MP154" s="62"/>
      <c r="MQ154" s="62"/>
      <c r="MR154" s="62"/>
      <c r="MS154" s="62"/>
      <c r="MT154" s="62"/>
      <c r="MU154" s="62"/>
      <c r="MV154" s="62"/>
      <c r="MW154" s="62"/>
      <c r="MX154" s="62"/>
      <c r="MY154" s="62"/>
      <c r="MZ154" s="62"/>
      <c r="NA154" s="62"/>
      <c r="NB154" s="62"/>
      <c r="NC154" s="62"/>
      <c r="ND154" s="62"/>
      <c r="NE154" s="62"/>
      <c r="NF154" s="62"/>
      <c r="NG154" s="62"/>
      <c r="NH154" s="62"/>
      <c r="NI154" s="62"/>
      <c r="NJ154" s="62"/>
      <c r="NK154" s="62"/>
      <c r="NL154" s="62"/>
      <c r="NM154" s="62"/>
      <c r="NN154" s="62"/>
      <c r="NO154" s="62"/>
      <c r="NP154" s="62"/>
      <c r="NQ154" s="62"/>
      <c r="NR154" s="62"/>
      <c r="NS154" s="62"/>
      <c r="NT154" s="62"/>
      <c r="NU154" s="62"/>
      <c r="NV154" s="62"/>
      <c r="NW154" s="62"/>
      <c r="NX154" s="62"/>
      <c r="NY154" s="62"/>
      <c r="NZ154" s="62"/>
      <c r="OA154" s="62"/>
      <c r="OB154" s="62"/>
      <c r="OC154" s="62"/>
      <c r="OD154" s="62"/>
      <c r="OE154" s="62"/>
      <c r="OF154" s="62"/>
      <c r="OG154" s="62"/>
      <c r="OH154" s="62"/>
      <c r="OI154" s="62"/>
      <c r="OJ154" s="62"/>
      <c r="OK154" s="62"/>
      <c r="OL154" s="62"/>
      <c r="OM154" s="62"/>
      <c r="ON154" s="62"/>
      <c r="OO154" s="62"/>
      <c r="OP154" s="62"/>
      <c r="OQ154" s="62"/>
      <c r="OR154" s="62"/>
      <c r="OS154" s="62"/>
      <c r="OT154" s="62"/>
      <c r="OU154" s="62"/>
      <c r="OV154" s="62"/>
      <c r="OW154" s="62"/>
      <c r="OX154" s="62"/>
      <c r="OY154" s="62"/>
      <c r="OZ154" s="62"/>
      <c r="PA154" s="62"/>
      <c r="PB154" s="62"/>
      <c r="PC154" s="62"/>
      <c r="PD154" s="62"/>
      <c r="PE154" s="62"/>
      <c r="PF154" s="62"/>
      <c r="PG154" s="62"/>
      <c r="PH154" s="62"/>
      <c r="PI154" s="62"/>
      <c r="PJ154" s="62"/>
      <c r="PK154" s="62"/>
      <c r="PL154" s="62"/>
      <c r="PM154" s="62"/>
      <c r="PN154" s="62"/>
      <c r="PO154" s="62"/>
      <c r="PP154" s="62"/>
      <c r="PQ154" s="62"/>
      <c r="PR154" s="62"/>
      <c r="PS154" s="62"/>
      <c r="PT154" s="62"/>
      <c r="PU154" s="62"/>
      <c r="PV154" s="62"/>
      <c r="PW154" s="62"/>
      <c r="PX154" s="62"/>
      <c r="PY154" s="62"/>
      <c r="PZ154" s="62"/>
      <c r="QA154" s="62"/>
      <c r="QB154" s="62"/>
      <c r="QC154" s="62"/>
      <c r="QD154" s="62"/>
      <c r="QE154" s="62"/>
      <c r="QF154" s="62"/>
      <c r="QG154" s="62"/>
      <c r="QH154" s="62"/>
      <c r="QI154" s="62"/>
      <c r="QJ154" s="62"/>
      <c r="QK154" s="62"/>
      <c r="QL154" s="62"/>
      <c r="QM154" s="62"/>
      <c r="QN154" s="62"/>
      <c r="QO154" s="62"/>
      <c r="QP154" s="62"/>
      <c r="QQ154" s="62"/>
      <c r="QR154" s="62"/>
      <c r="QS154" s="62"/>
      <c r="QT154" s="62"/>
      <c r="QU154" s="62"/>
      <c r="QV154" s="62"/>
      <c r="QW154" s="62"/>
      <c r="QX154" s="62"/>
      <c r="QY154" s="62"/>
      <c r="QZ154" s="62"/>
      <c r="RA154" s="62"/>
      <c r="RB154" s="62"/>
      <c r="RC154" s="62"/>
      <c r="RD154" s="62"/>
      <c r="RE154" s="62"/>
      <c r="RF154" s="62"/>
      <c r="RG154" s="62"/>
      <c r="RH154" s="62"/>
      <c r="RI154" s="62"/>
      <c r="RJ154" s="62"/>
      <c r="RK154" s="62"/>
      <c r="RL154" s="62"/>
      <c r="RM154" s="62"/>
      <c r="RN154" s="62"/>
      <c r="RO154" s="62"/>
      <c r="RP154" s="62"/>
      <c r="RQ154" s="62"/>
      <c r="RR154" s="62"/>
      <c r="RS154" s="62"/>
      <c r="RT154" s="62"/>
      <c r="RU154" s="62"/>
      <c r="RV154" s="62"/>
      <c r="RW154" s="62"/>
      <c r="RX154" s="62"/>
      <c r="RY154" s="62"/>
      <c r="RZ154" s="62"/>
      <c r="SA154" s="62"/>
      <c r="SB154" s="62"/>
      <c r="SC154" s="62"/>
      <c r="SD154" s="62"/>
      <c r="SE154" s="62"/>
      <c r="SF154" s="62"/>
      <c r="SG154" s="62"/>
      <c r="SH154" s="62"/>
      <c r="SI154" s="62"/>
      <c r="SJ154" s="62"/>
      <c r="SK154" s="62"/>
      <c r="SL154" s="62"/>
      <c r="SM154" s="62"/>
      <c r="SN154" s="62"/>
      <c r="SO154" s="62"/>
      <c r="SP154" s="62"/>
      <c r="SQ154" s="62"/>
      <c r="SR154" s="62"/>
      <c r="SS154" s="62"/>
      <c r="ST154" s="62"/>
      <c r="SU154" s="62"/>
      <c r="SV154" s="62"/>
      <c r="SW154" s="62"/>
      <c r="SX154" s="62"/>
      <c r="SY154" s="62"/>
      <c r="SZ154" s="62"/>
      <c r="TA154" s="62"/>
      <c r="TB154" s="62"/>
      <c r="TC154" s="62"/>
      <c r="TD154" s="62"/>
      <c r="TE154" s="62"/>
      <c r="TF154" s="62"/>
      <c r="TG154" s="62"/>
      <c r="TH154" s="62"/>
      <c r="TI154" s="62"/>
      <c r="TJ154" s="62"/>
      <c r="TK154" s="62"/>
      <c r="TL154" s="62"/>
      <c r="TM154" s="62"/>
      <c r="TN154" s="62"/>
      <c r="TO154" s="62"/>
      <c r="TP154" s="62"/>
      <c r="TQ154" s="62"/>
      <c r="TR154" s="62"/>
      <c r="TS154" s="62"/>
      <c r="TT154" s="62"/>
      <c r="TU154" s="62"/>
      <c r="TV154" s="62"/>
      <c r="TW154" s="62"/>
      <c r="TX154" s="62"/>
      <c r="TY154" s="62"/>
      <c r="TZ154" s="62"/>
      <c r="UA154" s="62"/>
      <c r="UB154" s="62"/>
      <c r="UC154" s="62"/>
      <c r="UD154" s="62"/>
      <c r="UE154" s="62"/>
      <c r="UF154" s="62"/>
      <c r="UG154" s="62"/>
      <c r="UH154" s="62"/>
      <c r="UI154" s="62"/>
      <c r="UJ154" s="62"/>
      <c r="UK154" s="62"/>
      <c r="UL154" s="62"/>
      <c r="UM154" s="62"/>
      <c r="UN154" s="62"/>
      <c r="UO154" s="62"/>
      <c r="UP154" s="62"/>
      <c r="UQ154" s="62"/>
      <c r="UR154" s="62"/>
      <c r="US154" s="62"/>
      <c r="UT154" s="62"/>
      <c r="UU154" s="62"/>
      <c r="UV154" s="62"/>
      <c r="UW154" s="62"/>
      <c r="UX154" s="62"/>
      <c r="UY154" s="62"/>
      <c r="UZ154" s="62"/>
      <c r="VA154" s="62"/>
      <c r="VB154" s="62"/>
      <c r="VC154" s="62"/>
      <c r="VD154" s="62"/>
      <c r="VE154" s="62"/>
      <c r="VF154" s="62"/>
      <c r="VG154" s="62"/>
      <c r="VH154" s="62"/>
      <c r="VI154" s="62"/>
      <c r="VJ154" s="62"/>
      <c r="VK154" s="62"/>
      <c r="VL154" s="62"/>
      <c r="VM154" s="62"/>
      <c r="VN154" s="62"/>
      <c r="VO154" s="62"/>
      <c r="VP154" s="62"/>
      <c r="VQ154" s="62"/>
      <c r="VR154" s="62"/>
      <c r="VS154" s="62"/>
      <c r="VT154" s="62"/>
      <c r="VU154" s="62"/>
      <c r="VV154" s="62"/>
      <c r="VW154" s="62"/>
      <c r="VX154" s="62"/>
      <c r="VY154" s="62"/>
      <c r="VZ154" s="62"/>
      <c r="WA154" s="62"/>
      <c r="WB154" s="62"/>
      <c r="WC154" s="62"/>
      <c r="WD154" s="62"/>
      <c r="WE154" s="62"/>
      <c r="WF154" s="62"/>
      <c r="WG154" s="62"/>
      <c r="WH154" s="62"/>
      <c r="WI154" s="62"/>
      <c r="WJ154" s="62"/>
      <c r="WK154" s="62"/>
      <c r="WL154" s="62"/>
      <c r="WM154" s="62"/>
      <c r="WN154" s="62"/>
      <c r="WO154" s="62"/>
      <c r="WP154" s="62"/>
      <c r="WQ154" s="62"/>
      <c r="WR154" s="62"/>
      <c r="WS154" s="62"/>
      <c r="WT154" s="62"/>
      <c r="WU154" s="62"/>
      <c r="WV154" s="62"/>
      <c r="WW154" s="62"/>
      <c r="WX154" s="62"/>
      <c r="WY154" s="62"/>
      <c r="WZ154" s="62"/>
      <c r="XA154" s="62"/>
      <c r="XB154" s="62"/>
      <c r="XC154" s="62"/>
      <c r="XD154" s="62"/>
      <c r="XE154" s="62"/>
      <c r="XF154" s="62"/>
      <c r="XG154" s="62"/>
      <c r="XH154" s="62"/>
      <c r="XI154" s="62"/>
      <c r="XJ154" s="62"/>
      <c r="XK154" s="62"/>
      <c r="XL154" s="62"/>
      <c r="XM154" s="62"/>
      <c r="XN154" s="62"/>
      <c r="XO154" s="62"/>
      <c r="XP154" s="62"/>
      <c r="XQ154" s="62"/>
      <c r="XR154" s="62"/>
      <c r="XS154" s="62"/>
      <c r="XT154" s="62"/>
      <c r="XU154" s="62"/>
      <c r="XV154" s="62"/>
      <c r="XW154" s="62"/>
      <c r="XX154" s="62"/>
      <c r="XY154" s="62"/>
      <c r="XZ154" s="62"/>
      <c r="YA154" s="62"/>
      <c r="YB154" s="62"/>
      <c r="YC154" s="62"/>
      <c r="YD154" s="62"/>
      <c r="YE154" s="62"/>
      <c r="YF154" s="62"/>
      <c r="YG154" s="62"/>
      <c r="YH154" s="62"/>
      <c r="YI154" s="62"/>
      <c r="YJ154" s="62"/>
      <c r="YK154" s="62"/>
      <c r="YL154" s="62"/>
      <c r="YM154" s="62"/>
      <c r="YN154" s="62"/>
      <c r="YO154" s="62"/>
      <c r="YP154" s="62"/>
      <c r="YQ154" s="62"/>
      <c r="YR154" s="62"/>
      <c r="YS154" s="62"/>
      <c r="YT154" s="62"/>
      <c r="YU154" s="62"/>
      <c r="YV154" s="62"/>
      <c r="YW154" s="62"/>
      <c r="YX154" s="62"/>
      <c r="YY154" s="62"/>
      <c r="YZ154" s="62"/>
      <c r="ZA154" s="62"/>
      <c r="ZB154" s="62"/>
      <c r="ZC154" s="62"/>
      <c r="ZD154" s="62"/>
      <c r="ZE154" s="62"/>
      <c r="ZF154" s="62"/>
      <c r="ZG154" s="62"/>
      <c r="ZH154" s="62"/>
      <c r="ZI154" s="62"/>
      <c r="ZJ154" s="62"/>
      <c r="ZK154" s="62"/>
      <c r="ZL154" s="62"/>
      <c r="ZM154" s="62"/>
      <c r="ZN154" s="62"/>
      <c r="ZO154" s="62"/>
      <c r="ZP154" s="62"/>
      <c r="ZQ154" s="62"/>
      <c r="ZR154" s="62"/>
      <c r="ZS154" s="62"/>
      <c r="ZT154" s="62"/>
      <c r="ZU154" s="62"/>
      <c r="ZV154" s="62"/>
      <c r="ZW154" s="62"/>
      <c r="ZX154" s="62"/>
      <c r="ZY154" s="62"/>
      <c r="ZZ154" s="62"/>
      <c r="AAA154" s="62"/>
      <c r="AAB154" s="62"/>
      <c r="AAC154" s="62"/>
      <c r="AAD154" s="62"/>
      <c r="AAE154" s="62"/>
      <c r="AAF154" s="62"/>
      <c r="AAG154" s="62"/>
      <c r="AAH154" s="62"/>
      <c r="AAI154" s="62"/>
      <c r="AAJ154" s="62"/>
      <c r="AAK154" s="62"/>
      <c r="AAL154" s="62"/>
      <c r="AAM154" s="62"/>
      <c r="AAN154" s="62"/>
      <c r="AAO154" s="62"/>
      <c r="AAP154" s="62"/>
      <c r="AAQ154" s="62"/>
      <c r="AAR154" s="62"/>
      <c r="AAS154" s="62"/>
      <c r="AAT154" s="62"/>
      <c r="AAU154" s="62"/>
      <c r="AAV154" s="62"/>
      <c r="AAW154" s="62"/>
      <c r="AAX154" s="62"/>
      <c r="AAY154" s="62"/>
      <c r="AAZ154" s="62"/>
      <c r="ABA154" s="62"/>
      <c r="ABB154" s="62"/>
      <c r="ABC154" s="62"/>
      <c r="ABD154" s="62"/>
      <c r="ABE154" s="62"/>
      <c r="ABF154" s="62"/>
      <c r="ABG154" s="62"/>
      <c r="ABH154" s="62"/>
      <c r="ABI154" s="62"/>
      <c r="ABJ154" s="62"/>
      <c r="ABK154" s="62"/>
      <c r="ABL154" s="62"/>
      <c r="ABM154" s="62"/>
      <c r="ABN154" s="62"/>
      <c r="ABO154" s="62"/>
      <c r="ABP154" s="62"/>
      <c r="ABQ154" s="62"/>
      <c r="ABR154" s="62"/>
      <c r="ABS154" s="62"/>
      <c r="ABT154" s="62"/>
      <c r="ABU154" s="62"/>
      <c r="ABV154" s="62"/>
      <c r="ABW154" s="62"/>
      <c r="ABX154" s="62"/>
      <c r="ABY154" s="62"/>
      <c r="ABZ154" s="62"/>
      <c r="ACA154" s="62"/>
      <c r="ACB154" s="62"/>
      <c r="ACC154" s="62"/>
      <c r="ACD154" s="62"/>
      <c r="ACE154" s="62"/>
      <c r="ACF154" s="62"/>
      <c r="ACG154" s="62"/>
      <c r="ACH154" s="62"/>
      <c r="ACI154" s="62"/>
      <c r="ACJ154" s="62"/>
      <c r="ACK154" s="62"/>
      <c r="ACL154" s="62"/>
      <c r="ACM154" s="62"/>
      <c r="ACN154" s="62"/>
      <c r="ACO154" s="62"/>
      <c r="ACP154" s="62"/>
      <c r="ACQ154" s="62"/>
      <c r="ACR154" s="62"/>
      <c r="ACS154" s="62"/>
      <c r="ACT154" s="62"/>
      <c r="ACU154" s="62"/>
      <c r="ACV154" s="62"/>
      <c r="ACW154" s="62"/>
      <c r="ACX154" s="62"/>
      <c r="ACY154" s="62"/>
      <c r="ACZ154" s="62"/>
      <c r="ADA154" s="62"/>
      <c r="ADB154" s="62"/>
      <c r="ADC154" s="62"/>
      <c r="ADD154" s="62"/>
      <c r="ADE154" s="62"/>
      <c r="ADF154" s="62"/>
      <c r="ADG154" s="62"/>
      <c r="ADH154" s="62"/>
      <c r="ADI154" s="62"/>
      <c r="ADJ154" s="62"/>
      <c r="ADK154" s="62"/>
      <c r="ADL154" s="62"/>
      <c r="ADM154" s="62"/>
      <c r="ADN154" s="62"/>
      <c r="ADO154" s="62"/>
      <c r="ADP154" s="62"/>
      <c r="ADQ154" s="62"/>
      <c r="ADR154" s="62"/>
      <c r="ADS154" s="62"/>
      <c r="ADT154" s="62"/>
      <c r="ADU154" s="62"/>
      <c r="ADV154" s="62"/>
      <c r="ADW154" s="62"/>
      <c r="ADX154" s="62"/>
      <c r="ADY154" s="62"/>
      <c r="ADZ154" s="62"/>
      <c r="AEA154" s="62"/>
      <c r="AEB154" s="62"/>
      <c r="AEC154" s="62"/>
      <c r="AED154" s="62"/>
      <c r="AEE154" s="62"/>
      <c r="AEF154" s="62"/>
      <c r="AEG154" s="62"/>
      <c r="AEH154" s="62"/>
      <c r="AEI154" s="62"/>
      <c r="AEJ154" s="62"/>
      <c r="AEK154" s="62"/>
      <c r="AEL154" s="62"/>
      <c r="AEM154" s="62"/>
      <c r="AEN154" s="62"/>
      <c r="AEO154" s="62"/>
      <c r="AEP154" s="62"/>
      <c r="AEQ154" s="62"/>
      <c r="AER154" s="62"/>
      <c r="AES154" s="62"/>
      <c r="AET154" s="62"/>
      <c r="AEU154" s="62"/>
      <c r="AEV154" s="62"/>
      <c r="AEW154" s="62"/>
      <c r="AEX154" s="62"/>
      <c r="AEY154" s="62"/>
      <c r="AEZ154" s="62"/>
      <c r="AFA154" s="62"/>
      <c r="AFB154" s="62"/>
      <c r="AFC154" s="62"/>
      <c r="AFD154" s="62"/>
      <c r="AFE154" s="62"/>
      <c r="AFF154" s="62"/>
      <c r="AFG154" s="62"/>
      <c r="AFH154" s="62"/>
      <c r="AFI154" s="62"/>
      <c r="AFJ154" s="62"/>
      <c r="AFK154" s="62"/>
      <c r="AFL154" s="62"/>
      <c r="AFM154" s="62"/>
      <c r="AFN154" s="62"/>
      <c r="AFO154" s="62"/>
      <c r="AFP154" s="62"/>
      <c r="AFQ154" s="62"/>
      <c r="AFR154" s="62"/>
      <c r="AFS154" s="62"/>
      <c r="AFT154" s="62"/>
      <c r="AFU154" s="62"/>
      <c r="AFV154" s="62"/>
      <c r="AFW154" s="62"/>
      <c r="AFX154" s="62"/>
      <c r="AFY154" s="62"/>
      <c r="AFZ154" s="62"/>
      <c r="AGA154" s="62"/>
      <c r="AGB154" s="62"/>
      <c r="AGC154" s="62"/>
      <c r="AGD154" s="62"/>
      <c r="AGE154" s="62"/>
      <c r="AGF154" s="62"/>
      <c r="AGG154" s="62"/>
      <c r="AGH154" s="62"/>
      <c r="AGI154" s="62"/>
      <c r="AGJ154" s="62"/>
      <c r="AGK154" s="62"/>
      <c r="AGL154" s="62"/>
      <c r="AGM154" s="62"/>
      <c r="AGN154" s="62"/>
      <c r="AGO154" s="62"/>
      <c r="AGP154" s="62"/>
      <c r="AGQ154" s="62"/>
      <c r="AGR154" s="62"/>
      <c r="AGS154" s="62"/>
      <c r="AGT154" s="62"/>
      <c r="AGU154" s="62"/>
      <c r="AGV154" s="62"/>
      <c r="AGW154" s="62"/>
      <c r="AGX154" s="62"/>
      <c r="AGY154" s="62"/>
      <c r="AGZ154" s="62"/>
      <c r="AHA154" s="62"/>
      <c r="AHB154" s="62"/>
      <c r="AHC154" s="62"/>
      <c r="AHD154" s="62"/>
      <c r="AHE154" s="62"/>
      <c r="AHF154" s="62"/>
      <c r="AHG154" s="62"/>
      <c r="AHH154" s="62"/>
      <c r="AHI154" s="62"/>
      <c r="AHJ154" s="62"/>
      <c r="AHK154" s="62"/>
      <c r="AHL154" s="62"/>
      <c r="AHM154" s="62"/>
      <c r="AHN154" s="62"/>
      <c r="AHO154" s="62"/>
      <c r="AHP154" s="62"/>
      <c r="AHQ154" s="62"/>
      <c r="AHR154" s="62"/>
      <c r="AHS154" s="62"/>
      <c r="AHT154" s="62"/>
      <c r="AHU154" s="62"/>
      <c r="AHV154" s="62"/>
      <c r="AHW154" s="62"/>
      <c r="AHX154" s="62"/>
      <c r="AHY154" s="62"/>
      <c r="AHZ154" s="62"/>
      <c r="AIA154" s="62"/>
      <c r="AIB154" s="62"/>
      <c r="AIC154" s="62"/>
      <c r="AID154" s="62"/>
      <c r="AIE154" s="62"/>
      <c r="AIF154" s="62"/>
      <c r="AIG154" s="62"/>
      <c r="AIH154" s="62"/>
      <c r="AII154" s="62"/>
      <c r="AIJ154" s="62"/>
      <c r="AIK154" s="62"/>
      <c r="AIL154" s="62"/>
      <c r="AIM154" s="62"/>
      <c r="AIN154" s="62"/>
      <c r="AIO154" s="62"/>
      <c r="AIP154" s="62"/>
      <c r="AIQ154" s="62"/>
      <c r="AIR154" s="62"/>
      <c r="AIS154" s="62"/>
      <c r="AIT154" s="62"/>
      <c r="AIU154" s="62"/>
      <c r="AIV154" s="62"/>
      <c r="AIW154" s="62"/>
      <c r="AIX154" s="62"/>
      <c r="AIY154" s="62"/>
      <c r="AIZ154" s="62"/>
      <c r="AJA154" s="62"/>
      <c r="AJB154" s="62"/>
      <c r="AJC154" s="62"/>
      <c r="AJD154" s="62"/>
      <c r="AJE154" s="62"/>
      <c r="AJF154" s="62"/>
      <c r="AJG154" s="62"/>
      <c r="AJH154" s="62"/>
      <c r="AJI154" s="62"/>
      <c r="AJJ154" s="62"/>
      <c r="AJK154" s="62"/>
      <c r="AJL154" s="62"/>
      <c r="AJM154" s="62"/>
      <c r="AJN154" s="62"/>
      <c r="AJO154" s="62"/>
      <c r="AJP154" s="62"/>
      <c r="AJQ154" s="62"/>
      <c r="AJR154" s="62"/>
      <c r="AJS154" s="62"/>
      <c r="AJT154" s="62"/>
      <c r="AJU154" s="62"/>
      <c r="AJV154" s="62"/>
      <c r="AJW154" s="62"/>
      <c r="AJX154" s="62"/>
      <c r="AJY154" s="62"/>
      <c r="AJZ154" s="62"/>
      <c r="AKA154" s="62"/>
      <c r="AKB154" s="62"/>
      <c r="AKC154" s="62"/>
      <c r="AKD154" s="62"/>
      <c r="AKE154" s="62"/>
      <c r="AKF154" s="62"/>
      <c r="AKG154" s="62"/>
      <c r="AKH154" s="62"/>
      <c r="AKI154" s="62"/>
      <c r="AKJ154" s="62"/>
      <c r="AKK154" s="62"/>
      <c r="AKL154" s="62"/>
      <c r="AKM154" s="62"/>
      <c r="AKN154" s="62"/>
      <c r="AKO154" s="62"/>
      <c r="AKP154" s="62"/>
      <c r="AKQ154" s="62"/>
      <c r="AKR154" s="62"/>
      <c r="AKS154" s="62"/>
      <c r="AKT154" s="62"/>
      <c r="AKU154" s="62"/>
      <c r="AKV154" s="62"/>
      <c r="AKW154" s="62"/>
      <c r="AKX154" s="62"/>
      <c r="AKY154" s="62"/>
      <c r="AKZ154" s="62"/>
      <c r="ALA154" s="62"/>
      <c r="ALB154" s="62"/>
      <c r="ALC154" s="62"/>
      <c r="ALD154" s="62"/>
      <c r="ALE154" s="62"/>
      <c r="ALF154" s="62"/>
      <c r="ALG154" s="62"/>
      <c r="ALH154" s="62"/>
      <c r="ALI154" s="62"/>
      <c r="ALJ154" s="62"/>
      <c r="ALK154" s="62"/>
      <c r="ALL154" s="62"/>
      <c r="ALM154" s="62"/>
      <c r="ALN154" s="62"/>
      <c r="ALO154" s="62"/>
      <c r="ALP154" s="62"/>
      <c r="ALQ154" s="62"/>
      <c r="ALR154" s="62"/>
      <c r="ALS154" s="62"/>
      <c r="ALT154" s="62"/>
      <c r="ALU154" s="62"/>
      <c r="ALV154" s="62"/>
      <c r="ALW154" s="62"/>
      <c r="ALX154" s="62"/>
      <c r="ALY154" s="62"/>
      <c r="ALZ154" s="62"/>
      <c r="AMA154" s="62"/>
      <c r="AMB154" s="62"/>
      <c r="AMC154" s="62"/>
      <c r="AMD154" s="62"/>
      <c r="AME154" s="62"/>
      <c r="AMF154" s="62"/>
      <c r="AMG154" s="62"/>
      <c r="AMH154" s="62"/>
      <c r="AMI154" s="62"/>
      <c r="AMJ154" s="62"/>
      <c r="AMK154" s="62"/>
      <c r="AML154" s="62"/>
      <c r="AMM154" s="62"/>
      <c r="AMN154" s="62"/>
      <c r="AMO154" s="62"/>
      <c r="AMP154" s="62"/>
      <c r="AMQ154" s="62"/>
      <c r="AMR154" s="62"/>
      <c r="AMS154" s="62"/>
      <c r="AMT154" s="62"/>
      <c r="AMU154" s="62"/>
      <c r="AMV154" s="62"/>
      <c r="AMW154" s="62"/>
      <c r="AMX154" s="62"/>
      <c r="AMY154" s="62"/>
      <c r="AMZ154" s="62"/>
      <c r="ANA154" s="62"/>
      <c r="ANB154" s="62"/>
      <c r="ANC154" s="62"/>
      <c r="AND154" s="62"/>
      <c r="ANE154" s="62"/>
      <c r="ANF154" s="62"/>
      <c r="ANG154" s="62"/>
      <c r="ANH154" s="62"/>
      <c r="ANI154" s="62"/>
      <c r="ANJ154" s="62"/>
      <c r="ANK154" s="62"/>
      <c r="ANL154" s="62"/>
      <c r="ANM154" s="62"/>
      <c r="ANN154" s="62"/>
      <c r="ANO154" s="62"/>
      <c r="ANP154" s="62"/>
      <c r="ANQ154" s="62"/>
      <c r="ANR154" s="62"/>
      <c r="ANS154" s="62"/>
      <c r="ANT154" s="62"/>
      <c r="ANU154" s="62"/>
      <c r="ANV154" s="62"/>
      <c r="ANW154" s="62"/>
      <c r="ANX154" s="62"/>
      <c r="ANY154" s="62"/>
      <c r="ANZ154" s="62"/>
      <c r="AOA154" s="62"/>
      <c r="AOB154" s="62"/>
      <c r="AOC154" s="62"/>
      <c r="AOD154" s="62"/>
      <c r="AOE154" s="62"/>
      <c r="AOF154" s="62"/>
      <c r="AOG154" s="62"/>
      <c r="AOH154" s="62"/>
      <c r="AOI154" s="62"/>
      <c r="AOJ154" s="62"/>
      <c r="AOK154" s="62"/>
      <c r="AOL154" s="62"/>
      <c r="AOM154" s="62"/>
      <c r="AON154" s="62"/>
      <c r="AOO154" s="62"/>
      <c r="AOP154" s="62"/>
      <c r="AOQ154" s="62"/>
      <c r="AOR154" s="62"/>
      <c r="AOS154" s="62"/>
      <c r="AOT154" s="62"/>
      <c r="AOU154" s="62"/>
      <c r="AOV154" s="62"/>
      <c r="AOW154" s="62"/>
      <c r="AOX154" s="62"/>
      <c r="AOY154" s="62"/>
      <c r="AOZ154" s="62"/>
      <c r="APA154" s="62"/>
      <c r="APB154" s="62"/>
      <c r="APC154" s="62"/>
      <c r="APD154" s="62"/>
      <c r="APE154" s="62"/>
      <c r="APF154" s="62"/>
      <c r="APG154" s="62"/>
      <c r="APH154" s="62"/>
      <c r="API154" s="62"/>
      <c r="APJ154" s="62"/>
      <c r="APK154" s="62"/>
      <c r="APL154" s="62"/>
      <c r="APM154" s="62"/>
      <c r="APN154" s="62"/>
      <c r="APO154" s="62"/>
      <c r="APP154" s="62"/>
      <c r="APQ154" s="62"/>
      <c r="APR154" s="62"/>
      <c r="APS154" s="62"/>
      <c r="APT154" s="62"/>
      <c r="APU154" s="62"/>
      <c r="APV154" s="62"/>
      <c r="APW154" s="62"/>
      <c r="APX154" s="62"/>
      <c r="APY154" s="62"/>
      <c r="APZ154" s="62"/>
      <c r="AQA154" s="62"/>
      <c r="AQB154" s="62"/>
      <c r="AQC154" s="62"/>
      <c r="AQD154" s="62"/>
      <c r="AQE154" s="62"/>
      <c r="AQF154" s="62"/>
      <c r="AQG154" s="62"/>
      <c r="AQH154" s="62"/>
      <c r="AQI154" s="62"/>
      <c r="AQJ154" s="62"/>
      <c r="AQK154" s="62"/>
      <c r="AQL154" s="62"/>
      <c r="AQM154" s="62"/>
      <c r="AQN154" s="62"/>
      <c r="AQO154" s="62"/>
      <c r="AQP154" s="62"/>
      <c r="AQQ154" s="62"/>
      <c r="AQR154" s="62"/>
      <c r="AQS154" s="62"/>
      <c r="AQT154" s="62"/>
      <c r="AQU154" s="62"/>
      <c r="AQV154" s="62"/>
      <c r="AQW154" s="62"/>
      <c r="AQX154" s="62"/>
      <c r="AQY154" s="62"/>
      <c r="AQZ154" s="62"/>
      <c r="ARA154" s="62"/>
      <c r="ARB154" s="62"/>
      <c r="ARC154" s="62"/>
      <c r="ARD154" s="62"/>
      <c r="ARE154" s="62"/>
      <c r="ARF154" s="62"/>
      <c r="ARG154" s="62"/>
      <c r="ARH154" s="62"/>
      <c r="ARI154" s="62"/>
      <c r="ARJ154" s="62"/>
      <c r="ARK154" s="62"/>
      <c r="ARL154" s="62"/>
      <c r="ARM154" s="62"/>
      <c r="ARN154" s="62"/>
      <c r="ARO154" s="62"/>
      <c r="ARP154" s="62"/>
      <c r="ARQ154" s="62"/>
      <c r="ARR154" s="62"/>
      <c r="ARS154" s="62"/>
      <c r="ART154" s="62"/>
      <c r="ARU154" s="62"/>
      <c r="ARV154" s="62"/>
      <c r="ARW154" s="62"/>
      <c r="ARX154" s="62"/>
      <c r="ARY154" s="62"/>
      <c r="ARZ154" s="62"/>
      <c r="ASA154" s="62"/>
      <c r="ASB154" s="62"/>
      <c r="ASC154" s="62"/>
      <c r="ASD154" s="62"/>
      <c r="ASE154" s="62"/>
      <c r="ASF154" s="62"/>
      <c r="ASG154" s="62"/>
      <c r="ASH154" s="62"/>
      <c r="ASI154" s="62"/>
      <c r="ASJ154" s="62"/>
      <c r="ASK154" s="62"/>
      <c r="ASL154" s="62"/>
      <c r="ASM154" s="62"/>
      <c r="ASN154" s="62"/>
      <c r="ASO154" s="62"/>
      <c r="ASP154" s="62"/>
      <c r="ASQ154" s="62"/>
      <c r="ASR154" s="62"/>
      <c r="ASS154" s="62"/>
      <c r="AST154" s="62"/>
      <c r="ASU154" s="62"/>
      <c r="ASV154" s="62"/>
      <c r="ASW154" s="62"/>
      <c r="ASX154" s="62"/>
      <c r="ASY154" s="62"/>
      <c r="ASZ154" s="62"/>
      <c r="ATA154" s="62"/>
      <c r="ATB154" s="62"/>
      <c r="ATC154" s="62"/>
      <c r="ATD154" s="62"/>
      <c r="ATE154" s="62"/>
      <c r="ATF154" s="62"/>
      <c r="ATG154" s="62"/>
      <c r="ATH154" s="62"/>
      <c r="ATI154" s="62"/>
      <c r="ATJ154" s="62"/>
      <c r="ATK154" s="62"/>
      <c r="ATL154" s="62"/>
      <c r="ATM154" s="62"/>
      <c r="ATN154" s="62"/>
      <c r="ATO154" s="62"/>
      <c r="ATP154" s="62"/>
      <c r="ATQ154" s="62"/>
      <c r="ATR154" s="62"/>
      <c r="ATS154" s="62"/>
      <c r="ATT154" s="62"/>
      <c r="ATU154" s="62"/>
      <c r="ATV154" s="62"/>
      <c r="ATW154" s="62"/>
      <c r="ATX154" s="62"/>
      <c r="ATY154" s="62"/>
      <c r="ATZ154" s="62"/>
      <c r="AUA154" s="62"/>
      <c r="AUB154" s="62"/>
      <c r="AUC154" s="62"/>
      <c r="AUD154" s="62"/>
      <c r="AUE154" s="62"/>
      <c r="AUF154" s="62"/>
      <c r="AUG154" s="62"/>
      <c r="AUH154" s="62"/>
      <c r="AUI154" s="62"/>
      <c r="AUJ154" s="62"/>
      <c r="AUK154" s="62"/>
      <c r="AUL154" s="62"/>
      <c r="AUM154" s="62"/>
      <c r="AUN154" s="62"/>
      <c r="AUO154" s="62"/>
      <c r="AUP154" s="62"/>
      <c r="AUQ154" s="62"/>
      <c r="AUR154" s="62"/>
      <c r="AUS154" s="62"/>
      <c r="AUT154" s="62"/>
      <c r="AUU154" s="62"/>
      <c r="AUV154" s="62"/>
      <c r="AUW154" s="62"/>
      <c r="AUX154" s="62"/>
      <c r="AUY154" s="62"/>
      <c r="AUZ154" s="62"/>
      <c r="AVA154" s="62"/>
      <c r="AVB154" s="62"/>
      <c r="AVC154" s="62"/>
      <c r="AVD154" s="62"/>
      <c r="AVE154" s="62"/>
      <c r="AVF154" s="62"/>
      <c r="AVG154" s="62"/>
      <c r="AVH154" s="62"/>
      <c r="AVI154" s="62"/>
      <c r="AVJ154" s="62"/>
      <c r="AVK154" s="62"/>
      <c r="AVL154" s="62"/>
      <c r="AVM154" s="62"/>
      <c r="AVN154" s="62"/>
      <c r="AVO154" s="62"/>
      <c r="AVP154" s="62"/>
      <c r="AVQ154" s="62"/>
      <c r="AVR154" s="62"/>
      <c r="AVS154" s="62"/>
      <c r="AVT154" s="62"/>
      <c r="AVU154" s="62"/>
      <c r="AVV154" s="62"/>
      <c r="AVW154" s="62"/>
      <c r="AVX154" s="62"/>
      <c r="AVY154" s="62"/>
      <c r="AVZ154" s="62"/>
      <c r="AWA154" s="62"/>
      <c r="AWB154" s="62"/>
      <c r="AWC154" s="62"/>
      <c r="AWD154" s="62"/>
      <c r="AWE154" s="62"/>
      <c r="AWF154" s="62"/>
      <c r="AWG154" s="62"/>
      <c r="AWH154" s="62"/>
      <c r="AWI154" s="62"/>
      <c r="AWJ154" s="62"/>
      <c r="AWK154" s="62"/>
      <c r="AWL154" s="62"/>
      <c r="AWM154" s="62"/>
      <c r="AWN154" s="62"/>
      <c r="AWO154" s="62"/>
      <c r="AWP154" s="62"/>
      <c r="AWQ154" s="62"/>
      <c r="AWR154" s="62"/>
      <c r="AWS154" s="62"/>
      <c r="AWT154" s="62"/>
      <c r="AWU154" s="62"/>
      <c r="AWV154" s="62"/>
      <c r="AWW154" s="62"/>
      <c r="AWX154" s="62"/>
      <c r="AWY154" s="62"/>
      <c r="AWZ154" s="62"/>
      <c r="AXA154" s="62"/>
      <c r="AXB154" s="62"/>
      <c r="AXC154" s="62"/>
      <c r="AXD154" s="62"/>
      <c r="AXE154" s="62"/>
      <c r="AXF154" s="62"/>
      <c r="AXG154" s="62"/>
      <c r="AXH154" s="62"/>
      <c r="AXI154" s="62"/>
      <c r="AXJ154" s="62"/>
      <c r="AXK154" s="62"/>
      <c r="AXL154" s="62"/>
      <c r="AXM154" s="62"/>
      <c r="AXN154" s="62"/>
      <c r="AXO154" s="62"/>
      <c r="AXP154" s="62"/>
      <c r="AXQ154" s="62"/>
      <c r="AXR154" s="62"/>
      <c r="AXS154" s="62"/>
      <c r="AXT154" s="62"/>
      <c r="AXU154" s="62"/>
      <c r="AXV154" s="62"/>
      <c r="AXW154" s="62"/>
      <c r="AXX154" s="62"/>
      <c r="AXY154" s="62"/>
      <c r="AXZ154" s="62"/>
      <c r="AYA154" s="62"/>
      <c r="AYB154" s="62"/>
      <c r="AYC154" s="62"/>
      <c r="AYD154" s="62"/>
      <c r="AYE154" s="62"/>
      <c r="AYF154" s="62"/>
      <c r="AYG154" s="62"/>
      <c r="AYH154" s="62"/>
      <c r="AYI154" s="62"/>
      <c r="AYJ154" s="62"/>
      <c r="AYK154" s="62"/>
      <c r="AYL154" s="62"/>
      <c r="AYM154" s="62"/>
      <c r="AYN154" s="62"/>
      <c r="AYO154" s="62"/>
      <c r="AYP154" s="62"/>
      <c r="AYQ154" s="62"/>
      <c r="AYR154" s="62"/>
      <c r="AYS154" s="62"/>
      <c r="AYT154" s="62"/>
      <c r="AYU154" s="62"/>
      <c r="AYV154" s="62"/>
      <c r="AYW154" s="62"/>
      <c r="AYX154" s="62"/>
      <c r="AYY154" s="62"/>
      <c r="AYZ154" s="62"/>
      <c r="AZA154" s="62"/>
      <c r="AZB154" s="62"/>
      <c r="AZC154" s="62"/>
      <c r="AZD154" s="62"/>
      <c r="AZE154" s="62"/>
      <c r="AZF154" s="62"/>
      <c r="AZG154" s="62"/>
      <c r="AZH154" s="62"/>
      <c r="AZI154" s="62"/>
      <c r="AZJ154" s="62"/>
      <c r="AZK154" s="62"/>
      <c r="AZL154" s="62"/>
      <c r="AZM154" s="62"/>
      <c r="AZN154" s="62"/>
      <c r="AZO154" s="62"/>
      <c r="AZP154" s="62"/>
      <c r="AZQ154" s="62"/>
      <c r="AZR154" s="62"/>
      <c r="AZS154" s="62"/>
      <c r="AZT154" s="62"/>
      <c r="AZU154" s="62"/>
      <c r="AZV154" s="62"/>
      <c r="AZW154" s="62"/>
      <c r="AZX154" s="62"/>
      <c r="AZY154" s="62"/>
      <c r="AZZ154" s="62"/>
      <c r="BAA154" s="62"/>
      <c r="BAB154" s="62"/>
      <c r="BAC154" s="62"/>
      <c r="BAD154" s="62"/>
      <c r="BAE154" s="62"/>
      <c r="BAF154" s="62"/>
      <c r="BAG154" s="62"/>
      <c r="BAH154" s="62"/>
      <c r="BAI154" s="62"/>
      <c r="BAJ154" s="62"/>
      <c r="BAK154" s="62"/>
      <c r="BAL154" s="62"/>
      <c r="BAM154" s="62"/>
      <c r="BAN154" s="62"/>
      <c r="BAO154" s="62"/>
      <c r="BAP154" s="62"/>
      <c r="BAQ154" s="62"/>
      <c r="BAR154" s="62"/>
      <c r="BAS154" s="62"/>
      <c r="BAT154" s="62"/>
      <c r="BAU154" s="62"/>
      <c r="BAV154" s="62"/>
      <c r="BAW154" s="62"/>
      <c r="BAX154" s="62"/>
      <c r="BAY154" s="62"/>
      <c r="BAZ154" s="62"/>
      <c r="BBA154" s="62"/>
      <c r="BBB154" s="62"/>
      <c r="BBC154" s="62"/>
      <c r="BBD154" s="62"/>
      <c r="BBE154" s="62"/>
      <c r="BBF154" s="62"/>
      <c r="BBG154" s="62"/>
      <c r="BBH154" s="62"/>
      <c r="BBI154" s="62"/>
      <c r="BBJ154" s="62"/>
      <c r="BBK154" s="62"/>
      <c r="BBL154" s="62"/>
      <c r="BBM154" s="62"/>
      <c r="BBN154" s="62"/>
      <c r="BBO154" s="62"/>
      <c r="BBP154" s="62"/>
      <c r="BBQ154" s="62"/>
      <c r="BBR154" s="62"/>
      <c r="BBS154" s="62"/>
      <c r="BBT154" s="62"/>
      <c r="BBU154" s="62"/>
      <c r="BBV154" s="62"/>
      <c r="BBW154" s="62"/>
      <c r="BBX154" s="62"/>
      <c r="BBY154" s="62"/>
      <c r="BBZ154" s="62"/>
      <c r="BCA154" s="62"/>
      <c r="BCB154" s="62"/>
      <c r="BCC154" s="62"/>
      <c r="BCD154" s="62"/>
      <c r="BCE154" s="62"/>
      <c r="BCF154" s="62"/>
      <c r="BCG154" s="62"/>
      <c r="BCH154" s="62"/>
      <c r="BCI154" s="62"/>
      <c r="BCJ154" s="62"/>
      <c r="BCK154" s="62"/>
      <c r="BCL154" s="62"/>
      <c r="BCM154" s="62"/>
      <c r="BCN154" s="62"/>
      <c r="BCO154" s="62"/>
      <c r="BCP154" s="62"/>
      <c r="BCQ154" s="62"/>
      <c r="BCR154" s="62"/>
      <c r="BCS154" s="62"/>
      <c r="BCT154" s="62"/>
      <c r="BCU154" s="62"/>
      <c r="BCV154" s="62"/>
      <c r="BCW154" s="62"/>
      <c r="BCX154" s="62"/>
      <c r="BCY154" s="62"/>
      <c r="BCZ154" s="62"/>
      <c r="BDA154" s="62"/>
      <c r="BDB154" s="62"/>
      <c r="BDC154" s="62"/>
      <c r="BDD154" s="62"/>
      <c r="BDE154" s="62"/>
      <c r="BDF154" s="62"/>
      <c r="BDG154" s="62"/>
      <c r="BDH154" s="62"/>
      <c r="BDI154" s="62"/>
      <c r="BDJ154" s="62"/>
      <c r="BDK154" s="62"/>
      <c r="BDL154" s="62"/>
      <c r="BDM154" s="62"/>
      <c r="BDN154" s="62"/>
      <c r="BDO154" s="62"/>
      <c r="BDP154" s="62"/>
      <c r="BDQ154" s="62"/>
      <c r="BDR154" s="62"/>
      <c r="BDS154" s="62"/>
      <c r="BDT154" s="62"/>
      <c r="BDU154" s="62"/>
      <c r="BDV154" s="62"/>
      <c r="BDW154" s="62"/>
      <c r="BDX154" s="62"/>
      <c r="BDY154" s="62"/>
      <c r="BDZ154" s="62"/>
      <c r="BEA154" s="62"/>
      <c r="BEB154" s="62"/>
      <c r="BEC154" s="62"/>
      <c r="BED154" s="62"/>
      <c r="BEE154" s="62"/>
      <c r="BEF154" s="62"/>
      <c r="BEG154" s="62"/>
      <c r="BEH154" s="62"/>
      <c r="BEI154" s="62"/>
      <c r="BEJ154" s="62"/>
      <c r="BEK154" s="62"/>
      <c r="BEL154" s="62"/>
      <c r="BEM154" s="62"/>
      <c r="BEN154" s="62"/>
      <c r="BEO154" s="62"/>
      <c r="BEP154" s="62"/>
      <c r="BEQ154" s="62"/>
      <c r="BER154" s="62"/>
      <c r="BES154" s="62"/>
      <c r="BET154" s="62"/>
      <c r="BEU154" s="62"/>
      <c r="BEV154" s="62"/>
      <c r="BEW154" s="62"/>
      <c r="BEX154" s="62"/>
      <c r="BEY154" s="62"/>
      <c r="BEZ154" s="62"/>
      <c r="BFA154" s="62"/>
      <c r="BFB154" s="62"/>
      <c r="BFC154" s="62"/>
      <c r="BFD154" s="62"/>
      <c r="BFE154" s="62"/>
      <c r="BFF154" s="62"/>
      <c r="BFG154" s="62"/>
      <c r="BFH154" s="62"/>
      <c r="BFI154" s="62"/>
      <c r="BFJ154" s="62"/>
      <c r="BFK154" s="62"/>
      <c r="BFL154" s="62"/>
      <c r="BFM154" s="62"/>
      <c r="BFN154" s="62"/>
      <c r="BFO154" s="62"/>
      <c r="BFP154" s="62"/>
      <c r="BFQ154" s="62"/>
      <c r="BFR154" s="62"/>
      <c r="BFS154" s="62"/>
      <c r="BFT154" s="62"/>
      <c r="BFU154" s="62"/>
      <c r="BFV154" s="62"/>
      <c r="BFW154" s="62"/>
      <c r="BFX154" s="62"/>
      <c r="BFY154" s="62"/>
      <c r="BFZ154" s="62"/>
      <c r="BGA154" s="62"/>
      <c r="BGB154" s="62"/>
      <c r="BGC154" s="62"/>
      <c r="BGD154" s="62"/>
      <c r="BGE154" s="62"/>
      <c r="BGF154" s="62"/>
      <c r="BGG154" s="62"/>
      <c r="BGH154" s="62"/>
      <c r="BGI154" s="62"/>
      <c r="BGJ154" s="62"/>
      <c r="BGK154" s="62"/>
      <c r="BGL154" s="62"/>
      <c r="BGM154" s="62"/>
      <c r="BGN154" s="62"/>
      <c r="BGO154" s="62"/>
      <c r="BGP154" s="62"/>
      <c r="BGQ154" s="62"/>
      <c r="BGR154" s="62"/>
      <c r="BGS154" s="62"/>
      <c r="BGT154" s="62"/>
      <c r="BGU154" s="62"/>
      <c r="BGV154" s="62"/>
      <c r="BGW154" s="62"/>
      <c r="BGX154" s="62"/>
      <c r="BGY154" s="62"/>
      <c r="BGZ154" s="62"/>
      <c r="BHA154" s="62"/>
      <c r="BHB154" s="62"/>
      <c r="BHC154" s="62"/>
      <c r="BHD154" s="62"/>
      <c r="BHE154" s="62"/>
      <c r="BHF154" s="62"/>
      <c r="BHG154" s="62"/>
      <c r="BHH154" s="62"/>
      <c r="BHI154" s="62"/>
      <c r="BHJ154" s="62"/>
      <c r="BHK154" s="62"/>
      <c r="BHL154" s="62"/>
      <c r="BHM154" s="62"/>
      <c r="BHN154" s="62"/>
      <c r="BHO154" s="62"/>
      <c r="BHP154" s="62"/>
      <c r="BHQ154" s="62"/>
      <c r="BHR154" s="62"/>
      <c r="BHS154" s="62"/>
      <c r="BHT154" s="62"/>
      <c r="BHU154" s="62"/>
      <c r="BHV154" s="62"/>
      <c r="BHW154" s="62"/>
      <c r="BHX154" s="62"/>
      <c r="BHY154" s="62"/>
      <c r="BHZ154" s="62"/>
      <c r="BIA154" s="62"/>
      <c r="BIB154" s="62"/>
      <c r="BIC154" s="62"/>
      <c r="BID154" s="62"/>
      <c r="BIE154" s="62"/>
      <c r="BIF154" s="62"/>
      <c r="BIG154" s="62"/>
      <c r="BIH154" s="62"/>
      <c r="BII154" s="62"/>
      <c r="BIJ154" s="62"/>
      <c r="BIK154" s="62"/>
      <c r="BIL154" s="62"/>
      <c r="BIM154" s="62"/>
      <c r="BIN154" s="62"/>
      <c r="BIO154" s="62"/>
      <c r="BIP154" s="62"/>
      <c r="BIQ154" s="62"/>
      <c r="BIR154" s="62"/>
      <c r="BIS154" s="62"/>
      <c r="BIT154" s="62"/>
      <c r="BIU154" s="62"/>
      <c r="BIV154" s="62"/>
      <c r="BIW154" s="62"/>
      <c r="BIX154" s="62"/>
      <c r="BIY154" s="62"/>
      <c r="BIZ154" s="62"/>
      <c r="BJA154" s="62"/>
      <c r="BJB154" s="62"/>
      <c r="BJC154" s="62"/>
      <c r="BJD154" s="62"/>
      <c r="BJE154" s="62"/>
      <c r="BJF154" s="62"/>
      <c r="BJG154" s="62"/>
      <c r="BJH154" s="62"/>
      <c r="BJI154" s="62"/>
      <c r="BJJ154" s="62"/>
      <c r="BJK154" s="62"/>
      <c r="BJL154" s="62"/>
      <c r="BJM154" s="62"/>
      <c r="BJN154" s="62"/>
      <c r="BJO154" s="62"/>
      <c r="BJP154" s="62"/>
      <c r="BJQ154" s="62"/>
      <c r="BJR154" s="62"/>
      <c r="BJS154" s="62"/>
      <c r="BJT154" s="62"/>
      <c r="BJU154" s="62"/>
      <c r="BJV154" s="62"/>
      <c r="BJW154" s="62"/>
      <c r="BJX154" s="62"/>
      <c r="BJY154" s="62"/>
      <c r="BJZ154" s="62"/>
      <c r="BKA154" s="62"/>
      <c r="BKB154" s="62"/>
      <c r="BKC154" s="62"/>
      <c r="BKD154" s="62"/>
      <c r="BKE154" s="62"/>
      <c r="BKF154" s="62"/>
      <c r="BKG154" s="62"/>
      <c r="BKH154" s="62"/>
      <c r="BKI154" s="62"/>
      <c r="BKJ154" s="62"/>
      <c r="BKK154" s="62"/>
      <c r="BKL154" s="62"/>
      <c r="BKM154" s="62"/>
      <c r="BKN154" s="62"/>
      <c r="BKO154" s="62"/>
      <c r="BKP154" s="62"/>
      <c r="BKQ154" s="62"/>
      <c r="BKR154" s="62"/>
      <c r="BKS154" s="62"/>
      <c r="BKT154" s="62"/>
      <c r="BKU154" s="62"/>
      <c r="BKV154" s="62"/>
      <c r="BKW154" s="62"/>
      <c r="BKX154" s="62"/>
      <c r="BKY154" s="62"/>
      <c r="BKZ154" s="62"/>
      <c r="BLA154" s="62"/>
      <c r="BLB154" s="62"/>
      <c r="BLC154" s="62"/>
      <c r="BLD154" s="62"/>
      <c r="BLE154" s="62"/>
      <c r="BLF154" s="62"/>
      <c r="BLG154" s="62"/>
      <c r="BLH154" s="62"/>
      <c r="BLI154" s="62"/>
      <c r="BLJ154" s="62"/>
      <c r="BLK154" s="62"/>
      <c r="BLL154" s="62"/>
      <c r="BLM154" s="62"/>
      <c r="BLN154" s="62"/>
      <c r="BLO154" s="62"/>
      <c r="BLP154" s="62"/>
      <c r="BLQ154" s="62"/>
      <c r="BLR154" s="62"/>
      <c r="BLS154" s="62"/>
      <c r="BLT154" s="62"/>
      <c r="BLU154" s="62"/>
      <c r="BLV154" s="62"/>
      <c r="BLW154" s="62"/>
      <c r="BLX154" s="62"/>
      <c r="BLY154" s="62"/>
      <c r="BLZ154" s="62"/>
      <c r="BMA154" s="62"/>
      <c r="BMB154" s="62"/>
      <c r="BMC154" s="62"/>
      <c r="BMD154" s="62"/>
      <c r="BME154" s="62"/>
      <c r="BMF154" s="62"/>
      <c r="BMG154" s="62"/>
      <c r="BMH154" s="62"/>
      <c r="BMI154" s="62"/>
      <c r="BMJ154" s="62"/>
      <c r="BMK154" s="62"/>
      <c r="BML154" s="62"/>
      <c r="BMM154" s="62"/>
      <c r="BMN154" s="62"/>
      <c r="BMO154" s="62"/>
      <c r="BMP154" s="62"/>
      <c r="BMQ154" s="62"/>
      <c r="BMR154" s="62"/>
      <c r="BMS154" s="62"/>
      <c r="BMT154" s="62"/>
      <c r="BMU154" s="62"/>
      <c r="BMV154" s="62"/>
      <c r="BMW154" s="62"/>
      <c r="BMX154" s="62"/>
      <c r="BMY154" s="62"/>
      <c r="BMZ154" s="62"/>
      <c r="BNA154" s="62"/>
      <c r="BNB154" s="62"/>
      <c r="BNC154" s="62"/>
      <c r="BND154" s="62"/>
      <c r="BNE154" s="62"/>
      <c r="BNF154" s="62"/>
      <c r="BNG154" s="62"/>
      <c r="BNH154" s="62"/>
      <c r="BNI154" s="62"/>
      <c r="BNJ154" s="62"/>
      <c r="BNK154" s="62"/>
      <c r="BNL154" s="62"/>
      <c r="BNM154" s="62"/>
      <c r="BNN154" s="62"/>
      <c r="BNO154" s="62"/>
      <c r="BNP154" s="62"/>
      <c r="BNQ154" s="62"/>
      <c r="BNR154" s="62"/>
      <c r="BNS154" s="62"/>
      <c r="BNT154" s="62"/>
      <c r="BNU154" s="62"/>
      <c r="BNV154" s="62"/>
      <c r="BNW154" s="62"/>
      <c r="BNX154" s="62"/>
      <c r="BNY154" s="62"/>
      <c r="BNZ154" s="62"/>
      <c r="BOA154" s="62"/>
      <c r="BOB154" s="62"/>
      <c r="BOC154" s="62"/>
      <c r="BOD154" s="62"/>
      <c r="BOE154" s="62"/>
      <c r="BOF154" s="62"/>
      <c r="BOG154" s="62"/>
      <c r="BOH154" s="62"/>
      <c r="BOI154" s="62"/>
      <c r="BOJ154" s="62"/>
      <c r="BOK154" s="62"/>
      <c r="BOL154" s="62"/>
      <c r="BOM154" s="62"/>
      <c r="BON154" s="62"/>
      <c r="BOO154" s="62"/>
      <c r="BOP154" s="62"/>
      <c r="BOQ154" s="62"/>
      <c r="BOR154" s="62"/>
      <c r="BOS154" s="62"/>
      <c r="BOT154" s="62"/>
      <c r="BOU154" s="62"/>
      <c r="BOV154" s="62"/>
      <c r="BOW154" s="62"/>
      <c r="BOX154" s="62"/>
      <c r="BOY154" s="62"/>
      <c r="BOZ154" s="62"/>
      <c r="BPA154" s="62"/>
      <c r="BPB154" s="62"/>
      <c r="BPC154" s="62"/>
      <c r="BPD154" s="62"/>
      <c r="BPE154" s="62"/>
      <c r="BPF154" s="62"/>
      <c r="BPG154" s="62"/>
      <c r="BPH154" s="62"/>
      <c r="BPI154" s="62"/>
      <c r="BPJ154" s="62"/>
      <c r="BPK154" s="62"/>
      <c r="BPL154" s="62"/>
      <c r="BPM154" s="62"/>
      <c r="BPN154" s="62"/>
      <c r="BPO154" s="62"/>
      <c r="BPP154" s="62"/>
      <c r="BPQ154" s="62"/>
      <c r="BPR154" s="62"/>
      <c r="BPS154" s="62"/>
      <c r="BPT154" s="62"/>
      <c r="BPU154" s="62"/>
      <c r="BPV154" s="62"/>
      <c r="BPW154" s="62"/>
      <c r="BPX154" s="62"/>
      <c r="BPY154" s="62"/>
      <c r="BPZ154" s="62"/>
      <c r="BQA154" s="62"/>
      <c r="BQB154" s="62"/>
      <c r="BQC154" s="62"/>
      <c r="BQD154" s="62"/>
      <c r="BQE154" s="62"/>
      <c r="BQF154" s="62"/>
      <c r="BQG154" s="62"/>
      <c r="BQH154" s="62"/>
      <c r="BQI154" s="62"/>
      <c r="BQJ154" s="62"/>
      <c r="BQK154" s="62"/>
      <c r="BQL154" s="62"/>
      <c r="BQM154" s="62"/>
      <c r="BQN154" s="62"/>
      <c r="BQO154" s="62"/>
      <c r="BQP154" s="62"/>
      <c r="BQQ154" s="62"/>
      <c r="BQR154" s="62"/>
      <c r="BQS154" s="62"/>
      <c r="BQT154" s="62"/>
      <c r="BQU154" s="62"/>
      <c r="BQV154" s="62"/>
      <c r="BQW154" s="62"/>
      <c r="BQX154" s="62"/>
      <c r="BQY154" s="62"/>
      <c r="BQZ154" s="62"/>
      <c r="BRA154" s="62"/>
      <c r="BRB154" s="62"/>
      <c r="BRC154" s="62"/>
      <c r="BRD154" s="62"/>
      <c r="BRE154" s="62"/>
      <c r="BRF154" s="62"/>
      <c r="BRG154" s="62"/>
      <c r="BRH154" s="62"/>
      <c r="BRI154" s="62"/>
      <c r="BRJ154" s="62"/>
      <c r="BRK154" s="62"/>
      <c r="BRL154" s="62"/>
      <c r="BRM154" s="62"/>
      <c r="BRN154" s="62"/>
      <c r="BRO154" s="62"/>
      <c r="BRP154" s="62"/>
      <c r="BRQ154" s="62"/>
      <c r="BRR154" s="62"/>
      <c r="BRS154" s="62"/>
      <c r="BRT154" s="62"/>
      <c r="BRU154" s="62"/>
      <c r="BRV154" s="62"/>
      <c r="BRW154" s="62"/>
      <c r="BRX154" s="62"/>
      <c r="BRY154" s="62"/>
      <c r="BRZ154" s="62"/>
      <c r="BSA154" s="62"/>
      <c r="BSB154" s="62"/>
      <c r="BSC154" s="62"/>
      <c r="BSD154" s="62"/>
      <c r="BSE154" s="62"/>
      <c r="BSF154" s="62"/>
      <c r="BSG154" s="62"/>
      <c r="BSH154" s="62"/>
      <c r="BSI154" s="62"/>
      <c r="BSJ154" s="62"/>
      <c r="BSK154" s="62"/>
      <c r="BSL154" s="62"/>
      <c r="BSM154" s="62"/>
      <c r="BSN154" s="62"/>
      <c r="BSO154" s="62"/>
      <c r="BSP154" s="62"/>
      <c r="BSQ154" s="62"/>
      <c r="BSR154" s="62"/>
      <c r="BSS154" s="62"/>
      <c r="BST154" s="62"/>
      <c r="BSU154" s="62"/>
      <c r="BSV154" s="62"/>
      <c r="BSW154" s="62"/>
      <c r="BSX154" s="62"/>
      <c r="BSY154" s="62"/>
      <c r="BSZ154" s="62"/>
      <c r="BTA154" s="62"/>
      <c r="BTB154" s="62"/>
      <c r="BTC154" s="62"/>
      <c r="BTD154" s="62"/>
      <c r="BTE154" s="62"/>
      <c r="BTF154" s="62"/>
      <c r="BTG154" s="62"/>
      <c r="BTH154" s="62"/>
      <c r="BTI154" s="62"/>
      <c r="BTJ154" s="62"/>
      <c r="BTK154" s="62"/>
      <c r="BTL154" s="62"/>
      <c r="BTM154" s="62"/>
      <c r="BTN154" s="62"/>
      <c r="BTO154" s="62"/>
      <c r="BTP154" s="62"/>
      <c r="BTQ154" s="62"/>
      <c r="BTR154" s="62"/>
      <c r="BTS154" s="62"/>
      <c r="BTT154" s="62"/>
      <c r="BTU154" s="62"/>
      <c r="BTV154" s="62"/>
      <c r="BTW154" s="62"/>
      <c r="BTX154" s="62"/>
      <c r="BTY154" s="62"/>
      <c r="BTZ154" s="62"/>
      <c r="BUA154" s="62"/>
      <c r="BUB154" s="62"/>
      <c r="BUC154" s="62"/>
      <c r="BUD154" s="62"/>
      <c r="BUE154" s="62"/>
      <c r="BUF154" s="62"/>
      <c r="BUG154" s="62"/>
      <c r="BUH154" s="62"/>
      <c r="BUI154" s="62"/>
      <c r="BUJ154" s="62"/>
      <c r="BUK154" s="62"/>
      <c r="BUL154" s="62"/>
      <c r="BUM154" s="62"/>
      <c r="BUN154" s="62"/>
      <c r="BUO154" s="62"/>
      <c r="BUP154" s="62"/>
      <c r="BUQ154" s="62"/>
      <c r="BUR154" s="62"/>
      <c r="BUS154" s="62"/>
      <c r="BUT154" s="62"/>
      <c r="BUU154" s="62"/>
      <c r="BUV154" s="62"/>
      <c r="BUW154" s="62"/>
      <c r="BUX154" s="62"/>
      <c r="BUY154" s="62"/>
      <c r="BUZ154" s="62"/>
      <c r="BVA154" s="62"/>
      <c r="BVB154" s="62"/>
      <c r="BVC154" s="62"/>
      <c r="BVD154" s="62"/>
      <c r="BVE154" s="62"/>
      <c r="BVF154" s="62"/>
      <c r="BVG154" s="62"/>
      <c r="BVH154" s="62"/>
      <c r="BVI154" s="62"/>
      <c r="BVJ154" s="62"/>
      <c r="BVK154" s="62"/>
      <c r="BVL154" s="62"/>
      <c r="BVM154" s="62"/>
      <c r="BVN154" s="62"/>
      <c r="BVO154" s="62"/>
      <c r="BVP154" s="62"/>
      <c r="BVQ154" s="62"/>
      <c r="BVR154" s="62"/>
      <c r="BVS154" s="62"/>
      <c r="BVT154" s="62"/>
      <c r="BVU154" s="62"/>
      <c r="BVV154" s="62"/>
      <c r="BVW154" s="62"/>
      <c r="BVX154" s="62"/>
      <c r="BVY154" s="62"/>
      <c r="BVZ154" s="62"/>
      <c r="BWA154" s="62"/>
      <c r="BWB154" s="62"/>
      <c r="BWC154" s="62"/>
      <c r="BWD154" s="62"/>
      <c r="BWE154" s="62"/>
      <c r="BWF154" s="62"/>
      <c r="BWG154" s="62"/>
      <c r="BWH154" s="62"/>
      <c r="BWI154" s="62"/>
      <c r="BWJ154" s="62"/>
      <c r="BWK154" s="62"/>
      <c r="BWL154" s="62"/>
      <c r="BWM154" s="62"/>
      <c r="BWN154" s="62"/>
      <c r="BWO154" s="62"/>
      <c r="BWP154" s="62"/>
      <c r="BWQ154" s="62"/>
      <c r="BWR154" s="62"/>
      <c r="BWS154" s="62"/>
      <c r="BWT154" s="62"/>
      <c r="BWU154" s="62"/>
      <c r="BWV154" s="62"/>
      <c r="BWW154" s="62"/>
      <c r="BWX154" s="62"/>
      <c r="BWY154" s="62"/>
      <c r="BWZ154" s="62"/>
      <c r="BXA154" s="62"/>
      <c r="BXB154" s="62"/>
      <c r="BXC154" s="62"/>
      <c r="BXD154" s="62"/>
      <c r="BXE154" s="62"/>
      <c r="BXF154" s="62"/>
      <c r="BXG154" s="62"/>
      <c r="BXH154" s="62"/>
      <c r="BXI154" s="62"/>
      <c r="BXJ154" s="62"/>
      <c r="BXK154" s="62"/>
      <c r="BXL154" s="62"/>
      <c r="BXM154" s="62"/>
      <c r="BXN154" s="62"/>
      <c r="BXO154" s="62"/>
      <c r="BXP154" s="62"/>
      <c r="BXQ154" s="62"/>
      <c r="BXR154" s="62"/>
      <c r="BXS154" s="62"/>
      <c r="BXT154" s="62"/>
      <c r="BXU154" s="62"/>
      <c r="BXV154" s="62"/>
      <c r="BXW154" s="62"/>
      <c r="BXX154" s="62"/>
      <c r="BXY154" s="62"/>
      <c r="BXZ154" s="62"/>
      <c r="BYA154" s="62"/>
      <c r="BYB154" s="62"/>
      <c r="BYC154" s="62"/>
      <c r="BYD154" s="62"/>
      <c r="BYE154" s="62"/>
      <c r="BYF154" s="62"/>
      <c r="BYG154" s="62"/>
      <c r="BYH154" s="62"/>
      <c r="BYI154" s="62"/>
      <c r="BYJ154" s="62"/>
      <c r="BYK154" s="62"/>
      <c r="BYL154" s="62"/>
      <c r="BYM154" s="62"/>
      <c r="BYN154" s="62"/>
      <c r="BYO154" s="62"/>
      <c r="BYP154" s="62"/>
      <c r="BYQ154" s="62"/>
      <c r="BYR154" s="62"/>
      <c r="BYS154" s="62"/>
      <c r="BYT154" s="62"/>
      <c r="BYU154" s="62"/>
      <c r="BYV154" s="62"/>
      <c r="BYW154" s="62"/>
      <c r="BYX154" s="62"/>
      <c r="BYY154" s="62"/>
      <c r="BYZ154" s="62"/>
      <c r="BZA154" s="62"/>
      <c r="BZB154" s="62"/>
      <c r="BZC154" s="62"/>
      <c r="BZD154" s="62"/>
      <c r="BZE154" s="62"/>
      <c r="BZF154" s="62"/>
      <c r="BZG154" s="62"/>
      <c r="BZH154" s="62"/>
      <c r="BZI154" s="62"/>
      <c r="BZJ154" s="62"/>
      <c r="BZK154" s="62"/>
      <c r="BZL154" s="62"/>
      <c r="BZM154" s="62"/>
      <c r="BZN154" s="62"/>
      <c r="BZO154" s="62"/>
      <c r="BZP154" s="62"/>
      <c r="BZQ154" s="62"/>
      <c r="BZR154" s="62"/>
      <c r="BZS154" s="62"/>
      <c r="BZT154" s="62"/>
      <c r="BZU154" s="62"/>
      <c r="BZV154" s="62"/>
      <c r="BZW154" s="62"/>
      <c r="BZX154" s="62"/>
      <c r="BZY154" s="62"/>
      <c r="BZZ154" s="62"/>
      <c r="CAA154" s="62"/>
      <c r="CAB154" s="62"/>
      <c r="CAC154" s="62"/>
      <c r="CAD154" s="62"/>
      <c r="CAE154" s="62"/>
      <c r="CAF154" s="62"/>
      <c r="CAG154" s="62"/>
      <c r="CAH154" s="62"/>
      <c r="CAI154" s="62"/>
      <c r="CAJ154" s="62"/>
      <c r="CAK154" s="62"/>
      <c r="CAL154" s="62"/>
      <c r="CAM154" s="62"/>
      <c r="CAN154" s="62"/>
      <c r="CAO154" s="62"/>
      <c r="CAP154" s="62"/>
      <c r="CAQ154" s="62"/>
      <c r="CAR154" s="62"/>
      <c r="CAS154" s="62"/>
      <c r="CAT154" s="62"/>
      <c r="CAU154" s="62"/>
      <c r="CAV154" s="62"/>
      <c r="CAW154" s="62"/>
      <c r="CAX154" s="62"/>
      <c r="CAY154" s="62"/>
      <c r="CAZ154" s="62"/>
      <c r="CBA154" s="62"/>
      <c r="CBB154" s="62"/>
      <c r="CBC154" s="62"/>
      <c r="CBD154" s="62"/>
      <c r="CBE154" s="62"/>
      <c r="CBF154" s="62"/>
      <c r="CBG154" s="62"/>
      <c r="CBH154" s="62"/>
      <c r="CBI154" s="62"/>
      <c r="CBJ154" s="62"/>
      <c r="CBK154" s="62"/>
      <c r="CBL154" s="62"/>
      <c r="CBM154" s="62"/>
      <c r="CBN154" s="62"/>
      <c r="CBO154" s="62"/>
      <c r="CBP154" s="62"/>
      <c r="CBQ154" s="62"/>
      <c r="CBR154" s="62"/>
      <c r="CBS154" s="62"/>
      <c r="CBT154" s="62"/>
      <c r="CBU154" s="62"/>
      <c r="CBV154" s="62"/>
      <c r="CBW154" s="62"/>
      <c r="CBX154" s="62"/>
      <c r="CBY154" s="62"/>
      <c r="CBZ154" s="62"/>
      <c r="CCA154" s="62"/>
      <c r="CCB154" s="62"/>
      <c r="CCC154" s="62"/>
      <c r="CCD154" s="62"/>
      <c r="CCE154" s="62"/>
      <c r="CCF154" s="62"/>
      <c r="CCG154" s="62"/>
      <c r="CCH154" s="62"/>
      <c r="CCI154" s="62"/>
      <c r="CCJ154" s="62"/>
      <c r="CCK154" s="62"/>
      <c r="CCL154" s="62"/>
      <c r="CCM154" s="62"/>
      <c r="CCN154" s="62"/>
      <c r="CCO154" s="62"/>
      <c r="CCP154" s="62"/>
      <c r="CCQ154" s="62"/>
      <c r="CCR154" s="62"/>
      <c r="CCS154" s="62"/>
      <c r="CCT154" s="62"/>
      <c r="CCU154" s="62"/>
      <c r="CCV154" s="62"/>
      <c r="CCW154" s="62"/>
      <c r="CCX154" s="62"/>
      <c r="CCY154" s="62"/>
      <c r="CCZ154" s="62"/>
      <c r="CDA154" s="62"/>
      <c r="CDB154" s="62"/>
      <c r="CDC154" s="62"/>
      <c r="CDD154" s="62"/>
      <c r="CDE154" s="62"/>
      <c r="CDF154" s="62"/>
      <c r="CDG154" s="62"/>
      <c r="CDH154" s="62"/>
      <c r="CDI154" s="62"/>
      <c r="CDJ154" s="62"/>
      <c r="CDK154" s="62"/>
      <c r="CDL154" s="62"/>
      <c r="CDM154" s="62"/>
      <c r="CDN154" s="62"/>
      <c r="CDO154" s="62"/>
      <c r="CDP154" s="62"/>
      <c r="CDQ154" s="62"/>
      <c r="CDR154" s="62"/>
      <c r="CDS154" s="62"/>
      <c r="CDT154" s="62"/>
      <c r="CDU154" s="62"/>
      <c r="CDV154" s="62"/>
      <c r="CDW154" s="62"/>
      <c r="CDX154" s="62"/>
      <c r="CDY154" s="62"/>
      <c r="CDZ154" s="62"/>
      <c r="CEA154" s="62"/>
      <c r="CEB154" s="62"/>
      <c r="CEC154" s="62"/>
      <c r="CED154" s="62"/>
      <c r="CEE154" s="62"/>
      <c r="CEF154" s="62"/>
      <c r="CEG154" s="62"/>
      <c r="CEH154" s="62"/>
      <c r="CEI154" s="62"/>
      <c r="CEJ154" s="62"/>
      <c r="CEK154" s="62"/>
      <c r="CEL154" s="62"/>
      <c r="CEM154" s="62"/>
      <c r="CEN154" s="62"/>
      <c r="CEO154" s="62"/>
      <c r="CEP154" s="62"/>
      <c r="CEQ154" s="62"/>
      <c r="CER154" s="62"/>
      <c r="CES154" s="62"/>
      <c r="CET154" s="62"/>
      <c r="CEU154" s="62"/>
      <c r="CEV154" s="62"/>
      <c r="CEW154" s="62"/>
      <c r="CEX154" s="62"/>
      <c r="CEY154" s="62"/>
      <c r="CEZ154" s="62"/>
      <c r="CFA154" s="62"/>
      <c r="CFB154" s="62"/>
      <c r="CFC154" s="62"/>
      <c r="CFD154" s="62"/>
      <c r="CFE154" s="62"/>
      <c r="CFF154" s="62"/>
      <c r="CFG154" s="62"/>
      <c r="CFH154" s="62"/>
      <c r="CFI154" s="62"/>
      <c r="CFJ154" s="62"/>
      <c r="CFK154" s="62"/>
      <c r="CFL154" s="62"/>
      <c r="CFM154" s="62"/>
      <c r="CFN154" s="62"/>
      <c r="CFO154" s="62"/>
      <c r="CFP154" s="62"/>
      <c r="CFQ154" s="62"/>
      <c r="CFR154" s="62"/>
      <c r="CFS154" s="62"/>
      <c r="CFT154" s="62"/>
      <c r="CFU154" s="62"/>
      <c r="CFV154" s="62"/>
      <c r="CFW154" s="62"/>
      <c r="CFX154" s="62"/>
      <c r="CFY154" s="62"/>
      <c r="CFZ154" s="62"/>
      <c r="CGA154" s="62"/>
      <c r="CGB154" s="62"/>
      <c r="CGC154" s="62"/>
      <c r="CGD154" s="62"/>
      <c r="CGE154" s="62"/>
      <c r="CGF154" s="62"/>
      <c r="CGG154" s="62"/>
      <c r="CGH154" s="62"/>
      <c r="CGI154" s="62"/>
      <c r="CGJ154" s="62"/>
      <c r="CGK154" s="62"/>
      <c r="CGL154" s="62"/>
      <c r="CGM154" s="62"/>
      <c r="CGN154" s="62"/>
      <c r="CGO154" s="62"/>
      <c r="CGP154" s="62"/>
      <c r="CGQ154" s="62"/>
      <c r="CGR154" s="62"/>
      <c r="CGS154" s="62"/>
      <c r="CGT154" s="62"/>
      <c r="CGU154" s="62"/>
      <c r="CGV154" s="62"/>
      <c r="CGW154" s="62"/>
      <c r="CGX154" s="62"/>
      <c r="CGY154" s="62"/>
      <c r="CGZ154" s="62"/>
      <c r="CHA154" s="62"/>
      <c r="CHB154" s="62"/>
      <c r="CHC154" s="62"/>
      <c r="CHD154" s="62"/>
      <c r="CHE154" s="62"/>
      <c r="CHF154" s="62"/>
      <c r="CHG154" s="62"/>
      <c r="CHH154" s="62"/>
      <c r="CHI154" s="62"/>
      <c r="CHJ154" s="62"/>
      <c r="CHK154" s="62"/>
      <c r="CHL154" s="62"/>
      <c r="CHM154" s="62"/>
      <c r="CHN154" s="62"/>
      <c r="CHO154" s="62"/>
      <c r="CHP154" s="62"/>
      <c r="CHQ154" s="62"/>
      <c r="CHR154" s="62"/>
      <c r="CHS154" s="62"/>
      <c r="CHT154" s="62"/>
      <c r="CHU154" s="62"/>
      <c r="CHV154" s="62"/>
      <c r="CHW154" s="62"/>
      <c r="CHX154" s="62"/>
      <c r="CHY154" s="62"/>
      <c r="CHZ154" s="62"/>
      <c r="CIA154" s="62"/>
      <c r="CIB154" s="62"/>
      <c r="CIC154" s="62"/>
      <c r="CID154" s="62"/>
      <c r="CIE154" s="62"/>
      <c r="CIF154" s="62"/>
      <c r="CIG154" s="62"/>
      <c r="CIH154" s="62"/>
      <c r="CII154" s="62"/>
      <c r="CIJ154" s="62"/>
      <c r="CIK154" s="62"/>
      <c r="CIL154" s="62"/>
      <c r="CIM154" s="62"/>
      <c r="CIN154" s="62"/>
      <c r="CIO154" s="62"/>
      <c r="CIP154" s="62"/>
      <c r="CIQ154" s="62"/>
      <c r="CIR154" s="62"/>
      <c r="CIS154" s="62"/>
      <c r="CIT154" s="62"/>
      <c r="CIU154" s="62"/>
      <c r="CIV154" s="62"/>
      <c r="CIW154" s="62"/>
      <c r="CIX154" s="62"/>
      <c r="CIY154" s="62"/>
      <c r="CIZ154" s="62"/>
      <c r="CJA154" s="62"/>
      <c r="CJB154" s="62"/>
      <c r="CJC154" s="62"/>
      <c r="CJD154" s="62"/>
      <c r="CJE154" s="62"/>
      <c r="CJF154" s="62"/>
      <c r="CJG154" s="62"/>
      <c r="CJH154" s="62"/>
      <c r="CJI154" s="62"/>
      <c r="CJJ154" s="62"/>
      <c r="CJK154" s="62"/>
      <c r="CJL154" s="62"/>
      <c r="CJM154" s="62"/>
      <c r="CJN154" s="62"/>
      <c r="CJO154" s="62"/>
      <c r="CJP154" s="62"/>
      <c r="CJQ154" s="62"/>
      <c r="CJR154" s="62"/>
      <c r="CJS154" s="62"/>
      <c r="CJT154" s="62"/>
      <c r="CJU154" s="62"/>
      <c r="CJV154" s="62"/>
      <c r="CJW154" s="62"/>
      <c r="CJX154" s="62"/>
      <c r="CJY154" s="62"/>
      <c r="CJZ154" s="62"/>
      <c r="CKA154" s="62"/>
      <c r="CKB154" s="62"/>
      <c r="CKC154" s="62"/>
      <c r="CKD154" s="62"/>
      <c r="CKE154" s="62"/>
      <c r="CKF154" s="62"/>
      <c r="CKG154" s="62"/>
      <c r="CKH154" s="62"/>
      <c r="CKI154" s="62"/>
      <c r="CKJ154" s="62"/>
      <c r="CKK154" s="62"/>
      <c r="CKL154" s="62"/>
      <c r="CKM154" s="62"/>
      <c r="CKN154" s="62"/>
      <c r="CKO154" s="62"/>
      <c r="CKP154" s="62"/>
      <c r="CKQ154" s="62"/>
      <c r="CKR154" s="62"/>
      <c r="CKS154" s="62"/>
      <c r="CKT154" s="62"/>
      <c r="CKU154" s="62"/>
      <c r="CKV154" s="62"/>
      <c r="CKW154" s="62"/>
      <c r="CKX154" s="62"/>
      <c r="CKY154" s="62"/>
      <c r="CKZ154" s="62"/>
      <c r="CLA154" s="62"/>
      <c r="CLB154" s="62"/>
      <c r="CLC154" s="62"/>
      <c r="CLD154" s="62"/>
      <c r="CLE154" s="62"/>
      <c r="CLF154" s="62"/>
      <c r="CLG154" s="62"/>
      <c r="CLH154" s="62"/>
      <c r="CLI154" s="62"/>
      <c r="CLJ154" s="62"/>
      <c r="CLK154" s="62"/>
      <c r="CLL154" s="62"/>
      <c r="CLM154" s="62"/>
      <c r="CLN154" s="62"/>
      <c r="CLO154" s="62"/>
      <c r="CLP154" s="62"/>
      <c r="CLQ154" s="62"/>
      <c r="CLR154" s="62"/>
      <c r="CLS154" s="62"/>
      <c r="CLT154" s="62"/>
      <c r="CLU154" s="62"/>
      <c r="CLV154" s="62"/>
      <c r="CLW154" s="62"/>
      <c r="CLX154" s="62"/>
      <c r="CLY154" s="62"/>
      <c r="CLZ154" s="62"/>
      <c r="CMA154" s="62"/>
      <c r="CMB154" s="62"/>
      <c r="CMC154" s="62"/>
      <c r="CMD154" s="62"/>
      <c r="CME154" s="62"/>
      <c r="CMF154" s="62"/>
      <c r="CMG154" s="62"/>
      <c r="CMH154" s="62"/>
      <c r="CMI154" s="62"/>
      <c r="CMJ154" s="62"/>
      <c r="CMK154" s="62"/>
      <c r="CML154" s="62"/>
      <c r="CMM154" s="62"/>
      <c r="CMN154" s="62"/>
      <c r="CMO154" s="62"/>
      <c r="CMP154" s="62"/>
      <c r="CMQ154" s="62"/>
      <c r="CMR154" s="62"/>
      <c r="CMS154" s="62"/>
      <c r="CMT154" s="62"/>
      <c r="CMU154" s="62"/>
      <c r="CMV154" s="62"/>
      <c r="CMW154" s="62"/>
      <c r="CMX154" s="62"/>
      <c r="CMY154" s="62"/>
      <c r="CMZ154" s="62"/>
      <c r="CNA154" s="62"/>
      <c r="CNB154" s="62"/>
      <c r="CNC154" s="62"/>
      <c r="CND154" s="62"/>
      <c r="CNE154" s="62"/>
      <c r="CNF154" s="62"/>
      <c r="CNG154" s="62"/>
      <c r="CNH154" s="62"/>
      <c r="CNI154" s="62"/>
      <c r="CNJ154" s="62"/>
      <c r="CNK154" s="62"/>
      <c r="CNL154" s="62"/>
      <c r="CNM154" s="62"/>
      <c r="CNN154" s="62"/>
      <c r="CNO154" s="62"/>
      <c r="CNP154" s="62"/>
      <c r="CNQ154" s="62"/>
      <c r="CNR154" s="62"/>
      <c r="CNS154" s="62"/>
      <c r="CNT154" s="62"/>
      <c r="CNU154" s="62"/>
      <c r="CNV154" s="62"/>
      <c r="CNW154" s="62"/>
      <c r="CNX154" s="62"/>
      <c r="CNY154" s="62"/>
      <c r="CNZ154" s="62"/>
      <c r="COA154" s="62"/>
      <c r="COB154" s="62"/>
      <c r="COC154" s="62"/>
      <c r="COD154" s="62"/>
      <c r="COE154" s="62"/>
      <c r="COF154" s="62"/>
      <c r="COG154" s="62"/>
      <c r="COH154" s="62"/>
      <c r="COI154" s="62"/>
      <c r="COJ154" s="62"/>
      <c r="COK154" s="62"/>
      <c r="COL154" s="62"/>
      <c r="COM154" s="62"/>
      <c r="CON154" s="62"/>
      <c r="COO154" s="62"/>
      <c r="COP154" s="62"/>
      <c r="COQ154" s="62"/>
      <c r="COR154" s="62"/>
      <c r="COS154" s="62"/>
      <c r="COT154" s="62"/>
      <c r="COU154" s="62"/>
      <c r="COV154" s="62"/>
      <c r="COW154" s="62"/>
      <c r="COX154" s="62"/>
      <c r="COY154" s="62"/>
      <c r="COZ154" s="62"/>
      <c r="CPA154" s="62"/>
      <c r="CPB154" s="62"/>
      <c r="CPC154" s="62"/>
      <c r="CPD154" s="62"/>
      <c r="CPE154" s="62"/>
      <c r="CPF154" s="62"/>
      <c r="CPG154" s="62"/>
      <c r="CPH154" s="62"/>
      <c r="CPI154" s="62"/>
      <c r="CPJ154" s="62"/>
      <c r="CPK154" s="62"/>
      <c r="CPL154" s="62"/>
      <c r="CPM154" s="62"/>
      <c r="CPN154" s="62"/>
      <c r="CPO154" s="62"/>
      <c r="CPP154" s="62"/>
      <c r="CPQ154" s="62"/>
      <c r="CPR154" s="62"/>
      <c r="CPS154" s="62"/>
      <c r="CPT154" s="62"/>
      <c r="CPU154" s="62"/>
      <c r="CPV154" s="62"/>
      <c r="CPW154" s="62"/>
      <c r="CPX154" s="62"/>
      <c r="CPY154" s="62"/>
      <c r="CPZ154" s="62"/>
      <c r="CQA154" s="62"/>
      <c r="CQB154" s="62"/>
      <c r="CQC154" s="62"/>
      <c r="CQD154" s="62"/>
      <c r="CQE154" s="62"/>
      <c r="CQF154" s="62"/>
      <c r="CQG154" s="62"/>
      <c r="CQH154" s="62"/>
      <c r="CQI154" s="62"/>
      <c r="CQJ154" s="62"/>
      <c r="CQK154" s="62"/>
      <c r="CQL154" s="62"/>
      <c r="CQM154" s="62"/>
      <c r="CQN154" s="62"/>
      <c r="CQO154" s="62"/>
      <c r="CQP154" s="62"/>
      <c r="CQQ154" s="62"/>
      <c r="CQR154" s="62"/>
      <c r="CQS154" s="62"/>
      <c r="CQT154" s="62"/>
      <c r="CQU154" s="62"/>
      <c r="CQV154" s="62"/>
      <c r="CQW154" s="62"/>
      <c r="CQX154" s="62"/>
      <c r="CQY154" s="62"/>
      <c r="CQZ154" s="62"/>
      <c r="CRA154" s="62"/>
      <c r="CRB154" s="62"/>
      <c r="CRC154" s="62"/>
      <c r="CRD154" s="62"/>
      <c r="CRE154" s="62"/>
      <c r="CRF154" s="62"/>
      <c r="CRG154" s="62"/>
      <c r="CRH154" s="62"/>
      <c r="CRI154" s="62"/>
      <c r="CRJ154" s="62"/>
      <c r="CRK154" s="62"/>
      <c r="CRL154" s="62"/>
      <c r="CRM154" s="62"/>
      <c r="CRN154" s="62"/>
      <c r="CRO154" s="62"/>
      <c r="CRP154" s="62"/>
      <c r="CRQ154" s="62"/>
      <c r="CRR154" s="62"/>
      <c r="CRS154" s="62"/>
      <c r="CRT154" s="62"/>
      <c r="CRU154" s="62"/>
      <c r="CRV154" s="62"/>
      <c r="CRW154" s="62"/>
      <c r="CRX154" s="62"/>
      <c r="CRY154" s="62"/>
      <c r="CRZ154" s="62"/>
      <c r="CSA154" s="62"/>
      <c r="CSB154" s="62"/>
      <c r="CSC154" s="62"/>
      <c r="CSD154" s="62"/>
      <c r="CSE154" s="62"/>
      <c r="CSF154" s="62"/>
      <c r="CSG154" s="62"/>
      <c r="CSH154" s="62"/>
      <c r="CSI154" s="62"/>
      <c r="CSJ154" s="62"/>
      <c r="CSK154" s="62"/>
      <c r="CSL154" s="62"/>
      <c r="CSM154" s="62"/>
      <c r="CSN154" s="62"/>
      <c r="CSO154" s="62"/>
      <c r="CSP154" s="62"/>
      <c r="CSQ154" s="62"/>
      <c r="CSR154" s="62"/>
      <c r="CSS154" s="62"/>
      <c r="CST154" s="62"/>
      <c r="CSU154" s="62"/>
      <c r="CSV154" s="62"/>
      <c r="CSW154" s="62"/>
      <c r="CSX154" s="62"/>
      <c r="CSY154" s="62"/>
      <c r="CSZ154" s="62"/>
      <c r="CTA154" s="62"/>
      <c r="CTB154" s="62"/>
      <c r="CTC154" s="62"/>
      <c r="CTD154" s="62"/>
      <c r="CTE154" s="62"/>
      <c r="CTF154" s="62"/>
      <c r="CTG154" s="62"/>
      <c r="CTH154" s="62"/>
      <c r="CTI154" s="62"/>
      <c r="CTJ154" s="62"/>
      <c r="CTK154" s="62"/>
      <c r="CTL154" s="62"/>
      <c r="CTM154" s="62"/>
      <c r="CTN154" s="62"/>
      <c r="CTO154" s="62"/>
      <c r="CTP154" s="62"/>
      <c r="CTQ154" s="62"/>
      <c r="CTR154" s="62"/>
      <c r="CTS154" s="62"/>
      <c r="CTT154" s="62"/>
      <c r="CTU154" s="62"/>
      <c r="CTV154" s="62"/>
      <c r="CTW154" s="62"/>
      <c r="CTX154" s="62"/>
      <c r="CTY154" s="62"/>
      <c r="CTZ154" s="62"/>
      <c r="CUA154" s="62"/>
      <c r="CUB154" s="62"/>
      <c r="CUC154" s="62"/>
      <c r="CUD154" s="62"/>
      <c r="CUE154" s="62"/>
      <c r="CUF154" s="62"/>
      <c r="CUG154" s="62"/>
      <c r="CUH154" s="62"/>
      <c r="CUI154" s="62"/>
      <c r="CUJ154" s="62"/>
      <c r="CUK154" s="62"/>
      <c r="CUL154" s="62"/>
      <c r="CUM154" s="62"/>
      <c r="CUN154" s="62"/>
      <c r="CUO154" s="62"/>
      <c r="CUP154" s="62"/>
      <c r="CUQ154" s="62"/>
      <c r="CUR154" s="62"/>
      <c r="CUS154" s="62"/>
      <c r="CUT154" s="62"/>
      <c r="CUU154" s="62"/>
      <c r="CUV154" s="62"/>
      <c r="CUW154" s="62"/>
      <c r="CUX154" s="62"/>
      <c r="CUY154" s="62"/>
      <c r="CUZ154" s="62"/>
      <c r="CVA154" s="62"/>
      <c r="CVB154" s="62"/>
      <c r="CVC154" s="62"/>
      <c r="CVD154" s="62"/>
      <c r="CVE154" s="62"/>
      <c r="CVF154" s="62"/>
      <c r="CVG154" s="62"/>
      <c r="CVH154" s="62"/>
      <c r="CVI154" s="62"/>
      <c r="CVJ154" s="62"/>
      <c r="CVK154" s="62"/>
      <c r="CVL154" s="62"/>
      <c r="CVM154" s="62"/>
      <c r="CVN154" s="62"/>
      <c r="CVO154" s="62"/>
      <c r="CVP154" s="62"/>
      <c r="CVQ154" s="62"/>
      <c r="CVR154" s="62"/>
      <c r="CVS154" s="62"/>
      <c r="CVT154" s="62"/>
      <c r="CVU154" s="62"/>
      <c r="CVV154" s="62"/>
      <c r="CVW154" s="62"/>
      <c r="CVX154" s="62"/>
      <c r="CVY154" s="62"/>
      <c r="CVZ154" s="62"/>
      <c r="CWA154" s="62"/>
      <c r="CWB154" s="62"/>
      <c r="CWC154" s="62"/>
      <c r="CWD154" s="62"/>
      <c r="CWE154" s="62"/>
      <c r="CWF154" s="62"/>
      <c r="CWG154" s="62"/>
      <c r="CWH154" s="62"/>
      <c r="CWI154" s="62"/>
      <c r="CWJ154" s="62"/>
      <c r="CWK154" s="62"/>
      <c r="CWL154" s="62"/>
      <c r="CWM154" s="62"/>
      <c r="CWN154" s="62"/>
      <c r="CWO154" s="62"/>
      <c r="CWP154" s="62"/>
      <c r="CWQ154" s="62"/>
      <c r="CWR154" s="62"/>
      <c r="CWS154" s="62"/>
      <c r="CWT154" s="62"/>
      <c r="CWU154" s="62"/>
      <c r="CWV154" s="62"/>
      <c r="CWW154" s="62"/>
      <c r="CWX154" s="62"/>
      <c r="CWY154" s="62"/>
      <c r="CWZ154" s="62"/>
      <c r="CXA154" s="62"/>
      <c r="CXB154" s="62"/>
      <c r="CXC154" s="62"/>
      <c r="CXD154" s="62"/>
      <c r="CXE154" s="62"/>
      <c r="CXF154" s="62"/>
      <c r="CXG154" s="62"/>
      <c r="CXH154" s="62"/>
      <c r="CXI154" s="62"/>
      <c r="CXJ154" s="62"/>
      <c r="CXK154" s="62"/>
      <c r="CXL154" s="62"/>
      <c r="CXM154" s="62"/>
      <c r="CXN154" s="62"/>
      <c r="CXO154" s="62"/>
      <c r="CXP154" s="62"/>
      <c r="CXQ154" s="62"/>
      <c r="CXR154" s="62"/>
      <c r="CXS154" s="62"/>
      <c r="CXT154" s="62"/>
      <c r="CXU154" s="62"/>
      <c r="CXV154" s="62"/>
      <c r="CXW154" s="62"/>
      <c r="CXX154" s="62"/>
      <c r="CXY154" s="62"/>
      <c r="CXZ154" s="62"/>
      <c r="CYA154" s="62"/>
      <c r="CYB154" s="62"/>
      <c r="CYC154" s="62"/>
      <c r="CYD154" s="62"/>
      <c r="CYE154" s="62"/>
      <c r="CYF154" s="62"/>
      <c r="CYG154" s="62"/>
      <c r="CYH154" s="62"/>
      <c r="CYI154" s="62"/>
      <c r="CYJ154" s="62"/>
      <c r="CYK154" s="62"/>
      <c r="CYL154" s="62"/>
      <c r="CYM154" s="62"/>
      <c r="CYN154" s="62"/>
      <c r="CYO154" s="62"/>
      <c r="CYP154" s="62"/>
      <c r="CYQ154" s="62"/>
      <c r="CYR154" s="62"/>
      <c r="CYS154" s="62"/>
      <c r="CYT154" s="62"/>
      <c r="CYU154" s="62"/>
      <c r="CYV154" s="62"/>
      <c r="CYW154" s="62"/>
      <c r="CYX154" s="62"/>
      <c r="CYY154" s="62"/>
      <c r="CYZ154" s="62"/>
      <c r="CZA154" s="62"/>
      <c r="CZB154" s="62"/>
      <c r="CZC154" s="62"/>
      <c r="CZD154" s="62"/>
      <c r="CZE154" s="62"/>
      <c r="CZF154" s="62"/>
      <c r="CZG154" s="62"/>
      <c r="CZH154" s="62"/>
      <c r="CZI154" s="62"/>
      <c r="CZJ154" s="62"/>
      <c r="CZK154" s="62"/>
      <c r="CZL154" s="62"/>
      <c r="CZM154" s="62"/>
      <c r="CZN154" s="62"/>
      <c r="CZO154" s="62"/>
      <c r="CZP154" s="62"/>
      <c r="CZQ154" s="62"/>
      <c r="CZR154" s="62"/>
      <c r="CZS154" s="62"/>
      <c r="CZT154" s="62"/>
      <c r="CZU154" s="62"/>
      <c r="CZV154" s="62"/>
      <c r="CZW154" s="62"/>
      <c r="CZX154" s="62"/>
      <c r="CZY154" s="62"/>
      <c r="CZZ154" s="62"/>
      <c r="DAA154" s="62"/>
      <c r="DAB154" s="62"/>
      <c r="DAC154" s="62"/>
      <c r="DAD154" s="62"/>
      <c r="DAE154" s="62"/>
      <c r="DAF154" s="62"/>
      <c r="DAG154" s="62"/>
      <c r="DAH154" s="62"/>
      <c r="DAI154" s="62"/>
      <c r="DAJ154" s="62"/>
      <c r="DAK154" s="62"/>
      <c r="DAL154" s="62"/>
      <c r="DAM154" s="62"/>
      <c r="DAN154" s="62"/>
      <c r="DAO154" s="62"/>
      <c r="DAP154" s="62"/>
      <c r="DAQ154" s="62"/>
      <c r="DAR154" s="62"/>
      <c r="DAS154" s="62"/>
      <c r="DAT154" s="62"/>
      <c r="DAU154" s="62"/>
      <c r="DAV154" s="62"/>
      <c r="DAW154" s="62"/>
      <c r="DAX154" s="62"/>
      <c r="DAY154" s="62"/>
      <c r="DAZ154" s="62"/>
      <c r="DBA154" s="62"/>
      <c r="DBB154" s="62"/>
      <c r="DBC154" s="62"/>
      <c r="DBD154" s="62"/>
      <c r="DBE154" s="62"/>
      <c r="DBF154" s="62"/>
      <c r="DBG154" s="62"/>
      <c r="DBH154" s="62"/>
      <c r="DBI154" s="62"/>
      <c r="DBJ154" s="62"/>
      <c r="DBK154" s="62"/>
      <c r="DBL154" s="62"/>
      <c r="DBM154" s="62"/>
      <c r="DBN154" s="62"/>
      <c r="DBO154" s="62"/>
      <c r="DBP154" s="62"/>
      <c r="DBQ154" s="62"/>
      <c r="DBR154" s="62"/>
      <c r="DBS154" s="62"/>
      <c r="DBT154" s="62"/>
      <c r="DBU154" s="62"/>
      <c r="DBV154" s="62"/>
      <c r="DBW154" s="62"/>
      <c r="DBX154" s="62"/>
      <c r="DBY154" s="62"/>
      <c r="DBZ154" s="62"/>
      <c r="DCA154" s="62"/>
      <c r="DCB154" s="62"/>
      <c r="DCC154" s="62"/>
      <c r="DCD154" s="62"/>
      <c r="DCE154" s="62"/>
      <c r="DCF154" s="62"/>
      <c r="DCG154" s="62"/>
      <c r="DCH154" s="62"/>
      <c r="DCI154" s="62"/>
      <c r="DCJ154" s="62"/>
      <c r="DCK154" s="62"/>
      <c r="DCL154" s="62"/>
      <c r="DCM154" s="62"/>
      <c r="DCN154" s="62"/>
      <c r="DCO154" s="62"/>
      <c r="DCP154" s="62"/>
      <c r="DCQ154" s="62"/>
      <c r="DCR154" s="62"/>
      <c r="DCS154" s="62"/>
      <c r="DCT154" s="62"/>
      <c r="DCU154" s="62"/>
      <c r="DCV154" s="62"/>
      <c r="DCW154" s="62"/>
      <c r="DCX154" s="62"/>
      <c r="DCY154" s="62"/>
      <c r="DCZ154" s="62"/>
      <c r="DDA154" s="62"/>
      <c r="DDB154" s="62"/>
      <c r="DDC154" s="62"/>
      <c r="DDD154" s="62"/>
      <c r="DDE154" s="62"/>
      <c r="DDF154" s="62"/>
      <c r="DDG154" s="62"/>
      <c r="DDH154" s="62"/>
      <c r="DDI154" s="62"/>
      <c r="DDJ154" s="62"/>
      <c r="DDK154" s="62"/>
      <c r="DDL154" s="62"/>
      <c r="DDM154" s="62"/>
      <c r="DDN154" s="62"/>
      <c r="DDO154" s="62"/>
      <c r="DDP154" s="62"/>
      <c r="DDQ154" s="62"/>
      <c r="DDR154" s="62"/>
      <c r="DDS154" s="62"/>
      <c r="DDT154" s="62"/>
      <c r="DDU154" s="62"/>
      <c r="DDV154" s="62"/>
      <c r="DDW154" s="62"/>
      <c r="DDX154" s="62"/>
      <c r="DDY154" s="62"/>
      <c r="DDZ154" s="62"/>
      <c r="DEA154" s="62"/>
      <c r="DEB154" s="62"/>
      <c r="DEC154" s="62"/>
      <c r="DED154" s="62"/>
      <c r="DEE154" s="62"/>
      <c r="DEF154" s="62"/>
      <c r="DEG154" s="62"/>
      <c r="DEH154" s="62"/>
      <c r="DEI154" s="62"/>
      <c r="DEJ154" s="62"/>
      <c r="DEK154" s="62"/>
      <c r="DEL154" s="62"/>
      <c r="DEM154" s="62"/>
      <c r="DEN154" s="62"/>
      <c r="DEO154" s="62"/>
      <c r="DEP154" s="62"/>
      <c r="DEQ154" s="62"/>
      <c r="DER154" s="62"/>
      <c r="DES154" s="62"/>
      <c r="DET154" s="62"/>
      <c r="DEU154" s="62"/>
      <c r="DEV154" s="62"/>
      <c r="DEW154" s="62"/>
      <c r="DEX154" s="62"/>
      <c r="DEY154" s="62"/>
      <c r="DEZ154" s="62"/>
      <c r="DFA154" s="62"/>
      <c r="DFB154" s="62"/>
      <c r="DFC154" s="62"/>
      <c r="DFD154" s="62"/>
      <c r="DFE154" s="62"/>
      <c r="DFF154" s="62"/>
      <c r="DFG154" s="62"/>
      <c r="DFH154" s="62"/>
      <c r="DFI154" s="62"/>
      <c r="DFJ154" s="62"/>
      <c r="DFK154" s="62"/>
      <c r="DFL154" s="62"/>
      <c r="DFM154" s="62"/>
      <c r="DFN154" s="62"/>
      <c r="DFO154" s="62"/>
      <c r="DFP154" s="62"/>
      <c r="DFQ154" s="62"/>
      <c r="DFR154" s="62"/>
      <c r="DFS154" s="62"/>
      <c r="DFT154" s="62"/>
      <c r="DFU154" s="62"/>
      <c r="DFV154" s="62"/>
      <c r="DFW154" s="62"/>
      <c r="DFX154" s="62"/>
      <c r="DFY154" s="62"/>
      <c r="DFZ154" s="62"/>
      <c r="DGA154" s="62"/>
      <c r="DGB154" s="62"/>
      <c r="DGC154" s="62"/>
      <c r="DGD154" s="62"/>
      <c r="DGE154" s="62"/>
      <c r="DGF154" s="62"/>
      <c r="DGG154" s="62"/>
      <c r="DGH154" s="62"/>
      <c r="DGI154" s="62"/>
      <c r="DGJ154" s="62"/>
      <c r="DGK154" s="62"/>
      <c r="DGL154" s="62"/>
      <c r="DGM154" s="62"/>
      <c r="DGN154" s="62"/>
      <c r="DGO154" s="62"/>
      <c r="DGP154" s="62"/>
      <c r="DGQ154" s="62"/>
      <c r="DGR154" s="62"/>
      <c r="DGS154" s="62"/>
      <c r="DGT154" s="62"/>
      <c r="DGU154" s="62"/>
      <c r="DGV154" s="62"/>
      <c r="DGW154" s="62"/>
      <c r="DGX154" s="62"/>
      <c r="DGY154" s="62"/>
      <c r="DGZ154" s="62"/>
      <c r="DHA154" s="62"/>
      <c r="DHB154" s="62"/>
      <c r="DHC154" s="62"/>
      <c r="DHD154" s="62"/>
      <c r="DHE154" s="62"/>
      <c r="DHF154" s="62"/>
      <c r="DHG154" s="62"/>
      <c r="DHH154" s="62"/>
      <c r="DHI154" s="62"/>
      <c r="DHJ154" s="62"/>
      <c r="DHK154" s="62"/>
      <c r="DHL154" s="62"/>
      <c r="DHM154" s="62"/>
      <c r="DHN154" s="62"/>
      <c r="DHO154" s="62"/>
      <c r="DHP154" s="62"/>
      <c r="DHQ154" s="62"/>
      <c r="DHR154" s="62"/>
      <c r="DHS154" s="62"/>
      <c r="DHT154" s="62"/>
      <c r="DHU154" s="62"/>
      <c r="DHV154" s="62"/>
      <c r="DHW154" s="62"/>
      <c r="DHX154" s="62"/>
      <c r="DHY154" s="62"/>
      <c r="DHZ154" s="62"/>
      <c r="DIA154" s="62"/>
      <c r="DIB154" s="62"/>
      <c r="DIC154" s="62"/>
      <c r="DID154" s="62"/>
      <c r="DIE154" s="62"/>
      <c r="DIF154" s="62"/>
      <c r="DIG154" s="62"/>
      <c r="DIH154" s="62"/>
      <c r="DII154" s="62"/>
      <c r="DIJ154" s="62"/>
      <c r="DIK154" s="62"/>
      <c r="DIL154" s="62"/>
      <c r="DIM154" s="62"/>
      <c r="DIN154" s="62"/>
      <c r="DIO154" s="62"/>
      <c r="DIP154" s="62"/>
      <c r="DIQ154" s="62"/>
      <c r="DIR154" s="62"/>
      <c r="DIS154" s="62"/>
      <c r="DIT154" s="62"/>
      <c r="DIU154" s="62"/>
      <c r="DIV154" s="62"/>
      <c r="DIW154" s="62"/>
      <c r="DIX154" s="62"/>
      <c r="DIY154" s="62"/>
      <c r="DIZ154" s="62"/>
      <c r="DJA154" s="62"/>
      <c r="DJB154" s="62"/>
      <c r="DJC154" s="62"/>
      <c r="DJD154" s="62"/>
      <c r="DJE154" s="62"/>
      <c r="DJF154" s="62"/>
      <c r="DJG154" s="62"/>
      <c r="DJH154" s="62"/>
      <c r="DJI154" s="62"/>
      <c r="DJJ154" s="62"/>
      <c r="DJK154" s="62"/>
      <c r="DJL154" s="62"/>
      <c r="DJM154" s="62"/>
      <c r="DJN154" s="62"/>
      <c r="DJO154" s="62"/>
      <c r="DJP154" s="62"/>
      <c r="DJQ154" s="62"/>
      <c r="DJR154" s="62"/>
      <c r="DJS154" s="62"/>
      <c r="DJT154" s="62"/>
      <c r="DJU154" s="62"/>
      <c r="DJV154" s="62"/>
      <c r="DJW154" s="62"/>
      <c r="DJX154" s="62"/>
      <c r="DJY154" s="62"/>
      <c r="DJZ154" s="62"/>
      <c r="DKA154" s="62"/>
      <c r="DKB154" s="62"/>
      <c r="DKC154" s="62"/>
      <c r="DKD154" s="62"/>
      <c r="DKE154" s="62"/>
      <c r="DKF154" s="62"/>
      <c r="DKG154" s="62"/>
      <c r="DKH154" s="62"/>
      <c r="DKI154" s="62"/>
      <c r="DKJ154" s="62"/>
      <c r="DKK154" s="62"/>
      <c r="DKL154" s="62"/>
      <c r="DKM154" s="62"/>
      <c r="DKN154" s="62"/>
      <c r="DKO154" s="62"/>
      <c r="DKP154" s="62"/>
      <c r="DKQ154" s="62"/>
      <c r="DKR154" s="62"/>
      <c r="DKS154" s="62"/>
      <c r="DKT154" s="62"/>
      <c r="DKU154" s="62"/>
      <c r="DKV154" s="62"/>
      <c r="DKW154" s="62"/>
      <c r="DKX154" s="62"/>
      <c r="DKY154" s="62"/>
      <c r="DKZ154" s="62"/>
      <c r="DLA154" s="62"/>
      <c r="DLB154" s="62"/>
      <c r="DLC154" s="62"/>
      <c r="DLD154" s="62"/>
      <c r="DLE154" s="62"/>
      <c r="DLF154" s="62"/>
      <c r="DLG154" s="62"/>
      <c r="DLH154" s="62"/>
      <c r="DLI154" s="62"/>
      <c r="DLJ154" s="62"/>
      <c r="DLK154" s="62"/>
      <c r="DLL154" s="62"/>
      <c r="DLM154" s="62"/>
      <c r="DLN154" s="62"/>
      <c r="DLO154" s="62"/>
      <c r="DLP154" s="62"/>
      <c r="DLQ154" s="62"/>
      <c r="DLR154" s="62"/>
      <c r="DLS154" s="62"/>
      <c r="DLT154" s="62"/>
      <c r="DLU154" s="62"/>
      <c r="DLV154" s="62"/>
      <c r="DLW154" s="62"/>
      <c r="DLX154" s="62"/>
      <c r="DLY154" s="62"/>
      <c r="DLZ154" s="62"/>
      <c r="DMA154" s="62"/>
      <c r="DMB154" s="62"/>
      <c r="DMC154" s="62"/>
      <c r="DMD154" s="62"/>
      <c r="DME154" s="62"/>
      <c r="DMF154" s="62"/>
      <c r="DMG154" s="62"/>
      <c r="DMH154" s="62"/>
      <c r="DMI154" s="62"/>
      <c r="DMJ154" s="62"/>
      <c r="DMK154" s="62"/>
      <c r="DML154" s="62"/>
      <c r="DMM154" s="62"/>
      <c r="DMN154" s="62"/>
      <c r="DMO154" s="62"/>
      <c r="DMP154" s="62"/>
      <c r="DMQ154" s="62"/>
      <c r="DMR154" s="62"/>
      <c r="DMS154" s="62"/>
      <c r="DMT154" s="62"/>
      <c r="DMU154" s="62"/>
      <c r="DMV154" s="62"/>
      <c r="DMW154" s="62"/>
      <c r="DMX154" s="62"/>
      <c r="DMY154" s="62"/>
      <c r="DMZ154" s="62"/>
      <c r="DNA154" s="62"/>
      <c r="DNB154" s="62"/>
      <c r="DNC154" s="62"/>
      <c r="DND154" s="62"/>
      <c r="DNE154" s="62"/>
      <c r="DNF154" s="62"/>
      <c r="DNG154" s="62"/>
      <c r="DNH154" s="62"/>
      <c r="DNI154" s="62"/>
      <c r="DNJ154" s="62"/>
      <c r="DNK154" s="62"/>
      <c r="DNL154" s="62"/>
      <c r="DNM154" s="62"/>
      <c r="DNN154" s="62"/>
      <c r="DNO154" s="62"/>
      <c r="DNP154" s="62"/>
      <c r="DNQ154" s="62"/>
      <c r="DNR154" s="62"/>
      <c r="DNS154" s="62"/>
      <c r="DNT154" s="62"/>
      <c r="DNU154" s="62"/>
      <c r="DNV154" s="62"/>
      <c r="DNW154" s="62"/>
      <c r="DNX154" s="62"/>
      <c r="DNY154" s="62"/>
      <c r="DNZ154" s="62"/>
      <c r="DOA154" s="62"/>
      <c r="DOB154" s="62"/>
      <c r="DOC154" s="62"/>
      <c r="DOD154" s="62"/>
      <c r="DOE154" s="62"/>
      <c r="DOF154" s="62"/>
      <c r="DOG154" s="62"/>
      <c r="DOH154" s="62"/>
      <c r="DOI154" s="62"/>
      <c r="DOJ154" s="62"/>
      <c r="DOK154" s="62"/>
      <c r="DOL154" s="62"/>
      <c r="DOM154" s="62"/>
      <c r="DON154" s="62"/>
      <c r="DOO154" s="62"/>
      <c r="DOP154" s="62"/>
      <c r="DOQ154" s="62"/>
      <c r="DOR154" s="62"/>
      <c r="DOS154" s="62"/>
      <c r="DOT154" s="62"/>
      <c r="DOU154" s="62"/>
      <c r="DOV154" s="62"/>
      <c r="DOW154" s="62"/>
      <c r="DOX154" s="62"/>
      <c r="DOY154" s="62"/>
      <c r="DOZ154" s="62"/>
      <c r="DPA154" s="62"/>
      <c r="DPB154" s="62"/>
      <c r="DPC154" s="62"/>
      <c r="DPD154" s="62"/>
      <c r="DPE154" s="62"/>
      <c r="DPF154" s="62"/>
      <c r="DPG154" s="62"/>
      <c r="DPH154" s="62"/>
      <c r="DPI154" s="62"/>
      <c r="DPJ154" s="62"/>
      <c r="DPK154" s="62"/>
      <c r="DPL154" s="62"/>
      <c r="DPM154" s="62"/>
      <c r="DPN154" s="62"/>
      <c r="DPO154" s="62"/>
      <c r="DPP154" s="62"/>
      <c r="DPQ154" s="62"/>
      <c r="DPR154" s="62"/>
      <c r="DPS154" s="62"/>
      <c r="DPT154" s="62"/>
      <c r="DPU154" s="62"/>
      <c r="DPV154" s="62"/>
      <c r="DPW154" s="62"/>
      <c r="DPX154" s="62"/>
      <c r="DPY154" s="62"/>
      <c r="DPZ154" s="62"/>
      <c r="DQA154" s="62"/>
      <c r="DQB154" s="62"/>
      <c r="DQC154" s="62"/>
      <c r="DQD154" s="62"/>
      <c r="DQE154" s="62"/>
      <c r="DQF154" s="62"/>
      <c r="DQG154" s="62"/>
      <c r="DQH154" s="62"/>
      <c r="DQI154" s="62"/>
      <c r="DQJ154" s="62"/>
      <c r="DQK154" s="62"/>
      <c r="DQL154" s="62"/>
      <c r="DQM154" s="62"/>
      <c r="DQN154" s="62"/>
      <c r="DQO154" s="62"/>
      <c r="DQP154" s="62"/>
      <c r="DQQ154" s="62"/>
      <c r="DQR154" s="62"/>
      <c r="DQS154" s="62"/>
      <c r="DQT154" s="62"/>
      <c r="DQU154" s="62"/>
      <c r="DQV154" s="62"/>
      <c r="DQW154" s="62"/>
      <c r="DQX154" s="62"/>
      <c r="DQY154" s="62"/>
      <c r="DQZ154" s="62"/>
      <c r="DRA154" s="62"/>
      <c r="DRB154" s="62"/>
      <c r="DRC154" s="62"/>
      <c r="DRD154" s="62"/>
      <c r="DRE154" s="62"/>
      <c r="DRF154" s="62"/>
      <c r="DRG154" s="62"/>
      <c r="DRH154" s="62"/>
      <c r="DRI154" s="62"/>
      <c r="DRJ154" s="62"/>
      <c r="DRK154" s="62"/>
      <c r="DRL154" s="62"/>
      <c r="DRM154" s="62"/>
      <c r="DRN154" s="62"/>
      <c r="DRO154" s="62"/>
      <c r="DRP154" s="62"/>
      <c r="DRQ154" s="62"/>
      <c r="DRR154" s="62"/>
      <c r="DRS154" s="62"/>
      <c r="DRT154" s="62"/>
      <c r="DRU154" s="62"/>
      <c r="DRV154" s="62"/>
      <c r="DRW154" s="62"/>
      <c r="DRX154" s="62"/>
      <c r="DRY154" s="62"/>
      <c r="DRZ154" s="62"/>
      <c r="DSA154" s="62"/>
      <c r="DSB154" s="62"/>
      <c r="DSC154" s="62"/>
      <c r="DSD154" s="62"/>
      <c r="DSE154" s="62"/>
      <c r="DSF154" s="62"/>
      <c r="DSG154" s="62"/>
      <c r="DSH154" s="62"/>
      <c r="DSI154" s="62"/>
      <c r="DSJ154" s="62"/>
      <c r="DSK154" s="62"/>
      <c r="DSL154" s="62"/>
      <c r="DSM154" s="62"/>
      <c r="DSN154" s="62"/>
      <c r="DSO154" s="62"/>
      <c r="DSP154" s="62"/>
      <c r="DSQ154" s="62"/>
      <c r="DSR154" s="62"/>
      <c r="DSS154" s="62"/>
      <c r="DST154" s="62"/>
      <c r="DSU154" s="62"/>
      <c r="DSV154" s="62"/>
      <c r="DSW154" s="62"/>
      <c r="DSX154" s="62"/>
      <c r="DSY154" s="62"/>
      <c r="DSZ154" s="62"/>
      <c r="DTA154" s="62"/>
      <c r="DTB154" s="62"/>
      <c r="DTC154" s="62"/>
      <c r="DTD154" s="62"/>
      <c r="DTE154" s="62"/>
      <c r="DTF154" s="62"/>
      <c r="DTG154" s="62"/>
      <c r="DTH154" s="62"/>
      <c r="DTI154" s="62"/>
      <c r="DTJ154" s="62"/>
      <c r="DTK154" s="62"/>
      <c r="DTL154" s="62"/>
      <c r="DTM154" s="62"/>
      <c r="DTN154" s="62"/>
      <c r="DTO154" s="62"/>
      <c r="DTP154" s="62"/>
      <c r="DTQ154" s="62"/>
      <c r="DTR154" s="62"/>
      <c r="DTS154" s="62"/>
      <c r="DTT154" s="62"/>
      <c r="DTU154" s="62"/>
      <c r="DTV154" s="62"/>
      <c r="DTW154" s="62"/>
      <c r="DTX154" s="62"/>
      <c r="DTY154" s="62"/>
      <c r="DTZ154" s="62"/>
      <c r="DUA154" s="62"/>
      <c r="DUB154" s="62"/>
      <c r="DUC154" s="62"/>
      <c r="DUD154" s="62"/>
      <c r="DUE154" s="62"/>
      <c r="DUF154" s="62"/>
      <c r="DUG154" s="62"/>
      <c r="DUH154" s="62"/>
      <c r="DUI154" s="62"/>
      <c r="DUJ154" s="62"/>
      <c r="DUK154" s="62"/>
      <c r="DUL154" s="62"/>
      <c r="DUM154" s="62"/>
      <c r="DUN154" s="62"/>
      <c r="DUO154" s="62"/>
      <c r="DUP154" s="62"/>
      <c r="DUQ154" s="62"/>
      <c r="DUR154" s="62"/>
      <c r="DUS154" s="62"/>
      <c r="DUT154" s="62"/>
      <c r="DUU154" s="62"/>
      <c r="DUV154" s="62"/>
      <c r="DUW154" s="62"/>
      <c r="DUX154" s="62"/>
      <c r="DUY154" s="62"/>
      <c r="DUZ154" s="62"/>
      <c r="DVA154" s="62"/>
      <c r="DVB154" s="62"/>
      <c r="DVC154" s="62"/>
      <c r="DVD154" s="62"/>
      <c r="DVE154" s="62"/>
      <c r="DVF154" s="62"/>
      <c r="DVG154" s="62"/>
      <c r="DVH154" s="62"/>
      <c r="DVI154" s="62"/>
      <c r="DVJ154" s="62"/>
      <c r="DVK154" s="62"/>
      <c r="DVL154" s="62"/>
      <c r="DVM154" s="62"/>
      <c r="DVN154" s="62"/>
      <c r="DVO154" s="62"/>
      <c r="DVP154" s="62"/>
      <c r="DVQ154" s="62"/>
      <c r="DVR154" s="62"/>
      <c r="DVS154" s="62"/>
      <c r="DVT154" s="62"/>
      <c r="DVU154" s="62"/>
      <c r="DVV154" s="62"/>
      <c r="DVW154" s="62"/>
      <c r="DVX154" s="62"/>
      <c r="DVY154" s="62"/>
      <c r="DVZ154" s="62"/>
      <c r="DWA154" s="62"/>
      <c r="DWB154" s="62"/>
      <c r="DWC154" s="62"/>
      <c r="DWD154" s="62"/>
      <c r="DWE154" s="62"/>
      <c r="DWF154" s="62"/>
      <c r="DWG154" s="62"/>
      <c r="DWH154" s="62"/>
      <c r="DWI154" s="62"/>
      <c r="DWJ154" s="62"/>
      <c r="DWK154" s="62"/>
      <c r="DWL154" s="62"/>
      <c r="DWM154" s="62"/>
      <c r="DWN154" s="62"/>
      <c r="DWO154" s="62"/>
      <c r="DWP154" s="62"/>
      <c r="DWQ154" s="62"/>
      <c r="DWR154" s="62"/>
      <c r="DWS154" s="62"/>
      <c r="DWT154" s="62"/>
      <c r="DWU154" s="62"/>
      <c r="DWV154" s="62"/>
      <c r="DWW154" s="62"/>
      <c r="DWX154" s="62"/>
      <c r="DWY154" s="62"/>
      <c r="DWZ154" s="62"/>
      <c r="DXA154" s="62"/>
      <c r="DXB154" s="62"/>
      <c r="DXC154" s="62"/>
      <c r="DXD154" s="62"/>
      <c r="DXE154" s="62"/>
      <c r="DXF154" s="62"/>
      <c r="DXG154" s="62"/>
      <c r="DXH154" s="62"/>
      <c r="DXI154" s="62"/>
      <c r="DXJ154" s="62"/>
      <c r="DXK154" s="62"/>
      <c r="DXL154" s="62"/>
      <c r="DXM154" s="62"/>
      <c r="DXN154" s="62"/>
      <c r="DXO154" s="62"/>
      <c r="DXP154" s="62"/>
      <c r="DXQ154" s="62"/>
      <c r="DXR154" s="62"/>
      <c r="DXS154" s="62"/>
      <c r="DXT154" s="62"/>
      <c r="DXU154" s="62"/>
      <c r="DXV154" s="62"/>
      <c r="DXW154" s="62"/>
      <c r="DXX154" s="62"/>
      <c r="DXY154" s="62"/>
      <c r="DXZ154" s="62"/>
      <c r="DYA154" s="62"/>
      <c r="DYB154" s="62"/>
      <c r="DYC154" s="62"/>
      <c r="DYD154" s="62"/>
      <c r="DYE154" s="62"/>
      <c r="DYF154" s="62"/>
      <c r="DYG154" s="62"/>
      <c r="DYH154" s="62"/>
      <c r="DYI154" s="62"/>
      <c r="DYJ154" s="62"/>
      <c r="DYK154" s="62"/>
      <c r="DYL154" s="62"/>
      <c r="DYM154" s="62"/>
      <c r="DYN154" s="62"/>
      <c r="DYO154" s="62"/>
      <c r="DYP154" s="62"/>
      <c r="DYQ154" s="62"/>
      <c r="DYR154" s="62"/>
      <c r="DYS154" s="62"/>
      <c r="DYT154" s="62"/>
      <c r="DYU154" s="62"/>
      <c r="DYV154" s="62"/>
      <c r="DYW154" s="62"/>
      <c r="DYX154" s="62"/>
      <c r="DYY154" s="62"/>
      <c r="DYZ154" s="62"/>
      <c r="DZA154" s="62"/>
      <c r="DZB154" s="62"/>
      <c r="DZC154" s="62"/>
      <c r="DZD154" s="62"/>
      <c r="DZE154" s="62"/>
      <c r="DZF154" s="62"/>
      <c r="DZG154" s="62"/>
      <c r="DZH154" s="62"/>
      <c r="DZI154" s="62"/>
      <c r="DZJ154" s="62"/>
      <c r="DZK154" s="62"/>
      <c r="DZL154" s="62"/>
      <c r="DZM154" s="62"/>
      <c r="DZN154" s="62"/>
      <c r="DZO154" s="62"/>
      <c r="DZP154" s="62"/>
      <c r="DZQ154" s="62"/>
      <c r="DZR154" s="62"/>
      <c r="DZS154" s="62"/>
      <c r="DZT154" s="62"/>
      <c r="DZU154" s="62"/>
      <c r="DZV154" s="62"/>
      <c r="DZW154" s="62"/>
      <c r="DZX154" s="62"/>
      <c r="DZY154" s="62"/>
      <c r="DZZ154" s="62"/>
      <c r="EAA154" s="62"/>
      <c r="EAB154" s="62"/>
      <c r="EAC154" s="62"/>
      <c r="EAD154" s="62"/>
      <c r="EAE154" s="62"/>
      <c r="EAF154" s="62"/>
      <c r="EAG154" s="62"/>
      <c r="EAH154" s="62"/>
      <c r="EAI154" s="62"/>
      <c r="EAJ154" s="62"/>
      <c r="EAK154" s="62"/>
      <c r="EAL154" s="62"/>
      <c r="EAM154" s="62"/>
      <c r="EAN154" s="62"/>
      <c r="EAO154" s="62"/>
      <c r="EAP154" s="62"/>
      <c r="EAQ154" s="62"/>
      <c r="EAR154" s="62"/>
      <c r="EAS154" s="62"/>
      <c r="EAT154" s="62"/>
      <c r="EAU154" s="62"/>
      <c r="EAV154" s="62"/>
      <c r="EAW154" s="62"/>
      <c r="EAX154" s="62"/>
      <c r="EAY154" s="62"/>
      <c r="EAZ154" s="62"/>
      <c r="EBA154" s="62"/>
      <c r="EBB154" s="62"/>
      <c r="EBC154" s="62"/>
      <c r="EBD154" s="62"/>
      <c r="EBE154" s="62"/>
      <c r="EBF154" s="62"/>
      <c r="EBG154" s="62"/>
      <c r="EBH154" s="62"/>
      <c r="EBI154" s="62"/>
      <c r="EBJ154" s="62"/>
      <c r="EBK154" s="62"/>
      <c r="EBL154" s="62"/>
      <c r="EBM154" s="62"/>
      <c r="EBN154" s="62"/>
      <c r="EBO154" s="62"/>
      <c r="EBP154" s="62"/>
      <c r="EBQ154" s="62"/>
      <c r="EBR154" s="62"/>
      <c r="EBS154" s="62"/>
      <c r="EBT154" s="62"/>
      <c r="EBU154" s="62"/>
      <c r="EBV154" s="62"/>
      <c r="EBW154" s="62"/>
      <c r="EBX154" s="62"/>
      <c r="EBY154" s="62"/>
      <c r="EBZ154" s="62"/>
      <c r="ECA154" s="62"/>
      <c r="ECB154" s="62"/>
      <c r="ECC154" s="62"/>
      <c r="ECD154" s="62"/>
      <c r="ECE154" s="62"/>
      <c r="ECF154" s="62"/>
      <c r="ECG154" s="62"/>
      <c r="ECH154" s="62"/>
      <c r="ECI154" s="62"/>
      <c r="ECJ154" s="62"/>
      <c r="ECK154" s="62"/>
      <c r="ECL154" s="62"/>
      <c r="ECM154" s="62"/>
      <c r="ECN154" s="62"/>
      <c r="ECO154" s="62"/>
      <c r="ECP154" s="62"/>
      <c r="ECQ154" s="62"/>
      <c r="ECR154" s="62"/>
      <c r="ECS154" s="62"/>
      <c r="ECT154" s="62"/>
      <c r="ECU154" s="62"/>
      <c r="ECV154" s="62"/>
      <c r="ECW154" s="62"/>
      <c r="ECX154" s="62"/>
      <c r="ECY154" s="62"/>
      <c r="ECZ154" s="62"/>
      <c r="EDA154" s="62"/>
      <c r="EDB154" s="62"/>
      <c r="EDC154" s="62"/>
      <c r="EDD154" s="62"/>
      <c r="EDE154" s="62"/>
      <c r="EDF154" s="62"/>
      <c r="EDG154" s="62"/>
      <c r="EDH154" s="62"/>
      <c r="EDI154" s="62"/>
      <c r="EDJ154" s="62"/>
      <c r="EDK154" s="62"/>
      <c r="EDL154" s="62"/>
      <c r="EDM154" s="62"/>
      <c r="EDN154" s="62"/>
      <c r="EDO154" s="62"/>
      <c r="EDP154" s="62"/>
      <c r="EDQ154" s="62"/>
      <c r="EDR154" s="62"/>
      <c r="EDS154" s="62"/>
      <c r="EDT154" s="62"/>
      <c r="EDU154" s="62"/>
      <c r="EDV154" s="62"/>
      <c r="EDW154" s="62"/>
      <c r="EDX154" s="62"/>
      <c r="EDY154" s="62"/>
      <c r="EDZ154" s="62"/>
      <c r="EEA154" s="62"/>
      <c r="EEB154" s="62"/>
      <c r="EEC154" s="62"/>
      <c r="EED154" s="62"/>
      <c r="EEE154" s="62"/>
      <c r="EEF154" s="62"/>
      <c r="EEG154" s="62"/>
      <c r="EEH154" s="62"/>
      <c r="EEI154" s="62"/>
      <c r="EEJ154" s="62"/>
      <c r="EEK154" s="62"/>
      <c r="EEL154" s="62"/>
      <c r="EEM154" s="62"/>
      <c r="EEN154" s="62"/>
      <c r="EEO154" s="62"/>
      <c r="EEP154" s="62"/>
      <c r="EEQ154" s="62"/>
      <c r="EER154" s="62"/>
      <c r="EES154" s="62"/>
      <c r="EET154" s="62"/>
      <c r="EEU154" s="62"/>
      <c r="EEV154" s="62"/>
      <c r="EEW154" s="62"/>
      <c r="EEX154" s="62"/>
      <c r="EEY154" s="62"/>
      <c r="EEZ154" s="62"/>
      <c r="EFA154" s="62"/>
      <c r="EFB154" s="62"/>
      <c r="EFC154" s="62"/>
      <c r="EFD154" s="62"/>
      <c r="EFE154" s="62"/>
      <c r="EFF154" s="62"/>
      <c r="EFG154" s="62"/>
      <c r="EFH154" s="62"/>
      <c r="EFI154" s="62"/>
      <c r="EFJ154" s="62"/>
      <c r="EFK154" s="62"/>
      <c r="EFL154" s="62"/>
      <c r="EFM154" s="62"/>
      <c r="EFN154" s="62"/>
      <c r="EFO154" s="62"/>
      <c r="EFP154" s="62"/>
      <c r="EFQ154" s="62"/>
      <c r="EFR154" s="62"/>
      <c r="EFS154" s="62"/>
      <c r="EFT154" s="62"/>
      <c r="EFU154" s="62"/>
      <c r="EFV154" s="62"/>
      <c r="EFW154" s="62"/>
      <c r="EFX154" s="62"/>
      <c r="EFY154" s="62"/>
      <c r="EFZ154" s="62"/>
      <c r="EGA154" s="62"/>
      <c r="EGB154" s="62"/>
      <c r="EGC154" s="62"/>
      <c r="EGD154" s="62"/>
      <c r="EGE154" s="62"/>
      <c r="EGF154" s="62"/>
      <c r="EGG154" s="62"/>
      <c r="EGH154" s="62"/>
      <c r="EGI154" s="62"/>
      <c r="EGJ154" s="62"/>
      <c r="EGK154" s="62"/>
      <c r="EGL154" s="62"/>
      <c r="EGM154" s="62"/>
      <c r="EGN154" s="62"/>
      <c r="EGO154" s="62"/>
      <c r="EGP154" s="62"/>
      <c r="EGQ154" s="62"/>
      <c r="EGR154" s="62"/>
      <c r="EGS154" s="62"/>
      <c r="EGT154" s="62"/>
      <c r="EGU154" s="62"/>
      <c r="EGV154" s="62"/>
      <c r="EGW154" s="62"/>
      <c r="EGX154" s="62"/>
      <c r="EGY154" s="62"/>
      <c r="EGZ154" s="62"/>
      <c r="EHA154" s="62"/>
      <c r="EHB154" s="62"/>
      <c r="EHC154" s="62"/>
      <c r="EHD154" s="62"/>
      <c r="EHE154" s="62"/>
      <c r="EHF154" s="62"/>
      <c r="EHG154" s="62"/>
      <c r="EHH154" s="62"/>
      <c r="EHI154" s="62"/>
      <c r="EHJ154" s="62"/>
      <c r="EHK154" s="62"/>
      <c r="EHL154" s="62"/>
      <c r="EHM154" s="62"/>
      <c r="EHN154" s="62"/>
      <c r="EHO154" s="62"/>
      <c r="EHP154" s="62"/>
      <c r="EHQ154" s="62"/>
      <c r="EHR154" s="62"/>
      <c r="EHS154" s="62"/>
      <c r="EHT154" s="62"/>
      <c r="EHU154" s="62"/>
      <c r="EHV154" s="62"/>
      <c r="EHW154" s="62"/>
      <c r="EHX154" s="62"/>
      <c r="EHY154" s="62"/>
      <c r="EHZ154" s="62"/>
      <c r="EIA154" s="62"/>
      <c r="EIB154" s="62"/>
      <c r="EIC154" s="62"/>
      <c r="EID154" s="62"/>
      <c r="EIE154" s="62"/>
      <c r="EIF154" s="62"/>
      <c r="EIG154" s="62"/>
      <c r="EIH154" s="62"/>
      <c r="EII154" s="62"/>
      <c r="EIJ154" s="62"/>
      <c r="EIK154" s="62"/>
      <c r="EIL154" s="62"/>
      <c r="EIM154" s="62"/>
      <c r="EIN154" s="62"/>
      <c r="EIO154" s="62"/>
      <c r="EIP154" s="62"/>
      <c r="EIQ154" s="62"/>
      <c r="EIR154" s="62"/>
      <c r="EIS154" s="62"/>
      <c r="EIT154" s="62"/>
      <c r="EIU154" s="62"/>
      <c r="EIV154" s="62"/>
      <c r="EIW154" s="62"/>
      <c r="EIX154" s="62"/>
      <c r="EIY154" s="62"/>
      <c r="EIZ154" s="62"/>
      <c r="EJA154" s="62"/>
      <c r="EJB154" s="62"/>
      <c r="EJC154" s="62"/>
      <c r="EJD154" s="62"/>
      <c r="EJE154" s="62"/>
      <c r="EJF154" s="62"/>
      <c r="EJG154" s="62"/>
      <c r="EJH154" s="62"/>
      <c r="EJI154" s="62"/>
      <c r="EJJ154" s="62"/>
      <c r="EJK154" s="62"/>
      <c r="EJL154" s="62"/>
      <c r="EJM154" s="62"/>
      <c r="EJN154" s="62"/>
      <c r="EJO154" s="62"/>
      <c r="EJP154" s="62"/>
      <c r="EJQ154" s="62"/>
      <c r="EJR154" s="62"/>
      <c r="EJS154" s="62"/>
      <c r="EJT154" s="62"/>
      <c r="EJU154" s="62"/>
      <c r="EJV154" s="62"/>
      <c r="EJW154" s="62"/>
      <c r="EJX154" s="62"/>
      <c r="EJY154" s="62"/>
      <c r="EJZ154" s="62"/>
      <c r="EKA154" s="62"/>
      <c r="EKB154" s="62"/>
      <c r="EKC154" s="62"/>
      <c r="EKD154" s="62"/>
      <c r="EKE154" s="62"/>
      <c r="EKF154" s="62"/>
      <c r="EKG154" s="62"/>
      <c r="EKH154" s="62"/>
      <c r="EKI154" s="62"/>
      <c r="EKJ154" s="62"/>
      <c r="EKK154" s="62"/>
      <c r="EKL154" s="62"/>
      <c r="EKM154" s="62"/>
      <c r="EKN154" s="62"/>
      <c r="EKO154" s="62"/>
      <c r="EKP154" s="62"/>
      <c r="EKQ154" s="62"/>
      <c r="EKR154" s="62"/>
      <c r="EKS154" s="62"/>
      <c r="EKT154" s="62"/>
      <c r="EKU154" s="62"/>
      <c r="EKV154" s="62"/>
      <c r="EKW154" s="62"/>
      <c r="EKX154" s="62"/>
      <c r="EKY154" s="62"/>
      <c r="EKZ154" s="62"/>
      <c r="ELA154" s="62"/>
      <c r="ELB154" s="62"/>
      <c r="ELC154" s="62"/>
      <c r="ELD154" s="62"/>
      <c r="ELE154" s="62"/>
      <c r="ELF154" s="62"/>
      <c r="ELG154" s="62"/>
      <c r="ELH154" s="62"/>
      <c r="ELI154" s="62"/>
      <c r="ELJ154" s="62"/>
      <c r="ELK154" s="62"/>
      <c r="ELL154" s="62"/>
      <c r="ELM154" s="62"/>
      <c r="ELN154" s="62"/>
      <c r="ELO154" s="62"/>
      <c r="ELP154" s="62"/>
      <c r="ELQ154" s="62"/>
      <c r="ELR154" s="62"/>
      <c r="ELS154" s="62"/>
      <c r="ELT154" s="62"/>
      <c r="ELU154" s="62"/>
      <c r="ELV154" s="62"/>
      <c r="ELW154" s="62"/>
      <c r="ELX154" s="62"/>
      <c r="ELY154" s="62"/>
      <c r="ELZ154" s="62"/>
      <c r="EMA154" s="62"/>
      <c r="EMB154" s="62"/>
      <c r="EMC154" s="62"/>
      <c r="EMD154" s="62"/>
      <c r="EME154" s="62"/>
      <c r="EMF154" s="62"/>
      <c r="EMG154" s="62"/>
      <c r="EMH154" s="62"/>
      <c r="EMI154" s="62"/>
      <c r="EMJ154" s="62"/>
      <c r="EMK154" s="62"/>
      <c r="EML154" s="62"/>
      <c r="EMM154" s="62"/>
      <c r="EMN154" s="62"/>
      <c r="EMO154" s="62"/>
      <c r="EMP154" s="62"/>
      <c r="EMQ154" s="62"/>
      <c r="EMR154" s="62"/>
      <c r="EMS154" s="62"/>
      <c r="EMT154" s="62"/>
      <c r="EMU154" s="62"/>
      <c r="EMV154" s="62"/>
      <c r="EMW154" s="62"/>
      <c r="EMX154" s="62"/>
      <c r="EMY154" s="62"/>
      <c r="EMZ154" s="62"/>
      <c r="ENA154" s="62"/>
      <c r="ENB154" s="62"/>
      <c r="ENC154" s="62"/>
      <c r="END154" s="62"/>
      <c r="ENE154" s="62"/>
      <c r="ENF154" s="62"/>
      <c r="ENG154" s="62"/>
      <c r="ENH154" s="62"/>
      <c r="ENI154" s="62"/>
      <c r="ENJ154" s="62"/>
      <c r="ENK154" s="62"/>
      <c r="ENL154" s="62"/>
      <c r="ENM154" s="62"/>
      <c r="ENN154" s="62"/>
      <c r="ENO154" s="62"/>
      <c r="ENP154" s="62"/>
      <c r="ENQ154" s="62"/>
      <c r="ENR154" s="62"/>
      <c r="ENS154" s="62"/>
      <c r="ENT154" s="62"/>
      <c r="ENU154" s="62"/>
      <c r="ENV154" s="62"/>
      <c r="ENW154" s="62"/>
      <c r="ENX154" s="62"/>
      <c r="ENY154" s="62"/>
      <c r="ENZ154" s="62"/>
      <c r="EOA154" s="62"/>
      <c r="EOB154" s="62"/>
      <c r="EOC154" s="62"/>
      <c r="EOD154" s="62"/>
      <c r="EOE154" s="62"/>
      <c r="EOF154" s="62"/>
      <c r="EOG154" s="62"/>
      <c r="EOH154" s="62"/>
      <c r="EOI154" s="62"/>
      <c r="EOJ154" s="62"/>
      <c r="EOK154" s="62"/>
      <c r="EOL154" s="62"/>
      <c r="EOM154" s="62"/>
      <c r="EON154" s="62"/>
      <c r="EOO154" s="62"/>
      <c r="EOP154" s="62"/>
      <c r="EOQ154" s="62"/>
      <c r="EOR154" s="62"/>
      <c r="EOS154" s="62"/>
      <c r="EOT154" s="62"/>
      <c r="EOU154" s="62"/>
      <c r="EOV154" s="62"/>
      <c r="EOW154" s="62"/>
      <c r="EOX154" s="62"/>
      <c r="EOY154" s="62"/>
      <c r="EOZ154" s="62"/>
      <c r="EPA154" s="62"/>
      <c r="EPB154" s="62"/>
      <c r="EPC154" s="62"/>
      <c r="EPD154" s="62"/>
      <c r="EPE154" s="62"/>
      <c r="EPF154" s="62"/>
      <c r="EPG154" s="62"/>
      <c r="EPH154" s="62"/>
      <c r="EPI154" s="62"/>
      <c r="EPJ154" s="62"/>
      <c r="EPK154" s="62"/>
      <c r="EPL154" s="62"/>
      <c r="EPM154" s="62"/>
      <c r="EPN154" s="62"/>
      <c r="EPO154" s="62"/>
      <c r="EPP154" s="62"/>
      <c r="EPQ154" s="62"/>
      <c r="EPR154" s="62"/>
      <c r="EPS154" s="62"/>
      <c r="EPT154" s="62"/>
      <c r="EPU154" s="62"/>
      <c r="EPV154" s="62"/>
      <c r="EPW154" s="62"/>
      <c r="EPX154" s="62"/>
      <c r="EPY154" s="62"/>
      <c r="EPZ154" s="62"/>
      <c r="EQA154" s="62"/>
      <c r="EQB154" s="62"/>
      <c r="EQC154" s="62"/>
      <c r="EQD154" s="62"/>
      <c r="EQE154" s="62"/>
      <c r="EQF154" s="62"/>
      <c r="EQG154" s="62"/>
      <c r="EQH154" s="62"/>
      <c r="EQI154" s="62"/>
      <c r="EQJ154" s="62"/>
      <c r="EQK154" s="62"/>
      <c r="EQL154" s="62"/>
      <c r="EQM154" s="62"/>
      <c r="EQN154" s="62"/>
      <c r="EQO154" s="62"/>
      <c r="EQP154" s="62"/>
      <c r="EQQ154" s="62"/>
      <c r="EQR154" s="62"/>
      <c r="EQS154" s="62"/>
      <c r="EQT154" s="62"/>
      <c r="EQU154" s="62"/>
      <c r="EQV154" s="62"/>
      <c r="EQW154" s="62"/>
      <c r="EQX154" s="62"/>
      <c r="EQY154" s="62"/>
      <c r="EQZ154" s="62"/>
      <c r="ERA154" s="62"/>
      <c r="ERB154" s="62"/>
      <c r="ERC154" s="62"/>
      <c r="ERD154" s="62"/>
      <c r="ERE154" s="62"/>
      <c r="ERF154" s="62"/>
      <c r="ERG154" s="62"/>
      <c r="ERH154" s="62"/>
      <c r="ERI154" s="62"/>
      <c r="ERJ154" s="62"/>
      <c r="ERK154" s="62"/>
      <c r="ERL154" s="62"/>
      <c r="ERM154" s="62"/>
      <c r="ERN154" s="62"/>
      <c r="ERO154" s="62"/>
      <c r="ERP154" s="62"/>
      <c r="ERQ154" s="62"/>
      <c r="ERR154" s="62"/>
      <c r="ERS154" s="62"/>
      <c r="ERT154" s="62"/>
      <c r="ERU154" s="62"/>
      <c r="ERV154" s="62"/>
      <c r="ERW154" s="62"/>
      <c r="ERX154" s="62"/>
      <c r="ERY154" s="62"/>
      <c r="ERZ154" s="62"/>
      <c r="ESA154" s="62"/>
      <c r="ESB154" s="62"/>
      <c r="ESC154" s="62"/>
      <c r="ESD154" s="62"/>
      <c r="ESE154" s="62"/>
      <c r="ESF154" s="62"/>
      <c r="ESG154" s="62"/>
      <c r="ESH154" s="62"/>
      <c r="ESI154" s="62"/>
      <c r="ESJ154" s="62"/>
      <c r="ESK154" s="62"/>
      <c r="ESL154" s="62"/>
      <c r="ESM154" s="62"/>
      <c r="ESN154" s="62"/>
      <c r="ESO154" s="62"/>
      <c r="ESP154" s="62"/>
      <c r="ESQ154" s="62"/>
      <c r="ESR154" s="62"/>
      <c r="ESS154" s="62"/>
      <c r="EST154" s="62"/>
      <c r="ESU154" s="62"/>
      <c r="ESV154" s="62"/>
      <c r="ESW154" s="62"/>
      <c r="ESX154" s="62"/>
      <c r="ESY154" s="62"/>
      <c r="ESZ154" s="62"/>
      <c r="ETA154" s="62"/>
      <c r="ETB154" s="62"/>
      <c r="ETC154" s="62"/>
      <c r="ETD154" s="62"/>
      <c r="ETE154" s="62"/>
      <c r="ETF154" s="62"/>
      <c r="ETG154" s="62"/>
      <c r="ETH154" s="62"/>
      <c r="ETI154" s="62"/>
      <c r="ETJ154" s="62"/>
      <c r="ETK154" s="62"/>
      <c r="ETL154" s="62"/>
      <c r="ETM154" s="62"/>
      <c r="ETN154" s="62"/>
      <c r="ETO154" s="62"/>
      <c r="ETP154" s="62"/>
      <c r="ETQ154" s="62"/>
      <c r="ETR154" s="62"/>
      <c r="ETS154" s="62"/>
      <c r="ETT154" s="62"/>
      <c r="ETU154" s="62"/>
      <c r="ETV154" s="62"/>
      <c r="ETW154" s="62"/>
      <c r="ETX154" s="62"/>
      <c r="ETY154" s="62"/>
      <c r="ETZ154" s="62"/>
      <c r="EUA154" s="62"/>
      <c r="EUB154" s="62"/>
      <c r="EUC154" s="62"/>
      <c r="EUD154" s="62"/>
      <c r="EUE154" s="62"/>
      <c r="EUF154" s="62"/>
      <c r="EUG154" s="62"/>
      <c r="EUH154" s="62"/>
      <c r="EUI154" s="62"/>
      <c r="EUJ154" s="62"/>
      <c r="EUK154" s="62"/>
      <c r="EUL154" s="62"/>
      <c r="EUM154" s="62"/>
      <c r="EUN154" s="62"/>
      <c r="EUO154" s="62"/>
      <c r="EUP154" s="62"/>
      <c r="EUQ154" s="62"/>
      <c r="EUR154" s="62"/>
      <c r="EUS154" s="62"/>
      <c r="EUT154" s="62"/>
      <c r="EUU154" s="62"/>
      <c r="EUV154" s="62"/>
      <c r="EUW154" s="62"/>
      <c r="EUX154" s="62"/>
      <c r="EUY154" s="62"/>
      <c r="EUZ154" s="62"/>
      <c r="EVA154" s="62"/>
      <c r="EVB154" s="62"/>
      <c r="EVC154" s="62"/>
      <c r="EVD154" s="62"/>
      <c r="EVE154" s="62"/>
      <c r="EVF154" s="62"/>
      <c r="EVG154" s="62"/>
      <c r="EVH154" s="62"/>
      <c r="EVI154" s="62"/>
      <c r="EVJ154" s="62"/>
      <c r="EVK154" s="62"/>
      <c r="EVL154" s="62"/>
      <c r="EVM154" s="62"/>
      <c r="EVN154" s="62"/>
      <c r="EVO154" s="62"/>
      <c r="EVP154" s="62"/>
      <c r="EVQ154" s="62"/>
      <c r="EVR154" s="62"/>
      <c r="EVS154" s="62"/>
      <c r="EVT154" s="62"/>
      <c r="EVU154" s="62"/>
      <c r="EVV154" s="62"/>
      <c r="EVW154" s="62"/>
      <c r="EVX154" s="62"/>
      <c r="EVY154" s="62"/>
      <c r="EVZ154" s="62"/>
      <c r="EWA154" s="62"/>
      <c r="EWB154" s="62"/>
      <c r="EWC154" s="62"/>
      <c r="EWD154" s="62"/>
      <c r="EWE154" s="62"/>
      <c r="EWF154" s="62"/>
      <c r="EWG154" s="62"/>
      <c r="EWH154" s="62"/>
      <c r="EWI154" s="62"/>
      <c r="EWJ154" s="62"/>
      <c r="EWK154" s="62"/>
      <c r="EWL154" s="62"/>
      <c r="EWM154" s="62"/>
      <c r="EWN154" s="62"/>
      <c r="EWO154" s="62"/>
      <c r="EWP154" s="62"/>
      <c r="EWQ154" s="62"/>
      <c r="EWR154" s="62"/>
      <c r="EWS154" s="62"/>
      <c r="EWT154" s="62"/>
      <c r="EWU154" s="62"/>
      <c r="EWV154" s="62"/>
      <c r="EWW154" s="62"/>
      <c r="EWX154" s="62"/>
      <c r="EWY154" s="62"/>
      <c r="EWZ154" s="62"/>
      <c r="EXA154" s="62"/>
      <c r="EXB154" s="62"/>
      <c r="EXC154" s="62"/>
      <c r="EXD154" s="62"/>
      <c r="EXE154" s="62"/>
      <c r="EXF154" s="62"/>
      <c r="EXG154" s="62"/>
      <c r="EXH154" s="62"/>
      <c r="EXI154" s="62"/>
      <c r="EXJ154" s="62"/>
      <c r="EXK154" s="62"/>
      <c r="EXL154" s="62"/>
      <c r="EXM154" s="62"/>
      <c r="EXN154" s="62"/>
      <c r="EXO154" s="62"/>
      <c r="EXP154" s="62"/>
      <c r="EXQ154" s="62"/>
      <c r="EXR154" s="62"/>
      <c r="EXS154" s="62"/>
      <c r="EXT154" s="62"/>
      <c r="EXU154" s="62"/>
      <c r="EXV154" s="62"/>
      <c r="EXW154" s="62"/>
      <c r="EXX154" s="62"/>
      <c r="EXY154" s="62"/>
      <c r="EXZ154" s="62"/>
      <c r="EYA154" s="62"/>
      <c r="EYB154" s="62"/>
      <c r="EYC154" s="62"/>
      <c r="EYD154" s="62"/>
      <c r="EYE154" s="62"/>
      <c r="EYF154" s="62"/>
      <c r="EYG154" s="62"/>
      <c r="EYH154" s="62"/>
      <c r="EYI154" s="62"/>
      <c r="EYJ154" s="62"/>
      <c r="EYK154" s="62"/>
      <c r="EYL154" s="62"/>
      <c r="EYM154" s="62"/>
      <c r="EYN154" s="62"/>
      <c r="EYO154" s="62"/>
      <c r="EYP154" s="62"/>
      <c r="EYQ154" s="62"/>
      <c r="EYR154" s="62"/>
      <c r="EYS154" s="62"/>
      <c r="EYT154" s="62"/>
      <c r="EYU154" s="62"/>
      <c r="EYV154" s="62"/>
      <c r="EYW154" s="62"/>
      <c r="EYX154" s="62"/>
      <c r="EYY154" s="62"/>
      <c r="EYZ154" s="62"/>
      <c r="EZA154" s="62"/>
      <c r="EZB154" s="62"/>
      <c r="EZC154" s="62"/>
      <c r="EZD154" s="62"/>
      <c r="EZE154" s="62"/>
      <c r="EZF154" s="62"/>
      <c r="EZG154" s="62"/>
      <c r="EZH154" s="62"/>
      <c r="EZI154" s="62"/>
      <c r="EZJ154" s="62"/>
      <c r="EZK154" s="62"/>
      <c r="EZL154" s="62"/>
      <c r="EZM154" s="62"/>
      <c r="EZN154" s="62"/>
      <c r="EZO154" s="62"/>
      <c r="EZP154" s="62"/>
      <c r="EZQ154" s="62"/>
      <c r="EZR154" s="62"/>
      <c r="EZS154" s="62"/>
      <c r="EZT154" s="62"/>
      <c r="EZU154" s="62"/>
      <c r="EZV154" s="62"/>
      <c r="EZW154" s="62"/>
      <c r="EZX154" s="62"/>
      <c r="EZY154" s="62"/>
      <c r="EZZ154" s="62"/>
      <c r="FAA154" s="62"/>
      <c r="FAB154" s="62"/>
      <c r="FAC154" s="62"/>
      <c r="FAD154" s="62"/>
      <c r="FAE154" s="62"/>
      <c r="FAF154" s="62"/>
      <c r="FAG154" s="62"/>
      <c r="FAH154" s="62"/>
      <c r="FAI154" s="62"/>
      <c r="FAJ154" s="62"/>
      <c r="FAK154" s="62"/>
      <c r="FAL154" s="62"/>
      <c r="FAM154" s="62"/>
      <c r="FAN154" s="62"/>
      <c r="FAO154" s="62"/>
      <c r="FAP154" s="62"/>
      <c r="FAQ154" s="62"/>
      <c r="FAR154" s="62"/>
      <c r="FAS154" s="62"/>
      <c r="FAT154" s="62"/>
      <c r="FAU154" s="62"/>
      <c r="FAV154" s="62"/>
      <c r="FAW154" s="62"/>
      <c r="FAX154" s="62"/>
      <c r="FAY154" s="62"/>
      <c r="FAZ154" s="62"/>
      <c r="FBA154" s="62"/>
      <c r="FBB154" s="62"/>
      <c r="FBC154" s="62"/>
      <c r="FBD154" s="62"/>
      <c r="FBE154" s="62"/>
      <c r="FBF154" s="62"/>
      <c r="FBG154" s="62"/>
      <c r="FBH154" s="62"/>
      <c r="FBI154" s="62"/>
      <c r="FBJ154" s="62"/>
      <c r="FBK154" s="62"/>
      <c r="FBL154" s="62"/>
      <c r="FBM154" s="62"/>
      <c r="FBN154" s="62"/>
      <c r="FBO154" s="62"/>
      <c r="FBP154" s="62"/>
      <c r="FBQ154" s="62"/>
      <c r="FBR154" s="62"/>
      <c r="FBS154" s="62"/>
      <c r="FBT154" s="62"/>
      <c r="FBU154" s="62"/>
      <c r="FBV154" s="62"/>
      <c r="FBW154" s="62"/>
      <c r="FBX154" s="62"/>
      <c r="FBY154" s="62"/>
      <c r="FBZ154" s="62"/>
      <c r="FCA154" s="62"/>
      <c r="FCB154" s="62"/>
      <c r="FCC154" s="62"/>
      <c r="FCD154" s="62"/>
      <c r="FCE154" s="62"/>
      <c r="FCF154" s="62"/>
      <c r="FCG154" s="62"/>
      <c r="FCH154" s="62"/>
      <c r="FCI154" s="62"/>
      <c r="FCJ154" s="62"/>
      <c r="FCK154" s="62"/>
      <c r="FCL154" s="62"/>
      <c r="FCM154" s="62"/>
      <c r="FCN154" s="62"/>
      <c r="FCO154" s="62"/>
      <c r="FCP154" s="62"/>
      <c r="FCQ154" s="62"/>
      <c r="FCR154" s="62"/>
      <c r="FCS154" s="62"/>
      <c r="FCT154" s="62"/>
      <c r="FCU154" s="62"/>
      <c r="FCV154" s="62"/>
      <c r="FCW154" s="62"/>
      <c r="FCX154" s="62"/>
      <c r="FCY154" s="62"/>
      <c r="FCZ154" s="62"/>
      <c r="FDA154" s="62"/>
      <c r="FDB154" s="62"/>
      <c r="FDC154" s="62"/>
      <c r="FDD154" s="62"/>
      <c r="FDE154" s="62"/>
      <c r="FDF154" s="62"/>
      <c r="FDG154" s="62"/>
      <c r="FDH154" s="62"/>
      <c r="FDI154" s="62"/>
      <c r="FDJ154" s="62"/>
      <c r="FDK154" s="62"/>
      <c r="FDL154" s="62"/>
      <c r="FDM154" s="62"/>
      <c r="FDN154" s="62"/>
      <c r="FDO154" s="62"/>
      <c r="FDP154" s="62"/>
      <c r="FDQ154" s="62"/>
      <c r="FDR154" s="62"/>
      <c r="FDS154" s="62"/>
      <c r="FDT154" s="62"/>
      <c r="FDU154" s="62"/>
      <c r="FDV154" s="62"/>
      <c r="FDW154" s="62"/>
      <c r="FDX154" s="62"/>
      <c r="FDY154" s="62"/>
      <c r="FDZ154" s="62"/>
      <c r="FEA154" s="62"/>
      <c r="FEB154" s="62"/>
      <c r="FEC154" s="62"/>
      <c r="FED154" s="62"/>
      <c r="FEE154" s="62"/>
      <c r="FEF154" s="62"/>
      <c r="FEG154" s="62"/>
      <c r="FEH154" s="62"/>
      <c r="FEI154" s="62"/>
      <c r="FEJ154" s="62"/>
      <c r="FEK154" s="62"/>
      <c r="FEL154" s="62"/>
      <c r="FEM154" s="62"/>
      <c r="FEN154" s="62"/>
      <c r="FEO154" s="62"/>
      <c r="FEP154" s="62"/>
      <c r="FEQ154" s="62"/>
      <c r="FER154" s="62"/>
      <c r="FES154" s="62"/>
      <c r="FET154" s="62"/>
      <c r="FEU154" s="62"/>
      <c r="FEV154" s="62"/>
      <c r="FEW154" s="62"/>
      <c r="FEX154" s="62"/>
      <c r="FEY154" s="62"/>
      <c r="FEZ154" s="62"/>
      <c r="FFA154" s="62"/>
      <c r="FFB154" s="62"/>
      <c r="FFC154" s="62"/>
      <c r="FFD154" s="62"/>
      <c r="FFE154" s="62"/>
      <c r="FFF154" s="62"/>
      <c r="FFG154" s="62"/>
      <c r="FFH154" s="62"/>
      <c r="FFI154" s="62"/>
      <c r="FFJ154" s="62"/>
      <c r="FFK154" s="62"/>
      <c r="FFL154" s="62"/>
      <c r="FFM154" s="62"/>
      <c r="FFN154" s="62"/>
      <c r="FFO154" s="62"/>
      <c r="FFP154" s="62"/>
      <c r="FFQ154" s="62"/>
      <c r="FFR154" s="62"/>
      <c r="FFS154" s="62"/>
      <c r="FFT154" s="62"/>
      <c r="FFU154" s="62"/>
      <c r="FFV154" s="62"/>
      <c r="FFW154" s="62"/>
      <c r="FFX154" s="62"/>
      <c r="FFY154" s="62"/>
      <c r="FFZ154" s="62"/>
      <c r="FGA154" s="62"/>
      <c r="FGB154" s="62"/>
      <c r="FGC154" s="62"/>
      <c r="FGD154" s="62"/>
      <c r="FGE154" s="62"/>
      <c r="FGF154" s="62"/>
      <c r="FGG154" s="62"/>
      <c r="FGH154" s="62"/>
      <c r="FGI154" s="62"/>
      <c r="FGJ154" s="62"/>
      <c r="FGK154" s="62"/>
      <c r="FGL154" s="62"/>
      <c r="FGM154" s="62"/>
      <c r="FGN154" s="62"/>
      <c r="FGO154" s="62"/>
      <c r="FGP154" s="62"/>
      <c r="FGQ154" s="62"/>
      <c r="FGR154" s="62"/>
      <c r="FGS154" s="62"/>
      <c r="FGT154" s="62"/>
      <c r="FGU154" s="62"/>
      <c r="FGV154" s="62"/>
      <c r="FGW154" s="62"/>
      <c r="FGX154" s="62"/>
      <c r="FGY154" s="62"/>
      <c r="FGZ154" s="62"/>
      <c r="FHA154" s="62"/>
      <c r="FHB154" s="62"/>
      <c r="FHC154" s="62"/>
      <c r="FHD154" s="62"/>
      <c r="FHE154" s="62"/>
      <c r="FHF154" s="62"/>
      <c r="FHG154" s="62"/>
      <c r="FHH154" s="62"/>
      <c r="FHI154" s="62"/>
      <c r="FHJ154" s="62"/>
      <c r="FHK154" s="62"/>
      <c r="FHL154" s="62"/>
      <c r="FHM154" s="62"/>
      <c r="FHN154" s="62"/>
      <c r="FHO154" s="62"/>
      <c r="FHP154" s="62"/>
      <c r="FHQ154" s="62"/>
      <c r="FHR154" s="62"/>
      <c r="FHS154" s="62"/>
      <c r="FHT154" s="62"/>
      <c r="FHU154" s="62"/>
      <c r="FHV154" s="62"/>
      <c r="FHW154" s="62"/>
      <c r="FHX154" s="62"/>
      <c r="FHY154" s="62"/>
      <c r="FHZ154" s="62"/>
      <c r="FIA154" s="62"/>
      <c r="FIB154" s="62"/>
      <c r="FIC154" s="62"/>
      <c r="FID154" s="62"/>
      <c r="FIE154" s="62"/>
      <c r="FIF154" s="62"/>
      <c r="FIG154" s="62"/>
      <c r="FIH154" s="62"/>
      <c r="FII154" s="62"/>
      <c r="FIJ154" s="62"/>
      <c r="FIK154" s="62"/>
      <c r="FIL154" s="62"/>
      <c r="FIM154" s="62"/>
      <c r="FIN154" s="62"/>
      <c r="FIO154" s="62"/>
      <c r="FIP154" s="62"/>
      <c r="FIQ154" s="62"/>
      <c r="FIR154" s="62"/>
      <c r="FIS154" s="62"/>
      <c r="FIT154" s="62"/>
      <c r="FIU154" s="62"/>
      <c r="FIV154" s="62"/>
      <c r="FIW154" s="62"/>
      <c r="FIX154" s="62"/>
      <c r="FIY154" s="62"/>
      <c r="FIZ154" s="62"/>
      <c r="FJA154" s="62"/>
      <c r="FJB154" s="62"/>
      <c r="FJC154" s="62"/>
      <c r="FJD154" s="62"/>
      <c r="FJE154" s="62"/>
      <c r="FJF154" s="62"/>
      <c r="FJG154" s="62"/>
      <c r="FJH154" s="62"/>
      <c r="FJI154" s="62"/>
      <c r="FJJ154" s="62"/>
      <c r="FJK154" s="62"/>
      <c r="FJL154" s="62"/>
      <c r="FJM154" s="62"/>
      <c r="FJN154" s="62"/>
      <c r="FJO154" s="62"/>
      <c r="FJP154" s="62"/>
      <c r="FJQ154" s="62"/>
      <c r="FJR154" s="62"/>
      <c r="FJS154" s="62"/>
      <c r="FJT154" s="62"/>
      <c r="FJU154" s="62"/>
      <c r="FJV154" s="62"/>
      <c r="FJW154" s="62"/>
      <c r="FJX154" s="62"/>
      <c r="FJY154" s="62"/>
      <c r="FJZ154" s="62"/>
      <c r="FKA154" s="62"/>
      <c r="FKB154" s="62"/>
      <c r="FKC154" s="62"/>
      <c r="FKD154" s="62"/>
      <c r="FKE154" s="62"/>
      <c r="FKF154" s="62"/>
      <c r="FKG154" s="62"/>
      <c r="FKH154" s="62"/>
      <c r="FKI154" s="62"/>
      <c r="FKJ154" s="62"/>
      <c r="FKK154" s="62"/>
      <c r="FKL154" s="62"/>
      <c r="FKM154" s="62"/>
      <c r="FKN154" s="62"/>
      <c r="FKO154" s="62"/>
      <c r="FKP154" s="62"/>
      <c r="FKQ154" s="62"/>
      <c r="FKR154" s="62"/>
      <c r="FKS154" s="62"/>
      <c r="FKT154" s="62"/>
      <c r="FKU154" s="62"/>
      <c r="FKV154" s="62"/>
      <c r="FKW154" s="62"/>
      <c r="FKX154" s="62"/>
      <c r="FKY154" s="62"/>
      <c r="FKZ154" s="62"/>
      <c r="FLA154" s="62"/>
      <c r="FLB154" s="62"/>
      <c r="FLC154" s="62"/>
      <c r="FLD154" s="62"/>
      <c r="FLE154" s="62"/>
      <c r="FLF154" s="62"/>
      <c r="FLG154" s="62"/>
      <c r="FLH154" s="62"/>
      <c r="FLI154" s="62"/>
      <c r="FLJ154" s="62"/>
      <c r="FLK154" s="62"/>
      <c r="FLL154" s="62"/>
      <c r="FLM154" s="62"/>
      <c r="FLN154" s="62"/>
      <c r="FLO154" s="62"/>
      <c r="FLP154" s="62"/>
      <c r="FLQ154" s="62"/>
      <c r="FLR154" s="62"/>
      <c r="FLS154" s="62"/>
      <c r="FLT154" s="62"/>
      <c r="FLU154" s="62"/>
      <c r="FLV154" s="62"/>
      <c r="FLW154" s="62"/>
      <c r="FLX154" s="62"/>
      <c r="FLY154" s="62"/>
      <c r="FLZ154" s="62"/>
      <c r="FMA154" s="62"/>
      <c r="FMB154" s="62"/>
      <c r="FMC154" s="62"/>
      <c r="FMD154" s="62"/>
      <c r="FME154" s="62"/>
      <c r="FMF154" s="62"/>
      <c r="FMG154" s="62"/>
      <c r="FMH154" s="62"/>
      <c r="FMI154" s="62"/>
      <c r="FMJ154" s="62"/>
      <c r="FMK154" s="62"/>
      <c r="FML154" s="62"/>
      <c r="FMM154" s="62"/>
      <c r="FMN154" s="62"/>
      <c r="FMO154" s="62"/>
      <c r="FMP154" s="62"/>
      <c r="FMQ154" s="62"/>
      <c r="FMR154" s="62"/>
      <c r="FMS154" s="62"/>
      <c r="FMT154" s="62"/>
      <c r="FMU154" s="62"/>
      <c r="FMV154" s="62"/>
      <c r="FMW154" s="62"/>
      <c r="FMX154" s="62"/>
      <c r="FMY154" s="62"/>
      <c r="FMZ154" s="62"/>
      <c r="FNA154" s="62"/>
      <c r="FNB154" s="62"/>
      <c r="FNC154" s="62"/>
      <c r="FND154" s="62"/>
      <c r="FNE154" s="62"/>
      <c r="FNF154" s="62"/>
      <c r="FNG154" s="62"/>
      <c r="FNH154" s="62"/>
      <c r="FNI154" s="62"/>
      <c r="FNJ154" s="62"/>
      <c r="FNK154" s="62"/>
      <c r="FNL154" s="62"/>
      <c r="FNM154" s="62"/>
      <c r="FNN154" s="62"/>
      <c r="FNO154" s="62"/>
      <c r="FNP154" s="62"/>
      <c r="FNQ154" s="62"/>
      <c r="FNR154" s="62"/>
      <c r="FNS154" s="62"/>
      <c r="FNT154" s="62"/>
      <c r="FNU154" s="62"/>
      <c r="FNV154" s="62"/>
      <c r="FNW154" s="62"/>
      <c r="FNX154" s="62"/>
      <c r="FNY154" s="62"/>
      <c r="FNZ154" s="62"/>
      <c r="FOA154" s="62"/>
      <c r="FOB154" s="62"/>
      <c r="FOC154" s="62"/>
      <c r="FOD154" s="62"/>
      <c r="FOE154" s="62"/>
      <c r="FOF154" s="62"/>
      <c r="FOG154" s="62"/>
      <c r="FOH154" s="62"/>
      <c r="FOI154" s="62"/>
      <c r="FOJ154" s="62"/>
      <c r="FOK154" s="62"/>
      <c r="FOL154" s="62"/>
      <c r="FOM154" s="62"/>
      <c r="FON154" s="62"/>
      <c r="FOO154" s="62"/>
      <c r="FOP154" s="62"/>
      <c r="FOQ154" s="62"/>
      <c r="FOR154" s="62"/>
      <c r="FOS154" s="62"/>
      <c r="FOT154" s="62"/>
      <c r="FOU154" s="62"/>
      <c r="FOV154" s="62"/>
      <c r="FOW154" s="62"/>
      <c r="FOX154" s="62"/>
      <c r="FOY154" s="62"/>
      <c r="FOZ154" s="62"/>
      <c r="FPA154" s="62"/>
      <c r="FPB154" s="62"/>
      <c r="FPC154" s="62"/>
      <c r="FPD154" s="62"/>
      <c r="FPE154" s="62"/>
      <c r="FPF154" s="62"/>
      <c r="FPG154" s="62"/>
      <c r="FPH154" s="62"/>
      <c r="FPI154" s="62"/>
      <c r="FPJ154" s="62"/>
      <c r="FPK154" s="62"/>
      <c r="FPL154" s="62"/>
      <c r="FPM154" s="62"/>
      <c r="FPN154" s="62"/>
      <c r="FPO154" s="62"/>
      <c r="FPP154" s="62"/>
      <c r="FPQ154" s="62"/>
      <c r="FPR154" s="62"/>
      <c r="FPS154" s="62"/>
      <c r="FPT154" s="62"/>
      <c r="FPU154" s="62"/>
      <c r="FPV154" s="62"/>
      <c r="FPW154" s="62"/>
      <c r="FPX154" s="62"/>
      <c r="FPY154" s="62"/>
      <c r="FPZ154" s="62"/>
      <c r="FQA154" s="62"/>
      <c r="FQB154" s="62"/>
      <c r="FQC154" s="62"/>
      <c r="FQD154" s="62"/>
      <c r="FQE154" s="62"/>
      <c r="FQF154" s="62"/>
      <c r="FQG154" s="62"/>
      <c r="FQH154" s="62"/>
      <c r="FQI154" s="62"/>
      <c r="FQJ154" s="62"/>
      <c r="FQK154" s="62"/>
      <c r="FQL154" s="62"/>
      <c r="FQM154" s="62"/>
      <c r="FQN154" s="62"/>
      <c r="FQO154" s="62"/>
      <c r="FQP154" s="62"/>
      <c r="FQQ154" s="62"/>
      <c r="FQR154" s="62"/>
      <c r="FQS154" s="62"/>
      <c r="FQT154" s="62"/>
      <c r="FQU154" s="62"/>
      <c r="FQV154" s="62"/>
      <c r="FQW154" s="62"/>
      <c r="FQX154" s="62"/>
      <c r="FQY154" s="62"/>
      <c r="FQZ154" s="62"/>
      <c r="FRA154" s="62"/>
      <c r="FRB154" s="62"/>
      <c r="FRC154" s="62"/>
      <c r="FRD154" s="62"/>
      <c r="FRE154" s="62"/>
      <c r="FRF154" s="62"/>
      <c r="FRG154" s="62"/>
      <c r="FRH154" s="62"/>
      <c r="FRI154" s="62"/>
      <c r="FRJ154" s="62"/>
      <c r="FRK154" s="62"/>
      <c r="FRL154" s="62"/>
      <c r="FRM154" s="62"/>
      <c r="FRN154" s="62"/>
      <c r="FRO154" s="62"/>
      <c r="FRP154" s="62"/>
      <c r="FRQ154" s="62"/>
      <c r="FRR154" s="62"/>
      <c r="FRS154" s="62"/>
      <c r="FRT154" s="62"/>
      <c r="FRU154" s="62"/>
      <c r="FRV154" s="62"/>
      <c r="FRW154" s="62"/>
      <c r="FRX154" s="62"/>
      <c r="FRY154" s="62"/>
      <c r="FRZ154" s="62"/>
      <c r="FSA154" s="62"/>
      <c r="FSB154" s="62"/>
      <c r="FSC154" s="62"/>
      <c r="FSD154" s="62"/>
      <c r="FSE154" s="62"/>
      <c r="FSF154" s="62"/>
      <c r="FSG154" s="62"/>
      <c r="FSH154" s="62"/>
      <c r="FSI154" s="62"/>
      <c r="FSJ154" s="62"/>
      <c r="FSK154" s="62"/>
      <c r="FSL154" s="62"/>
      <c r="FSM154" s="62"/>
      <c r="FSN154" s="62"/>
      <c r="FSO154" s="62"/>
      <c r="FSP154" s="62"/>
      <c r="FSQ154" s="62"/>
      <c r="FSR154" s="62"/>
      <c r="FSS154" s="62"/>
      <c r="FST154" s="62"/>
      <c r="FSU154" s="62"/>
      <c r="FSV154" s="62"/>
      <c r="FSW154" s="62"/>
      <c r="FSX154" s="62"/>
      <c r="FSY154" s="62"/>
      <c r="FSZ154" s="62"/>
      <c r="FTA154" s="62"/>
      <c r="FTB154" s="62"/>
      <c r="FTC154" s="62"/>
      <c r="FTD154" s="62"/>
      <c r="FTE154" s="62"/>
      <c r="FTF154" s="62"/>
      <c r="FTG154" s="62"/>
      <c r="FTH154" s="62"/>
      <c r="FTI154" s="62"/>
      <c r="FTJ154" s="62"/>
      <c r="FTK154" s="62"/>
      <c r="FTL154" s="62"/>
      <c r="FTM154" s="62"/>
      <c r="FTN154" s="62"/>
      <c r="FTO154" s="62"/>
      <c r="FTP154" s="62"/>
      <c r="FTQ154" s="62"/>
      <c r="FTR154" s="62"/>
      <c r="FTS154" s="62"/>
      <c r="FTT154" s="62"/>
      <c r="FTU154" s="62"/>
      <c r="FTV154" s="62"/>
      <c r="FTW154" s="62"/>
      <c r="FTX154" s="62"/>
      <c r="FTY154" s="62"/>
      <c r="FTZ154" s="62"/>
      <c r="FUA154" s="62"/>
      <c r="FUB154" s="62"/>
      <c r="FUC154" s="62"/>
      <c r="FUD154" s="62"/>
      <c r="FUE154" s="62"/>
      <c r="FUF154" s="62"/>
      <c r="FUG154" s="62"/>
      <c r="FUH154" s="62"/>
      <c r="FUI154" s="62"/>
      <c r="FUJ154" s="62"/>
      <c r="FUK154" s="62"/>
      <c r="FUL154" s="62"/>
      <c r="FUM154" s="62"/>
      <c r="FUN154" s="62"/>
      <c r="FUO154" s="62"/>
      <c r="FUP154" s="62"/>
      <c r="FUQ154" s="62"/>
      <c r="FUR154" s="62"/>
      <c r="FUS154" s="62"/>
      <c r="FUT154" s="62"/>
      <c r="FUU154" s="62"/>
      <c r="FUV154" s="62"/>
      <c r="FUW154" s="62"/>
      <c r="FUX154" s="62"/>
      <c r="FUY154" s="62"/>
      <c r="FUZ154" s="62"/>
      <c r="FVA154" s="62"/>
      <c r="FVB154" s="62"/>
      <c r="FVC154" s="62"/>
      <c r="FVD154" s="62"/>
      <c r="FVE154" s="62"/>
      <c r="FVF154" s="62"/>
      <c r="FVG154" s="62"/>
      <c r="FVH154" s="62"/>
      <c r="FVI154" s="62"/>
      <c r="FVJ154" s="62"/>
      <c r="FVK154" s="62"/>
      <c r="FVL154" s="62"/>
      <c r="FVM154" s="62"/>
      <c r="FVN154" s="62"/>
      <c r="FVO154" s="62"/>
      <c r="FVP154" s="62"/>
      <c r="FVQ154" s="62"/>
      <c r="FVR154" s="62"/>
      <c r="FVS154" s="62"/>
      <c r="FVT154" s="62"/>
      <c r="FVU154" s="62"/>
      <c r="FVV154" s="62"/>
      <c r="FVW154" s="62"/>
      <c r="FVX154" s="62"/>
      <c r="FVY154" s="62"/>
      <c r="FVZ154" s="62"/>
      <c r="FWA154" s="62"/>
      <c r="FWB154" s="62"/>
      <c r="FWC154" s="62"/>
      <c r="FWD154" s="62"/>
      <c r="FWE154" s="62"/>
      <c r="FWF154" s="62"/>
      <c r="FWG154" s="62"/>
      <c r="FWH154" s="62"/>
      <c r="FWI154" s="62"/>
      <c r="FWJ154" s="62"/>
      <c r="FWK154" s="62"/>
      <c r="FWL154" s="62"/>
      <c r="FWM154" s="62"/>
      <c r="FWN154" s="62"/>
      <c r="FWO154" s="62"/>
      <c r="FWP154" s="62"/>
      <c r="FWQ154" s="62"/>
      <c r="FWR154" s="62"/>
      <c r="FWS154" s="62"/>
      <c r="FWT154" s="62"/>
      <c r="FWU154" s="62"/>
      <c r="FWV154" s="62"/>
      <c r="FWW154" s="62"/>
      <c r="FWX154" s="62"/>
      <c r="FWY154" s="62"/>
      <c r="FWZ154" s="62"/>
      <c r="FXA154" s="62"/>
      <c r="FXB154" s="62"/>
      <c r="FXC154" s="62"/>
      <c r="FXD154" s="62"/>
      <c r="FXE154" s="62"/>
      <c r="FXF154" s="62"/>
      <c r="FXG154" s="62"/>
      <c r="FXH154" s="62"/>
      <c r="FXI154" s="62"/>
      <c r="FXJ154" s="62"/>
      <c r="FXK154" s="62"/>
      <c r="FXL154" s="62"/>
      <c r="FXM154" s="62"/>
      <c r="FXN154" s="62"/>
      <c r="FXO154" s="62"/>
      <c r="FXP154" s="62"/>
      <c r="FXQ154" s="62"/>
      <c r="FXR154" s="62"/>
      <c r="FXS154" s="62"/>
      <c r="FXT154" s="62"/>
      <c r="FXU154" s="62"/>
      <c r="FXV154" s="62"/>
      <c r="FXW154" s="62"/>
      <c r="FXX154" s="62"/>
      <c r="FXY154" s="62"/>
      <c r="FXZ154" s="62"/>
      <c r="FYA154" s="62"/>
      <c r="FYB154" s="62"/>
      <c r="FYC154" s="62"/>
      <c r="FYD154" s="62"/>
      <c r="FYE154" s="62"/>
      <c r="FYF154" s="62"/>
      <c r="FYG154" s="62"/>
      <c r="FYH154" s="62"/>
      <c r="FYI154" s="62"/>
      <c r="FYJ154" s="62"/>
      <c r="FYK154" s="62"/>
      <c r="FYL154" s="62"/>
      <c r="FYM154" s="62"/>
      <c r="FYN154" s="62"/>
      <c r="FYO154" s="62"/>
      <c r="FYP154" s="62"/>
      <c r="FYQ154" s="62"/>
      <c r="FYR154" s="62"/>
      <c r="FYS154" s="62"/>
      <c r="FYT154" s="62"/>
      <c r="FYU154" s="62"/>
      <c r="FYV154" s="62"/>
      <c r="FYW154" s="62"/>
      <c r="FYX154" s="62"/>
      <c r="FYY154" s="62"/>
      <c r="FYZ154" s="62"/>
      <c r="FZA154" s="62"/>
      <c r="FZB154" s="62"/>
      <c r="FZC154" s="62"/>
      <c r="FZD154" s="62"/>
      <c r="FZE154" s="62"/>
      <c r="FZF154" s="62"/>
      <c r="FZG154" s="62"/>
      <c r="FZH154" s="62"/>
      <c r="FZI154" s="62"/>
      <c r="FZJ154" s="62"/>
      <c r="FZK154" s="62"/>
      <c r="FZL154" s="62"/>
      <c r="FZM154" s="62"/>
      <c r="FZN154" s="62"/>
      <c r="FZO154" s="62"/>
      <c r="FZP154" s="62"/>
      <c r="FZQ154" s="62"/>
      <c r="FZR154" s="62"/>
      <c r="FZS154" s="62"/>
      <c r="FZT154" s="62"/>
      <c r="FZU154" s="62"/>
      <c r="FZV154" s="62"/>
      <c r="FZW154" s="62"/>
      <c r="FZX154" s="62"/>
      <c r="FZY154" s="62"/>
      <c r="FZZ154" s="62"/>
      <c r="GAA154" s="62"/>
      <c r="GAB154" s="62"/>
      <c r="GAC154" s="62"/>
      <c r="GAD154" s="62"/>
      <c r="GAE154" s="62"/>
      <c r="GAF154" s="62"/>
      <c r="GAG154" s="62"/>
      <c r="GAH154" s="62"/>
      <c r="GAI154" s="62"/>
      <c r="GAJ154" s="62"/>
      <c r="GAK154" s="62"/>
      <c r="GAL154" s="62"/>
      <c r="GAM154" s="62"/>
      <c r="GAN154" s="62"/>
      <c r="GAO154" s="62"/>
      <c r="GAP154" s="62"/>
      <c r="GAQ154" s="62"/>
      <c r="GAR154" s="62"/>
      <c r="GAS154" s="62"/>
      <c r="GAT154" s="62"/>
      <c r="GAU154" s="62"/>
      <c r="GAV154" s="62"/>
      <c r="GAW154" s="62"/>
      <c r="GAX154" s="62"/>
      <c r="GAY154" s="62"/>
      <c r="GAZ154" s="62"/>
      <c r="GBA154" s="62"/>
      <c r="GBB154" s="62"/>
      <c r="GBC154" s="62"/>
      <c r="GBD154" s="62"/>
      <c r="GBE154" s="62"/>
      <c r="GBF154" s="62"/>
      <c r="GBG154" s="62"/>
      <c r="GBH154" s="62"/>
      <c r="GBI154" s="62"/>
      <c r="GBJ154" s="62"/>
      <c r="GBK154" s="62"/>
      <c r="GBL154" s="62"/>
      <c r="GBM154" s="62"/>
      <c r="GBN154" s="62"/>
      <c r="GBO154" s="62"/>
      <c r="GBP154" s="62"/>
      <c r="GBQ154" s="62"/>
      <c r="GBR154" s="62"/>
      <c r="GBS154" s="62"/>
      <c r="GBT154" s="62"/>
      <c r="GBU154" s="62"/>
      <c r="GBV154" s="62"/>
      <c r="GBW154" s="62"/>
      <c r="GBX154" s="62"/>
      <c r="GBY154" s="62"/>
      <c r="GBZ154" s="62"/>
      <c r="GCA154" s="62"/>
      <c r="GCB154" s="62"/>
      <c r="GCC154" s="62"/>
      <c r="GCD154" s="62"/>
      <c r="GCE154" s="62"/>
      <c r="GCF154" s="62"/>
      <c r="GCG154" s="62"/>
      <c r="GCH154" s="62"/>
      <c r="GCI154" s="62"/>
      <c r="GCJ154" s="62"/>
      <c r="GCK154" s="62"/>
      <c r="GCL154" s="62"/>
      <c r="GCM154" s="62"/>
      <c r="GCN154" s="62"/>
      <c r="GCO154" s="62"/>
      <c r="GCP154" s="62"/>
      <c r="GCQ154" s="62"/>
      <c r="GCR154" s="62"/>
      <c r="GCS154" s="62"/>
      <c r="GCT154" s="62"/>
      <c r="GCU154" s="62"/>
      <c r="GCV154" s="62"/>
      <c r="GCW154" s="62"/>
      <c r="GCX154" s="62"/>
      <c r="GCY154" s="62"/>
      <c r="GCZ154" s="62"/>
      <c r="GDA154" s="62"/>
      <c r="GDB154" s="62"/>
      <c r="GDC154" s="62"/>
      <c r="GDD154" s="62"/>
      <c r="GDE154" s="62"/>
      <c r="GDF154" s="62"/>
      <c r="GDG154" s="62"/>
      <c r="GDH154" s="62"/>
      <c r="GDI154" s="62"/>
      <c r="GDJ154" s="62"/>
      <c r="GDK154" s="62"/>
      <c r="GDL154" s="62"/>
      <c r="GDM154" s="62"/>
      <c r="GDN154" s="62"/>
      <c r="GDO154" s="62"/>
      <c r="GDP154" s="62"/>
      <c r="GDQ154" s="62"/>
      <c r="GDR154" s="62"/>
      <c r="GDS154" s="62"/>
      <c r="GDT154" s="62"/>
      <c r="GDU154" s="62"/>
      <c r="GDV154" s="62"/>
      <c r="GDW154" s="62"/>
      <c r="GDX154" s="62"/>
      <c r="GDY154" s="62"/>
      <c r="GDZ154" s="62"/>
      <c r="GEA154" s="62"/>
      <c r="GEB154" s="62"/>
      <c r="GEC154" s="62"/>
      <c r="GED154" s="62"/>
      <c r="GEE154" s="62"/>
      <c r="GEF154" s="62"/>
      <c r="GEG154" s="62"/>
      <c r="GEH154" s="62"/>
      <c r="GEI154" s="62"/>
      <c r="GEJ154" s="62"/>
      <c r="GEK154" s="62"/>
      <c r="GEL154" s="62"/>
      <c r="GEM154" s="62"/>
      <c r="GEN154" s="62"/>
      <c r="GEO154" s="62"/>
      <c r="GEP154" s="62"/>
      <c r="GEQ154" s="62"/>
      <c r="GER154" s="62"/>
      <c r="GES154" s="62"/>
      <c r="GET154" s="62"/>
      <c r="GEU154" s="62"/>
      <c r="GEV154" s="62"/>
      <c r="GEW154" s="62"/>
      <c r="GEX154" s="62"/>
      <c r="GEY154" s="62"/>
      <c r="GEZ154" s="62"/>
      <c r="GFA154" s="62"/>
      <c r="GFB154" s="62"/>
      <c r="GFC154" s="62"/>
      <c r="GFD154" s="62"/>
      <c r="GFE154" s="62"/>
      <c r="GFF154" s="62"/>
      <c r="GFG154" s="62"/>
      <c r="GFH154" s="62"/>
      <c r="GFI154" s="62"/>
      <c r="GFJ154" s="62"/>
      <c r="GFK154" s="62"/>
      <c r="GFL154" s="62"/>
      <c r="GFM154" s="62"/>
      <c r="GFN154" s="62"/>
      <c r="GFO154" s="62"/>
      <c r="GFP154" s="62"/>
      <c r="GFQ154" s="62"/>
      <c r="GFR154" s="62"/>
      <c r="GFS154" s="62"/>
      <c r="GFT154" s="62"/>
      <c r="GFU154" s="62"/>
      <c r="GFV154" s="62"/>
      <c r="GFW154" s="62"/>
      <c r="GFX154" s="62"/>
      <c r="GFY154" s="62"/>
      <c r="GFZ154" s="62"/>
      <c r="GGA154" s="62"/>
      <c r="GGB154" s="62"/>
      <c r="GGC154" s="62"/>
      <c r="GGD154" s="62"/>
      <c r="GGE154" s="62"/>
      <c r="GGF154" s="62"/>
      <c r="GGG154" s="62"/>
      <c r="GGH154" s="62"/>
      <c r="GGI154" s="62"/>
      <c r="GGJ154" s="62"/>
      <c r="GGK154" s="62"/>
      <c r="GGL154" s="62"/>
      <c r="GGM154" s="62"/>
      <c r="GGN154" s="62"/>
      <c r="GGO154" s="62"/>
      <c r="GGP154" s="62"/>
      <c r="GGQ154" s="62"/>
      <c r="GGR154" s="62"/>
      <c r="GGS154" s="62"/>
      <c r="GGT154" s="62"/>
      <c r="GGU154" s="62"/>
      <c r="GGV154" s="62"/>
      <c r="GGW154" s="62"/>
      <c r="GGX154" s="62"/>
      <c r="GGY154" s="62"/>
      <c r="GGZ154" s="62"/>
      <c r="GHA154" s="62"/>
      <c r="GHB154" s="62"/>
      <c r="GHC154" s="62"/>
      <c r="GHD154" s="62"/>
      <c r="GHE154" s="62"/>
      <c r="GHF154" s="62"/>
      <c r="GHG154" s="62"/>
      <c r="GHH154" s="62"/>
      <c r="GHI154" s="62"/>
      <c r="GHJ154" s="62"/>
      <c r="GHK154" s="62"/>
      <c r="GHL154" s="62"/>
      <c r="GHM154" s="62"/>
      <c r="GHN154" s="62"/>
      <c r="GHO154" s="62"/>
      <c r="GHP154" s="62"/>
      <c r="GHQ154" s="62"/>
      <c r="GHR154" s="62"/>
      <c r="GHS154" s="62"/>
      <c r="GHT154" s="62"/>
      <c r="GHU154" s="62"/>
      <c r="GHV154" s="62"/>
      <c r="GHW154" s="62"/>
      <c r="GHX154" s="62"/>
      <c r="GHY154" s="62"/>
      <c r="GHZ154" s="62"/>
      <c r="GIA154" s="62"/>
      <c r="GIB154" s="62"/>
      <c r="GIC154" s="62"/>
      <c r="GID154" s="62"/>
      <c r="GIE154" s="62"/>
      <c r="GIF154" s="62"/>
      <c r="GIG154" s="62"/>
      <c r="GIH154" s="62"/>
      <c r="GII154" s="62"/>
      <c r="GIJ154" s="62"/>
      <c r="GIK154" s="62"/>
      <c r="GIL154" s="62"/>
      <c r="GIM154" s="62"/>
      <c r="GIN154" s="62"/>
      <c r="GIO154" s="62"/>
      <c r="GIP154" s="62"/>
      <c r="GIQ154" s="62"/>
      <c r="GIR154" s="62"/>
      <c r="GIS154" s="62"/>
      <c r="GIT154" s="62"/>
      <c r="GIU154" s="62"/>
      <c r="GIV154" s="62"/>
      <c r="GIW154" s="62"/>
      <c r="GIX154" s="62"/>
      <c r="GIY154" s="62"/>
      <c r="GIZ154" s="62"/>
      <c r="GJA154" s="62"/>
      <c r="GJB154" s="62"/>
      <c r="GJC154" s="62"/>
      <c r="GJD154" s="62"/>
      <c r="GJE154" s="62"/>
      <c r="GJF154" s="62"/>
      <c r="GJG154" s="62"/>
      <c r="GJH154" s="62"/>
      <c r="GJI154" s="62"/>
      <c r="GJJ154" s="62"/>
      <c r="GJK154" s="62"/>
      <c r="GJL154" s="62"/>
      <c r="GJM154" s="62"/>
      <c r="GJN154" s="62"/>
      <c r="GJO154" s="62"/>
      <c r="GJP154" s="62"/>
      <c r="GJQ154" s="62"/>
      <c r="GJR154" s="62"/>
      <c r="GJS154" s="62"/>
      <c r="GJT154" s="62"/>
      <c r="GJU154" s="62"/>
      <c r="GJV154" s="62"/>
      <c r="GJW154" s="62"/>
      <c r="GJX154" s="62"/>
      <c r="GJY154" s="62"/>
      <c r="GJZ154" s="62"/>
      <c r="GKA154" s="62"/>
      <c r="GKB154" s="62"/>
      <c r="GKC154" s="62"/>
      <c r="GKD154" s="62"/>
      <c r="GKE154" s="62"/>
      <c r="GKF154" s="62"/>
      <c r="GKG154" s="62"/>
      <c r="GKH154" s="62"/>
      <c r="GKI154" s="62"/>
      <c r="GKJ154" s="62"/>
      <c r="GKK154" s="62"/>
      <c r="GKL154" s="62"/>
      <c r="GKM154" s="62"/>
      <c r="GKN154" s="62"/>
      <c r="GKO154" s="62"/>
      <c r="GKP154" s="62"/>
      <c r="GKQ154" s="62"/>
      <c r="GKR154" s="62"/>
      <c r="GKS154" s="62"/>
      <c r="GKT154" s="62"/>
      <c r="GKU154" s="62"/>
      <c r="GKV154" s="62"/>
      <c r="GKW154" s="62"/>
      <c r="GKX154" s="62"/>
      <c r="GKY154" s="62"/>
      <c r="GKZ154" s="62"/>
      <c r="GLA154" s="62"/>
      <c r="GLB154" s="62"/>
      <c r="GLC154" s="62"/>
      <c r="GLD154" s="62"/>
      <c r="GLE154" s="62"/>
      <c r="GLF154" s="62"/>
      <c r="GLG154" s="62"/>
      <c r="GLH154" s="62"/>
      <c r="GLI154" s="62"/>
      <c r="GLJ154" s="62"/>
      <c r="GLK154" s="62"/>
      <c r="GLL154" s="62"/>
      <c r="GLM154" s="62"/>
      <c r="GLN154" s="62"/>
      <c r="GLO154" s="62"/>
      <c r="GLP154" s="62"/>
      <c r="GLQ154" s="62"/>
      <c r="GLR154" s="62"/>
      <c r="GLS154" s="62"/>
      <c r="GLT154" s="62"/>
      <c r="GLU154" s="62"/>
      <c r="GLV154" s="62"/>
      <c r="GLW154" s="62"/>
      <c r="GLX154" s="62"/>
      <c r="GLY154" s="62"/>
      <c r="GLZ154" s="62"/>
      <c r="GMA154" s="62"/>
      <c r="GMB154" s="62"/>
      <c r="GMC154" s="62"/>
      <c r="GMD154" s="62"/>
      <c r="GME154" s="62"/>
      <c r="GMF154" s="62"/>
      <c r="GMG154" s="62"/>
      <c r="GMH154" s="62"/>
      <c r="GMI154" s="62"/>
      <c r="GMJ154" s="62"/>
      <c r="GMK154" s="62"/>
      <c r="GML154" s="62"/>
      <c r="GMM154" s="62"/>
      <c r="GMN154" s="62"/>
      <c r="GMO154" s="62"/>
      <c r="GMP154" s="62"/>
      <c r="GMQ154" s="62"/>
      <c r="GMR154" s="62"/>
      <c r="GMS154" s="62"/>
      <c r="GMT154" s="62"/>
      <c r="GMU154" s="62"/>
      <c r="GMV154" s="62"/>
      <c r="GMW154" s="62"/>
      <c r="GMX154" s="62"/>
      <c r="GMY154" s="62"/>
      <c r="GMZ154" s="62"/>
      <c r="GNA154" s="62"/>
      <c r="GNB154" s="62"/>
      <c r="GNC154" s="62"/>
      <c r="GND154" s="62"/>
      <c r="GNE154" s="62"/>
      <c r="GNF154" s="62"/>
      <c r="GNG154" s="62"/>
      <c r="GNH154" s="62"/>
      <c r="GNI154" s="62"/>
      <c r="GNJ154" s="62"/>
      <c r="GNK154" s="62"/>
      <c r="GNL154" s="62"/>
      <c r="GNM154" s="62"/>
      <c r="GNN154" s="62"/>
      <c r="GNO154" s="62"/>
      <c r="GNP154" s="62"/>
      <c r="GNQ154" s="62"/>
      <c r="GNR154" s="62"/>
      <c r="GNS154" s="62"/>
      <c r="GNT154" s="62"/>
      <c r="GNU154" s="62"/>
      <c r="GNV154" s="62"/>
      <c r="GNW154" s="62"/>
      <c r="GNX154" s="62"/>
      <c r="GNY154" s="62"/>
      <c r="GNZ154" s="62"/>
      <c r="GOA154" s="62"/>
      <c r="GOB154" s="62"/>
      <c r="GOC154" s="62"/>
      <c r="GOD154" s="62"/>
      <c r="GOE154" s="62"/>
      <c r="GOF154" s="62"/>
      <c r="GOG154" s="62"/>
      <c r="GOH154" s="62"/>
      <c r="GOI154" s="62"/>
      <c r="GOJ154" s="62"/>
      <c r="GOK154" s="62"/>
      <c r="GOL154" s="62"/>
      <c r="GOM154" s="62"/>
      <c r="GON154" s="62"/>
      <c r="GOO154" s="62"/>
      <c r="GOP154" s="62"/>
      <c r="GOQ154" s="62"/>
      <c r="GOR154" s="62"/>
      <c r="GOS154" s="62"/>
      <c r="GOT154" s="62"/>
      <c r="GOU154" s="62"/>
      <c r="GOV154" s="62"/>
      <c r="GOW154" s="62"/>
      <c r="GOX154" s="62"/>
      <c r="GOY154" s="62"/>
      <c r="GOZ154" s="62"/>
      <c r="GPA154" s="62"/>
      <c r="GPB154" s="62"/>
      <c r="GPC154" s="62"/>
      <c r="GPD154" s="62"/>
      <c r="GPE154" s="62"/>
      <c r="GPF154" s="62"/>
      <c r="GPG154" s="62"/>
      <c r="GPH154" s="62"/>
      <c r="GPI154" s="62"/>
      <c r="GPJ154" s="62"/>
      <c r="GPK154" s="62"/>
      <c r="GPL154" s="62"/>
      <c r="GPM154" s="62"/>
      <c r="GPN154" s="62"/>
      <c r="GPO154" s="62"/>
      <c r="GPP154" s="62"/>
      <c r="GPQ154" s="62"/>
      <c r="GPR154" s="62"/>
      <c r="GPS154" s="62"/>
      <c r="GPT154" s="62"/>
      <c r="GPU154" s="62"/>
      <c r="GPV154" s="62"/>
      <c r="GPW154" s="62"/>
      <c r="GPX154" s="62"/>
      <c r="GPY154" s="62"/>
      <c r="GPZ154" s="62"/>
      <c r="GQA154" s="62"/>
      <c r="GQB154" s="62"/>
      <c r="GQC154" s="62"/>
      <c r="GQD154" s="62"/>
      <c r="GQE154" s="62"/>
      <c r="GQF154" s="62"/>
      <c r="GQG154" s="62"/>
      <c r="GQH154" s="62"/>
      <c r="GQI154" s="62"/>
      <c r="GQJ154" s="62"/>
      <c r="GQK154" s="62"/>
      <c r="GQL154" s="62"/>
      <c r="GQM154" s="62"/>
      <c r="GQN154" s="62"/>
      <c r="GQO154" s="62"/>
      <c r="GQP154" s="62"/>
      <c r="GQQ154" s="62"/>
      <c r="GQR154" s="62"/>
      <c r="GQS154" s="62"/>
      <c r="GQT154" s="62"/>
      <c r="GQU154" s="62"/>
      <c r="GQV154" s="62"/>
      <c r="GQW154" s="62"/>
      <c r="GQX154" s="62"/>
      <c r="GQY154" s="62"/>
      <c r="GQZ154" s="62"/>
      <c r="GRA154" s="62"/>
      <c r="GRB154" s="62"/>
      <c r="GRC154" s="62"/>
      <c r="GRD154" s="62"/>
      <c r="GRE154" s="62"/>
      <c r="GRF154" s="62"/>
      <c r="GRG154" s="62"/>
      <c r="GRH154" s="62"/>
      <c r="GRI154" s="62"/>
      <c r="GRJ154" s="62"/>
      <c r="GRK154" s="62"/>
      <c r="GRL154" s="62"/>
      <c r="GRM154" s="62"/>
      <c r="GRN154" s="62"/>
      <c r="GRO154" s="62"/>
      <c r="GRP154" s="62"/>
      <c r="GRQ154" s="62"/>
      <c r="GRR154" s="62"/>
      <c r="GRS154" s="62"/>
      <c r="GRT154" s="62"/>
      <c r="GRU154" s="62"/>
      <c r="GRV154" s="62"/>
      <c r="GRW154" s="62"/>
      <c r="GRX154" s="62"/>
      <c r="GRY154" s="62"/>
      <c r="GRZ154" s="62"/>
      <c r="GSA154" s="62"/>
      <c r="GSB154" s="62"/>
      <c r="GSC154" s="62"/>
      <c r="GSD154" s="62"/>
      <c r="GSE154" s="62"/>
      <c r="GSF154" s="62"/>
      <c r="GSG154" s="62"/>
      <c r="GSH154" s="62"/>
      <c r="GSI154" s="62"/>
      <c r="GSJ154" s="62"/>
      <c r="GSK154" s="62"/>
      <c r="GSL154" s="62"/>
      <c r="GSM154" s="62"/>
      <c r="GSN154" s="62"/>
      <c r="GSO154" s="62"/>
      <c r="GSP154" s="62"/>
      <c r="GSQ154" s="62"/>
      <c r="GSR154" s="62"/>
      <c r="GSS154" s="62"/>
      <c r="GST154" s="62"/>
      <c r="GSU154" s="62"/>
      <c r="GSV154" s="62"/>
      <c r="GSW154" s="62"/>
      <c r="GSX154" s="62"/>
      <c r="GSY154" s="62"/>
      <c r="GSZ154" s="62"/>
      <c r="GTA154" s="62"/>
      <c r="GTB154" s="62"/>
      <c r="GTC154" s="62"/>
      <c r="GTD154" s="62"/>
      <c r="GTE154" s="62"/>
      <c r="GTF154" s="62"/>
      <c r="GTG154" s="62"/>
      <c r="GTH154" s="62"/>
      <c r="GTI154" s="62"/>
      <c r="GTJ154" s="62"/>
      <c r="GTK154" s="62"/>
      <c r="GTL154" s="62"/>
      <c r="GTM154" s="62"/>
      <c r="GTN154" s="62"/>
      <c r="GTO154" s="62"/>
      <c r="GTP154" s="62"/>
      <c r="GTQ154" s="62"/>
      <c r="GTR154" s="62"/>
      <c r="GTS154" s="62"/>
      <c r="GTT154" s="62"/>
      <c r="GTU154" s="62"/>
      <c r="GTV154" s="62"/>
      <c r="GTW154" s="62"/>
      <c r="GTX154" s="62"/>
      <c r="GTY154" s="62"/>
      <c r="GTZ154" s="62"/>
      <c r="GUA154" s="62"/>
      <c r="GUB154" s="62"/>
      <c r="GUC154" s="62"/>
      <c r="GUD154" s="62"/>
      <c r="GUE154" s="62"/>
      <c r="GUF154" s="62"/>
      <c r="GUG154" s="62"/>
      <c r="GUH154" s="62"/>
      <c r="GUI154" s="62"/>
      <c r="GUJ154" s="62"/>
      <c r="GUK154" s="62"/>
      <c r="GUL154" s="62"/>
      <c r="GUM154" s="62"/>
      <c r="GUN154" s="62"/>
      <c r="GUO154" s="62"/>
      <c r="GUP154" s="62"/>
      <c r="GUQ154" s="62"/>
      <c r="GUR154" s="62"/>
      <c r="GUS154" s="62"/>
      <c r="GUT154" s="62"/>
      <c r="GUU154" s="62"/>
      <c r="GUV154" s="62"/>
      <c r="GUW154" s="62"/>
      <c r="GUX154" s="62"/>
      <c r="GUY154" s="62"/>
      <c r="GUZ154" s="62"/>
      <c r="GVA154" s="62"/>
      <c r="GVB154" s="62"/>
      <c r="GVC154" s="62"/>
      <c r="GVD154" s="62"/>
      <c r="GVE154" s="62"/>
      <c r="GVF154" s="62"/>
      <c r="GVG154" s="62"/>
      <c r="GVH154" s="62"/>
      <c r="GVI154" s="62"/>
      <c r="GVJ154" s="62"/>
      <c r="GVK154" s="62"/>
      <c r="GVL154" s="62"/>
      <c r="GVM154" s="62"/>
      <c r="GVN154" s="62"/>
      <c r="GVO154" s="62"/>
      <c r="GVP154" s="62"/>
      <c r="GVQ154" s="62"/>
      <c r="GVR154" s="62"/>
      <c r="GVS154" s="62"/>
      <c r="GVT154" s="62"/>
      <c r="GVU154" s="62"/>
      <c r="GVV154" s="62"/>
      <c r="GVW154" s="62"/>
      <c r="GVX154" s="62"/>
      <c r="GVY154" s="62"/>
      <c r="GVZ154" s="62"/>
      <c r="GWA154" s="62"/>
      <c r="GWB154" s="62"/>
      <c r="GWC154" s="62"/>
      <c r="GWD154" s="62"/>
      <c r="GWE154" s="62"/>
      <c r="GWF154" s="62"/>
      <c r="GWG154" s="62"/>
      <c r="GWH154" s="62"/>
      <c r="GWI154" s="62"/>
      <c r="GWJ154" s="62"/>
      <c r="GWK154" s="62"/>
      <c r="GWL154" s="62"/>
      <c r="GWM154" s="62"/>
      <c r="GWN154" s="62"/>
      <c r="GWO154" s="62"/>
      <c r="GWP154" s="62"/>
      <c r="GWQ154" s="62"/>
      <c r="GWR154" s="62"/>
      <c r="GWS154" s="62"/>
      <c r="GWT154" s="62"/>
      <c r="GWU154" s="62"/>
      <c r="GWV154" s="62"/>
      <c r="GWW154" s="62"/>
      <c r="GWX154" s="62"/>
      <c r="GWY154" s="62"/>
      <c r="GWZ154" s="62"/>
      <c r="GXA154" s="62"/>
      <c r="GXB154" s="62"/>
      <c r="GXC154" s="62"/>
      <c r="GXD154" s="62"/>
      <c r="GXE154" s="62"/>
      <c r="GXF154" s="62"/>
      <c r="GXG154" s="62"/>
      <c r="GXH154" s="62"/>
      <c r="GXI154" s="62"/>
      <c r="GXJ154" s="62"/>
      <c r="GXK154" s="62"/>
      <c r="GXL154" s="62"/>
      <c r="GXM154" s="62"/>
      <c r="GXN154" s="62"/>
      <c r="GXO154" s="62"/>
      <c r="GXP154" s="62"/>
      <c r="GXQ154" s="62"/>
      <c r="GXR154" s="62"/>
      <c r="GXS154" s="62"/>
      <c r="GXT154" s="62"/>
      <c r="GXU154" s="62"/>
      <c r="GXV154" s="62"/>
      <c r="GXW154" s="62"/>
      <c r="GXX154" s="62"/>
      <c r="GXY154" s="62"/>
      <c r="GXZ154" s="62"/>
      <c r="GYA154" s="62"/>
      <c r="GYB154" s="62"/>
      <c r="GYC154" s="62"/>
      <c r="GYD154" s="62"/>
      <c r="GYE154" s="62"/>
      <c r="GYF154" s="62"/>
      <c r="GYG154" s="62"/>
      <c r="GYH154" s="62"/>
      <c r="GYI154" s="62"/>
      <c r="GYJ154" s="62"/>
      <c r="GYK154" s="62"/>
      <c r="GYL154" s="62"/>
      <c r="GYM154" s="62"/>
      <c r="GYN154" s="62"/>
      <c r="GYO154" s="62"/>
      <c r="GYP154" s="62"/>
      <c r="GYQ154" s="62"/>
      <c r="GYR154" s="62"/>
      <c r="GYS154" s="62"/>
      <c r="GYT154" s="62"/>
      <c r="GYU154" s="62"/>
      <c r="GYV154" s="62"/>
      <c r="GYW154" s="62"/>
      <c r="GYX154" s="62"/>
      <c r="GYY154" s="62"/>
      <c r="GYZ154" s="62"/>
      <c r="GZA154" s="62"/>
      <c r="GZB154" s="62"/>
      <c r="GZC154" s="62"/>
      <c r="GZD154" s="62"/>
      <c r="GZE154" s="62"/>
      <c r="GZF154" s="62"/>
      <c r="GZG154" s="62"/>
      <c r="GZH154" s="62"/>
      <c r="GZI154" s="62"/>
      <c r="GZJ154" s="62"/>
      <c r="GZK154" s="62"/>
      <c r="GZL154" s="62"/>
      <c r="GZM154" s="62"/>
      <c r="GZN154" s="62"/>
      <c r="GZO154" s="62"/>
      <c r="GZP154" s="62"/>
      <c r="GZQ154" s="62"/>
      <c r="GZR154" s="62"/>
      <c r="GZS154" s="62"/>
      <c r="GZT154" s="62"/>
      <c r="GZU154" s="62"/>
      <c r="GZV154" s="62"/>
      <c r="GZW154" s="62"/>
      <c r="GZX154" s="62"/>
      <c r="GZY154" s="62"/>
      <c r="GZZ154" s="62"/>
      <c r="HAA154" s="62"/>
      <c r="HAB154" s="62"/>
      <c r="HAC154" s="62"/>
      <c r="HAD154" s="62"/>
      <c r="HAE154" s="62"/>
      <c r="HAF154" s="62"/>
      <c r="HAG154" s="62"/>
      <c r="HAH154" s="62"/>
      <c r="HAI154" s="62"/>
      <c r="HAJ154" s="62"/>
      <c r="HAK154" s="62"/>
      <c r="HAL154" s="62"/>
      <c r="HAM154" s="62"/>
      <c r="HAN154" s="62"/>
      <c r="HAO154" s="62"/>
      <c r="HAP154" s="62"/>
      <c r="HAQ154" s="62"/>
      <c r="HAR154" s="62"/>
      <c r="HAS154" s="62"/>
      <c r="HAT154" s="62"/>
      <c r="HAU154" s="62"/>
      <c r="HAV154" s="62"/>
      <c r="HAW154" s="62"/>
      <c r="HAX154" s="62"/>
      <c r="HAY154" s="62"/>
      <c r="HAZ154" s="62"/>
      <c r="HBA154" s="62"/>
      <c r="HBB154" s="62"/>
      <c r="HBC154" s="62"/>
      <c r="HBD154" s="62"/>
      <c r="HBE154" s="62"/>
      <c r="HBF154" s="62"/>
      <c r="HBG154" s="62"/>
      <c r="HBH154" s="62"/>
      <c r="HBI154" s="62"/>
      <c r="HBJ154" s="62"/>
      <c r="HBK154" s="62"/>
      <c r="HBL154" s="62"/>
      <c r="HBM154" s="62"/>
      <c r="HBN154" s="62"/>
      <c r="HBO154" s="62"/>
      <c r="HBP154" s="62"/>
      <c r="HBQ154" s="62"/>
      <c r="HBR154" s="62"/>
      <c r="HBS154" s="62"/>
      <c r="HBT154" s="62"/>
      <c r="HBU154" s="62"/>
      <c r="HBV154" s="62"/>
      <c r="HBW154" s="62"/>
      <c r="HBX154" s="62"/>
      <c r="HBY154" s="62"/>
      <c r="HBZ154" s="62"/>
      <c r="HCA154" s="62"/>
      <c r="HCB154" s="62"/>
      <c r="HCC154" s="62"/>
      <c r="HCD154" s="62"/>
      <c r="HCE154" s="62"/>
      <c r="HCF154" s="62"/>
      <c r="HCG154" s="62"/>
      <c r="HCH154" s="62"/>
      <c r="HCI154" s="62"/>
      <c r="HCJ154" s="62"/>
      <c r="HCK154" s="62"/>
      <c r="HCL154" s="62"/>
      <c r="HCM154" s="62"/>
      <c r="HCN154" s="62"/>
      <c r="HCO154" s="62"/>
      <c r="HCP154" s="62"/>
      <c r="HCQ154" s="62"/>
      <c r="HCR154" s="62"/>
      <c r="HCS154" s="62"/>
      <c r="HCT154" s="62"/>
      <c r="HCU154" s="62"/>
      <c r="HCV154" s="62"/>
      <c r="HCW154" s="62"/>
      <c r="HCX154" s="62"/>
      <c r="HCY154" s="62"/>
      <c r="HCZ154" s="62"/>
      <c r="HDA154" s="62"/>
      <c r="HDB154" s="62"/>
      <c r="HDC154" s="62"/>
      <c r="HDD154" s="62"/>
      <c r="HDE154" s="62"/>
      <c r="HDF154" s="62"/>
      <c r="HDG154" s="62"/>
      <c r="HDH154" s="62"/>
      <c r="HDI154" s="62"/>
      <c r="HDJ154" s="62"/>
      <c r="HDK154" s="62"/>
      <c r="HDL154" s="62"/>
      <c r="HDM154" s="62"/>
      <c r="HDN154" s="62"/>
      <c r="HDO154" s="62"/>
      <c r="HDP154" s="62"/>
      <c r="HDQ154" s="62"/>
      <c r="HDR154" s="62"/>
      <c r="HDS154" s="62"/>
      <c r="HDT154" s="62"/>
      <c r="HDU154" s="62"/>
      <c r="HDV154" s="62"/>
      <c r="HDW154" s="62"/>
      <c r="HDX154" s="62"/>
      <c r="HDY154" s="62"/>
      <c r="HDZ154" s="62"/>
      <c r="HEA154" s="62"/>
      <c r="HEB154" s="62"/>
      <c r="HEC154" s="62"/>
      <c r="HED154" s="62"/>
      <c r="HEE154" s="62"/>
      <c r="HEF154" s="62"/>
      <c r="HEG154" s="62"/>
      <c r="HEH154" s="62"/>
      <c r="HEI154" s="62"/>
      <c r="HEJ154" s="62"/>
      <c r="HEK154" s="62"/>
      <c r="HEL154" s="62"/>
      <c r="HEM154" s="62"/>
      <c r="HEN154" s="62"/>
      <c r="HEO154" s="62"/>
      <c r="HEP154" s="62"/>
      <c r="HEQ154" s="62"/>
      <c r="HER154" s="62"/>
      <c r="HES154" s="62"/>
      <c r="HET154" s="62"/>
      <c r="HEU154" s="62"/>
      <c r="HEV154" s="62"/>
      <c r="HEW154" s="62"/>
      <c r="HEX154" s="62"/>
      <c r="HEY154" s="62"/>
      <c r="HEZ154" s="62"/>
      <c r="HFA154" s="62"/>
      <c r="HFB154" s="62"/>
      <c r="HFC154" s="62"/>
      <c r="HFD154" s="62"/>
      <c r="HFE154" s="62"/>
      <c r="HFF154" s="62"/>
      <c r="HFG154" s="62"/>
      <c r="HFH154" s="62"/>
      <c r="HFI154" s="62"/>
      <c r="HFJ154" s="62"/>
      <c r="HFK154" s="62"/>
      <c r="HFL154" s="62"/>
      <c r="HFM154" s="62"/>
      <c r="HFN154" s="62"/>
      <c r="HFO154" s="62"/>
      <c r="HFP154" s="62"/>
      <c r="HFQ154" s="62"/>
      <c r="HFR154" s="62"/>
      <c r="HFS154" s="62"/>
      <c r="HFT154" s="62"/>
      <c r="HFU154" s="62"/>
      <c r="HFV154" s="62"/>
      <c r="HFW154" s="62"/>
      <c r="HFX154" s="62"/>
      <c r="HFY154" s="62"/>
      <c r="HFZ154" s="62"/>
      <c r="HGA154" s="62"/>
      <c r="HGB154" s="62"/>
      <c r="HGC154" s="62"/>
      <c r="HGD154" s="62"/>
      <c r="HGE154" s="62"/>
      <c r="HGF154" s="62"/>
      <c r="HGG154" s="62"/>
      <c r="HGH154" s="62"/>
      <c r="HGI154" s="62"/>
      <c r="HGJ154" s="62"/>
      <c r="HGK154" s="62"/>
      <c r="HGL154" s="62"/>
      <c r="HGM154" s="62"/>
      <c r="HGN154" s="62"/>
      <c r="HGO154" s="62"/>
      <c r="HGP154" s="62"/>
      <c r="HGQ154" s="62"/>
      <c r="HGR154" s="62"/>
      <c r="HGS154" s="62"/>
      <c r="HGT154" s="62"/>
      <c r="HGU154" s="62"/>
      <c r="HGV154" s="62"/>
      <c r="HGW154" s="62"/>
      <c r="HGX154" s="62"/>
      <c r="HGY154" s="62"/>
      <c r="HGZ154" s="62"/>
      <c r="HHA154" s="62"/>
      <c r="HHB154" s="62"/>
      <c r="HHC154" s="62"/>
      <c r="HHD154" s="62"/>
      <c r="HHE154" s="62"/>
      <c r="HHF154" s="62"/>
      <c r="HHG154" s="62"/>
      <c r="HHH154" s="62"/>
      <c r="HHI154" s="62"/>
      <c r="HHJ154" s="62"/>
      <c r="HHK154" s="62"/>
      <c r="HHL154" s="62"/>
      <c r="HHM154" s="62"/>
      <c r="HHN154" s="62"/>
      <c r="HHO154" s="62"/>
      <c r="HHP154" s="62"/>
      <c r="HHQ154" s="62"/>
      <c r="HHR154" s="62"/>
      <c r="HHS154" s="62"/>
      <c r="HHT154" s="62"/>
      <c r="HHU154" s="62"/>
      <c r="HHV154" s="62"/>
      <c r="HHW154" s="62"/>
      <c r="HHX154" s="62"/>
      <c r="HHY154" s="62"/>
      <c r="HHZ154" s="62"/>
      <c r="HIA154" s="62"/>
      <c r="HIB154" s="62"/>
      <c r="HIC154" s="62"/>
      <c r="HID154" s="62"/>
      <c r="HIE154" s="62"/>
      <c r="HIF154" s="62"/>
      <c r="HIG154" s="62"/>
      <c r="HIH154" s="62"/>
      <c r="HII154" s="62"/>
      <c r="HIJ154" s="62"/>
      <c r="HIK154" s="62"/>
      <c r="HIL154" s="62"/>
      <c r="HIM154" s="62"/>
      <c r="HIN154" s="62"/>
      <c r="HIO154" s="62"/>
      <c r="HIP154" s="62"/>
      <c r="HIQ154" s="62"/>
      <c r="HIR154" s="62"/>
      <c r="HIS154" s="62"/>
      <c r="HIT154" s="62"/>
      <c r="HIU154" s="62"/>
      <c r="HIV154" s="62"/>
      <c r="HIW154" s="62"/>
      <c r="HIX154" s="62"/>
      <c r="HIY154" s="62"/>
      <c r="HIZ154" s="62"/>
      <c r="HJA154" s="62"/>
      <c r="HJB154" s="62"/>
      <c r="HJC154" s="62"/>
      <c r="HJD154" s="62"/>
      <c r="HJE154" s="62"/>
      <c r="HJF154" s="62"/>
      <c r="HJG154" s="62"/>
      <c r="HJH154" s="62"/>
      <c r="HJI154" s="62"/>
      <c r="HJJ154" s="62"/>
      <c r="HJK154" s="62"/>
      <c r="HJL154" s="62"/>
      <c r="HJM154" s="62"/>
      <c r="HJN154" s="62"/>
      <c r="HJO154" s="62"/>
      <c r="HJP154" s="62"/>
      <c r="HJQ154" s="62"/>
      <c r="HJR154" s="62"/>
      <c r="HJS154" s="62"/>
      <c r="HJT154" s="62"/>
      <c r="HJU154" s="62"/>
      <c r="HJV154" s="62"/>
      <c r="HJW154" s="62"/>
      <c r="HJX154" s="62"/>
      <c r="HJY154" s="62"/>
      <c r="HJZ154" s="62"/>
      <c r="HKA154" s="62"/>
      <c r="HKB154" s="62"/>
      <c r="HKC154" s="62"/>
      <c r="HKD154" s="62"/>
      <c r="HKE154" s="62"/>
      <c r="HKF154" s="62"/>
      <c r="HKG154" s="62"/>
      <c r="HKH154" s="62"/>
      <c r="HKI154" s="62"/>
      <c r="HKJ154" s="62"/>
      <c r="HKK154" s="62"/>
      <c r="HKL154" s="62"/>
      <c r="HKM154" s="62"/>
      <c r="HKN154" s="62"/>
      <c r="HKO154" s="62"/>
      <c r="HKP154" s="62"/>
      <c r="HKQ154" s="62"/>
      <c r="HKR154" s="62"/>
      <c r="HKS154" s="62"/>
      <c r="HKT154" s="62"/>
      <c r="HKU154" s="62"/>
      <c r="HKV154" s="62"/>
      <c r="HKW154" s="62"/>
      <c r="HKX154" s="62"/>
      <c r="HKY154" s="62"/>
      <c r="HKZ154" s="62"/>
      <c r="HLA154" s="62"/>
      <c r="HLB154" s="62"/>
      <c r="HLC154" s="62"/>
      <c r="HLD154" s="62"/>
      <c r="HLE154" s="62"/>
      <c r="HLF154" s="62"/>
      <c r="HLG154" s="62"/>
      <c r="HLH154" s="62"/>
      <c r="HLI154" s="62"/>
      <c r="HLJ154" s="62"/>
      <c r="HLK154" s="62"/>
      <c r="HLL154" s="62"/>
      <c r="HLM154" s="62"/>
      <c r="HLN154" s="62"/>
      <c r="HLO154" s="62"/>
      <c r="HLP154" s="62"/>
      <c r="HLQ154" s="62"/>
      <c r="HLR154" s="62"/>
      <c r="HLS154" s="62"/>
      <c r="HLT154" s="62"/>
      <c r="HLU154" s="62"/>
      <c r="HLV154" s="62"/>
      <c r="HLW154" s="62"/>
      <c r="HLX154" s="62"/>
      <c r="HLY154" s="62"/>
      <c r="HLZ154" s="62"/>
      <c r="HMA154" s="62"/>
      <c r="HMB154" s="62"/>
      <c r="HMC154" s="62"/>
      <c r="HMD154" s="62"/>
      <c r="HME154" s="62"/>
      <c r="HMF154" s="62"/>
      <c r="HMG154" s="62"/>
      <c r="HMH154" s="62"/>
      <c r="HMI154" s="62"/>
      <c r="HMJ154" s="62"/>
      <c r="HMK154" s="62"/>
      <c r="HML154" s="62"/>
      <c r="HMM154" s="62"/>
      <c r="HMN154" s="62"/>
      <c r="HMO154" s="62"/>
      <c r="HMP154" s="62"/>
      <c r="HMQ154" s="62"/>
      <c r="HMR154" s="62"/>
      <c r="HMS154" s="62"/>
      <c r="HMT154" s="62"/>
      <c r="HMU154" s="62"/>
      <c r="HMV154" s="62"/>
      <c r="HMW154" s="62"/>
      <c r="HMX154" s="62"/>
      <c r="HMY154" s="62"/>
      <c r="HMZ154" s="62"/>
      <c r="HNA154" s="62"/>
      <c r="HNB154" s="62"/>
      <c r="HNC154" s="62"/>
      <c r="HND154" s="62"/>
      <c r="HNE154" s="62"/>
      <c r="HNF154" s="62"/>
      <c r="HNG154" s="62"/>
      <c r="HNH154" s="62"/>
      <c r="HNI154" s="62"/>
      <c r="HNJ154" s="62"/>
      <c r="HNK154" s="62"/>
      <c r="HNL154" s="62"/>
      <c r="HNM154" s="62"/>
      <c r="HNN154" s="62"/>
      <c r="HNO154" s="62"/>
      <c r="HNP154" s="62"/>
      <c r="HNQ154" s="62"/>
      <c r="HNR154" s="62"/>
      <c r="HNS154" s="62"/>
      <c r="HNT154" s="62"/>
      <c r="HNU154" s="62"/>
      <c r="HNV154" s="62"/>
      <c r="HNW154" s="62"/>
      <c r="HNX154" s="62"/>
      <c r="HNY154" s="62"/>
      <c r="HNZ154" s="62"/>
      <c r="HOA154" s="62"/>
      <c r="HOB154" s="62"/>
      <c r="HOC154" s="62"/>
      <c r="HOD154" s="62"/>
      <c r="HOE154" s="62"/>
      <c r="HOF154" s="62"/>
      <c r="HOG154" s="62"/>
      <c r="HOH154" s="62"/>
      <c r="HOI154" s="62"/>
      <c r="HOJ154" s="62"/>
      <c r="HOK154" s="62"/>
      <c r="HOL154" s="62"/>
      <c r="HOM154" s="62"/>
      <c r="HON154" s="62"/>
      <c r="HOO154" s="62"/>
      <c r="HOP154" s="62"/>
      <c r="HOQ154" s="62"/>
      <c r="HOR154" s="62"/>
      <c r="HOS154" s="62"/>
      <c r="HOT154" s="62"/>
      <c r="HOU154" s="62"/>
      <c r="HOV154" s="62"/>
      <c r="HOW154" s="62"/>
      <c r="HOX154" s="62"/>
      <c r="HOY154" s="62"/>
      <c r="HOZ154" s="62"/>
      <c r="HPA154" s="62"/>
      <c r="HPB154" s="62"/>
      <c r="HPC154" s="62"/>
      <c r="HPD154" s="62"/>
      <c r="HPE154" s="62"/>
      <c r="HPF154" s="62"/>
      <c r="HPG154" s="62"/>
      <c r="HPH154" s="62"/>
      <c r="HPI154" s="62"/>
      <c r="HPJ154" s="62"/>
      <c r="HPK154" s="62"/>
      <c r="HPL154" s="62"/>
      <c r="HPM154" s="62"/>
      <c r="HPN154" s="62"/>
      <c r="HPO154" s="62"/>
      <c r="HPP154" s="62"/>
      <c r="HPQ154" s="62"/>
      <c r="HPR154" s="62"/>
      <c r="HPS154" s="62"/>
      <c r="HPT154" s="62"/>
      <c r="HPU154" s="62"/>
      <c r="HPV154" s="62"/>
      <c r="HPW154" s="62"/>
      <c r="HPX154" s="62"/>
      <c r="HPY154" s="62"/>
      <c r="HPZ154" s="62"/>
      <c r="HQA154" s="62"/>
      <c r="HQB154" s="62"/>
      <c r="HQC154" s="62"/>
      <c r="HQD154" s="62"/>
      <c r="HQE154" s="62"/>
      <c r="HQF154" s="62"/>
      <c r="HQG154" s="62"/>
      <c r="HQH154" s="62"/>
      <c r="HQI154" s="62"/>
      <c r="HQJ154" s="62"/>
      <c r="HQK154" s="62"/>
      <c r="HQL154" s="62"/>
      <c r="HQM154" s="62"/>
      <c r="HQN154" s="62"/>
      <c r="HQO154" s="62"/>
      <c r="HQP154" s="62"/>
      <c r="HQQ154" s="62"/>
      <c r="HQR154" s="62"/>
      <c r="HQS154" s="62"/>
      <c r="HQT154" s="62"/>
      <c r="HQU154" s="62"/>
      <c r="HQV154" s="62"/>
      <c r="HQW154" s="62"/>
      <c r="HQX154" s="62"/>
      <c r="HQY154" s="62"/>
      <c r="HQZ154" s="62"/>
      <c r="HRA154" s="62"/>
      <c r="HRB154" s="62"/>
      <c r="HRC154" s="62"/>
      <c r="HRD154" s="62"/>
      <c r="HRE154" s="62"/>
      <c r="HRF154" s="62"/>
      <c r="HRG154" s="62"/>
      <c r="HRH154" s="62"/>
      <c r="HRI154" s="62"/>
      <c r="HRJ154" s="62"/>
      <c r="HRK154" s="62"/>
      <c r="HRL154" s="62"/>
      <c r="HRM154" s="62"/>
      <c r="HRN154" s="62"/>
      <c r="HRO154" s="62"/>
      <c r="HRP154" s="62"/>
      <c r="HRQ154" s="62"/>
      <c r="HRR154" s="62"/>
      <c r="HRS154" s="62"/>
      <c r="HRT154" s="62"/>
      <c r="HRU154" s="62"/>
      <c r="HRV154" s="62"/>
      <c r="HRW154" s="62"/>
      <c r="HRX154" s="62"/>
      <c r="HRY154" s="62"/>
      <c r="HRZ154" s="62"/>
      <c r="HSA154" s="62"/>
      <c r="HSB154" s="62"/>
      <c r="HSC154" s="62"/>
      <c r="HSD154" s="62"/>
      <c r="HSE154" s="62"/>
      <c r="HSF154" s="62"/>
      <c r="HSG154" s="62"/>
      <c r="HSH154" s="62"/>
      <c r="HSI154" s="62"/>
      <c r="HSJ154" s="62"/>
      <c r="HSK154" s="62"/>
      <c r="HSL154" s="62"/>
      <c r="HSM154" s="62"/>
      <c r="HSN154" s="62"/>
      <c r="HSO154" s="62"/>
      <c r="HSP154" s="62"/>
      <c r="HSQ154" s="62"/>
      <c r="HSR154" s="62"/>
      <c r="HSS154" s="62"/>
      <c r="HST154" s="62"/>
      <c r="HSU154" s="62"/>
      <c r="HSV154" s="62"/>
      <c r="HSW154" s="62"/>
      <c r="HSX154" s="62"/>
      <c r="HSY154" s="62"/>
      <c r="HSZ154" s="62"/>
      <c r="HTA154" s="62"/>
      <c r="HTB154" s="62"/>
      <c r="HTC154" s="62"/>
      <c r="HTD154" s="62"/>
      <c r="HTE154" s="62"/>
      <c r="HTF154" s="62"/>
      <c r="HTG154" s="62"/>
      <c r="HTH154" s="62"/>
      <c r="HTI154" s="62"/>
      <c r="HTJ154" s="62"/>
      <c r="HTK154" s="62"/>
      <c r="HTL154" s="62"/>
      <c r="HTM154" s="62"/>
      <c r="HTN154" s="62"/>
      <c r="HTO154" s="62"/>
      <c r="HTP154" s="62"/>
      <c r="HTQ154" s="62"/>
      <c r="HTR154" s="62"/>
      <c r="HTS154" s="62"/>
      <c r="HTT154" s="62"/>
      <c r="HTU154" s="62"/>
      <c r="HTV154" s="62"/>
      <c r="HTW154" s="62"/>
      <c r="HTX154" s="62"/>
      <c r="HTY154" s="62"/>
      <c r="HTZ154" s="62"/>
      <c r="HUA154" s="62"/>
      <c r="HUB154" s="62"/>
      <c r="HUC154" s="62"/>
      <c r="HUD154" s="62"/>
      <c r="HUE154" s="62"/>
      <c r="HUF154" s="62"/>
      <c r="HUG154" s="62"/>
      <c r="HUH154" s="62"/>
      <c r="HUI154" s="62"/>
      <c r="HUJ154" s="62"/>
      <c r="HUK154" s="62"/>
      <c r="HUL154" s="62"/>
      <c r="HUM154" s="62"/>
      <c r="HUN154" s="62"/>
      <c r="HUO154" s="62"/>
      <c r="HUP154" s="62"/>
      <c r="HUQ154" s="62"/>
      <c r="HUR154" s="62"/>
      <c r="HUS154" s="62"/>
      <c r="HUT154" s="62"/>
      <c r="HUU154" s="62"/>
      <c r="HUV154" s="62"/>
      <c r="HUW154" s="62"/>
      <c r="HUX154" s="62"/>
      <c r="HUY154" s="62"/>
      <c r="HUZ154" s="62"/>
      <c r="HVA154" s="62"/>
      <c r="HVB154" s="62"/>
      <c r="HVC154" s="62"/>
      <c r="HVD154" s="62"/>
      <c r="HVE154" s="62"/>
      <c r="HVF154" s="62"/>
      <c r="HVG154" s="62"/>
      <c r="HVH154" s="62"/>
      <c r="HVI154" s="62"/>
      <c r="HVJ154" s="62"/>
      <c r="HVK154" s="62"/>
      <c r="HVL154" s="62"/>
      <c r="HVM154" s="62"/>
      <c r="HVN154" s="62"/>
      <c r="HVO154" s="62"/>
      <c r="HVP154" s="62"/>
      <c r="HVQ154" s="62"/>
      <c r="HVR154" s="62"/>
      <c r="HVS154" s="62"/>
      <c r="HVT154" s="62"/>
      <c r="HVU154" s="62"/>
      <c r="HVV154" s="62"/>
      <c r="HVW154" s="62"/>
      <c r="HVX154" s="62"/>
      <c r="HVY154" s="62"/>
      <c r="HVZ154" s="62"/>
      <c r="HWA154" s="62"/>
      <c r="HWB154" s="62"/>
      <c r="HWC154" s="62"/>
      <c r="HWD154" s="62"/>
      <c r="HWE154" s="62"/>
      <c r="HWF154" s="62"/>
      <c r="HWG154" s="62"/>
      <c r="HWH154" s="62"/>
      <c r="HWI154" s="62"/>
      <c r="HWJ154" s="62"/>
      <c r="HWK154" s="62"/>
      <c r="HWL154" s="62"/>
      <c r="HWM154" s="62"/>
      <c r="HWN154" s="62"/>
      <c r="HWO154" s="62"/>
      <c r="HWP154" s="62"/>
      <c r="HWQ154" s="62"/>
      <c r="HWR154" s="62"/>
      <c r="HWS154" s="62"/>
      <c r="HWT154" s="62"/>
      <c r="HWU154" s="62"/>
      <c r="HWV154" s="62"/>
      <c r="HWW154" s="62"/>
      <c r="HWX154" s="62"/>
      <c r="HWY154" s="62"/>
      <c r="HWZ154" s="62"/>
      <c r="HXA154" s="62"/>
      <c r="HXB154" s="62"/>
      <c r="HXC154" s="62"/>
      <c r="HXD154" s="62"/>
      <c r="HXE154" s="62"/>
      <c r="HXF154" s="62"/>
      <c r="HXG154" s="62"/>
      <c r="HXH154" s="62"/>
      <c r="HXI154" s="62"/>
      <c r="HXJ154" s="62"/>
      <c r="HXK154" s="62"/>
      <c r="HXL154" s="62"/>
      <c r="HXM154" s="62"/>
      <c r="HXN154" s="62"/>
      <c r="HXO154" s="62"/>
      <c r="HXP154" s="62"/>
      <c r="HXQ154" s="62"/>
      <c r="HXR154" s="62"/>
      <c r="HXS154" s="62"/>
      <c r="HXT154" s="62"/>
      <c r="HXU154" s="62"/>
      <c r="HXV154" s="62"/>
      <c r="HXW154" s="62"/>
      <c r="HXX154" s="62"/>
      <c r="HXY154" s="62"/>
      <c r="HXZ154" s="62"/>
      <c r="HYA154" s="62"/>
      <c r="HYB154" s="62"/>
      <c r="HYC154" s="62"/>
      <c r="HYD154" s="62"/>
      <c r="HYE154" s="62"/>
      <c r="HYF154" s="62"/>
      <c r="HYG154" s="62"/>
      <c r="HYH154" s="62"/>
      <c r="HYI154" s="62"/>
      <c r="HYJ154" s="62"/>
      <c r="HYK154" s="62"/>
      <c r="HYL154" s="62"/>
      <c r="HYM154" s="62"/>
      <c r="HYN154" s="62"/>
      <c r="HYO154" s="62"/>
      <c r="HYP154" s="62"/>
      <c r="HYQ154" s="62"/>
      <c r="HYR154" s="62"/>
      <c r="HYS154" s="62"/>
      <c r="HYT154" s="62"/>
      <c r="HYU154" s="62"/>
      <c r="HYV154" s="62"/>
      <c r="HYW154" s="62"/>
      <c r="HYX154" s="62"/>
      <c r="HYY154" s="62"/>
      <c r="HYZ154" s="62"/>
      <c r="HZA154" s="62"/>
      <c r="HZB154" s="62"/>
      <c r="HZC154" s="62"/>
      <c r="HZD154" s="62"/>
      <c r="HZE154" s="62"/>
      <c r="HZF154" s="62"/>
      <c r="HZG154" s="62"/>
      <c r="HZH154" s="62"/>
      <c r="HZI154" s="62"/>
      <c r="HZJ154" s="62"/>
      <c r="HZK154" s="62"/>
      <c r="HZL154" s="62"/>
      <c r="HZM154" s="62"/>
      <c r="HZN154" s="62"/>
      <c r="HZO154" s="62"/>
      <c r="HZP154" s="62"/>
      <c r="HZQ154" s="62"/>
      <c r="HZR154" s="62"/>
      <c r="HZS154" s="62"/>
      <c r="HZT154" s="62"/>
      <c r="HZU154" s="62"/>
      <c r="HZV154" s="62"/>
      <c r="HZW154" s="62"/>
      <c r="HZX154" s="62"/>
      <c r="HZY154" s="62"/>
      <c r="HZZ154" s="62"/>
      <c r="IAA154" s="62"/>
      <c r="IAB154" s="62"/>
      <c r="IAC154" s="62"/>
      <c r="IAD154" s="62"/>
      <c r="IAE154" s="62"/>
      <c r="IAF154" s="62"/>
      <c r="IAG154" s="62"/>
      <c r="IAH154" s="62"/>
      <c r="IAI154" s="62"/>
      <c r="IAJ154" s="62"/>
      <c r="IAK154" s="62"/>
      <c r="IAL154" s="62"/>
      <c r="IAM154" s="62"/>
      <c r="IAN154" s="62"/>
      <c r="IAO154" s="62"/>
      <c r="IAP154" s="62"/>
      <c r="IAQ154" s="62"/>
      <c r="IAR154" s="62"/>
      <c r="IAS154" s="62"/>
      <c r="IAT154" s="62"/>
      <c r="IAU154" s="62"/>
      <c r="IAV154" s="62"/>
      <c r="IAW154" s="62"/>
      <c r="IAX154" s="62"/>
      <c r="IAY154" s="62"/>
      <c r="IAZ154" s="62"/>
      <c r="IBA154" s="62"/>
      <c r="IBB154" s="62"/>
      <c r="IBC154" s="62"/>
      <c r="IBD154" s="62"/>
      <c r="IBE154" s="62"/>
      <c r="IBF154" s="62"/>
      <c r="IBG154" s="62"/>
      <c r="IBH154" s="62"/>
      <c r="IBI154" s="62"/>
      <c r="IBJ154" s="62"/>
      <c r="IBK154" s="62"/>
      <c r="IBL154" s="62"/>
      <c r="IBM154" s="62"/>
      <c r="IBN154" s="62"/>
      <c r="IBO154" s="62"/>
      <c r="IBP154" s="62"/>
      <c r="IBQ154" s="62"/>
      <c r="IBR154" s="62"/>
      <c r="IBS154" s="62"/>
      <c r="IBT154" s="62"/>
      <c r="IBU154" s="62"/>
      <c r="IBV154" s="62"/>
      <c r="IBW154" s="62"/>
      <c r="IBX154" s="62"/>
      <c r="IBY154" s="62"/>
      <c r="IBZ154" s="62"/>
      <c r="ICA154" s="62"/>
      <c r="ICB154" s="62"/>
      <c r="ICC154" s="62"/>
      <c r="ICD154" s="62"/>
      <c r="ICE154" s="62"/>
      <c r="ICF154" s="62"/>
      <c r="ICG154" s="62"/>
      <c r="ICH154" s="62"/>
      <c r="ICI154" s="62"/>
      <c r="ICJ154" s="62"/>
      <c r="ICK154" s="62"/>
      <c r="ICL154" s="62"/>
      <c r="ICM154" s="62"/>
      <c r="ICN154" s="62"/>
      <c r="ICO154" s="62"/>
      <c r="ICP154" s="62"/>
      <c r="ICQ154" s="62"/>
      <c r="ICR154" s="62"/>
      <c r="ICS154" s="62"/>
      <c r="ICT154" s="62"/>
      <c r="ICU154" s="62"/>
      <c r="ICV154" s="62"/>
      <c r="ICW154" s="62"/>
      <c r="ICX154" s="62"/>
      <c r="ICY154" s="62"/>
      <c r="ICZ154" s="62"/>
      <c r="IDA154" s="62"/>
      <c r="IDB154" s="62"/>
      <c r="IDC154" s="62"/>
      <c r="IDD154" s="62"/>
      <c r="IDE154" s="62"/>
      <c r="IDF154" s="62"/>
      <c r="IDG154" s="62"/>
      <c r="IDH154" s="62"/>
      <c r="IDI154" s="62"/>
      <c r="IDJ154" s="62"/>
      <c r="IDK154" s="62"/>
      <c r="IDL154" s="62"/>
      <c r="IDM154" s="62"/>
      <c r="IDN154" s="62"/>
      <c r="IDO154" s="62"/>
      <c r="IDP154" s="62"/>
      <c r="IDQ154" s="62"/>
      <c r="IDR154" s="62"/>
      <c r="IDS154" s="62"/>
      <c r="IDT154" s="62"/>
      <c r="IDU154" s="62"/>
      <c r="IDV154" s="62"/>
      <c r="IDW154" s="62"/>
      <c r="IDX154" s="62"/>
      <c r="IDY154" s="62"/>
      <c r="IDZ154" s="62"/>
      <c r="IEA154" s="62"/>
      <c r="IEB154" s="62"/>
      <c r="IEC154" s="62"/>
      <c r="IED154" s="62"/>
      <c r="IEE154" s="62"/>
      <c r="IEF154" s="62"/>
      <c r="IEG154" s="62"/>
      <c r="IEH154" s="62"/>
      <c r="IEI154" s="62"/>
      <c r="IEJ154" s="62"/>
      <c r="IEK154" s="62"/>
      <c r="IEL154" s="62"/>
      <c r="IEM154" s="62"/>
      <c r="IEN154" s="62"/>
      <c r="IEO154" s="62"/>
      <c r="IEP154" s="62"/>
      <c r="IEQ154" s="62"/>
      <c r="IER154" s="62"/>
      <c r="IES154" s="62"/>
      <c r="IET154" s="62"/>
      <c r="IEU154" s="62"/>
      <c r="IEV154" s="62"/>
      <c r="IEW154" s="62"/>
      <c r="IEX154" s="62"/>
      <c r="IEY154" s="62"/>
      <c r="IEZ154" s="62"/>
      <c r="IFA154" s="62"/>
      <c r="IFB154" s="62"/>
      <c r="IFC154" s="62"/>
      <c r="IFD154" s="62"/>
      <c r="IFE154" s="62"/>
      <c r="IFF154" s="62"/>
      <c r="IFG154" s="62"/>
      <c r="IFH154" s="62"/>
      <c r="IFI154" s="62"/>
      <c r="IFJ154" s="62"/>
      <c r="IFK154" s="62"/>
      <c r="IFL154" s="62"/>
      <c r="IFM154" s="62"/>
      <c r="IFN154" s="62"/>
      <c r="IFO154" s="62"/>
      <c r="IFP154" s="62"/>
      <c r="IFQ154" s="62"/>
      <c r="IFR154" s="62"/>
      <c r="IFS154" s="62"/>
      <c r="IFT154" s="62"/>
      <c r="IFU154" s="62"/>
      <c r="IFV154" s="62"/>
      <c r="IFW154" s="62"/>
      <c r="IFX154" s="62"/>
      <c r="IFY154" s="62"/>
      <c r="IFZ154" s="62"/>
      <c r="IGA154" s="62"/>
      <c r="IGB154" s="62"/>
      <c r="IGC154" s="62"/>
      <c r="IGD154" s="62"/>
      <c r="IGE154" s="62"/>
      <c r="IGF154" s="62"/>
      <c r="IGG154" s="62"/>
      <c r="IGH154" s="62"/>
      <c r="IGI154" s="62"/>
      <c r="IGJ154" s="62"/>
      <c r="IGK154" s="62"/>
      <c r="IGL154" s="62"/>
      <c r="IGM154" s="62"/>
      <c r="IGN154" s="62"/>
      <c r="IGO154" s="62"/>
      <c r="IGP154" s="62"/>
      <c r="IGQ154" s="62"/>
      <c r="IGR154" s="62"/>
      <c r="IGS154" s="62"/>
      <c r="IGT154" s="62"/>
      <c r="IGU154" s="62"/>
      <c r="IGV154" s="62"/>
      <c r="IGW154" s="62"/>
      <c r="IGX154" s="62"/>
      <c r="IGY154" s="62"/>
      <c r="IGZ154" s="62"/>
      <c r="IHA154" s="62"/>
      <c r="IHB154" s="62"/>
      <c r="IHC154" s="62"/>
      <c r="IHD154" s="62"/>
      <c r="IHE154" s="62"/>
      <c r="IHF154" s="62"/>
      <c r="IHG154" s="62"/>
      <c r="IHH154" s="62"/>
      <c r="IHI154" s="62"/>
      <c r="IHJ154" s="62"/>
      <c r="IHK154" s="62"/>
      <c r="IHL154" s="62"/>
      <c r="IHM154" s="62"/>
      <c r="IHN154" s="62"/>
      <c r="IHO154" s="62"/>
      <c r="IHP154" s="62"/>
      <c r="IHQ154" s="62"/>
      <c r="IHR154" s="62"/>
      <c r="IHS154" s="62"/>
      <c r="IHT154" s="62"/>
      <c r="IHU154" s="62"/>
      <c r="IHV154" s="62"/>
      <c r="IHW154" s="62"/>
      <c r="IHX154" s="62"/>
      <c r="IHY154" s="62"/>
      <c r="IHZ154" s="62"/>
      <c r="IIA154" s="62"/>
      <c r="IIB154" s="62"/>
      <c r="IIC154" s="62"/>
      <c r="IID154" s="62"/>
      <c r="IIE154" s="62"/>
      <c r="IIF154" s="62"/>
      <c r="IIG154" s="62"/>
      <c r="IIH154" s="62"/>
      <c r="III154" s="62"/>
      <c r="IIJ154" s="62"/>
      <c r="IIK154" s="62"/>
      <c r="IIL154" s="62"/>
      <c r="IIM154" s="62"/>
      <c r="IIN154" s="62"/>
      <c r="IIO154" s="62"/>
      <c r="IIP154" s="62"/>
      <c r="IIQ154" s="62"/>
      <c r="IIR154" s="62"/>
      <c r="IIS154" s="62"/>
      <c r="IIT154" s="62"/>
      <c r="IIU154" s="62"/>
      <c r="IIV154" s="62"/>
      <c r="IIW154" s="62"/>
      <c r="IIX154" s="62"/>
      <c r="IIY154" s="62"/>
      <c r="IIZ154" s="62"/>
      <c r="IJA154" s="62"/>
      <c r="IJB154" s="62"/>
      <c r="IJC154" s="62"/>
      <c r="IJD154" s="62"/>
      <c r="IJE154" s="62"/>
      <c r="IJF154" s="62"/>
      <c r="IJG154" s="62"/>
      <c r="IJH154" s="62"/>
      <c r="IJI154" s="62"/>
      <c r="IJJ154" s="62"/>
      <c r="IJK154" s="62"/>
      <c r="IJL154" s="62"/>
      <c r="IJM154" s="62"/>
      <c r="IJN154" s="62"/>
      <c r="IJO154" s="62"/>
      <c r="IJP154" s="62"/>
      <c r="IJQ154" s="62"/>
      <c r="IJR154" s="62"/>
      <c r="IJS154" s="62"/>
      <c r="IJT154" s="62"/>
      <c r="IJU154" s="62"/>
      <c r="IJV154" s="62"/>
      <c r="IJW154" s="62"/>
      <c r="IJX154" s="62"/>
      <c r="IJY154" s="62"/>
      <c r="IJZ154" s="62"/>
      <c r="IKA154" s="62"/>
      <c r="IKB154" s="62"/>
      <c r="IKC154" s="62"/>
      <c r="IKD154" s="62"/>
      <c r="IKE154" s="62"/>
      <c r="IKF154" s="62"/>
      <c r="IKG154" s="62"/>
      <c r="IKH154" s="62"/>
      <c r="IKI154" s="62"/>
      <c r="IKJ154" s="62"/>
      <c r="IKK154" s="62"/>
      <c r="IKL154" s="62"/>
      <c r="IKM154" s="62"/>
      <c r="IKN154" s="62"/>
      <c r="IKO154" s="62"/>
      <c r="IKP154" s="62"/>
      <c r="IKQ154" s="62"/>
      <c r="IKR154" s="62"/>
      <c r="IKS154" s="62"/>
      <c r="IKT154" s="62"/>
      <c r="IKU154" s="62"/>
      <c r="IKV154" s="62"/>
      <c r="IKW154" s="62"/>
      <c r="IKX154" s="62"/>
      <c r="IKY154" s="62"/>
      <c r="IKZ154" s="62"/>
      <c r="ILA154" s="62"/>
      <c r="ILB154" s="62"/>
      <c r="ILC154" s="62"/>
      <c r="ILD154" s="62"/>
      <c r="ILE154" s="62"/>
      <c r="ILF154" s="62"/>
      <c r="ILG154" s="62"/>
      <c r="ILH154" s="62"/>
      <c r="ILI154" s="62"/>
      <c r="ILJ154" s="62"/>
      <c r="ILK154" s="62"/>
      <c r="ILL154" s="62"/>
      <c r="ILM154" s="62"/>
      <c r="ILN154" s="62"/>
      <c r="ILO154" s="62"/>
      <c r="ILP154" s="62"/>
      <c r="ILQ154" s="62"/>
      <c r="ILR154" s="62"/>
      <c r="ILS154" s="62"/>
      <c r="ILT154" s="62"/>
      <c r="ILU154" s="62"/>
      <c r="ILV154" s="62"/>
      <c r="ILW154" s="62"/>
      <c r="ILX154" s="62"/>
      <c r="ILY154" s="62"/>
      <c r="ILZ154" s="62"/>
      <c r="IMA154" s="62"/>
      <c r="IMB154" s="62"/>
      <c r="IMC154" s="62"/>
      <c r="IMD154" s="62"/>
      <c r="IME154" s="62"/>
      <c r="IMF154" s="62"/>
      <c r="IMG154" s="62"/>
      <c r="IMH154" s="62"/>
      <c r="IMI154" s="62"/>
      <c r="IMJ154" s="62"/>
      <c r="IMK154" s="62"/>
      <c r="IML154" s="62"/>
      <c r="IMM154" s="62"/>
      <c r="IMN154" s="62"/>
      <c r="IMO154" s="62"/>
      <c r="IMP154" s="62"/>
      <c r="IMQ154" s="62"/>
      <c r="IMR154" s="62"/>
      <c r="IMS154" s="62"/>
      <c r="IMT154" s="62"/>
      <c r="IMU154" s="62"/>
      <c r="IMV154" s="62"/>
      <c r="IMW154" s="62"/>
      <c r="IMX154" s="62"/>
      <c r="IMY154" s="62"/>
      <c r="IMZ154" s="62"/>
      <c r="INA154" s="62"/>
      <c r="INB154" s="62"/>
      <c r="INC154" s="62"/>
      <c r="IND154" s="62"/>
      <c r="INE154" s="62"/>
      <c r="INF154" s="62"/>
      <c r="ING154" s="62"/>
      <c r="INH154" s="62"/>
      <c r="INI154" s="62"/>
      <c r="INJ154" s="62"/>
      <c r="INK154" s="62"/>
      <c r="INL154" s="62"/>
      <c r="INM154" s="62"/>
      <c r="INN154" s="62"/>
      <c r="INO154" s="62"/>
      <c r="INP154" s="62"/>
      <c r="INQ154" s="62"/>
      <c r="INR154" s="62"/>
      <c r="INS154" s="62"/>
      <c r="INT154" s="62"/>
      <c r="INU154" s="62"/>
      <c r="INV154" s="62"/>
      <c r="INW154" s="62"/>
      <c r="INX154" s="62"/>
      <c r="INY154" s="62"/>
      <c r="INZ154" s="62"/>
      <c r="IOA154" s="62"/>
      <c r="IOB154" s="62"/>
      <c r="IOC154" s="62"/>
      <c r="IOD154" s="62"/>
      <c r="IOE154" s="62"/>
      <c r="IOF154" s="62"/>
      <c r="IOG154" s="62"/>
      <c r="IOH154" s="62"/>
      <c r="IOI154" s="62"/>
      <c r="IOJ154" s="62"/>
      <c r="IOK154" s="62"/>
      <c r="IOL154" s="62"/>
      <c r="IOM154" s="62"/>
      <c r="ION154" s="62"/>
      <c r="IOO154" s="62"/>
      <c r="IOP154" s="62"/>
      <c r="IOQ154" s="62"/>
      <c r="IOR154" s="62"/>
      <c r="IOS154" s="62"/>
      <c r="IOT154" s="62"/>
      <c r="IOU154" s="62"/>
      <c r="IOV154" s="62"/>
      <c r="IOW154" s="62"/>
      <c r="IOX154" s="62"/>
      <c r="IOY154" s="62"/>
      <c r="IOZ154" s="62"/>
      <c r="IPA154" s="62"/>
      <c r="IPB154" s="62"/>
      <c r="IPC154" s="62"/>
      <c r="IPD154" s="62"/>
      <c r="IPE154" s="62"/>
      <c r="IPF154" s="62"/>
      <c r="IPG154" s="62"/>
      <c r="IPH154" s="62"/>
      <c r="IPI154" s="62"/>
      <c r="IPJ154" s="62"/>
      <c r="IPK154" s="62"/>
      <c r="IPL154" s="62"/>
      <c r="IPM154" s="62"/>
      <c r="IPN154" s="62"/>
      <c r="IPO154" s="62"/>
      <c r="IPP154" s="62"/>
      <c r="IPQ154" s="62"/>
      <c r="IPR154" s="62"/>
      <c r="IPS154" s="62"/>
      <c r="IPT154" s="62"/>
      <c r="IPU154" s="62"/>
      <c r="IPV154" s="62"/>
      <c r="IPW154" s="62"/>
      <c r="IPX154" s="62"/>
      <c r="IPY154" s="62"/>
      <c r="IPZ154" s="62"/>
      <c r="IQA154" s="62"/>
      <c r="IQB154" s="62"/>
      <c r="IQC154" s="62"/>
      <c r="IQD154" s="62"/>
      <c r="IQE154" s="62"/>
      <c r="IQF154" s="62"/>
      <c r="IQG154" s="62"/>
      <c r="IQH154" s="62"/>
      <c r="IQI154" s="62"/>
      <c r="IQJ154" s="62"/>
      <c r="IQK154" s="62"/>
      <c r="IQL154" s="62"/>
      <c r="IQM154" s="62"/>
      <c r="IQN154" s="62"/>
      <c r="IQO154" s="62"/>
      <c r="IQP154" s="62"/>
      <c r="IQQ154" s="62"/>
      <c r="IQR154" s="62"/>
      <c r="IQS154" s="62"/>
      <c r="IQT154" s="62"/>
      <c r="IQU154" s="62"/>
      <c r="IQV154" s="62"/>
      <c r="IQW154" s="62"/>
      <c r="IQX154" s="62"/>
      <c r="IQY154" s="62"/>
      <c r="IQZ154" s="62"/>
      <c r="IRA154" s="62"/>
      <c r="IRB154" s="62"/>
      <c r="IRC154" s="62"/>
      <c r="IRD154" s="62"/>
      <c r="IRE154" s="62"/>
      <c r="IRF154" s="62"/>
      <c r="IRG154" s="62"/>
      <c r="IRH154" s="62"/>
      <c r="IRI154" s="62"/>
      <c r="IRJ154" s="62"/>
      <c r="IRK154" s="62"/>
      <c r="IRL154" s="62"/>
      <c r="IRM154" s="62"/>
      <c r="IRN154" s="62"/>
      <c r="IRO154" s="62"/>
      <c r="IRP154" s="62"/>
      <c r="IRQ154" s="62"/>
      <c r="IRR154" s="62"/>
      <c r="IRS154" s="62"/>
      <c r="IRT154" s="62"/>
      <c r="IRU154" s="62"/>
      <c r="IRV154" s="62"/>
      <c r="IRW154" s="62"/>
      <c r="IRX154" s="62"/>
      <c r="IRY154" s="62"/>
      <c r="IRZ154" s="62"/>
      <c r="ISA154" s="62"/>
      <c r="ISB154" s="62"/>
      <c r="ISC154" s="62"/>
      <c r="ISD154" s="62"/>
      <c r="ISE154" s="62"/>
      <c r="ISF154" s="62"/>
      <c r="ISG154" s="62"/>
      <c r="ISH154" s="62"/>
      <c r="ISI154" s="62"/>
      <c r="ISJ154" s="62"/>
      <c r="ISK154" s="62"/>
      <c r="ISL154" s="62"/>
      <c r="ISM154" s="62"/>
      <c r="ISN154" s="62"/>
      <c r="ISO154" s="62"/>
      <c r="ISP154" s="62"/>
      <c r="ISQ154" s="62"/>
      <c r="ISR154" s="62"/>
      <c r="ISS154" s="62"/>
      <c r="IST154" s="62"/>
      <c r="ISU154" s="62"/>
      <c r="ISV154" s="62"/>
      <c r="ISW154" s="62"/>
      <c r="ISX154" s="62"/>
      <c r="ISY154" s="62"/>
      <c r="ISZ154" s="62"/>
      <c r="ITA154" s="62"/>
      <c r="ITB154" s="62"/>
      <c r="ITC154" s="62"/>
      <c r="ITD154" s="62"/>
      <c r="ITE154" s="62"/>
      <c r="ITF154" s="62"/>
      <c r="ITG154" s="62"/>
      <c r="ITH154" s="62"/>
      <c r="ITI154" s="62"/>
      <c r="ITJ154" s="62"/>
      <c r="ITK154" s="62"/>
      <c r="ITL154" s="62"/>
      <c r="ITM154" s="62"/>
      <c r="ITN154" s="62"/>
      <c r="ITO154" s="62"/>
      <c r="ITP154" s="62"/>
      <c r="ITQ154" s="62"/>
      <c r="ITR154" s="62"/>
      <c r="ITS154" s="62"/>
      <c r="ITT154" s="62"/>
      <c r="ITU154" s="62"/>
      <c r="ITV154" s="62"/>
      <c r="ITW154" s="62"/>
      <c r="ITX154" s="62"/>
      <c r="ITY154" s="62"/>
      <c r="ITZ154" s="62"/>
      <c r="IUA154" s="62"/>
      <c r="IUB154" s="62"/>
      <c r="IUC154" s="62"/>
      <c r="IUD154" s="62"/>
      <c r="IUE154" s="62"/>
      <c r="IUF154" s="62"/>
      <c r="IUG154" s="62"/>
      <c r="IUH154" s="62"/>
      <c r="IUI154" s="62"/>
      <c r="IUJ154" s="62"/>
      <c r="IUK154" s="62"/>
      <c r="IUL154" s="62"/>
      <c r="IUM154" s="62"/>
      <c r="IUN154" s="62"/>
      <c r="IUO154" s="62"/>
      <c r="IUP154" s="62"/>
      <c r="IUQ154" s="62"/>
      <c r="IUR154" s="62"/>
      <c r="IUS154" s="62"/>
      <c r="IUT154" s="62"/>
      <c r="IUU154" s="62"/>
      <c r="IUV154" s="62"/>
      <c r="IUW154" s="62"/>
      <c r="IUX154" s="62"/>
      <c r="IUY154" s="62"/>
      <c r="IUZ154" s="62"/>
      <c r="IVA154" s="62"/>
      <c r="IVB154" s="62"/>
      <c r="IVC154" s="62"/>
      <c r="IVD154" s="62"/>
      <c r="IVE154" s="62"/>
      <c r="IVF154" s="62"/>
      <c r="IVG154" s="62"/>
      <c r="IVH154" s="62"/>
      <c r="IVI154" s="62"/>
      <c r="IVJ154" s="62"/>
      <c r="IVK154" s="62"/>
      <c r="IVL154" s="62"/>
      <c r="IVM154" s="62"/>
      <c r="IVN154" s="62"/>
      <c r="IVO154" s="62"/>
      <c r="IVP154" s="62"/>
      <c r="IVQ154" s="62"/>
      <c r="IVR154" s="62"/>
      <c r="IVS154" s="62"/>
      <c r="IVT154" s="62"/>
      <c r="IVU154" s="62"/>
      <c r="IVV154" s="62"/>
      <c r="IVW154" s="62"/>
      <c r="IVX154" s="62"/>
      <c r="IVY154" s="62"/>
      <c r="IVZ154" s="62"/>
      <c r="IWA154" s="62"/>
      <c r="IWB154" s="62"/>
      <c r="IWC154" s="62"/>
      <c r="IWD154" s="62"/>
      <c r="IWE154" s="62"/>
      <c r="IWF154" s="62"/>
      <c r="IWG154" s="62"/>
      <c r="IWH154" s="62"/>
      <c r="IWI154" s="62"/>
      <c r="IWJ154" s="62"/>
      <c r="IWK154" s="62"/>
      <c r="IWL154" s="62"/>
      <c r="IWM154" s="62"/>
      <c r="IWN154" s="62"/>
      <c r="IWO154" s="62"/>
      <c r="IWP154" s="62"/>
      <c r="IWQ154" s="62"/>
      <c r="IWR154" s="62"/>
      <c r="IWS154" s="62"/>
      <c r="IWT154" s="62"/>
      <c r="IWU154" s="62"/>
      <c r="IWV154" s="62"/>
      <c r="IWW154" s="62"/>
      <c r="IWX154" s="62"/>
      <c r="IWY154" s="62"/>
      <c r="IWZ154" s="62"/>
      <c r="IXA154" s="62"/>
      <c r="IXB154" s="62"/>
      <c r="IXC154" s="62"/>
      <c r="IXD154" s="62"/>
      <c r="IXE154" s="62"/>
      <c r="IXF154" s="62"/>
      <c r="IXG154" s="62"/>
      <c r="IXH154" s="62"/>
      <c r="IXI154" s="62"/>
      <c r="IXJ154" s="62"/>
      <c r="IXK154" s="62"/>
      <c r="IXL154" s="62"/>
      <c r="IXM154" s="62"/>
      <c r="IXN154" s="62"/>
      <c r="IXO154" s="62"/>
      <c r="IXP154" s="62"/>
      <c r="IXQ154" s="62"/>
      <c r="IXR154" s="62"/>
      <c r="IXS154" s="62"/>
      <c r="IXT154" s="62"/>
      <c r="IXU154" s="62"/>
      <c r="IXV154" s="62"/>
      <c r="IXW154" s="62"/>
      <c r="IXX154" s="62"/>
      <c r="IXY154" s="62"/>
      <c r="IXZ154" s="62"/>
      <c r="IYA154" s="62"/>
      <c r="IYB154" s="62"/>
      <c r="IYC154" s="62"/>
      <c r="IYD154" s="62"/>
      <c r="IYE154" s="62"/>
      <c r="IYF154" s="62"/>
      <c r="IYG154" s="62"/>
      <c r="IYH154" s="62"/>
      <c r="IYI154" s="62"/>
      <c r="IYJ154" s="62"/>
      <c r="IYK154" s="62"/>
      <c r="IYL154" s="62"/>
      <c r="IYM154" s="62"/>
      <c r="IYN154" s="62"/>
      <c r="IYO154" s="62"/>
      <c r="IYP154" s="62"/>
      <c r="IYQ154" s="62"/>
      <c r="IYR154" s="62"/>
      <c r="IYS154" s="62"/>
      <c r="IYT154" s="62"/>
      <c r="IYU154" s="62"/>
      <c r="IYV154" s="62"/>
      <c r="IYW154" s="62"/>
      <c r="IYX154" s="62"/>
      <c r="IYY154" s="62"/>
      <c r="IYZ154" s="62"/>
      <c r="IZA154" s="62"/>
      <c r="IZB154" s="62"/>
      <c r="IZC154" s="62"/>
      <c r="IZD154" s="62"/>
      <c r="IZE154" s="62"/>
      <c r="IZF154" s="62"/>
      <c r="IZG154" s="62"/>
      <c r="IZH154" s="62"/>
      <c r="IZI154" s="62"/>
      <c r="IZJ154" s="62"/>
      <c r="IZK154" s="62"/>
      <c r="IZL154" s="62"/>
      <c r="IZM154" s="62"/>
      <c r="IZN154" s="62"/>
      <c r="IZO154" s="62"/>
      <c r="IZP154" s="62"/>
      <c r="IZQ154" s="62"/>
      <c r="IZR154" s="62"/>
      <c r="IZS154" s="62"/>
      <c r="IZT154" s="62"/>
      <c r="IZU154" s="62"/>
      <c r="IZV154" s="62"/>
      <c r="IZW154" s="62"/>
      <c r="IZX154" s="62"/>
      <c r="IZY154" s="62"/>
      <c r="IZZ154" s="62"/>
      <c r="JAA154" s="62"/>
      <c r="JAB154" s="62"/>
      <c r="JAC154" s="62"/>
      <c r="JAD154" s="62"/>
      <c r="JAE154" s="62"/>
      <c r="JAF154" s="62"/>
      <c r="JAG154" s="62"/>
      <c r="JAH154" s="62"/>
      <c r="JAI154" s="62"/>
      <c r="JAJ154" s="62"/>
      <c r="JAK154" s="62"/>
      <c r="JAL154" s="62"/>
      <c r="JAM154" s="62"/>
      <c r="JAN154" s="62"/>
      <c r="JAO154" s="62"/>
      <c r="JAP154" s="62"/>
      <c r="JAQ154" s="62"/>
      <c r="JAR154" s="62"/>
      <c r="JAS154" s="62"/>
      <c r="JAT154" s="62"/>
      <c r="JAU154" s="62"/>
      <c r="JAV154" s="62"/>
      <c r="JAW154" s="62"/>
      <c r="JAX154" s="62"/>
      <c r="JAY154" s="62"/>
      <c r="JAZ154" s="62"/>
      <c r="JBA154" s="62"/>
      <c r="JBB154" s="62"/>
      <c r="JBC154" s="62"/>
      <c r="JBD154" s="62"/>
      <c r="JBE154" s="62"/>
      <c r="JBF154" s="62"/>
      <c r="JBG154" s="62"/>
      <c r="JBH154" s="62"/>
      <c r="JBI154" s="62"/>
      <c r="JBJ154" s="62"/>
      <c r="JBK154" s="62"/>
      <c r="JBL154" s="62"/>
      <c r="JBM154" s="62"/>
      <c r="JBN154" s="62"/>
      <c r="JBO154" s="62"/>
      <c r="JBP154" s="62"/>
      <c r="JBQ154" s="62"/>
      <c r="JBR154" s="62"/>
      <c r="JBS154" s="62"/>
      <c r="JBT154" s="62"/>
      <c r="JBU154" s="62"/>
      <c r="JBV154" s="62"/>
      <c r="JBW154" s="62"/>
      <c r="JBX154" s="62"/>
      <c r="JBY154" s="62"/>
      <c r="JBZ154" s="62"/>
      <c r="JCA154" s="62"/>
      <c r="JCB154" s="62"/>
      <c r="JCC154" s="62"/>
      <c r="JCD154" s="62"/>
      <c r="JCE154" s="62"/>
      <c r="JCF154" s="62"/>
      <c r="JCG154" s="62"/>
      <c r="JCH154" s="62"/>
      <c r="JCI154" s="62"/>
      <c r="JCJ154" s="62"/>
      <c r="JCK154" s="62"/>
      <c r="JCL154" s="62"/>
      <c r="JCM154" s="62"/>
      <c r="JCN154" s="62"/>
      <c r="JCO154" s="62"/>
      <c r="JCP154" s="62"/>
      <c r="JCQ154" s="62"/>
      <c r="JCR154" s="62"/>
      <c r="JCS154" s="62"/>
      <c r="JCT154" s="62"/>
      <c r="JCU154" s="62"/>
      <c r="JCV154" s="62"/>
      <c r="JCW154" s="62"/>
      <c r="JCX154" s="62"/>
      <c r="JCY154" s="62"/>
      <c r="JCZ154" s="62"/>
      <c r="JDA154" s="62"/>
      <c r="JDB154" s="62"/>
      <c r="JDC154" s="62"/>
      <c r="JDD154" s="62"/>
      <c r="JDE154" s="62"/>
      <c r="JDF154" s="62"/>
      <c r="JDG154" s="62"/>
      <c r="JDH154" s="62"/>
      <c r="JDI154" s="62"/>
      <c r="JDJ154" s="62"/>
      <c r="JDK154" s="62"/>
      <c r="JDL154" s="62"/>
      <c r="JDM154" s="62"/>
      <c r="JDN154" s="62"/>
      <c r="JDO154" s="62"/>
      <c r="JDP154" s="62"/>
      <c r="JDQ154" s="62"/>
      <c r="JDR154" s="62"/>
      <c r="JDS154" s="62"/>
      <c r="JDT154" s="62"/>
      <c r="JDU154" s="62"/>
      <c r="JDV154" s="62"/>
      <c r="JDW154" s="62"/>
      <c r="JDX154" s="62"/>
      <c r="JDY154" s="62"/>
      <c r="JDZ154" s="62"/>
      <c r="JEA154" s="62"/>
      <c r="JEB154" s="62"/>
      <c r="JEC154" s="62"/>
      <c r="JED154" s="62"/>
      <c r="JEE154" s="62"/>
      <c r="JEF154" s="62"/>
      <c r="JEG154" s="62"/>
      <c r="JEH154" s="62"/>
      <c r="JEI154" s="62"/>
      <c r="JEJ154" s="62"/>
      <c r="JEK154" s="62"/>
      <c r="JEL154" s="62"/>
      <c r="JEM154" s="62"/>
      <c r="JEN154" s="62"/>
      <c r="JEO154" s="62"/>
      <c r="JEP154" s="62"/>
      <c r="JEQ154" s="62"/>
      <c r="JER154" s="62"/>
      <c r="JES154" s="62"/>
      <c r="JET154" s="62"/>
      <c r="JEU154" s="62"/>
      <c r="JEV154" s="62"/>
      <c r="JEW154" s="62"/>
      <c r="JEX154" s="62"/>
      <c r="JEY154" s="62"/>
      <c r="JEZ154" s="62"/>
      <c r="JFA154" s="62"/>
      <c r="JFB154" s="62"/>
      <c r="JFC154" s="62"/>
      <c r="JFD154" s="62"/>
      <c r="JFE154" s="62"/>
      <c r="JFF154" s="62"/>
      <c r="JFG154" s="62"/>
      <c r="JFH154" s="62"/>
      <c r="JFI154" s="62"/>
      <c r="JFJ154" s="62"/>
      <c r="JFK154" s="62"/>
      <c r="JFL154" s="62"/>
      <c r="JFM154" s="62"/>
      <c r="JFN154" s="62"/>
      <c r="JFO154" s="62"/>
      <c r="JFP154" s="62"/>
      <c r="JFQ154" s="62"/>
      <c r="JFR154" s="62"/>
      <c r="JFS154" s="62"/>
      <c r="JFT154" s="62"/>
      <c r="JFU154" s="62"/>
      <c r="JFV154" s="62"/>
      <c r="JFW154" s="62"/>
      <c r="JFX154" s="62"/>
      <c r="JFY154" s="62"/>
      <c r="JFZ154" s="62"/>
      <c r="JGA154" s="62"/>
      <c r="JGB154" s="62"/>
      <c r="JGC154" s="62"/>
      <c r="JGD154" s="62"/>
      <c r="JGE154" s="62"/>
      <c r="JGF154" s="62"/>
      <c r="JGG154" s="62"/>
      <c r="JGH154" s="62"/>
      <c r="JGI154" s="62"/>
      <c r="JGJ154" s="62"/>
      <c r="JGK154" s="62"/>
      <c r="JGL154" s="62"/>
      <c r="JGM154" s="62"/>
      <c r="JGN154" s="62"/>
      <c r="JGO154" s="62"/>
      <c r="JGP154" s="62"/>
      <c r="JGQ154" s="62"/>
      <c r="JGR154" s="62"/>
      <c r="JGS154" s="62"/>
      <c r="JGT154" s="62"/>
      <c r="JGU154" s="62"/>
      <c r="JGV154" s="62"/>
      <c r="JGW154" s="62"/>
      <c r="JGX154" s="62"/>
      <c r="JGY154" s="62"/>
      <c r="JGZ154" s="62"/>
      <c r="JHA154" s="62"/>
      <c r="JHB154" s="62"/>
      <c r="JHC154" s="62"/>
      <c r="JHD154" s="62"/>
      <c r="JHE154" s="62"/>
      <c r="JHF154" s="62"/>
      <c r="JHG154" s="62"/>
      <c r="JHH154" s="62"/>
      <c r="JHI154" s="62"/>
      <c r="JHJ154" s="62"/>
      <c r="JHK154" s="62"/>
      <c r="JHL154" s="62"/>
      <c r="JHM154" s="62"/>
      <c r="JHN154" s="62"/>
      <c r="JHO154" s="62"/>
      <c r="JHP154" s="62"/>
      <c r="JHQ154" s="62"/>
      <c r="JHR154" s="62"/>
      <c r="JHS154" s="62"/>
      <c r="JHT154" s="62"/>
      <c r="JHU154" s="62"/>
      <c r="JHV154" s="62"/>
      <c r="JHW154" s="62"/>
      <c r="JHX154" s="62"/>
      <c r="JHY154" s="62"/>
      <c r="JHZ154" s="62"/>
      <c r="JIA154" s="62"/>
      <c r="JIB154" s="62"/>
      <c r="JIC154" s="62"/>
      <c r="JID154" s="62"/>
      <c r="JIE154" s="62"/>
      <c r="JIF154" s="62"/>
      <c r="JIG154" s="62"/>
      <c r="JIH154" s="62"/>
      <c r="JII154" s="62"/>
      <c r="JIJ154" s="62"/>
      <c r="JIK154" s="62"/>
      <c r="JIL154" s="62"/>
      <c r="JIM154" s="62"/>
      <c r="JIN154" s="62"/>
      <c r="JIO154" s="62"/>
      <c r="JIP154" s="62"/>
      <c r="JIQ154" s="62"/>
      <c r="JIR154" s="62"/>
      <c r="JIS154" s="62"/>
      <c r="JIT154" s="62"/>
      <c r="JIU154" s="62"/>
      <c r="JIV154" s="62"/>
      <c r="JIW154" s="62"/>
      <c r="JIX154" s="62"/>
      <c r="JIY154" s="62"/>
      <c r="JIZ154" s="62"/>
      <c r="JJA154" s="62"/>
      <c r="JJB154" s="62"/>
      <c r="JJC154" s="62"/>
      <c r="JJD154" s="62"/>
      <c r="JJE154" s="62"/>
      <c r="JJF154" s="62"/>
      <c r="JJG154" s="62"/>
      <c r="JJH154" s="62"/>
      <c r="JJI154" s="62"/>
      <c r="JJJ154" s="62"/>
      <c r="JJK154" s="62"/>
      <c r="JJL154" s="62"/>
      <c r="JJM154" s="62"/>
      <c r="JJN154" s="62"/>
      <c r="JJO154" s="62"/>
      <c r="JJP154" s="62"/>
      <c r="JJQ154" s="62"/>
      <c r="JJR154" s="62"/>
      <c r="JJS154" s="62"/>
      <c r="JJT154" s="62"/>
      <c r="JJU154" s="62"/>
      <c r="JJV154" s="62"/>
      <c r="JJW154" s="62"/>
      <c r="JJX154" s="62"/>
      <c r="JJY154" s="62"/>
      <c r="JJZ154" s="62"/>
      <c r="JKA154" s="62"/>
      <c r="JKB154" s="62"/>
      <c r="JKC154" s="62"/>
      <c r="JKD154" s="62"/>
      <c r="JKE154" s="62"/>
      <c r="JKF154" s="62"/>
      <c r="JKG154" s="62"/>
      <c r="JKH154" s="62"/>
      <c r="JKI154" s="62"/>
      <c r="JKJ154" s="62"/>
      <c r="JKK154" s="62"/>
      <c r="JKL154" s="62"/>
      <c r="JKM154" s="62"/>
      <c r="JKN154" s="62"/>
      <c r="JKO154" s="62"/>
      <c r="JKP154" s="62"/>
      <c r="JKQ154" s="62"/>
      <c r="JKR154" s="62"/>
      <c r="JKS154" s="62"/>
      <c r="JKT154" s="62"/>
      <c r="JKU154" s="62"/>
      <c r="JKV154" s="62"/>
      <c r="JKW154" s="62"/>
      <c r="JKX154" s="62"/>
      <c r="JKY154" s="62"/>
      <c r="JKZ154" s="62"/>
      <c r="JLA154" s="62"/>
      <c r="JLB154" s="62"/>
      <c r="JLC154" s="62"/>
      <c r="JLD154" s="62"/>
      <c r="JLE154" s="62"/>
      <c r="JLF154" s="62"/>
      <c r="JLG154" s="62"/>
      <c r="JLH154" s="62"/>
      <c r="JLI154" s="62"/>
      <c r="JLJ154" s="62"/>
      <c r="JLK154" s="62"/>
      <c r="JLL154" s="62"/>
      <c r="JLM154" s="62"/>
      <c r="JLN154" s="62"/>
      <c r="JLO154" s="62"/>
      <c r="JLP154" s="62"/>
      <c r="JLQ154" s="62"/>
      <c r="JLR154" s="62"/>
      <c r="JLS154" s="62"/>
      <c r="JLT154" s="62"/>
      <c r="JLU154" s="62"/>
      <c r="JLV154" s="62"/>
      <c r="JLW154" s="62"/>
      <c r="JLX154" s="62"/>
      <c r="JLY154" s="62"/>
      <c r="JLZ154" s="62"/>
      <c r="JMA154" s="62"/>
      <c r="JMB154" s="62"/>
      <c r="JMC154" s="62"/>
      <c r="JMD154" s="62"/>
      <c r="JME154" s="62"/>
      <c r="JMF154" s="62"/>
      <c r="JMG154" s="62"/>
      <c r="JMH154" s="62"/>
      <c r="JMI154" s="62"/>
      <c r="JMJ154" s="62"/>
      <c r="JMK154" s="62"/>
      <c r="JML154" s="62"/>
      <c r="JMM154" s="62"/>
      <c r="JMN154" s="62"/>
      <c r="JMO154" s="62"/>
      <c r="JMP154" s="62"/>
      <c r="JMQ154" s="62"/>
      <c r="JMR154" s="62"/>
      <c r="JMS154" s="62"/>
      <c r="JMT154" s="62"/>
      <c r="JMU154" s="62"/>
      <c r="JMV154" s="62"/>
      <c r="JMW154" s="62"/>
      <c r="JMX154" s="62"/>
      <c r="JMY154" s="62"/>
      <c r="JMZ154" s="62"/>
      <c r="JNA154" s="62"/>
      <c r="JNB154" s="62"/>
      <c r="JNC154" s="62"/>
      <c r="JND154" s="62"/>
      <c r="JNE154" s="62"/>
      <c r="JNF154" s="62"/>
      <c r="JNG154" s="62"/>
      <c r="JNH154" s="62"/>
      <c r="JNI154" s="62"/>
      <c r="JNJ154" s="62"/>
      <c r="JNK154" s="62"/>
      <c r="JNL154" s="62"/>
      <c r="JNM154" s="62"/>
      <c r="JNN154" s="62"/>
      <c r="JNO154" s="62"/>
      <c r="JNP154" s="62"/>
      <c r="JNQ154" s="62"/>
      <c r="JNR154" s="62"/>
      <c r="JNS154" s="62"/>
      <c r="JNT154" s="62"/>
      <c r="JNU154" s="62"/>
      <c r="JNV154" s="62"/>
      <c r="JNW154" s="62"/>
      <c r="JNX154" s="62"/>
      <c r="JNY154" s="62"/>
      <c r="JNZ154" s="62"/>
      <c r="JOA154" s="62"/>
      <c r="JOB154" s="62"/>
      <c r="JOC154" s="62"/>
      <c r="JOD154" s="62"/>
      <c r="JOE154" s="62"/>
      <c r="JOF154" s="62"/>
      <c r="JOG154" s="62"/>
      <c r="JOH154" s="62"/>
      <c r="JOI154" s="62"/>
      <c r="JOJ154" s="62"/>
      <c r="JOK154" s="62"/>
      <c r="JOL154" s="62"/>
      <c r="JOM154" s="62"/>
      <c r="JON154" s="62"/>
      <c r="JOO154" s="62"/>
      <c r="JOP154" s="62"/>
      <c r="JOQ154" s="62"/>
      <c r="JOR154" s="62"/>
      <c r="JOS154" s="62"/>
      <c r="JOT154" s="62"/>
      <c r="JOU154" s="62"/>
      <c r="JOV154" s="62"/>
      <c r="JOW154" s="62"/>
      <c r="JOX154" s="62"/>
      <c r="JOY154" s="62"/>
      <c r="JOZ154" s="62"/>
      <c r="JPA154" s="62"/>
      <c r="JPB154" s="62"/>
      <c r="JPC154" s="62"/>
      <c r="JPD154" s="62"/>
      <c r="JPE154" s="62"/>
      <c r="JPF154" s="62"/>
      <c r="JPG154" s="62"/>
      <c r="JPH154" s="62"/>
      <c r="JPI154" s="62"/>
      <c r="JPJ154" s="62"/>
      <c r="JPK154" s="62"/>
      <c r="JPL154" s="62"/>
      <c r="JPM154" s="62"/>
      <c r="JPN154" s="62"/>
      <c r="JPO154" s="62"/>
      <c r="JPP154" s="62"/>
      <c r="JPQ154" s="62"/>
      <c r="JPR154" s="62"/>
      <c r="JPS154" s="62"/>
      <c r="JPT154" s="62"/>
      <c r="JPU154" s="62"/>
      <c r="JPV154" s="62"/>
      <c r="JPW154" s="62"/>
      <c r="JPX154" s="62"/>
      <c r="JPY154" s="62"/>
      <c r="JPZ154" s="62"/>
      <c r="JQA154" s="62"/>
      <c r="JQB154" s="62"/>
      <c r="JQC154" s="62"/>
      <c r="JQD154" s="62"/>
      <c r="JQE154" s="62"/>
      <c r="JQF154" s="62"/>
      <c r="JQG154" s="62"/>
      <c r="JQH154" s="62"/>
      <c r="JQI154" s="62"/>
      <c r="JQJ154" s="62"/>
      <c r="JQK154" s="62"/>
      <c r="JQL154" s="62"/>
      <c r="JQM154" s="62"/>
      <c r="JQN154" s="62"/>
      <c r="JQO154" s="62"/>
      <c r="JQP154" s="62"/>
      <c r="JQQ154" s="62"/>
      <c r="JQR154" s="62"/>
      <c r="JQS154" s="62"/>
      <c r="JQT154" s="62"/>
      <c r="JQU154" s="62"/>
      <c r="JQV154" s="62"/>
      <c r="JQW154" s="62"/>
      <c r="JQX154" s="62"/>
      <c r="JQY154" s="62"/>
      <c r="JQZ154" s="62"/>
      <c r="JRA154" s="62"/>
      <c r="JRB154" s="62"/>
      <c r="JRC154" s="62"/>
      <c r="JRD154" s="62"/>
      <c r="JRE154" s="62"/>
      <c r="JRF154" s="62"/>
      <c r="JRG154" s="62"/>
      <c r="JRH154" s="62"/>
      <c r="JRI154" s="62"/>
      <c r="JRJ154" s="62"/>
      <c r="JRK154" s="62"/>
      <c r="JRL154" s="62"/>
      <c r="JRM154" s="62"/>
      <c r="JRN154" s="62"/>
      <c r="JRO154" s="62"/>
      <c r="JRP154" s="62"/>
      <c r="JRQ154" s="62"/>
      <c r="JRR154" s="62"/>
      <c r="JRS154" s="62"/>
      <c r="JRT154" s="62"/>
      <c r="JRU154" s="62"/>
      <c r="JRV154" s="62"/>
      <c r="JRW154" s="62"/>
      <c r="JRX154" s="62"/>
      <c r="JRY154" s="62"/>
      <c r="JRZ154" s="62"/>
      <c r="JSA154" s="62"/>
      <c r="JSB154" s="62"/>
      <c r="JSC154" s="62"/>
      <c r="JSD154" s="62"/>
      <c r="JSE154" s="62"/>
      <c r="JSF154" s="62"/>
      <c r="JSG154" s="62"/>
      <c r="JSH154" s="62"/>
      <c r="JSI154" s="62"/>
      <c r="JSJ154" s="62"/>
      <c r="JSK154" s="62"/>
      <c r="JSL154" s="62"/>
      <c r="JSM154" s="62"/>
      <c r="JSN154" s="62"/>
      <c r="JSO154" s="62"/>
      <c r="JSP154" s="62"/>
      <c r="JSQ154" s="62"/>
      <c r="JSR154" s="62"/>
      <c r="JSS154" s="62"/>
      <c r="JST154" s="62"/>
      <c r="JSU154" s="62"/>
      <c r="JSV154" s="62"/>
      <c r="JSW154" s="62"/>
      <c r="JSX154" s="62"/>
      <c r="JSY154" s="62"/>
      <c r="JSZ154" s="62"/>
      <c r="JTA154" s="62"/>
      <c r="JTB154" s="62"/>
      <c r="JTC154" s="62"/>
      <c r="JTD154" s="62"/>
      <c r="JTE154" s="62"/>
      <c r="JTF154" s="62"/>
      <c r="JTG154" s="62"/>
      <c r="JTH154" s="62"/>
      <c r="JTI154" s="62"/>
      <c r="JTJ154" s="62"/>
      <c r="JTK154" s="62"/>
      <c r="JTL154" s="62"/>
      <c r="JTM154" s="62"/>
      <c r="JTN154" s="62"/>
      <c r="JTO154" s="62"/>
      <c r="JTP154" s="62"/>
      <c r="JTQ154" s="62"/>
      <c r="JTR154" s="62"/>
      <c r="JTS154" s="62"/>
      <c r="JTT154" s="62"/>
      <c r="JTU154" s="62"/>
      <c r="JTV154" s="62"/>
      <c r="JTW154" s="62"/>
      <c r="JTX154" s="62"/>
      <c r="JTY154" s="62"/>
      <c r="JTZ154" s="62"/>
      <c r="JUA154" s="62"/>
      <c r="JUB154" s="62"/>
      <c r="JUC154" s="62"/>
      <c r="JUD154" s="62"/>
      <c r="JUE154" s="62"/>
      <c r="JUF154" s="62"/>
      <c r="JUG154" s="62"/>
      <c r="JUH154" s="62"/>
      <c r="JUI154" s="62"/>
      <c r="JUJ154" s="62"/>
      <c r="JUK154" s="62"/>
      <c r="JUL154" s="62"/>
      <c r="JUM154" s="62"/>
      <c r="JUN154" s="62"/>
      <c r="JUO154" s="62"/>
      <c r="JUP154" s="62"/>
      <c r="JUQ154" s="62"/>
      <c r="JUR154" s="62"/>
      <c r="JUS154" s="62"/>
      <c r="JUT154" s="62"/>
      <c r="JUU154" s="62"/>
      <c r="JUV154" s="62"/>
      <c r="JUW154" s="62"/>
      <c r="JUX154" s="62"/>
      <c r="JUY154" s="62"/>
      <c r="JUZ154" s="62"/>
      <c r="JVA154" s="62"/>
      <c r="JVB154" s="62"/>
      <c r="JVC154" s="62"/>
      <c r="JVD154" s="62"/>
      <c r="JVE154" s="62"/>
      <c r="JVF154" s="62"/>
      <c r="JVG154" s="62"/>
      <c r="JVH154" s="62"/>
      <c r="JVI154" s="62"/>
      <c r="JVJ154" s="62"/>
      <c r="JVK154" s="62"/>
      <c r="JVL154" s="62"/>
      <c r="JVM154" s="62"/>
      <c r="JVN154" s="62"/>
      <c r="JVO154" s="62"/>
      <c r="JVP154" s="62"/>
      <c r="JVQ154" s="62"/>
      <c r="JVR154" s="62"/>
      <c r="JVS154" s="62"/>
      <c r="JVT154" s="62"/>
      <c r="JVU154" s="62"/>
      <c r="JVV154" s="62"/>
      <c r="JVW154" s="62"/>
      <c r="JVX154" s="62"/>
      <c r="JVY154" s="62"/>
      <c r="JVZ154" s="62"/>
      <c r="JWA154" s="62"/>
      <c r="JWB154" s="62"/>
      <c r="JWC154" s="62"/>
      <c r="JWD154" s="62"/>
      <c r="JWE154" s="62"/>
      <c r="JWF154" s="62"/>
      <c r="JWG154" s="62"/>
      <c r="JWH154" s="62"/>
      <c r="JWI154" s="62"/>
      <c r="JWJ154" s="62"/>
      <c r="JWK154" s="62"/>
      <c r="JWL154" s="62"/>
      <c r="JWM154" s="62"/>
      <c r="JWN154" s="62"/>
      <c r="JWO154" s="62"/>
      <c r="JWP154" s="62"/>
      <c r="JWQ154" s="62"/>
      <c r="JWR154" s="62"/>
      <c r="JWS154" s="62"/>
      <c r="JWT154" s="62"/>
      <c r="JWU154" s="62"/>
      <c r="JWV154" s="62"/>
      <c r="JWW154" s="62"/>
      <c r="JWX154" s="62"/>
      <c r="JWY154" s="62"/>
      <c r="JWZ154" s="62"/>
      <c r="JXA154" s="62"/>
      <c r="JXB154" s="62"/>
      <c r="JXC154" s="62"/>
      <c r="JXD154" s="62"/>
      <c r="JXE154" s="62"/>
      <c r="JXF154" s="62"/>
      <c r="JXG154" s="62"/>
      <c r="JXH154" s="62"/>
      <c r="JXI154" s="62"/>
      <c r="JXJ154" s="62"/>
      <c r="JXK154" s="62"/>
      <c r="JXL154" s="62"/>
      <c r="JXM154" s="62"/>
      <c r="JXN154" s="62"/>
      <c r="JXO154" s="62"/>
      <c r="JXP154" s="62"/>
      <c r="JXQ154" s="62"/>
      <c r="JXR154" s="62"/>
      <c r="JXS154" s="62"/>
      <c r="JXT154" s="62"/>
      <c r="JXU154" s="62"/>
      <c r="JXV154" s="62"/>
      <c r="JXW154" s="62"/>
      <c r="JXX154" s="62"/>
      <c r="JXY154" s="62"/>
      <c r="JXZ154" s="62"/>
      <c r="JYA154" s="62"/>
      <c r="JYB154" s="62"/>
      <c r="JYC154" s="62"/>
      <c r="JYD154" s="62"/>
      <c r="JYE154" s="62"/>
      <c r="JYF154" s="62"/>
      <c r="JYG154" s="62"/>
      <c r="JYH154" s="62"/>
      <c r="JYI154" s="62"/>
      <c r="JYJ154" s="62"/>
      <c r="JYK154" s="62"/>
      <c r="JYL154" s="62"/>
      <c r="JYM154" s="62"/>
      <c r="JYN154" s="62"/>
      <c r="JYO154" s="62"/>
      <c r="JYP154" s="62"/>
      <c r="JYQ154" s="62"/>
      <c r="JYR154" s="62"/>
      <c r="JYS154" s="62"/>
      <c r="JYT154" s="62"/>
      <c r="JYU154" s="62"/>
      <c r="JYV154" s="62"/>
      <c r="JYW154" s="62"/>
      <c r="JYX154" s="62"/>
      <c r="JYY154" s="62"/>
      <c r="JYZ154" s="62"/>
      <c r="JZA154" s="62"/>
      <c r="JZB154" s="62"/>
      <c r="JZC154" s="62"/>
      <c r="JZD154" s="62"/>
      <c r="JZE154" s="62"/>
      <c r="JZF154" s="62"/>
      <c r="JZG154" s="62"/>
      <c r="JZH154" s="62"/>
      <c r="JZI154" s="62"/>
      <c r="JZJ154" s="62"/>
      <c r="JZK154" s="62"/>
      <c r="JZL154" s="62"/>
      <c r="JZM154" s="62"/>
      <c r="JZN154" s="62"/>
      <c r="JZO154" s="62"/>
      <c r="JZP154" s="62"/>
      <c r="JZQ154" s="62"/>
      <c r="JZR154" s="62"/>
      <c r="JZS154" s="62"/>
      <c r="JZT154" s="62"/>
      <c r="JZU154" s="62"/>
      <c r="JZV154" s="62"/>
      <c r="JZW154" s="62"/>
      <c r="JZX154" s="62"/>
      <c r="JZY154" s="62"/>
      <c r="JZZ154" s="62"/>
      <c r="KAA154" s="62"/>
      <c r="KAB154" s="62"/>
      <c r="KAC154" s="62"/>
      <c r="KAD154" s="62"/>
      <c r="KAE154" s="62"/>
      <c r="KAF154" s="62"/>
      <c r="KAG154" s="62"/>
      <c r="KAH154" s="62"/>
      <c r="KAI154" s="62"/>
      <c r="KAJ154" s="62"/>
      <c r="KAK154" s="62"/>
      <c r="KAL154" s="62"/>
      <c r="KAM154" s="62"/>
      <c r="KAN154" s="62"/>
      <c r="KAO154" s="62"/>
      <c r="KAP154" s="62"/>
      <c r="KAQ154" s="62"/>
      <c r="KAR154" s="62"/>
      <c r="KAS154" s="62"/>
      <c r="KAT154" s="62"/>
      <c r="KAU154" s="62"/>
      <c r="KAV154" s="62"/>
      <c r="KAW154" s="62"/>
      <c r="KAX154" s="62"/>
      <c r="KAY154" s="62"/>
      <c r="KAZ154" s="62"/>
      <c r="KBA154" s="62"/>
      <c r="KBB154" s="62"/>
      <c r="KBC154" s="62"/>
      <c r="KBD154" s="62"/>
      <c r="KBE154" s="62"/>
      <c r="KBF154" s="62"/>
      <c r="KBG154" s="62"/>
      <c r="KBH154" s="62"/>
      <c r="KBI154" s="62"/>
      <c r="KBJ154" s="62"/>
      <c r="KBK154" s="62"/>
      <c r="KBL154" s="62"/>
      <c r="KBM154" s="62"/>
      <c r="KBN154" s="62"/>
      <c r="KBO154" s="62"/>
      <c r="KBP154" s="62"/>
      <c r="KBQ154" s="62"/>
      <c r="KBR154" s="62"/>
      <c r="KBS154" s="62"/>
      <c r="KBT154" s="62"/>
      <c r="KBU154" s="62"/>
      <c r="KBV154" s="62"/>
      <c r="KBW154" s="62"/>
      <c r="KBX154" s="62"/>
      <c r="KBY154" s="62"/>
      <c r="KBZ154" s="62"/>
      <c r="KCA154" s="62"/>
      <c r="KCB154" s="62"/>
      <c r="KCC154" s="62"/>
      <c r="KCD154" s="62"/>
      <c r="KCE154" s="62"/>
      <c r="KCF154" s="62"/>
      <c r="KCG154" s="62"/>
      <c r="KCH154" s="62"/>
      <c r="KCI154" s="62"/>
      <c r="KCJ154" s="62"/>
      <c r="KCK154" s="62"/>
      <c r="KCL154" s="62"/>
      <c r="KCM154" s="62"/>
      <c r="KCN154" s="62"/>
      <c r="KCO154" s="62"/>
      <c r="KCP154" s="62"/>
      <c r="KCQ154" s="62"/>
      <c r="KCR154" s="62"/>
      <c r="KCS154" s="62"/>
      <c r="KCT154" s="62"/>
      <c r="KCU154" s="62"/>
      <c r="KCV154" s="62"/>
      <c r="KCW154" s="62"/>
      <c r="KCX154" s="62"/>
      <c r="KCY154" s="62"/>
      <c r="KCZ154" s="62"/>
      <c r="KDA154" s="62"/>
      <c r="KDB154" s="62"/>
      <c r="KDC154" s="62"/>
      <c r="KDD154" s="62"/>
      <c r="KDE154" s="62"/>
      <c r="KDF154" s="62"/>
      <c r="KDG154" s="62"/>
      <c r="KDH154" s="62"/>
      <c r="KDI154" s="62"/>
      <c r="KDJ154" s="62"/>
      <c r="KDK154" s="62"/>
      <c r="KDL154" s="62"/>
      <c r="KDM154" s="62"/>
      <c r="KDN154" s="62"/>
      <c r="KDO154" s="62"/>
      <c r="KDP154" s="62"/>
      <c r="KDQ154" s="62"/>
      <c r="KDR154" s="62"/>
      <c r="KDS154" s="62"/>
      <c r="KDT154" s="62"/>
      <c r="KDU154" s="62"/>
      <c r="KDV154" s="62"/>
      <c r="KDW154" s="62"/>
      <c r="KDX154" s="62"/>
      <c r="KDY154" s="62"/>
      <c r="KDZ154" s="62"/>
      <c r="KEA154" s="62"/>
      <c r="KEB154" s="62"/>
      <c r="KEC154" s="62"/>
      <c r="KED154" s="62"/>
      <c r="KEE154" s="62"/>
      <c r="KEF154" s="62"/>
      <c r="KEG154" s="62"/>
      <c r="KEH154" s="62"/>
      <c r="KEI154" s="62"/>
      <c r="KEJ154" s="62"/>
      <c r="KEK154" s="62"/>
      <c r="KEL154" s="62"/>
      <c r="KEM154" s="62"/>
      <c r="KEN154" s="62"/>
      <c r="KEO154" s="62"/>
      <c r="KEP154" s="62"/>
      <c r="KEQ154" s="62"/>
      <c r="KER154" s="62"/>
      <c r="KES154" s="62"/>
      <c r="KET154" s="62"/>
      <c r="KEU154" s="62"/>
      <c r="KEV154" s="62"/>
      <c r="KEW154" s="62"/>
      <c r="KEX154" s="62"/>
      <c r="KEY154" s="62"/>
      <c r="KEZ154" s="62"/>
      <c r="KFA154" s="62"/>
      <c r="KFB154" s="62"/>
      <c r="KFC154" s="62"/>
      <c r="KFD154" s="62"/>
      <c r="KFE154" s="62"/>
      <c r="KFF154" s="62"/>
      <c r="KFG154" s="62"/>
      <c r="KFH154" s="62"/>
      <c r="KFI154" s="62"/>
      <c r="KFJ154" s="62"/>
      <c r="KFK154" s="62"/>
      <c r="KFL154" s="62"/>
      <c r="KFM154" s="62"/>
      <c r="KFN154" s="62"/>
      <c r="KFO154" s="62"/>
      <c r="KFP154" s="62"/>
      <c r="KFQ154" s="62"/>
      <c r="KFR154" s="62"/>
      <c r="KFS154" s="62"/>
      <c r="KFT154" s="62"/>
      <c r="KFU154" s="62"/>
      <c r="KFV154" s="62"/>
      <c r="KFW154" s="62"/>
      <c r="KFX154" s="62"/>
      <c r="KFY154" s="62"/>
      <c r="KFZ154" s="62"/>
      <c r="KGA154" s="62"/>
      <c r="KGB154" s="62"/>
      <c r="KGC154" s="62"/>
      <c r="KGD154" s="62"/>
      <c r="KGE154" s="62"/>
      <c r="KGF154" s="62"/>
      <c r="KGG154" s="62"/>
      <c r="KGH154" s="62"/>
      <c r="KGI154" s="62"/>
      <c r="KGJ154" s="62"/>
      <c r="KGK154" s="62"/>
      <c r="KGL154" s="62"/>
      <c r="KGM154" s="62"/>
      <c r="KGN154" s="62"/>
      <c r="KGO154" s="62"/>
      <c r="KGP154" s="62"/>
      <c r="KGQ154" s="62"/>
      <c r="KGR154" s="62"/>
      <c r="KGS154" s="62"/>
      <c r="KGT154" s="62"/>
      <c r="KGU154" s="62"/>
      <c r="KGV154" s="62"/>
      <c r="KGW154" s="62"/>
      <c r="KGX154" s="62"/>
      <c r="KGY154" s="62"/>
      <c r="KGZ154" s="62"/>
      <c r="KHA154" s="62"/>
      <c r="KHB154" s="62"/>
      <c r="KHC154" s="62"/>
      <c r="KHD154" s="62"/>
      <c r="KHE154" s="62"/>
      <c r="KHF154" s="62"/>
      <c r="KHG154" s="62"/>
      <c r="KHH154" s="62"/>
      <c r="KHI154" s="62"/>
      <c r="KHJ154" s="62"/>
      <c r="KHK154" s="62"/>
      <c r="KHL154" s="62"/>
      <c r="KHM154" s="62"/>
      <c r="KHN154" s="62"/>
      <c r="KHO154" s="62"/>
      <c r="KHP154" s="62"/>
      <c r="KHQ154" s="62"/>
      <c r="KHR154" s="62"/>
      <c r="KHS154" s="62"/>
      <c r="KHT154" s="62"/>
      <c r="KHU154" s="62"/>
      <c r="KHV154" s="62"/>
      <c r="KHW154" s="62"/>
      <c r="KHX154" s="62"/>
      <c r="KHY154" s="62"/>
      <c r="KHZ154" s="62"/>
      <c r="KIA154" s="62"/>
      <c r="KIB154" s="62"/>
      <c r="KIC154" s="62"/>
      <c r="KID154" s="62"/>
      <c r="KIE154" s="62"/>
      <c r="KIF154" s="62"/>
      <c r="KIG154" s="62"/>
      <c r="KIH154" s="62"/>
      <c r="KII154" s="62"/>
      <c r="KIJ154" s="62"/>
      <c r="KIK154" s="62"/>
      <c r="KIL154" s="62"/>
      <c r="KIM154" s="62"/>
      <c r="KIN154" s="62"/>
      <c r="KIO154" s="62"/>
      <c r="KIP154" s="62"/>
      <c r="KIQ154" s="62"/>
      <c r="KIR154" s="62"/>
      <c r="KIS154" s="62"/>
      <c r="KIT154" s="62"/>
      <c r="KIU154" s="62"/>
      <c r="KIV154" s="62"/>
      <c r="KIW154" s="62"/>
      <c r="KIX154" s="62"/>
      <c r="KIY154" s="62"/>
      <c r="KIZ154" s="62"/>
      <c r="KJA154" s="62"/>
      <c r="KJB154" s="62"/>
      <c r="KJC154" s="62"/>
      <c r="KJD154" s="62"/>
      <c r="KJE154" s="62"/>
      <c r="KJF154" s="62"/>
      <c r="KJG154" s="62"/>
      <c r="KJH154" s="62"/>
      <c r="KJI154" s="62"/>
      <c r="KJJ154" s="62"/>
      <c r="KJK154" s="62"/>
      <c r="KJL154" s="62"/>
      <c r="KJM154" s="62"/>
      <c r="KJN154" s="62"/>
      <c r="KJO154" s="62"/>
      <c r="KJP154" s="62"/>
      <c r="KJQ154" s="62"/>
      <c r="KJR154" s="62"/>
      <c r="KJS154" s="62"/>
      <c r="KJT154" s="62"/>
      <c r="KJU154" s="62"/>
      <c r="KJV154" s="62"/>
      <c r="KJW154" s="62"/>
      <c r="KJX154" s="62"/>
      <c r="KJY154" s="62"/>
      <c r="KJZ154" s="62"/>
      <c r="KKA154" s="62"/>
      <c r="KKB154" s="62"/>
      <c r="KKC154" s="62"/>
      <c r="KKD154" s="62"/>
      <c r="KKE154" s="62"/>
      <c r="KKF154" s="62"/>
      <c r="KKG154" s="62"/>
      <c r="KKH154" s="62"/>
      <c r="KKI154" s="62"/>
      <c r="KKJ154" s="62"/>
      <c r="KKK154" s="62"/>
      <c r="KKL154" s="62"/>
      <c r="KKM154" s="62"/>
      <c r="KKN154" s="62"/>
      <c r="KKO154" s="62"/>
      <c r="KKP154" s="62"/>
      <c r="KKQ154" s="62"/>
      <c r="KKR154" s="62"/>
      <c r="KKS154" s="62"/>
      <c r="KKT154" s="62"/>
      <c r="KKU154" s="62"/>
      <c r="KKV154" s="62"/>
      <c r="KKW154" s="62"/>
      <c r="KKX154" s="62"/>
      <c r="KKY154" s="62"/>
      <c r="KKZ154" s="62"/>
      <c r="KLA154" s="62"/>
      <c r="KLB154" s="62"/>
      <c r="KLC154" s="62"/>
      <c r="KLD154" s="62"/>
      <c r="KLE154" s="62"/>
      <c r="KLF154" s="62"/>
      <c r="KLG154" s="62"/>
      <c r="KLH154" s="62"/>
      <c r="KLI154" s="62"/>
      <c r="KLJ154" s="62"/>
      <c r="KLK154" s="62"/>
      <c r="KLL154" s="62"/>
      <c r="KLM154" s="62"/>
      <c r="KLN154" s="62"/>
      <c r="KLO154" s="62"/>
      <c r="KLP154" s="62"/>
      <c r="KLQ154" s="62"/>
      <c r="KLR154" s="62"/>
      <c r="KLS154" s="62"/>
      <c r="KLT154" s="62"/>
      <c r="KLU154" s="62"/>
      <c r="KLV154" s="62"/>
      <c r="KLW154" s="62"/>
      <c r="KLX154" s="62"/>
      <c r="KLY154" s="62"/>
      <c r="KLZ154" s="62"/>
      <c r="KMA154" s="62"/>
      <c r="KMB154" s="62"/>
      <c r="KMC154" s="62"/>
      <c r="KMD154" s="62"/>
      <c r="KME154" s="62"/>
      <c r="KMF154" s="62"/>
      <c r="KMG154" s="62"/>
      <c r="KMH154" s="62"/>
      <c r="KMI154" s="62"/>
      <c r="KMJ154" s="62"/>
      <c r="KMK154" s="62"/>
      <c r="KML154" s="62"/>
      <c r="KMM154" s="62"/>
      <c r="KMN154" s="62"/>
      <c r="KMO154" s="62"/>
      <c r="KMP154" s="62"/>
      <c r="KMQ154" s="62"/>
      <c r="KMR154" s="62"/>
      <c r="KMS154" s="62"/>
      <c r="KMT154" s="62"/>
      <c r="KMU154" s="62"/>
      <c r="KMV154" s="62"/>
      <c r="KMW154" s="62"/>
      <c r="KMX154" s="62"/>
      <c r="KMY154" s="62"/>
      <c r="KMZ154" s="62"/>
      <c r="KNA154" s="62"/>
      <c r="KNB154" s="62"/>
      <c r="KNC154" s="62"/>
      <c r="KND154" s="62"/>
      <c r="KNE154" s="62"/>
      <c r="KNF154" s="62"/>
      <c r="KNG154" s="62"/>
      <c r="KNH154" s="62"/>
      <c r="KNI154" s="62"/>
      <c r="KNJ154" s="62"/>
      <c r="KNK154" s="62"/>
      <c r="KNL154" s="62"/>
      <c r="KNM154" s="62"/>
      <c r="KNN154" s="62"/>
      <c r="KNO154" s="62"/>
      <c r="KNP154" s="62"/>
      <c r="KNQ154" s="62"/>
      <c r="KNR154" s="62"/>
      <c r="KNS154" s="62"/>
      <c r="KNT154" s="62"/>
      <c r="KNU154" s="62"/>
      <c r="KNV154" s="62"/>
      <c r="KNW154" s="62"/>
      <c r="KNX154" s="62"/>
      <c r="KNY154" s="62"/>
      <c r="KNZ154" s="62"/>
      <c r="KOA154" s="62"/>
      <c r="KOB154" s="62"/>
      <c r="KOC154" s="62"/>
      <c r="KOD154" s="62"/>
      <c r="KOE154" s="62"/>
      <c r="KOF154" s="62"/>
      <c r="KOG154" s="62"/>
      <c r="KOH154" s="62"/>
      <c r="KOI154" s="62"/>
      <c r="KOJ154" s="62"/>
      <c r="KOK154" s="62"/>
      <c r="KOL154" s="62"/>
      <c r="KOM154" s="62"/>
      <c r="KON154" s="62"/>
      <c r="KOO154" s="62"/>
      <c r="KOP154" s="62"/>
      <c r="KOQ154" s="62"/>
      <c r="KOR154" s="62"/>
      <c r="KOS154" s="62"/>
      <c r="KOT154" s="62"/>
      <c r="KOU154" s="62"/>
      <c r="KOV154" s="62"/>
      <c r="KOW154" s="62"/>
      <c r="KOX154" s="62"/>
      <c r="KOY154" s="62"/>
      <c r="KOZ154" s="62"/>
      <c r="KPA154" s="62"/>
      <c r="KPB154" s="62"/>
      <c r="KPC154" s="62"/>
      <c r="KPD154" s="62"/>
      <c r="KPE154" s="62"/>
      <c r="KPF154" s="62"/>
      <c r="KPG154" s="62"/>
      <c r="KPH154" s="62"/>
      <c r="KPI154" s="62"/>
      <c r="KPJ154" s="62"/>
      <c r="KPK154" s="62"/>
      <c r="KPL154" s="62"/>
      <c r="KPM154" s="62"/>
      <c r="KPN154" s="62"/>
      <c r="KPO154" s="62"/>
      <c r="KPP154" s="62"/>
      <c r="KPQ154" s="62"/>
      <c r="KPR154" s="62"/>
      <c r="KPS154" s="62"/>
      <c r="KPT154" s="62"/>
      <c r="KPU154" s="62"/>
      <c r="KPV154" s="62"/>
      <c r="KPW154" s="62"/>
      <c r="KPX154" s="62"/>
      <c r="KPY154" s="62"/>
      <c r="KPZ154" s="62"/>
      <c r="KQA154" s="62"/>
      <c r="KQB154" s="62"/>
      <c r="KQC154" s="62"/>
      <c r="KQD154" s="62"/>
      <c r="KQE154" s="62"/>
      <c r="KQF154" s="62"/>
      <c r="KQG154" s="62"/>
      <c r="KQH154" s="62"/>
      <c r="KQI154" s="62"/>
      <c r="KQJ154" s="62"/>
      <c r="KQK154" s="62"/>
      <c r="KQL154" s="62"/>
      <c r="KQM154" s="62"/>
      <c r="KQN154" s="62"/>
      <c r="KQO154" s="62"/>
      <c r="KQP154" s="62"/>
      <c r="KQQ154" s="62"/>
      <c r="KQR154" s="62"/>
      <c r="KQS154" s="62"/>
      <c r="KQT154" s="62"/>
      <c r="KQU154" s="62"/>
      <c r="KQV154" s="62"/>
      <c r="KQW154" s="62"/>
      <c r="KQX154" s="62"/>
      <c r="KQY154" s="62"/>
      <c r="KQZ154" s="62"/>
      <c r="KRA154" s="62"/>
      <c r="KRB154" s="62"/>
      <c r="KRC154" s="62"/>
      <c r="KRD154" s="62"/>
      <c r="KRE154" s="62"/>
      <c r="KRF154" s="62"/>
      <c r="KRG154" s="62"/>
      <c r="KRH154" s="62"/>
      <c r="KRI154" s="62"/>
      <c r="KRJ154" s="62"/>
      <c r="KRK154" s="62"/>
      <c r="KRL154" s="62"/>
      <c r="KRM154" s="62"/>
      <c r="KRN154" s="62"/>
      <c r="KRO154" s="62"/>
      <c r="KRP154" s="62"/>
      <c r="KRQ154" s="62"/>
      <c r="KRR154" s="62"/>
      <c r="KRS154" s="62"/>
      <c r="KRT154" s="62"/>
      <c r="KRU154" s="62"/>
      <c r="KRV154" s="62"/>
      <c r="KRW154" s="62"/>
      <c r="KRX154" s="62"/>
      <c r="KRY154" s="62"/>
      <c r="KRZ154" s="62"/>
      <c r="KSA154" s="62"/>
      <c r="KSB154" s="62"/>
      <c r="KSC154" s="62"/>
      <c r="KSD154" s="62"/>
      <c r="KSE154" s="62"/>
      <c r="KSF154" s="62"/>
      <c r="KSG154" s="62"/>
      <c r="KSH154" s="62"/>
      <c r="KSI154" s="62"/>
      <c r="KSJ154" s="62"/>
      <c r="KSK154" s="62"/>
      <c r="KSL154" s="62"/>
      <c r="KSM154" s="62"/>
      <c r="KSN154" s="62"/>
      <c r="KSO154" s="62"/>
      <c r="KSP154" s="62"/>
      <c r="KSQ154" s="62"/>
      <c r="KSR154" s="62"/>
      <c r="KSS154" s="62"/>
      <c r="KST154" s="62"/>
      <c r="KSU154" s="62"/>
      <c r="KSV154" s="62"/>
      <c r="KSW154" s="62"/>
      <c r="KSX154" s="62"/>
      <c r="KSY154" s="62"/>
      <c r="KSZ154" s="62"/>
      <c r="KTA154" s="62"/>
      <c r="KTB154" s="62"/>
      <c r="KTC154" s="62"/>
      <c r="KTD154" s="62"/>
      <c r="KTE154" s="62"/>
      <c r="KTF154" s="62"/>
      <c r="KTG154" s="62"/>
      <c r="KTH154" s="62"/>
      <c r="KTI154" s="62"/>
      <c r="KTJ154" s="62"/>
      <c r="KTK154" s="62"/>
      <c r="KTL154" s="62"/>
      <c r="KTM154" s="62"/>
      <c r="KTN154" s="62"/>
      <c r="KTO154" s="62"/>
      <c r="KTP154" s="62"/>
      <c r="KTQ154" s="62"/>
      <c r="KTR154" s="62"/>
      <c r="KTS154" s="62"/>
      <c r="KTT154" s="62"/>
      <c r="KTU154" s="62"/>
      <c r="KTV154" s="62"/>
      <c r="KTW154" s="62"/>
      <c r="KTX154" s="62"/>
      <c r="KTY154" s="62"/>
      <c r="KTZ154" s="62"/>
      <c r="KUA154" s="62"/>
      <c r="KUB154" s="62"/>
      <c r="KUC154" s="62"/>
      <c r="KUD154" s="62"/>
      <c r="KUE154" s="62"/>
      <c r="KUF154" s="62"/>
      <c r="KUG154" s="62"/>
      <c r="KUH154" s="62"/>
      <c r="KUI154" s="62"/>
      <c r="KUJ154" s="62"/>
      <c r="KUK154" s="62"/>
      <c r="KUL154" s="62"/>
      <c r="KUM154" s="62"/>
      <c r="KUN154" s="62"/>
      <c r="KUO154" s="62"/>
      <c r="KUP154" s="62"/>
      <c r="KUQ154" s="62"/>
      <c r="KUR154" s="62"/>
      <c r="KUS154" s="62"/>
      <c r="KUT154" s="62"/>
      <c r="KUU154" s="62"/>
      <c r="KUV154" s="62"/>
      <c r="KUW154" s="62"/>
      <c r="KUX154" s="62"/>
      <c r="KUY154" s="62"/>
      <c r="KUZ154" s="62"/>
      <c r="KVA154" s="62"/>
      <c r="KVB154" s="62"/>
      <c r="KVC154" s="62"/>
      <c r="KVD154" s="62"/>
      <c r="KVE154" s="62"/>
      <c r="KVF154" s="62"/>
      <c r="KVG154" s="62"/>
      <c r="KVH154" s="62"/>
      <c r="KVI154" s="62"/>
      <c r="KVJ154" s="62"/>
      <c r="KVK154" s="62"/>
      <c r="KVL154" s="62"/>
      <c r="KVM154" s="62"/>
      <c r="KVN154" s="62"/>
      <c r="KVO154" s="62"/>
      <c r="KVP154" s="62"/>
      <c r="KVQ154" s="62"/>
      <c r="KVR154" s="62"/>
      <c r="KVS154" s="62"/>
      <c r="KVT154" s="62"/>
      <c r="KVU154" s="62"/>
      <c r="KVV154" s="62"/>
      <c r="KVW154" s="62"/>
      <c r="KVX154" s="62"/>
      <c r="KVY154" s="62"/>
      <c r="KVZ154" s="62"/>
      <c r="KWA154" s="62"/>
      <c r="KWB154" s="62"/>
      <c r="KWC154" s="62"/>
      <c r="KWD154" s="62"/>
      <c r="KWE154" s="62"/>
      <c r="KWF154" s="62"/>
      <c r="KWG154" s="62"/>
      <c r="KWH154" s="62"/>
      <c r="KWI154" s="62"/>
      <c r="KWJ154" s="62"/>
      <c r="KWK154" s="62"/>
      <c r="KWL154" s="62"/>
      <c r="KWM154" s="62"/>
      <c r="KWN154" s="62"/>
      <c r="KWO154" s="62"/>
      <c r="KWP154" s="62"/>
      <c r="KWQ154" s="62"/>
      <c r="KWR154" s="62"/>
      <c r="KWS154" s="62"/>
      <c r="KWT154" s="62"/>
      <c r="KWU154" s="62"/>
      <c r="KWV154" s="62"/>
      <c r="KWW154" s="62"/>
      <c r="KWX154" s="62"/>
      <c r="KWY154" s="62"/>
      <c r="KWZ154" s="62"/>
      <c r="KXA154" s="62"/>
      <c r="KXB154" s="62"/>
      <c r="KXC154" s="62"/>
      <c r="KXD154" s="62"/>
      <c r="KXE154" s="62"/>
      <c r="KXF154" s="62"/>
      <c r="KXG154" s="62"/>
      <c r="KXH154" s="62"/>
      <c r="KXI154" s="62"/>
      <c r="KXJ154" s="62"/>
      <c r="KXK154" s="62"/>
      <c r="KXL154" s="62"/>
      <c r="KXM154" s="62"/>
      <c r="KXN154" s="62"/>
      <c r="KXO154" s="62"/>
      <c r="KXP154" s="62"/>
      <c r="KXQ154" s="62"/>
      <c r="KXR154" s="62"/>
      <c r="KXS154" s="62"/>
      <c r="KXT154" s="62"/>
      <c r="KXU154" s="62"/>
      <c r="KXV154" s="62"/>
      <c r="KXW154" s="62"/>
      <c r="KXX154" s="62"/>
      <c r="KXY154" s="62"/>
      <c r="KXZ154" s="62"/>
      <c r="KYA154" s="62"/>
      <c r="KYB154" s="62"/>
      <c r="KYC154" s="62"/>
      <c r="KYD154" s="62"/>
      <c r="KYE154" s="62"/>
      <c r="KYF154" s="62"/>
      <c r="KYG154" s="62"/>
      <c r="KYH154" s="62"/>
      <c r="KYI154" s="62"/>
      <c r="KYJ154" s="62"/>
      <c r="KYK154" s="62"/>
      <c r="KYL154" s="62"/>
      <c r="KYM154" s="62"/>
      <c r="KYN154" s="62"/>
      <c r="KYO154" s="62"/>
      <c r="KYP154" s="62"/>
      <c r="KYQ154" s="62"/>
      <c r="KYR154" s="62"/>
      <c r="KYS154" s="62"/>
      <c r="KYT154" s="62"/>
      <c r="KYU154" s="62"/>
      <c r="KYV154" s="62"/>
      <c r="KYW154" s="62"/>
      <c r="KYX154" s="62"/>
      <c r="KYY154" s="62"/>
      <c r="KYZ154" s="62"/>
      <c r="KZA154" s="62"/>
      <c r="KZB154" s="62"/>
      <c r="KZC154" s="62"/>
      <c r="KZD154" s="62"/>
      <c r="KZE154" s="62"/>
      <c r="KZF154" s="62"/>
      <c r="KZG154" s="62"/>
      <c r="KZH154" s="62"/>
      <c r="KZI154" s="62"/>
      <c r="KZJ154" s="62"/>
      <c r="KZK154" s="62"/>
      <c r="KZL154" s="62"/>
      <c r="KZM154" s="62"/>
      <c r="KZN154" s="62"/>
      <c r="KZO154" s="62"/>
      <c r="KZP154" s="62"/>
      <c r="KZQ154" s="62"/>
      <c r="KZR154" s="62"/>
      <c r="KZS154" s="62"/>
      <c r="KZT154" s="62"/>
      <c r="KZU154" s="62"/>
      <c r="KZV154" s="62"/>
      <c r="KZW154" s="62"/>
      <c r="KZX154" s="62"/>
      <c r="KZY154" s="62"/>
      <c r="KZZ154" s="62"/>
      <c r="LAA154" s="62"/>
      <c r="LAB154" s="62"/>
      <c r="LAC154" s="62"/>
      <c r="LAD154" s="62"/>
      <c r="LAE154" s="62"/>
      <c r="LAF154" s="62"/>
      <c r="LAG154" s="62"/>
      <c r="LAH154" s="62"/>
      <c r="LAI154" s="62"/>
      <c r="LAJ154" s="62"/>
      <c r="LAK154" s="62"/>
      <c r="LAL154" s="62"/>
      <c r="LAM154" s="62"/>
      <c r="LAN154" s="62"/>
      <c r="LAO154" s="62"/>
      <c r="LAP154" s="62"/>
      <c r="LAQ154" s="62"/>
      <c r="LAR154" s="62"/>
      <c r="LAS154" s="62"/>
      <c r="LAT154" s="62"/>
      <c r="LAU154" s="62"/>
      <c r="LAV154" s="62"/>
      <c r="LAW154" s="62"/>
      <c r="LAX154" s="62"/>
      <c r="LAY154" s="62"/>
      <c r="LAZ154" s="62"/>
      <c r="LBA154" s="62"/>
      <c r="LBB154" s="62"/>
      <c r="LBC154" s="62"/>
      <c r="LBD154" s="62"/>
      <c r="LBE154" s="62"/>
      <c r="LBF154" s="62"/>
      <c r="LBG154" s="62"/>
      <c r="LBH154" s="62"/>
      <c r="LBI154" s="62"/>
      <c r="LBJ154" s="62"/>
      <c r="LBK154" s="62"/>
      <c r="LBL154" s="62"/>
      <c r="LBM154" s="62"/>
      <c r="LBN154" s="62"/>
      <c r="LBO154" s="62"/>
      <c r="LBP154" s="62"/>
      <c r="LBQ154" s="62"/>
      <c r="LBR154" s="62"/>
      <c r="LBS154" s="62"/>
      <c r="LBT154" s="62"/>
      <c r="LBU154" s="62"/>
      <c r="LBV154" s="62"/>
      <c r="LBW154" s="62"/>
      <c r="LBX154" s="62"/>
      <c r="LBY154" s="62"/>
      <c r="LBZ154" s="62"/>
      <c r="LCA154" s="62"/>
      <c r="LCB154" s="62"/>
      <c r="LCC154" s="62"/>
      <c r="LCD154" s="62"/>
      <c r="LCE154" s="62"/>
      <c r="LCF154" s="62"/>
      <c r="LCG154" s="62"/>
      <c r="LCH154" s="62"/>
      <c r="LCI154" s="62"/>
      <c r="LCJ154" s="62"/>
      <c r="LCK154" s="62"/>
      <c r="LCL154" s="62"/>
      <c r="LCM154" s="62"/>
      <c r="LCN154" s="62"/>
      <c r="LCO154" s="62"/>
      <c r="LCP154" s="62"/>
      <c r="LCQ154" s="62"/>
      <c r="LCR154" s="62"/>
      <c r="LCS154" s="62"/>
      <c r="LCT154" s="62"/>
      <c r="LCU154" s="62"/>
      <c r="LCV154" s="62"/>
      <c r="LCW154" s="62"/>
      <c r="LCX154" s="62"/>
      <c r="LCY154" s="62"/>
      <c r="LCZ154" s="62"/>
      <c r="LDA154" s="62"/>
      <c r="LDB154" s="62"/>
      <c r="LDC154" s="62"/>
      <c r="LDD154" s="62"/>
      <c r="LDE154" s="62"/>
      <c r="LDF154" s="62"/>
      <c r="LDG154" s="62"/>
      <c r="LDH154" s="62"/>
      <c r="LDI154" s="62"/>
      <c r="LDJ154" s="62"/>
      <c r="LDK154" s="62"/>
      <c r="LDL154" s="62"/>
      <c r="LDM154" s="62"/>
      <c r="LDN154" s="62"/>
      <c r="LDO154" s="62"/>
      <c r="LDP154" s="62"/>
      <c r="LDQ154" s="62"/>
      <c r="LDR154" s="62"/>
      <c r="LDS154" s="62"/>
      <c r="LDT154" s="62"/>
      <c r="LDU154" s="62"/>
      <c r="LDV154" s="62"/>
      <c r="LDW154" s="62"/>
      <c r="LDX154" s="62"/>
      <c r="LDY154" s="62"/>
      <c r="LDZ154" s="62"/>
      <c r="LEA154" s="62"/>
      <c r="LEB154" s="62"/>
      <c r="LEC154" s="62"/>
      <c r="LED154" s="62"/>
      <c r="LEE154" s="62"/>
      <c r="LEF154" s="62"/>
      <c r="LEG154" s="62"/>
      <c r="LEH154" s="62"/>
      <c r="LEI154" s="62"/>
      <c r="LEJ154" s="62"/>
      <c r="LEK154" s="62"/>
      <c r="LEL154" s="62"/>
      <c r="LEM154" s="62"/>
      <c r="LEN154" s="62"/>
      <c r="LEO154" s="62"/>
      <c r="LEP154" s="62"/>
      <c r="LEQ154" s="62"/>
      <c r="LER154" s="62"/>
      <c r="LES154" s="62"/>
      <c r="LET154" s="62"/>
      <c r="LEU154" s="62"/>
      <c r="LEV154" s="62"/>
      <c r="LEW154" s="62"/>
      <c r="LEX154" s="62"/>
      <c r="LEY154" s="62"/>
      <c r="LEZ154" s="62"/>
      <c r="LFA154" s="62"/>
      <c r="LFB154" s="62"/>
      <c r="LFC154" s="62"/>
      <c r="LFD154" s="62"/>
      <c r="LFE154" s="62"/>
      <c r="LFF154" s="62"/>
      <c r="LFG154" s="62"/>
      <c r="LFH154" s="62"/>
      <c r="LFI154" s="62"/>
      <c r="LFJ154" s="62"/>
      <c r="LFK154" s="62"/>
      <c r="LFL154" s="62"/>
      <c r="LFM154" s="62"/>
      <c r="LFN154" s="62"/>
      <c r="LFO154" s="62"/>
      <c r="LFP154" s="62"/>
      <c r="LFQ154" s="62"/>
      <c r="LFR154" s="62"/>
      <c r="LFS154" s="62"/>
      <c r="LFT154" s="62"/>
      <c r="LFU154" s="62"/>
      <c r="LFV154" s="62"/>
      <c r="LFW154" s="62"/>
      <c r="LFX154" s="62"/>
      <c r="LFY154" s="62"/>
      <c r="LFZ154" s="62"/>
      <c r="LGA154" s="62"/>
      <c r="LGB154" s="62"/>
      <c r="LGC154" s="62"/>
      <c r="LGD154" s="62"/>
      <c r="LGE154" s="62"/>
      <c r="LGF154" s="62"/>
      <c r="LGG154" s="62"/>
      <c r="LGH154" s="62"/>
      <c r="LGI154" s="62"/>
      <c r="LGJ154" s="62"/>
      <c r="LGK154" s="62"/>
      <c r="LGL154" s="62"/>
      <c r="LGM154" s="62"/>
      <c r="LGN154" s="62"/>
      <c r="LGO154" s="62"/>
      <c r="LGP154" s="62"/>
      <c r="LGQ154" s="62"/>
      <c r="LGR154" s="62"/>
      <c r="LGS154" s="62"/>
      <c r="LGT154" s="62"/>
      <c r="LGU154" s="62"/>
      <c r="LGV154" s="62"/>
      <c r="LGW154" s="62"/>
      <c r="LGX154" s="62"/>
      <c r="LGY154" s="62"/>
      <c r="LGZ154" s="62"/>
      <c r="LHA154" s="62"/>
      <c r="LHB154" s="62"/>
      <c r="LHC154" s="62"/>
      <c r="LHD154" s="62"/>
      <c r="LHE154" s="62"/>
      <c r="LHF154" s="62"/>
      <c r="LHG154" s="62"/>
      <c r="LHH154" s="62"/>
      <c r="LHI154" s="62"/>
      <c r="LHJ154" s="62"/>
      <c r="LHK154" s="62"/>
      <c r="LHL154" s="62"/>
      <c r="LHM154" s="62"/>
      <c r="LHN154" s="62"/>
      <c r="LHO154" s="62"/>
      <c r="LHP154" s="62"/>
      <c r="LHQ154" s="62"/>
      <c r="LHR154" s="62"/>
      <c r="LHS154" s="62"/>
      <c r="LHT154" s="62"/>
      <c r="LHU154" s="62"/>
      <c r="LHV154" s="62"/>
      <c r="LHW154" s="62"/>
      <c r="LHX154" s="62"/>
      <c r="LHY154" s="62"/>
      <c r="LHZ154" s="62"/>
      <c r="LIA154" s="62"/>
      <c r="LIB154" s="62"/>
      <c r="LIC154" s="62"/>
      <c r="LID154" s="62"/>
      <c r="LIE154" s="62"/>
      <c r="LIF154" s="62"/>
      <c r="LIG154" s="62"/>
      <c r="LIH154" s="62"/>
      <c r="LII154" s="62"/>
      <c r="LIJ154" s="62"/>
      <c r="LIK154" s="62"/>
      <c r="LIL154" s="62"/>
      <c r="LIM154" s="62"/>
      <c r="LIN154" s="62"/>
      <c r="LIO154" s="62"/>
      <c r="LIP154" s="62"/>
      <c r="LIQ154" s="62"/>
      <c r="LIR154" s="62"/>
      <c r="LIS154" s="62"/>
      <c r="LIT154" s="62"/>
      <c r="LIU154" s="62"/>
      <c r="LIV154" s="62"/>
      <c r="LIW154" s="62"/>
      <c r="LIX154" s="62"/>
      <c r="LIY154" s="62"/>
      <c r="LIZ154" s="62"/>
      <c r="LJA154" s="62"/>
      <c r="LJB154" s="62"/>
      <c r="LJC154" s="62"/>
      <c r="LJD154" s="62"/>
      <c r="LJE154" s="62"/>
      <c r="LJF154" s="62"/>
      <c r="LJG154" s="62"/>
      <c r="LJH154" s="62"/>
      <c r="LJI154" s="62"/>
      <c r="LJJ154" s="62"/>
      <c r="LJK154" s="62"/>
      <c r="LJL154" s="62"/>
      <c r="LJM154" s="62"/>
      <c r="LJN154" s="62"/>
      <c r="LJO154" s="62"/>
      <c r="LJP154" s="62"/>
      <c r="LJQ154" s="62"/>
      <c r="LJR154" s="62"/>
      <c r="LJS154" s="62"/>
      <c r="LJT154" s="62"/>
      <c r="LJU154" s="62"/>
      <c r="LJV154" s="62"/>
      <c r="LJW154" s="62"/>
      <c r="LJX154" s="62"/>
      <c r="LJY154" s="62"/>
      <c r="LJZ154" s="62"/>
      <c r="LKA154" s="62"/>
      <c r="LKB154" s="62"/>
      <c r="LKC154" s="62"/>
      <c r="LKD154" s="62"/>
      <c r="LKE154" s="62"/>
      <c r="LKF154" s="62"/>
      <c r="LKG154" s="62"/>
      <c r="LKH154" s="62"/>
      <c r="LKI154" s="62"/>
      <c r="LKJ154" s="62"/>
      <c r="LKK154" s="62"/>
      <c r="LKL154" s="62"/>
      <c r="LKM154" s="62"/>
      <c r="LKN154" s="62"/>
      <c r="LKO154" s="62"/>
      <c r="LKP154" s="62"/>
      <c r="LKQ154" s="62"/>
      <c r="LKR154" s="62"/>
      <c r="LKS154" s="62"/>
      <c r="LKT154" s="62"/>
      <c r="LKU154" s="62"/>
      <c r="LKV154" s="62"/>
      <c r="LKW154" s="62"/>
      <c r="LKX154" s="62"/>
      <c r="LKY154" s="62"/>
      <c r="LKZ154" s="62"/>
      <c r="LLA154" s="62"/>
      <c r="LLB154" s="62"/>
      <c r="LLC154" s="62"/>
      <c r="LLD154" s="62"/>
      <c r="LLE154" s="62"/>
      <c r="LLF154" s="62"/>
      <c r="LLG154" s="62"/>
      <c r="LLH154" s="62"/>
      <c r="LLI154" s="62"/>
      <c r="LLJ154" s="62"/>
      <c r="LLK154" s="62"/>
      <c r="LLL154" s="62"/>
      <c r="LLM154" s="62"/>
      <c r="LLN154" s="62"/>
      <c r="LLO154" s="62"/>
      <c r="LLP154" s="62"/>
      <c r="LLQ154" s="62"/>
      <c r="LLR154" s="62"/>
      <c r="LLS154" s="62"/>
      <c r="LLT154" s="62"/>
      <c r="LLU154" s="62"/>
      <c r="LLV154" s="62"/>
      <c r="LLW154" s="62"/>
      <c r="LLX154" s="62"/>
      <c r="LLY154" s="62"/>
      <c r="LLZ154" s="62"/>
      <c r="LMA154" s="62"/>
      <c r="LMB154" s="62"/>
      <c r="LMC154" s="62"/>
      <c r="LMD154" s="62"/>
      <c r="LME154" s="62"/>
      <c r="LMF154" s="62"/>
      <c r="LMG154" s="62"/>
      <c r="LMH154" s="62"/>
      <c r="LMI154" s="62"/>
      <c r="LMJ154" s="62"/>
      <c r="LMK154" s="62"/>
      <c r="LML154" s="62"/>
      <c r="LMM154" s="62"/>
      <c r="LMN154" s="62"/>
      <c r="LMO154" s="62"/>
      <c r="LMP154" s="62"/>
      <c r="LMQ154" s="62"/>
      <c r="LMR154" s="62"/>
      <c r="LMS154" s="62"/>
      <c r="LMT154" s="62"/>
      <c r="LMU154" s="62"/>
      <c r="LMV154" s="62"/>
      <c r="LMW154" s="62"/>
      <c r="LMX154" s="62"/>
      <c r="LMY154" s="62"/>
      <c r="LMZ154" s="62"/>
      <c r="LNA154" s="62"/>
      <c r="LNB154" s="62"/>
      <c r="LNC154" s="62"/>
      <c r="LND154" s="62"/>
      <c r="LNE154" s="62"/>
      <c r="LNF154" s="62"/>
      <c r="LNG154" s="62"/>
      <c r="LNH154" s="62"/>
      <c r="LNI154" s="62"/>
      <c r="LNJ154" s="62"/>
      <c r="LNK154" s="62"/>
      <c r="LNL154" s="62"/>
      <c r="LNM154" s="62"/>
      <c r="LNN154" s="62"/>
      <c r="LNO154" s="62"/>
      <c r="LNP154" s="62"/>
      <c r="LNQ154" s="62"/>
      <c r="LNR154" s="62"/>
      <c r="LNS154" s="62"/>
      <c r="LNT154" s="62"/>
      <c r="LNU154" s="62"/>
      <c r="LNV154" s="62"/>
      <c r="LNW154" s="62"/>
      <c r="LNX154" s="62"/>
      <c r="LNY154" s="62"/>
      <c r="LNZ154" s="62"/>
      <c r="LOA154" s="62"/>
      <c r="LOB154" s="62"/>
      <c r="LOC154" s="62"/>
      <c r="LOD154" s="62"/>
      <c r="LOE154" s="62"/>
      <c r="LOF154" s="62"/>
      <c r="LOG154" s="62"/>
      <c r="LOH154" s="62"/>
      <c r="LOI154" s="62"/>
      <c r="LOJ154" s="62"/>
      <c r="LOK154" s="62"/>
      <c r="LOL154" s="62"/>
      <c r="LOM154" s="62"/>
      <c r="LON154" s="62"/>
      <c r="LOO154" s="62"/>
      <c r="LOP154" s="62"/>
      <c r="LOQ154" s="62"/>
      <c r="LOR154" s="62"/>
      <c r="LOS154" s="62"/>
      <c r="LOT154" s="62"/>
      <c r="LOU154" s="62"/>
      <c r="LOV154" s="62"/>
      <c r="LOW154" s="62"/>
      <c r="LOX154" s="62"/>
      <c r="LOY154" s="62"/>
      <c r="LOZ154" s="62"/>
      <c r="LPA154" s="62"/>
      <c r="LPB154" s="62"/>
      <c r="LPC154" s="62"/>
      <c r="LPD154" s="62"/>
      <c r="LPE154" s="62"/>
      <c r="LPF154" s="62"/>
      <c r="LPG154" s="62"/>
      <c r="LPH154" s="62"/>
      <c r="LPI154" s="62"/>
      <c r="LPJ154" s="62"/>
      <c r="LPK154" s="62"/>
      <c r="LPL154" s="62"/>
      <c r="LPM154" s="62"/>
      <c r="LPN154" s="62"/>
      <c r="LPO154" s="62"/>
      <c r="LPP154" s="62"/>
      <c r="LPQ154" s="62"/>
      <c r="LPR154" s="62"/>
      <c r="LPS154" s="62"/>
      <c r="LPT154" s="62"/>
      <c r="LPU154" s="62"/>
      <c r="LPV154" s="62"/>
      <c r="LPW154" s="62"/>
      <c r="LPX154" s="62"/>
      <c r="LPY154" s="62"/>
      <c r="LPZ154" s="62"/>
      <c r="LQA154" s="62"/>
      <c r="LQB154" s="62"/>
      <c r="LQC154" s="62"/>
      <c r="LQD154" s="62"/>
      <c r="LQE154" s="62"/>
      <c r="LQF154" s="62"/>
      <c r="LQG154" s="62"/>
      <c r="LQH154" s="62"/>
      <c r="LQI154" s="62"/>
      <c r="LQJ154" s="62"/>
      <c r="LQK154" s="62"/>
      <c r="LQL154" s="62"/>
      <c r="LQM154" s="62"/>
      <c r="LQN154" s="62"/>
      <c r="LQO154" s="62"/>
      <c r="LQP154" s="62"/>
      <c r="LQQ154" s="62"/>
      <c r="LQR154" s="62"/>
      <c r="LQS154" s="62"/>
      <c r="LQT154" s="62"/>
      <c r="LQU154" s="62"/>
      <c r="LQV154" s="62"/>
      <c r="LQW154" s="62"/>
      <c r="LQX154" s="62"/>
      <c r="LQY154" s="62"/>
      <c r="LQZ154" s="62"/>
      <c r="LRA154" s="62"/>
      <c r="LRB154" s="62"/>
      <c r="LRC154" s="62"/>
      <c r="LRD154" s="62"/>
      <c r="LRE154" s="62"/>
      <c r="LRF154" s="62"/>
      <c r="LRG154" s="62"/>
      <c r="LRH154" s="62"/>
      <c r="LRI154" s="62"/>
      <c r="LRJ154" s="62"/>
      <c r="LRK154" s="62"/>
      <c r="LRL154" s="62"/>
      <c r="LRM154" s="62"/>
      <c r="LRN154" s="62"/>
      <c r="LRO154" s="62"/>
      <c r="LRP154" s="62"/>
      <c r="LRQ154" s="62"/>
      <c r="LRR154" s="62"/>
      <c r="LRS154" s="62"/>
      <c r="LRT154" s="62"/>
      <c r="LRU154" s="62"/>
      <c r="LRV154" s="62"/>
      <c r="LRW154" s="62"/>
      <c r="LRX154" s="62"/>
      <c r="LRY154" s="62"/>
      <c r="LRZ154" s="62"/>
      <c r="LSA154" s="62"/>
      <c r="LSB154" s="62"/>
      <c r="LSC154" s="62"/>
      <c r="LSD154" s="62"/>
      <c r="LSE154" s="62"/>
      <c r="LSF154" s="62"/>
      <c r="LSG154" s="62"/>
      <c r="LSH154" s="62"/>
      <c r="LSI154" s="62"/>
      <c r="LSJ154" s="62"/>
      <c r="LSK154" s="62"/>
      <c r="LSL154" s="62"/>
      <c r="LSM154" s="62"/>
      <c r="LSN154" s="62"/>
      <c r="LSO154" s="62"/>
      <c r="LSP154" s="62"/>
      <c r="LSQ154" s="62"/>
      <c r="LSR154" s="62"/>
      <c r="LSS154" s="62"/>
      <c r="LST154" s="62"/>
      <c r="LSU154" s="62"/>
      <c r="LSV154" s="62"/>
      <c r="LSW154" s="62"/>
      <c r="LSX154" s="62"/>
      <c r="LSY154" s="62"/>
      <c r="LSZ154" s="62"/>
      <c r="LTA154" s="62"/>
      <c r="LTB154" s="62"/>
      <c r="LTC154" s="62"/>
      <c r="LTD154" s="62"/>
      <c r="LTE154" s="62"/>
      <c r="LTF154" s="62"/>
      <c r="LTG154" s="62"/>
      <c r="LTH154" s="62"/>
      <c r="LTI154" s="62"/>
      <c r="LTJ154" s="62"/>
      <c r="LTK154" s="62"/>
      <c r="LTL154" s="62"/>
      <c r="LTM154" s="62"/>
      <c r="LTN154" s="62"/>
      <c r="LTO154" s="62"/>
      <c r="LTP154" s="62"/>
      <c r="LTQ154" s="62"/>
      <c r="LTR154" s="62"/>
      <c r="LTS154" s="62"/>
      <c r="LTT154" s="62"/>
      <c r="LTU154" s="62"/>
      <c r="LTV154" s="62"/>
      <c r="LTW154" s="62"/>
      <c r="LTX154" s="62"/>
      <c r="LTY154" s="62"/>
      <c r="LTZ154" s="62"/>
      <c r="LUA154" s="62"/>
      <c r="LUB154" s="62"/>
      <c r="LUC154" s="62"/>
      <c r="LUD154" s="62"/>
      <c r="LUE154" s="62"/>
      <c r="LUF154" s="62"/>
      <c r="LUG154" s="62"/>
      <c r="LUH154" s="62"/>
      <c r="LUI154" s="62"/>
      <c r="LUJ154" s="62"/>
      <c r="LUK154" s="62"/>
      <c r="LUL154" s="62"/>
      <c r="LUM154" s="62"/>
      <c r="LUN154" s="62"/>
      <c r="LUO154" s="62"/>
      <c r="LUP154" s="62"/>
      <c r="LUQ154" s="62"/>
      <c r="LUR154" s="62"/>
      <c r="LUS154" s="62"/>
      <c r="LUT154" s="62"/>
      <c r="LUU154" s="62"/>
      <c r="LUV154" s="62"/>
      <c r="LUW154" s="62"/>
      <c r="LUX154" s="62"/>
      <c r="LUY154" s="62"/>
      <c r="LUZ154" s="62"/>
      <c r="LVA154" s="62"/>
      <c r="LVB154" s="62"/>
      <c r="LVC154" s="62"/>
      <c r="LVD154" s="62"/>
      <c r="LVE154" s="62"/>
      <c r="LVF154" s="62"/>
      <c r="LVG154" s="62"/>
      <c r="LVH154" s="62"/>
      <c r="LVI154" s="62"/>
      <c r="LVJ154" s="62"/>
      <c r="LVK154" s="62"/>
      <c r="LVL154" s="62"/>
      <c r="LVM154" s="62"/>
      <c r="LVN154" s="62"/>
      <c r="LVO154" s="62"/>
      <c r="LVP154" s="62"/>
      <c r="LVQ154" s="62"/>
      <c r="LVR154" s="62"/>
      <c r="LVS154" s="62"/>
      <c r="LVT154" s="62"/>
      <c r="LVU154" s="62"/>
      <c r="LVV154" s="62"/>
      <c r="LVW154" s="62"/>
      <c r="LVX154" s="62"/>
      <c r="LVY154" s="62"/>
      <c r="LVZ154" s="62"/>
      <c r="LWA154" s="62"/>
      <c r="LWB154" s="62"/>
      <c r="LWC154" s="62"/>
      <c r="LWD154" s="62"/>
      <c r="LWE154" s="62"/>
      <c r="LWF154" s="62"/>
      <c r="LWG154" s="62"/>
      <c r="LWH154" s="62"/>
      <c r="LWI154" s="62"/>
      <c r="LWJ154" s="62"/>
      <c r="LWK154" s="62"/>
      <c r="LWL154" s="62"/>
      <c r="LWM154" s="62"/>
      <c r="LWN154" s="62"/>
      <c r="LWO154" s="62"/>
      <c r="LWP154" s="62"/>
      <c r="LWQ154" s="62"/>
      <c r="LWR154" s="62"/>
      <c r="LWS154" s="62"/>
      <c r="LWT154" s="62"/>
      <c r="LWU154" s="62"/>
      <c r="LWV154" s="62"/>
      <c r="LWW154" s="62"/>
      <c r="LWX154" s="62"/>
      <c r="LWY154" s="62"/>
      <c r="LWZ154" s="62"/>
      <c r="LXA154" s="62"/>
      <c r="LXB154" s="62"/>
      <c r="LXC154" s="62"/>
      <c r="LXD154" s="62"/>
      <c r="LXE154" s="62"/>
      <c r="LXF154" s="62"/>
      <c r="LXG154" s="62"/>
      <c r="LXH154" s="62"/>
      <c r="LXI154" s="62"/>
      <c r="LXJ154" s="62"/>
      <c r="LXK154" s="62"/>
      <c r="LXL154" s="62"/>
      <c r="LXM154" s="62"/>
      <c r="LXN154" s="62"/>
      <c r="LXO154" s="62"/>
      <c r="LXP154" s="62"/>
      <c r="LXQ154" s="62"/>
      <c r="LXR154" s="62"/>
      <c r="LXS154" s="62"/>
      <c r="LXT154" s="62"/>
      <c r="LXU154" s="62"/>
      <c r="LXV154" s="62"/>
      <c r="LXW154" s="62"/>
      <c r="LXX154" s="62"/>
      <c r="LXY154" s="62"/>
      <c r="LXZ154" s="62"/>
      <c r="LYA154" s="62"/>
      <c r="LYB154" s="62"/>
      <c r="LYC154" s="62"/>
      <c r="LYD154" s="62"/>
      <c r="LYE154" s="62"/>
      <c r="LYF154" s="62"/>
      <c r="LYG154" s="62"/>
      <c r="LYH154" s="62"/>
      <c r="LYI154" s="62"/>
      <c r="LYJ154" s="62"/>
      <c r="LYK154" s="62"/>
      <c r="LYL154" s="62"/>
      <c r="LYM154" s="62"/>
      <c r="LYN154" s="62"/>
      <c r="LYO154" s="62"/>
      <c r="LYP154" s="62"/>
      <c r="LYQ154" s="62"/>
      <c r="LYR154" s="62"/>
      <c r="LYS154" s="62"/>
      <c r="LYT154" s="62"/>
      <c r="LYU154" s="62"/>
      <c r="LYV154" s="62"/>
      <c r="LYW154" s="62"/>
      <c r="LYX154" s="62"/>
      <c r="LYY154" s="62"/>
      <c r="LYZ154" s="62"/>
      <c r="LZA154" s="62"/>
      <c r="LZB154" s="62"/>
      <c r="LZC154" s="62"/>
      <c r="LZD154" s="62"/>
      <c r="LZE154" s="62"/>
      <c r="LZF154" s="62"/>
      <c r="LZG154" s="62"/>
      <c r="LZH154" s="62"/>
      <c r="LZI154" s="62"/>
      <c r="LZJ154" s="62"/>
      <c r="LZK154" s="62"/>
      <c r="LZL154" s="62"/>
      <c r="LZM154" s="62"/>
      <c r="LZN154" s="62"/>
      <c r="LZO154" s="62"/>
      <c r="LZP154" s="62"/>
      <c r="LZQ154" s="62"/>
      <c r="LZR154" s="62"/>
      <c r="LZS154" s="62"/>
      <c r="LZT154" s="62"/>
      <c r="LZU154" s="62"/>
      <c r="LZV154" s="62"/>
      <c r="LZW154" s="62"/>
      <c r="LZX154" s="62"/>
      <c r="LZY154" s="62"/>
      <c r="LZZ154" s="62"/>
      <c r="MAA154" s="62"/>
      <c r="MAB154" s="62"/>
      <c r="MAC154" s="62"/>
      <c r="MAD154" s="62"/>
      <c r="MAE154" s="62"/>
      <c r="MAF154" s="62"/>
      <c r="MAG154" s="62"/>
      <c r="MAH154" s="62"/>
      <c r="MAI154" s="62"/>
      <c r="MAJ154" s="62"/>
      <c r="MAK154" s="62"/>
      <c r="MAL154" s="62"/>
      <c r="MAM154" s="62"/>
      <c r="MAN154" s="62"/>
      <c r="MAO154" s="62"/>
      <c r="MAP154" s="62"/>
      <c r="MAQ154" s="62"/>
      <c r="MAR154" s="62"/>
      <c r="MAS154" s="62"/>
      <c r="MAT154" s="62"/>
      <c r="MAU154" s="62"/>
      <c r="MAV154" s="62"/>
      <c r="MAW154" s="62"/>
      <c r="MAX154" s="62"/>
      <c r="MAY154" s="62"/>
      <c r="MAZ154" s="62"/>
      <c r="MBA154" s="62"/>
      <c r="MBB154" s="62"/>
      <c r="MBC154" s="62"/>
      <c r="MBD154" s="62"/>
      <c r="MBE154" s="62"/>
      <c r="MBF154" s="62"/>
      <c r="MBG154" s="62"/>
      <c r="MBH154" s="62"/>
      <c r="MBI154" s="62"/>
      <c r="MBJ154" s="62"/>
      <c r="MBK154" s="62"/>
      <c r="MBL154" s="62"/>
      <c r="MBM154" s="62"/>
      <c r="MBN154" s="62"/>
      <c r="MBO154" s="62"/>
      <c r="MBP154" s="62"/>
      <c r="MBQ154" s="62"/>
      <c r="MBR154" s="62"/>
      <c r="MBS154" s="62"/>
      <c r="MBT154" s="62"/>
      <c r="MBU154" s="62"/>
      <c r="MBV154" s="62"/>
      <c r="MBW154" s="62"/>
      <c r="MBX154" s="62"/>
      <c r="MBY154" s="62"/>
      <c r="MBZ154" s="62"/>
      <c r="MCA154" s="62"/>
      <c r="MCB154" s="62"/>
      <c r="MCC154" s="62"/>
      <c r="MCD154" s="62"/>
      <c r="MCE154" s="62"/>
      <c r="MCF154" s="62"/>
      <c r="MCG154" s="62"/>
      <c r="MCH154" s="62"/>
      <c r="MCI154" s="62"/>
      <c r="MCJ154" s="62"/>
      <c r="MCK154" s="62"/>
      <c r="MCL154" s="62"/>
      <c r="MCM154" s="62"/>
      <c r="MCN154" s="62"/>
      <c r="MCO154" s="62"/>
      <c r="MCP154" s="62"/>
      <c r="MCQ154" s="62"/>
      <c r="MCR154" s="62"/>
      <c r="MCS154" s="62"/>
      <c r="MCT154" s="62"/>
      <c r="MCU154" s="62"/>
      <c r="MCV154" s="62"/>
      <c r="MCW154" s="62"/>
      <c r="MCX154" s="62"/>
      <c r="MCY154" s="62"/>
      <c r="MCZ154" s="62"/>
      <c r="MDA154" s="62"/>
      <c r="MDB154" s="62"/>
      <c r="MDC154" s="62"/>
      <c r="MDD154" s="62"/>
      <c r="MDE154" s="62"/>
      <c r="MDF154" s="62"/>
      <c r="MDG154" s="62"/>
      <c r="MDH154" s="62"/>
      <c r="MDI154" s="62"/>
      <c r="MDJ154" s="62"/>
      <c r="MDK154" s="62"/>
      <c r="MDL154" s="62"/>
      <c r="MDM154" s="62"/>
      <c r="MDN154" s="62"/>
      <c r="MDO154" s="62"/>
      <c r="MDP154" s="62"/>
      <c r="MDQ154" s="62"/>
      <c r="MDR154" s="62"/>
      <c r="MDS154" s="62"/>
      <c r="MDT154" s="62"/>
      <c r="MDU154" s="62"/>
      <c r="MDV154" s="62"/>
      <c r="MDW154" s="62"/>
      <c r="MDX154" s="62"/>
      <c r="MDY154" s="62"/>
      <c r="MDZ154" s="62"/>
      <c r="MEA154" s="62"/>
      <c r="MEB154" s="62"/>
      <c r="MEC154" s="62"/>
      <c r="MED154" s="62"/>
      <c r="MEE154" s="62"/>
      <c r="MEF154" s="62"/>
      <c r="MEG154" s="62"/>
      <c r="MEH154" s="62"/>
      <c r="MEI154" s="62"/>
      <c r="MEJ154" s="62"/>
      <c r="MEK154" s="62"/>
      <c r="MEL154" s="62"/>
      <c r="MEM154" s="62"/>
      <c r="MEN154" s="62"/>
      <c r="MEO154" s="62"/>
      <c r="MEP154" s="62"/>
      <c r="MEQ154" s="62"/>
      <c r="MER154" s="62"/>
      <c r="MES154" s="62"/>
      <c r="MET154" s="62"/>
      <c r="MEU154" s="62"/>
      <c r="MEV154" s="62"/>
      <c r="MEW154" s="62"/>
      <c r="MEX154" s="62"/>
      <c r="MEY154" s="62"/>
      <c r="MEZ154" s="62"/>
      <c r="MFA154" s="62"/>
      <c r="MFB154" s="62"/>
      <c r="MFC154" s="62"/>
      <c r="MFD154" s="62"/>
      <c r="MFE154" s="62"/>
      <c r="MFF154" s="62"/>
      <c r="MFG154" s="62"/>
      <c r="MFH154" s="62"/>
      <c r="MFI154" s="62"/>
      <c r="MFJ154" s="62"/>
      <c r="MFK154" s="62"/>
      <c r="MFL154" s="62"/>
      <c r="MFM154" s="62"/>
      <c r="MFN154" s="62"/>
      <c r="MFO154" s="62"/>
      <c r="MFP154" s="62"/>
      <c r="MFQ154" s="62"/>
      <c r="MFR154" s="62"/>
      <c r="MFS154" s="62"/>
      <c r="MFT154" s="62"/>
      <c r="MFU154" s="62"/>
      <c r="MFV154" s="62"/>
      <c r="MFW154" s="62"/>
      <c r="MFX154" s="62"/>
      <c r="MFY154" s="62"/>
      <c r="MFZ154" s="62"/>
      <c r="MGA154" s="62"/>
      <c r="MGB154" s="62"/>
      <c r="MGC154" s="62"/>
      <c r="MGD154" s="62"/>
      <c r="MGE154" s="62"/>
      <c r="MGF154" s="62"/>
      <c r="MGG154" s="62"/>
      <c r="MGH154" s="62"/>
      <c r="MGI154" s="62"/>
      <c r="MGJ154" s="62"/>
      <c r="MGK154" s="62"/>
      <c r="MGL154" s="62"/>
      <c r="MGM154" s="62"/>
      <c r="MGN154" s="62"/>
      <c r="MGO154" s="62"/>
      <c r="MGP154" s="62"/>
      <c r="MGQ154" s="62"/>
      <c r="MGR154" s="62"/>
      <c r="MGS154" s="62"/>
      <c r="MGT154" s="62"/>
      <c r="MGU154" s="62"/>
      <c r="MGV154" s="62"/>
      <c r="MGW154" s="62"/>
      <c r="MGX154" s="62"/>
      <c r="MGY154" s="62"/>
      <c r="MGZ154" s="62"/>
      <c r="MHA154" s="62"/>
      <c r="MHB154" s="62"/>
      <c r="MHC154" s="62"/>
      <c r="MHD154" s="62"/>
      <c r="MHE154" s="62"/>
      <c r="MHF154" s="62"/>
      <c r="MHG154" s="62"/>
      <c r="MHH154" s="62"/>
      <c r="MHI154" s="62"/>
      <c r="MHJ154" s="62"/>
      <c r="MHK154" s="62"/>
      <c r="MHL154" s="62"/>
      <c r="MHM154" s="62"/>
      <c r="MHN154" s="62"/>
      <c r="MHO154" s="62"/>
      <c r="MHP154" s="62"/>
      <c r="MHQ154" s="62"/>
      <c r="MHR154" s="62"/>
      <c r="MHS154" s="62"/>
      <c r="MHT154" s="62"/>
      <c r="MHU154" s="62"/>
      <c r="MHV154" s="62"/>
      <c r="MHW154" s="62"/>
      <c r="MHX154" s="62"/>
      <c r="MHY154" s="62"/>
      <c r="MHZ154" s="62"/>
      <c r="MIA154" s="62"/>
      <c r="MIB154" s="62"/>
      <c r="MIC154" s="62"/>
      <c r="MID154" s="62"/>
      <c r="MIE154" s="62"/>
      <c r="MIF154" s="62"/>
      <c r="MIG154" s="62"/>
      <c r="MIH154" s="62"/>
      <c r="MII154" s="62"/>
      <c r="MIJ154" s="62"/>
      <c r="MIK154" s="62"/>
      <c r="MIL154" s="62"/>
      <c r="MIM154" s="62"/>
      <c r="MIN154" s="62"/>
      <c r="MIO154" s="62"/>
      <c r="MIP154" s="62"/>
      <c r="MIQ154" s="62"/>
      <c r="MIR154" s="62"/>
      <c r="MIS154" s="62"/>
      <c r="MIT154" s="62"/>
      <c r="MIU154" s="62"/>
      <c r="MIV154" s="62"/>
      <c r="MIW154" s="62"/>
      <c r="MIX154" s="62"/>
      <c r="MIY154" s="62"/>
      <c r="MIZ154" s="62"/>
      <c r="MJA154" s="62"/>
      <c r="MJB154" s="62"/>
      <c r="MJC154" s="62"/>
      <c r="MJD154" s="62"/>
      <c r="MJE154" s="62"/>
      <c r="MJF154" s="62"/>
      <c r="MJG154" s="62"/>
      <c r="MJH154" s="62"/>
      <c r="MJI154" s="62"/>
      <c r="MJJ154" s="62"/>
      <c r="MJK154" s="62"/>
      <c r="MJL154" s="62"/>
      <c r="MJM154" s="62"/>
      <c r="MJN154" s="62"/>
      <c r="MJO154" s="62"/>
      <c r="MJP154" s="62"/>
      <c r="MJQ154" s="62"/>
      <c r="MJR154" s="62"/>
      <c r="MJS154" s="62"/>
      <c r="MJT154" s="62"/>
      <c r="MJU154" s="62"/>
      <c r="MJV154" s="62"/>
      <c r="MJW154" s="62"/>
      <c r="MJX154" s="62"/>
      <c r="MJY154" s="62"/>
      <c r="MJZ154" s="62"/>
      <c r="MKA154" s="62"/>
      <c r="MKB154" s="62"/>
      <c r="MKC154" s="62"/>
      <c r="MKD154" s="62"/>
      <c r="MKE154" s="62"/>
      <c r="MKF154" s="62"/>
      <c r="MKG154" s="62"/>
      <c r="MKH154" s="62"/>
      <c r="MKI154" s="62"/>
      <c r="MKJ154" s="62"/>
      <c r="MKK154" s="62"/>
      <c r="MKL154" s="62"/>
      <c r="MKM154" s="62"/>
      <c r="MKN154" s="62"/>
      <c r="MKO154" s="62"/>
      <c r="MKP154" s="62"/>
      <c r="MKQ154" s="62"/>
      <c r="MKR154" s="62"/>
      <c r="MKS154" s="62"/>
      <c r="MKT154" s="62"/>
      <c r="MKU154" s="62"/>
      <c r="MKV154" s="62"/>
      <c r="MKW154" s="62"/>
      <c r="MKX154" s="62"/>
      <c r="MKY154" s="62"/>
      <c r="MKZ154" s="62"/>
      <c r="MLA154" s="62"/>
      <c r="MLB154" s="62"/>
      <c r="MLC154" s="62"/>
      <c r="MLD154" s="62"/>
      <c r="MLE154" s="62"/>
      <c r="MLF154" s="62"/>
      <c r="MLG154" s="62"/>
      <c r="MLH154" s="62"/>
      <c r="MLI154" s="62"/>
      <c r="MLJ154" s="62"/>
      <c r="MLK154" s="62"/>
      <c r="MLL154" s="62"/>
      <c r="MLM154" s="62"/>
      <c r="MLN154" s="62"/>
      <c r="MLO154" s="62"/>
      <c r="MLP154" s="62"/>
      <c r="MLQ154" s="62"/>
      <c r="MLR154" s="62"/>
      <c r="MLS154" s="62"/>
      <c r="MLT154" s="62"/>
      <c r="MLU154" s="62"/>
      <c r="MLV154" s="62"/>
      <c r="MLW154" s="62"/>
      <c r="MLX154" s="62"/>
      <c r="MLY154" s="62"/>
      <c r="MLZ154" s="62"/>
      <c r="MMA154" s="62"/>
      <c r="MMB154" s="62"/>
      <c r="MMC154" s="62"/>
      <c r="MMD154" s="62"/>
      <c r="MME154" s="62"/>
      <c r="MMF154" s="62"/>
      <c r="MMG154" s="62"/>
      <c r="MMH154" s="62"/>
      <c r="MMI154" s="62"/>
      <c r="MMJ154" s="62"/>
      <c r="MMK154" s="62"/>
      <c r="MML154" s="62"/>
      <c r="MMM154" s="62"/>
      <c r="MMN154" s="62"/>
      <c r="MMO154" s="62"/>
      <c r="MMP154" s="62"/>
      <c r="MMQ154" s="62"/>
      <c r="MMR154" s="62"/>
      <c r="MMS154" s="62"/>
      <c r="MMT154" s="62"/>
      <c r="MMU154" s="62"/>
      <c r="MMV154" s="62"/>
      <c r="MMW154" s="62"/>
      <c r="MMX154" s="62"/>
      <c r="MMY154" s="62"/>
      <c r="MMZ154" s="62"/>
      <c r="MNA154" s="62"/>
      <c r="MNB154" s="62"/>
      <c r="MNC154" s="62"/>
      <c r="MND154" s="62"/>
      <c r="MNE154" s="62"/>
      <c r="MNF154" s="62"/>
      <c r="MNG154" s="62"/>
      <c r="MNH154" s="62"/>
      <c r="MNI154" s="62"/>
      <c r="MNJ154" s="62"/>
      <c r="MNK154" s="62"/>
      <c r="MNL154" s="62"/>
      <c r="MNM154" s="62"/>
      <c r="MNN154" s="62"/>
      <c r="MNO154" s="62"/>
      <c r="MNP154" s="62"/>
      <c r="MNQ154" s="62"/>
      <c r="MNR154" s="62"/>
      <c r="MNS154" s="62"/>
      <c r="MNT154" s="62"/>
      <c r="MNU154" s="62"/>
      <c r="MNV154" s="62"/>
      <c r="MNW154" s="62"/>
      <c r="MNX154" s="62"/>
      <c r="MNY154" s="62"/>
      <c r="MNZ154" s="62"/>
      <c r="MOA154" s="62"/>
      <c r="MOB154" s="62"/>
      <c r="MOC154" s="62"/>
      <c r="MOD154" s="62"/>
      <c r="MOE154" s="62"/>
      <c r="MOF154" s="62"/>
      <c r="MOG154" s="62"/>
      <c r="MOH154" s="62"/>
      <c r="MOI154" s="62"/>
      <c r="MOJ154" s="62"/>
      <c r="MOK154" s="62"/>
      <c r="MOL154" s="62"/>
      <c r="MOM154" s="62"/>
      <c r="MON154" s="62"/>
      <c r="MOO154" s="62"/>
      <c r="MOP154" s="62"/>
      <c r="MOQ154" s="62"/>
      <c r="MOR154" s="62"/>
      <c r="MOS154" s="62"/>
      <c r="MOT154" s="62"/>
      <c r="MOU154" s="62"/>
      <c r="MOV154" s="62"/>
      <c r="MOW154" s="62"/>
      <c r="MOX154" s="62"/>
      <c r="MOY154" s="62"/>
      <c r="MOZ154" s="62"/>
      <c r="MPA154" s="62"/>
      <c r="MPB154" s="62"/>
      <c r="MPC154" s="62"/>
      <c r="MPD154" s="62"/>
      <c r="MPE154" s="62"/>
      <c r="MPF154" s="62"/>
      <c r="MPG154" s="62"/>
      <c r="MPH154" s="62"/>
      <c r="MPI154" s="62"/>
      <c r="MPJ154" s="62"/>
      <c r="MPK154" s="62"/>
      <c r="MPL154" s="62"/>
      <c r="MPM154" s="62"/>
      <c r="MPN154" s="62"/>
      <c r="MPO154" s="62"/>
      <c r="MPP154" s="62"/>
      <c r="MPQ154" s="62"/>
      <c r="MPR154" s="62"/>
      <c r="MPS154" s="62"/>
      <c r="MPT154" s="62"/>
      <c r="MPU154" s="62"/>
      <c r="MPV154" s="62"/>
      <c r="MPW154" s="62"/>
      <c r="MPX154" s="62"/>
      <c r="MPY154" s="62"/>
      <c r="MPZ154" s="62"/>
      <c r="MQA154" s="62"/>
      <c r="MQB154" s="62"/>
      <c r="MQC154" s="62"/>
      <c r="MQD154" s="62"/>
      <c r="MQE154" s="62"/>
      <c r="MQF154" s="62"/>
      <c r="MQG154" s="62"/>
      <c r="MQH154" s="62"/>
      <c r="MQI154" s="62"/>
      <c r="MQJ154" s="62"/>
      <c r="MQK154" s="62"/>
      <c r="MQL154" s="62"/>
      <c r="MQM154" s="62"/>
      <c r="MQN154" s="62"/>
      <c r="MQO154" s="62"/>
      <c r="MQP154" s="62"/>
      <c r="MQQ154" s="62"/>
      <c r="MQR154" s="62"/>
      <c r="MQS154" s="62"/>
      <c r="MQT154" s="62"/>
      <c r="MQU154" s="62"/>
      <c r="MQV154" s="62"/>
      <c r="MQW154" s="62"/>
      <c r="MQX154" s="62"/>
      <c r="MQY154" s="62"/>
      <c r="MQZ154" s="62"/>
      <c r="MRA154" s="62"/>
      <c r="MRB154" s="62"/>
      <c r="MRC154" s="62"/>
      <c r="MRD154" s="62"/>
      <c r="MRE154" s="62"/>
      <c r="MRF154" s="62"/>
      <c r="MRG154" s="62"/>
      <c r="MRH154" s="62"/>
      <c r="MRI154" s="62"/>
      <c r="MRJ154" s="62"/>
      <c r="MRK154" s="62"/>
      <c r="MRL154" s="62"/>
      <c r="MRM154" s="62"/>
      <c r="MRN154" s="62"/>
      <c r="MRO154" s="62"/>
      <c r="MRP154" s="62"/>
      <c r="MRQ154" s="62"/>
      <c r="MRR154" s="62"/>
      <c r="MRS154" s="62"/>
      <c r="MRT154" s="62"/>
      <c r="MRU154" s="62"/>
      <c r="MRV154" s="62"/>
      <c r="MRW154" s="62"/>
      <c r="MRX154" s="62"/>
      <c r="MRY154" s="62"/>
      <c r="MRZ154" s="62"/>
      <c r="MSA154" s="62"/>
      <c r="MSB154" s="62"/>
      <c r="MSC154" s="62"/>
      <c r="MSD154" s="62"/>
      <c r="MSE154" s="62"/>
      <c r="MSF154" s="62"/>
      <c r="MSG154" s="62"/>
      <c r="MSH154" s="62"/>
      <c r="MSI154" s="62"/>
      <c r="MSJ154" s="62"/>
      <c r="MSK154" s="62"/>
      <c r="MSL154" s="62"/>
      <c r="MSM154" s="62"/>
      <c r="MSN154" s="62"/>
      <c r="MSO154" s="62"/>
      <c r="MSP154" s="62"/>
      <c r="MSQ154" s="62"/>
      <c r="MSR154" s="62"/>
      <c r="MSS154" s="62"/>
      <c r="MST154" s="62"/>
      <c r="MSU154" s="62"/>
      <c r="MSV154" s="62"/>
      <c r="MSW154" s="62"/>
      <c r="MSX154" s="62"/>
      <c r="MSY154" s="62"/>
      <c r="MSZ154" s="62"/>
      <c r="MTA154" s="62"/>
      <c r="MTB154" s="62"/>
      <c r="MTC154" s="62"/>
      <c r="MTD154" s="62"/>
      <c r="MTE154" s="62"/>
      <c r="MTF154" s="62"/>
      <c r="MTG154" s="62"/>
      <c r="MTH154" s="62"/>
      <c r="MTI154" s="62"/>
      <c r="MTJ154" s="62"/>
      <c r="MTK154" s="62"/>
      <c r="MTL154" s="62"/>
      <c r="MTM154" s="62"/>
      <c r="MTN154" s="62"/>
      <c r="MTO154" s="62"/>
      <c r="MTP154" s="62"/>
      <c r="MTQ154" s="62"/>
      <c r="MTR154" s="62"/>
      <c r="MTS154" s="62"/>
      <c r="MTT154" s="62"/>
      <c r="MTU154" s="62"/>
      <c r="MTV154" s="62"/>
      <c r="MTW154" s="62"/>
      <c r="MTX154" s="62"/>
      <c r="MTY154" s="62"/>
      <c r="MTZ154" s="62"/>
      <c r="MUA154" s="62"/>
      <c r="MUB154" s="62"/>
      <c r="MUC154" s="62"/>
      <c r="MUD154" s="62"/>
      <c r="MUE154" s="62"/>
      <c r="MUF154" s="62"/>
      <c r="MUG154" s="62"/>
      <c r="MUH154" s="62"/>
      <c r="MUI154" s="62"/>
      <c r="MUJ154" s="62"/>
      <c r="MUK154" s="62"/>
      <c r="MUL154" s="62"/>
      <c r="MUM154" s="62"/>
      <c r="MUN154" s="62"/>
      <c r="MUO154" s="62"/>
      <c r="MUP154" s="62"/>
      <c r="MUQ154" s="62"/>
      <c r="MUR154" s="62"/>
      <c r="MUS154" s="62"/>
      <c r="MUT154" s="62"/>
      <c r="MUU154" s="62"/>
      <c r="MUV154" s="62"/>
      <c r="MUW154" s="62"/>
      <c r="MUX154" s="62"/>
      <c r="MUY154" s="62"/>
      <c r="MUZ154" s="62"/>
      <c r="MVA154" s="62"/>
      <c r="MVB154" s="62"/>
      <c r="MVC154" s="62"/>
      <c r="MVD154" s="62"/>
      <c r="MVE154" s="62"/>
      <c r="MVF154" s="62"/>
      <c r="MVG154" s="62"/>
      <c r="MVH154" s="62"/>
      <c r="MVI154" s="62"/>
      <c r="MVJ154" s="62"/>
      <c r="MVK154" s="62"/>
      <c r="MVL154" s="62"/>
      <c r="MVM154" s="62"/>
      <c r="MVN154" s="62"/>
      <c r="MVO154" s="62"/>
      <c r="MVP154" s="62"/>
      <c r="MVQ154" s="62"/>
      <c r="MVR154" s="62"/>
      <c r="MVS154" s="62"/>
      <c r="MVT154" s="62"/>
      <c r="MVU154" s="62"/>
      <c r="MVV154" s="62"/>
      <c r="MVW154" s="62"/>
      <c r="MVX154" s="62"/>
      <c r="MVY154" s="62"/>
      <c r="MVZ154" s="62"/>
      <c r="MWA154" s="62"/>
      <c r="MWB154" s="62"/>
      <c r="MWC154" s="62"/>
      <c r="MWD154" s="62"/>
      <c r="MWE154" s="62"/>
      <c r="MWF154" s="62"/>
      <c r="MWG154" s="62"/>
      <c r="MWH154" s="62"/>
      <c r="MWI154" s="62"/>
      <c r="MWJ154" s="62"/>
      <c r="MWK154" s="62"/>
      <c r="MWL154" s="62"/>
      <c r="MWM154" s="62"/>
      <c r="MWN154" s="62"/>
      <c r="MWO154" s="62"/>
      <c r="MWP154" s="62"/>
      <c r="MWQ154" s="62"/>
      <c r="MWR154" s="62"/>
      <c r="MWS154" s="62"/>
      <c r="MWT154" s="62"/>
      <c r="MWU154" s="62"/>
      <c r="MWV154" s="62"/>
      <c r="MWW154" s="62"/>
      <c r="MWX154" s="62"/>
      <c r="MWY154" s="62"/>
      <c r="MWZ154" s="62"/>
      <c r="MXA154" s="62"/>
      <c r="MXB154" s="62"/>
      <c r="MXC154" s="62"/>
      <c r="MXD154" s="62"/>
      <c r="MXE154" s="62"/>
      <c r="MXF154" s="62"/>
      <c r="MXG154" s="62"/>
      <c r="MXH154" s="62"/>
      <c r="MXI154" s="62"/>
      <c r="MXJ154" s="62"/>
      <c r="MXK154" s="62"/>
      <c r="MXL154" s="62"/>
      <c r="MXM154" s="62"/>
      <c r="MXN154" s="62"/>
      <c r="MXO154" s="62"/>
      <c r="MXP154" s="62"/>
      <c r="MXQ154" s="62"/>
      <c r="MXR154" s="62"/>
      <c r="MXS154" s="62"/>
      <c r="MXT154" s="62"/>
      <c r="MXU154" s="62"/>
      <c r="MXV154" s="62"/>
      <c r="MXW154" s="62"/>
      <c r="MXX154" s="62"/>
      <c r="MXY154" s="62"/>
      <c r="MXZ154" s="62"/>
      <c r="MYA154" s="62"/>
      <c r="MYB154" s="62"/>
      <c r="MYC154" s="62"/>
      <c r="MYD154" s="62"/>
      <c r="MYE154" s="62"/>
      <c r="MYF154" s="62"/>
      <c r="MYG154" s="62"/>
      <c r="MYH154" s="62"/>
      <c r="MYI154" s="62"/>
      <c r="MYJ154" s="62"/>
      <c r="MYK154" s="62"/>
      <c r="MYL154" s="62"/>
      <c r="MYM154" s="62"/>
      <c r="MYN154" s="62"/>
      <c r="MYO154" s="62"/>
      <c r="MYP154" s="62"/>
      <c r="MYQ154" s="62"/>
      <c r="MYR154" s="62"/>
      <c r="MYS154" s="62"/>
      <c r="MYT154" s="62"/>
      <c r="MYU154" s="62"/>
      <c r="MYV154" s="62"/>
      <c r="MYW154" s="62"/>
      <c r="MYX154" s="62"/>
      <c r="MYY154" s="62"/>
      <c r="MYZ154" s="62"/>
      <c r="MZA154" s="62"/>
      <c r="MZB154" s="62"/>
      <c r="MZC154" s="62"/>
      <c r="MZD154" s="62"/>
      <c r="MZE154" s="62"/>
      <c r="MZF154" s="62"/>
      <c r="MZG154" s="62"/>
      <c r="MZH154" s="62"/>
      <c r="MZI154" s="62"/>
      <c r="MZJ154" s="62"/>
      <c r="MZK154" s="62"/>
      <c r="MZL154" s="62"/>
      <c r="MZM154" s="62"/>
      <c r="MZN154" s="62"/>
      <c r="MZO154" s="62"/>
      <c r="MZP154" s="62"/>
      <c r="MZQ154" s="62"/>
      <c r="MZR154" s="62"/>
      <c r="MZS154" s="62"/>
      <c r="MZT154" s="62"/>
      <c r="MZU154" s="62"/>
      <c r="MZV154" s="62"/>
      <c r="MZW154" s="62"/>
      <c r="MZX154" s="62"/>
      <c r="MZY154" s="62"/>
      <c r="MZZ154" s="62"/>
      <c r="NAA154" s="62"/>
      <c r="NAB154" s="62"/>
      <c r="NAC154" s="62"/>
      <c r="NAD154" s="62"/>
      <c r="NAE154" s="62"/>
      <c r="NAF154" s="62"/>
      <c r="NAG154" s="62"/>
      <c r="NAH154" s="62"/>
      <c r="NAI154" s="62"/>
      <c r="NAJ154" s="62"/>
      <c r="NAK154" s="62"/>
      <c r="NAL154" s="62"/>
      <c r="NAM154" s="62"/>
      <c r="NAN154" s="62"/>
      <c r="NAO154" s="62"/>
      <c r="NAP154" s="62"/>
      <c r="NAQ154" s="62"/>
      <c r="NAR154" s="62"/>
      <c r="NAS154" s="62"/>
      <c r="NAT154" s="62"/>
      <c r="NAU154" s="62"/>
      <c r="NAV154" s="62"/>
      <c r="NAW154" s="62"/>
      <c r="NAX154" s="62"/>
      <c r="NAY154" s="62"/>
      <c r="NAZ154" s="62"/>
      <c r="NBA154" s="62"/>
      <c r="NBB154" s="62"/>
      <c r="NBC154" s="62"/>
      <c r="NBD154" s="62"/>
      <c r="NBE154" s="62"/>
      <c r="NBF154" s="62"/>
      <c r="NBG154" s="62"/>
      <c r="NBH154" s="62"/>
      <c r="NBI154" s="62"/>
      <c r="NBJ154" s="62"/>
      <c r="NBK154" s="62"/>
      <c r="NBL154" s="62"/>
      <c r="NBM154" s="62"/>
      <c r="NBN154" s="62"/>
      <c r="NBO154" s="62"/>
      <c r="NBP154" s="62"/>
      <c r="NBQ154" s="62"/>
      <c r="NBR154" s="62"/>
      <c r="NBS154" s="62"/>
      <c r="NBT154" s="62"/>
      <c r="NBU154" s="62"/>
      <c r="NBV154" s="62"/>
      <c r="NBW154" s="62"/>
      <c r="NBX154" s="62"/>
      <c r="NBY154" s="62"/>
      <c r="NBZ154" s="62"/>
      <c r="NCA154" s="62"/>
      <c r="NCB154" s="62"/>
      <c r="NCC154" s="62"/>
      <c r="NCD154" s="62"/>
      <c r="NCE154" s="62"/>
      <c r="NCF154" s="62"/>
      <c r="NCG154" s="62"/>
      <c r="NCH154" s="62"/>
      <c r="NCI154" s="62"/>
      <c r="NCJ154" s="62"/>
      <c r="NCK154" s="62"/>
      <c r="NCL154" s="62"/>
      <c r="NCM154" s="62"/>
      <c r="NCN154" s="62"/>
      <c r="NCO154" s="62"/>
      <c r="NCP154" s="62"/>
      <c r="NCQ154" s="62"/>
      <c r="NCR154" s="62"/>
      <c r="NCS154" s="62"/>
      <c r="NCT154" s="62"/>
      <c r="NCU154" s="62"/>
      <c r="NCV154" s="62"/>
      <c r="NCW154" s="62"/>
      <c r="NCX154" s="62"/>
      <c r="NCY154" s="62"/>
      <c r="NCZ154" s="62"/>
      <c r="NDA154" s="62"/>
      <c r="NDB154" s="62"/>
      <c r="NDC154" s="62"/>
      <c r="NDD154" s="62"/>
      <c r="NDE154" s="62"/>
      <c r="NDF154" s="62"/>
      <c r="NDG154" s="62"/>
      <c r="NDH154" s="62"/>
      <c r="NDI154" s="62"/>
      <c r="NDJ154" s="62"/>
      <c r="NDK154" s="62"/>
      <c r="NDL154" s="62"/>
      <c r="NDM154" s="62"/>
      <c r="NDN154" s="62"/>
      <c r="NDO154" s="62"/>
      <c r="NDP154" s="62"/>
      <c r="NDQ154" s="62"/>
      <c r="NDR154" s="62"/>
      <c r="NDS154" s="62"/>
      <c r="NDT154" s="62"/>
      <c r="NDU154" s="62"/>
      <c r="NDV154" s="62"/>
      <c r="NDW154" s="62"/>
      <c r="NDX154" s="62"/>
      <c r="NDY154" s="62"/>
      <c r="NDZ154" s="62"/>
      <c r="NEA154" s="62"/>
      <c r="NEB154" s="62"/>
      <c r="NEC154" s="62"/>
      <c r="NED154" s="62"/>
      <c r="NEE154" s="62"/>
      <c r="NEF154" s="62"/>
      <c r="NEG154" s="62"/>
      <c r="NEH154" s="62"/>
      <c r="NEI154" s="62"/>
      <c r="NEJ154" s="62"/>
      <c r="NEK154" s="62"/>
      <c r="NEL154" s="62"/>
      <c r="NEM154" s="62"/>
      <c r="NEN154" s="62"/>
      <c r="NEO154" s="62"/>
      <c r="NEP154" s="62"/>
      <c r="NEQ154" s="62"/>
      <c r="NER154" s="62"/>
      <c r="NES154" s="62"/>
      <c r="NET154" s="62"/>
      <c r="NEU154" s="62"/>
      <c r="NEV154" s="62"/>
      <c r="NEW154" s="62"/>
      <c r="NEX154" s="62"/>
      <c r="NEY154" s="62"/>
      <c r="NEZ154" s="62"/>
      <c r="NFA154" s="62"/>
      <c r="NFB154" s="62"/>
      <c r="NFC154" s="62"/>
      <c r="NFD154" s="62"/>
      <c r="NFE154" s="62"/>
      <c r="NFF154" s="62"/>
      <c r="NFG154" s="62"/>
      <c r="NFH154" s="62"/>
      <c r="NFI154" s="62"/>
      <c r="NFJ154" s="62"/>
      <c r="NFK154" s="62"/>
      <c r="NFL154" s="62"/>
      <c r="NFM154" s="62"/>
      <c r="NFN154" s="62"/>
      <c r="NFO154" s="62"/>
      <c r="NFP154" s="62"/>
      <c r="NFQ154" s="62"/>
      <c r="NFR154" s="62"/>
      <c r="NFS154" s="62"/>
      <c r="NFT154" s="62"/>
      <c r="NFU154" s="62"/>
      <c r="NFV154" s="62"/>
      <c r="NFW154" s="62"/>
      <c r="NFX154" s="62"/>
      <c r="NFY154" s="62"/>
      <c r="NFZ154" s="62"/>
      <c r="NGA154" s="62"/>
      <c r="NGB154" s="62"/>
      <c r="NGC154" s="62"/>
      <c r="NGD154" s="62"/>
      <c r="NGE154" s="62"/>
      <c r="NGF154" s="62"/>
      <c r="NGG154" s="62"/>
      <c r="NGH154" s="62"/>
      <c r="NGI154" s="62"/>
      <c r="NGJ154" s="62"/>
      <c r="NGK154" s="62"/>
      <c r="NGL154" s="62"/>
      <c r="NGM154" s="62"/>
      <c r="NGN154" s="62"/>
      <c r="NGO154" s="62"/>
      <c r="NGP154" s="62"/>
      <c r="NGQ154" s="62"/>
      <c r="NGR154" s="62"/>
      <c r="NGS154" s="62"/>
      <c r="NGT154" s="62"/>
      <c r="NGU154" s="62"/>
      <c r="NGV154" s="62"/>
      <c r="NGW154" s="62"/>
      <c r="NGX154" s="62"/>
      <c r="NGY154" s="62"/>
      <c r="NGZ154" s="62"/>
      <c r="NHA154" s="62"/>
      <c r="NHB154" s="62"/>
      <c r="NHC154" s="62"/>
      <c r="NHD154" s="62"/>
      <c r="NHE154" s="62"/>
      <c r="NHF154" s="62"/>
      <c r="NHG154" s="62"/>
      <c r="NHH154" s="62"/>
      <c r="NHI154" s="62"/>
      <c r="NHJ154" s="62"/>
      <c r="NHK154" s="62"/>
      <c r="NHL154" s="62"/>
      <c r="NHM154" s="62"/>
      <c r="NHN154" s="62"/>
      <c r="NHO154" s="62"/>
      <c r="NHP154" s="62"/>
      <c r="NHQ154" s="62"/>
      <c r="NHR154" s="62"/>
      <c r="NHS154" s="62"/>
      <c r="NHT154" s="62"/>
      <c r="NHU154" s="62"/>
      <c r="NHV154" s="62"/>
      <c r="NHW154" s="62"/>
      <c r="NHX154" s="62"/>
      <c r="NHY154" s="62"/>
      <c r="NHZ154" s="62"/>
      <c r="NIA154" s="62"/>
      <c r="NIB154" s="62"/>
      <c r="NIC154" s="62"/>
      <c r="NID154" s="62"/>
      <c r="NIE154" s="62"/>
      <c r="NIF154" s="62"/>
      <c r="NIG154" s="62"/>
      <c r="NIH154" s="62"/>
      <c r="NII154" s="62"/>
      <c r="NIJ154" s="62"/>
      <c r="NIK154" s="62"/>
      <c r="NIL154" s="62"/>
      <c r="NIM154" s="62"/>
      <c r="NIN154" s="62"/>
      <c r="NIO154" s="62"/>
      <c r="NIP154" s="62"/>
      <c r="NIQ154" s="62"/>
      <c r="NIR154" s="62"/>
      <c r="NIS154" s="62"/>
      <c r="NIT154" s="62"/>
      <c r="NIU154" s="62"/>
      <c r="NIV154" s="62"/>
      <c r="NIW154" s="62"/>
      <c r="NIX154" s="62"/>
      <c r="NIY154" s="62"/>
      <c r="NIZ154" s="62"/>
      <c r="NJA154" s="62"/>
      <c r="NJB154" s="62"/>
      <c r="NJC154" s="62"/>
      <c r="NJD154" s="62"/>
      <c r="NJE154" s="62"/>
      <c r="NJF154" s="62"/>
      <c r="NJG154" s="62"/>
      <c r="NJH154" s="62"/>
      <c r="NJI154" s="62"/>
      <c r="NJJ154" s="62"/>
      <c r="NJK154" s="62"/>
      <c r="NJL154" s="62"/>
      <c r="NJM154" s="62"/>
      <c r="NJN154" s="62"/>
      <c r="NJO154" s="62"/>
      <c r="NJP154" s="62"/>
      <c r="NJQ154" s="62"/>
      <c r="NJR154" s="62"/>
      <c r="NJS154" s="62"/>
      <c r="NJT154" s="62"/>
      <c r="NJU154" s="62"/>
      <c r="NJV154" s="62"/>
      <c r="NJW154" s="62"/>
      <c r="NJX154" s="62"/>
      <c r="NJY154" s="62"/>
      <c r="NJZ154" s="62"/>
      <c r="NKA154" s="62"/>
      <c r="NKB154" s="62"/>
      <c r="NKC154" s="62"/>
      <c r="NKD154" s="62"/>
      <c r="NKE154" s="62"/>
      <c r="NKF154" s="62"/>
      <c r="NKG154" s="62"/>
      <c r="NKH154" s="62"/>
      <c r="NKI154" s="62"/>
      <c r="NKJ154" s="62"/>
      <c r="NKK154" s="62"/>
      <c r="NKL154" s="62"/>
      <c r="NKM154" s="62"/>
      <c r="NKN154" s="62"/>
      <c r="NKO154" s="62"/>
      <c r="NKP154" s="62"/>
      <c r="NKQ154" s="62"/>
      <c r="NKR154" s="62"/>
      <c r="NKS154" s="62"/>
      <c r="NKT154" s="62"/>
      <c r="NKU154" s="62"/>
      <c r="NKV154" s="62"/>
      <c r="NKW154" s="62"/>
      <c r="NKX154" s="62"/>
      <c r="NKY154" s="62"/>
      <c r="NKZ154" s="62"/>
      <c r="NLA154" s="62"/>
      <c r="NLB154" s="62"/>
      <c r="NLC154" s="62"/>
      <c r="NLD154" s="62"/>
      <c r="NLE154" s="62"/>
      <c r="NLF154" s="62"/>
      <c r="NLG154" s="62"/>
      <c r="NLH154" s="62"/>
      <c r="NLI154" s="62"/>
      <c r="NLJ154" s="62"/>
      <c r="NLK154" s="62"/>
      <c r="NLL154" s="62"/>
      <c r="NLM154" s="62"/>
      <c r="NLN154" s="62"/>
      <c r="NLO154" s="62"/>
      <c r="NLP154" s="62"/>
      <c r="NLQ154" s="62"/>
      <c r="NLR154" s="62"/>
      <c r="NLS154" s="62"/>
      <c r="NLT154" s="62"/>
      <c r="NLU154" s="62"/>
      <c r="NLV154" s="62"/>
      <c r="NLW154" s="62"/>
      <c r="NLX154" s="62"/>
      <c r="NLY154" s="62"/>
      <c r="NLZ154" s="62"/>
      <c r="NMA154" s="62"/>
      <c r="NMB154" s="62"/>
      <c r="NMC154" s="62"/>
      <c r="NMD154" s="62"/>
      <c r="NME154" s="62"/>
      <c r="NMF154" s="62"/>
      <c r="NMG154" s="62"/>
      <c r="NMH154" s="62"/>
      <c r="NMI154" s="62"/>
      <c r="NMJ154" s="62"/>
      <c r="NMK154" s="62"/>
      <c r="NML154" s="62"/>
      <c r="NMM154" s="62"/>
      <c r="NMN154" s="62"/>
      <c r="NMO154" s="62"/>
      <c r="NMP154" s="62"/>
      <c r="NMQ154" s="62"/>
      <c r="NMR154" s="62"/>
      <c r="NMS154" s="62"/>
      <c r="NMT154" s="62"/>
      <c r="NMU154" s="62"/>
      <c r="NMV154" s="62"/>
      <c r="NMW154" s="62"/>
      <c r="NMX154" s="62"/>
      <c r="NMY154" s="62"/>
      <c r="NMZ154" s="62"/>
      <c r="NNA154" s="62"/>
      <c r="NNB154" s="62"/>
      <c r="NNC154" s="62"/>
      <c r="NND154" s="62"/>
      <c r="NNE154" s="62"/>
      <c r="NNF154" s="62"/>
      <c r="NNG154" s="62"/>
      <c r="NNH154" s="62"/>
      <c r="NNI154" s="62"/>
      <c r="NNJ154" s="62"/>
      <c r="NNK154" s="62"/>
      <c r="NNL154" s="62"/>
      <c r="NNM154" s="62"/>
      <c r="NNN154" s="62"/>
      <c r="NNO154" s="62"/>
      <c r="NNP154" s="62"/>
      <c r="NNQ154" s="62"/>
      <c r="NNR154" s="62"/>
      <c r="NNS154" s="62"/>
      <c r="NNT154" s="62"/>
      <c r="NNU154" s="62"/>
      <c r="NNV154" s="62"/>
      <c r="NNW154" s="62"/>
      <c r="NNX154" s="62"/>
      <c r="NNY154" s="62"/>
      <c r="NNZ154" s="62"/>
      <c r="NOA154" s="62"/>
      <c r="NOB154" s="62"/>
      <c r="NOC154" s="62"/>
      <c r="NOD154" s="62"/>
      <c r="NOE154" s="62"/>
      <c r="NOF154" s="62"/>
      <c r="NOG154" s="62"/>
      <c r="NOH154" s="62"/>
      <c r="NOI154" s="62"/>
      <c r="NOJ154" s="62"/>
      <c r="NOK154" s="62"/>
      <c r="NOL154" s="62"/>
      <c r="NOM154" s="62"/>
      <c r="NON154" s="62"/>
      <c r="NOO154" s="62"/>
      <c r="NOP154" s="62"/>
      <c r="NOQ154" s="62"/>
      <c r="NOR154" s="62"/>
      <c r="NOS154" s="62"/>
      <c r="NOT154" s="62"/>
      <c r="NOU154" s="62"/>
      <c r="NOV154" s="62"/>
      <c r="NOW154" s="62"/>
      <c r="NOX154" s="62"/>
      <c r="NOY154" s="62"/>
      <c r="NOZ154" s="62"/>
      <c r="NPA154" s="62"/>
      <c r="NPB154" s="62"/>
      <c r="NPC154" s="62"/>
      <c r="NPD154" s="62"/>
      <c r="NPE154" s="62"/>
      <c r="NPF154" s="62"/>
      <c r="NPG154" s="62"/>
      <c r="NPH154" s="62"/>
      <c r="NPI154" s="62"/>
      <c r="NPJ154" s="62"/>
      <c r="NPK154" s="62"/>
      <c r="NPL154" s="62"/>
      <c r="NPM154" s="62"/>
      <c r="NPN154" s="62"/>
      <c r="NPO154" s="62"/>
      <c r="NPP154" s="62"/>
      <c r="NPQ154" s="62"/>
      <c r="NPR154" s="62"/>
      <c r="NPS154" s="62"/>
      <c r="NPT154" s="62"/>
      <c r="NPU154" s="62"/>
      <c r="NPV154" s="62"/>
      <c r="NPW154" s="62"/>
      <c r="NPX154" s="62"/>
      <c r="NPY154" s="62"/>
      <c r="NPZ154" s="62"/>
      <c r="NQA154" s="62"/>
      <c r="NQB154" s="62"/>
      <c r="NQC154" s="62"/>
      <c r="NQD154" s="62"/>
      <c r="NQE154" s="62"/>
      <c r="NQF154" s="62"/>
      <c r="NQG154" s="62"/>
      <c r="NQH154" s="62"/>
      <c r="NQI154" s="62"/>
      <c r="NQJ154" s="62"/>
      <c r="NQK154" s="62"/>
      <c r="NQL154" s="62"/>
      <c r="NQM154" s="62"/>
      <c r="NQN154" s="62"/>
      <c r="NQO154" s="62"/>
      <c r="NQP154" s="62"/>
      <c r="NQQ154" s="62"/>
      <c r="NQR154" s="62"/>
      <c r="NQS154" s="62"/>
      <c r="NQT154" s="62"/>
      <c r="NQU154" s="62"/>
      <c r="NQV154" s="62"/>
      <c r="NQW154" s="62"/>
      <c r="NQX154" s="62"/>
      <c r="NQY154" s="62"/>
      <c r="NQZ154" s="62"/>
      <c r="NRA154" s="62"/>
      <c r="NRB154" s="62"/>
      <c r="NRC154" s="62"/>
      <c r="NRD154" s="62"/>
      <c r="NRE154" s="62"/>
      <c r="NRF154" s="62"/>
      <c r="NRG154" s="62"/>
      <c r="NRH154" s="62"/>
      <c r="NRI154" s="62"/>
      <c r="NRJ154" s="62"/>
      <c r="NRK154" s="62"/>
      <c r="NRL154" s="62"/>
      <c r="NRM154" s="62"/>
      <c r="NRN154" s="62"/>
      <c r="NRO154" s="62"/>
      <c r="NRP154" s="62"/>
      <c r="NRQ154" s="62"/>
      <c r="NRR154" s="62"/>
      <c r="NRS154" s="62"/>
      <c r="NRT154" s="62"/>
      <c r="NRU154" s="62"/>
      <c r="NRV154" s="62"/>
      <c r="NRW154" s="62"/>
      <c r="NRX154" s="62"/>
      <c r="NRY154" s="62"/>
      <c r="NRZ154" s="62"/>
      <c r="NSA154" s="62"/>
      <c r="NSB154" s="62"/>
      <c r="NSC154" s="62"/>
      <c r="NSD154" s="62"/>
      <c r="NSE154" s="62"/>
      <c r="NSF154" s="62"/>
      <c r="NSG154" s="62"/>
      <c r="NSH154" s="62"/>
      <c r="NSI154" s="62"/>
      <c r="NSJ154" s="62"/>
      <c r="NSK154" s="62"/>
      <c r="NSL154" s="62"/>
      <c r="NSM154" s="62"/>
      <c r="NSN154" s="62"/>
      <c r="NSO154" s="62"/>
      <c r="NSP154" s="62"/>
      <c r="NSQ154" s="62"/>
      <c r="NSR154" s="62"/>
      <c r="NSS154" s="62"/>
      <c r="NST154" s="62"/>
      <c r="NSU154" s="62"/>
      <c r="NSV154" s="62"/>
      <c r="NSW154" s="62"/>
      <c r="NSX154" s="62"/>
      <c r="NSY154" s="62"/>
      <c r="NSZ154" s="62"/>
      <c r="NTA154" s="62"/>
      <c r="NTB154" s="62"/>
      <c r="NTC154" s="62"/>
      <c r="NTD154" s="62"/>
      <c r="NTE154" s="62"/>
      <c r="NTF154" s="62"/>
      <c r="NTG154" s="62"/>
      <c r="NTH154" s="62"/>
      <c r="NTI154" s="62"/>
      <c r="NTJ154" s="62"/>
      <c r="NTK154" s="62"/>
      <c r="NTL154" s="62"/>
      <c r="NTM154" s="62"/>
      <c r="NTN154" s="62"/>
      <c r="NTO154" s="62"/>
      <c r="NTP154" s="62"/>
      <c r="NTQ154" s="62"/>
      <c r="NTR154" s="62"/>
      <c r="NTS154" s="62"/>
      <c r="NTT154" s="62"/>
      <c r="NTU154" s="62"/>
      <c r="NTV154" s="62"/>
      <c r="NTW154" s="62"/>
      <c r="NTX154" s="62"/>
      <c r="NTY154" s="62"/>
      <c r="NTZ154" s="62"/>
      <c r="NUA154" s="62"/>
      <c r="NUB154" s="62"/>
      <c r="NUC154" s="62"/>
      <c r="NUD154" s="62"/>
      <c r="NUE154" s="62"/>
      <c r="NUF154" s="62"/>
      <c r="NUG154" s="62"/>
      <c r="NUH154" s="62"/>
      <c r="NUI154" s="62"/>
      <c r="NUJ154" s="62"/>
      <c r="NUK154" s="62"/>
      <c r="NUL154" s="62"/>
      <c r="NUM154" s="62"/>
      <c r="NUN154" s="62"/>
      <c r="NUO154" s="62"/>
      <c r="NUP154" s="62"/>
      <c r="NUQ154" s="62"/>
      <c r="NUR154" s="62"/>
      <c r="NUS154" s="62"/>
      <c r="NUT154" s="62"/>
      <c r="NUU154" s="62"/>
      <c r="NUV154" s="62"/>
      <c r="NUW154" s="62"/>
      <c r="NUX154" s="62"/>
      <c r="NUY154" s="62"/>
      <c r="NUZ154" s="62"/>
      <c r="NVA154" s="62"/>
      <c r="NVB154" s="62"/>
      <c r="NVC154" s="62"/>
      <c r="NVD154" s="62"/>
      <c r="NVE154" s="62"/>
      <c r="NVF154" s="62"/>
      <c r="NVG154" s="62"/>
      <c r="NVH154" s="62"/>
      <c r="NVI154" s="62"/>
      <c r="NVJ154" s="62"/>
      <c r="NVK154" s="62"/>
      <c r="NVL154" s="62"/>
      <c r="NVM154" s="62"/>
      <c r="NVN154" s="62"/>
      <c r="NVO154" s="62"/>
      <c r="NVP154" s="62"/>
      <c r="NVQ154" s="62"/>
      <c r="NVR154" s="62"/>
      <c r="NVS154" s="62"/>
      <c r="NVT154" s="62"/>
      <c r="NVU154" s="62"/>
      <c r="NVV154" s="62"/>
      <c r="NVW154" s="62"/>
      <c r="NVX154" s="62"/>
      <c r="NVY154" s="62"/>
      <c r="NVZ154" s="62"/>
      <c r="NWA154" s="62"/>
      <c r="NWB154" s="62"/>
      <c r="NWC154" s="62"/>
      <c r="NWD154" s="62"/>
      <c r="NWE154" s="62"/>
      <c r="NWF154" s="62"/>
      <c r="NWG154" s="62"/>
      <c r="NWH154" s="62"/>
      <c r="NWI154" s="62"/>
      <c r="NWJ154" s="62"/>
      <c r="NWK154" s="62"/>
      <c r="NWL154" s="62"/>
      <c r="NWM154" s="62"/>
      <c r="NWN154" s="62"/>
      <c r="NWO154" s="62"/>
      <c r="NWP154" s="62"/>
      <c r="NWQ154" s="62"/>
      <c r="NWR154" s="62"/>
      <c r="NWS154" s="62"/>
      <c r="NWT154" s="62"/>
      <c r="NWU154" s="62"/>
      <c r="NWV154" s="62"/>
      <c r="NWW154" s="62"/>
      <c r="NWX154" s="62"/>
      <c r="NWY154" s="62"/>
      <c r="NWZ154" s="62"/>
      <c r="NXA154" s="62"/>
      <c r="NXB154" s="62"/>
      <c r="NXC154" s="62"/>
      <c r="NXD154" s="62"/>
      <c r="NXE154" s="62"/>
      <c r="NXF154" s="62"/>
      <c r="NXG154" s="62"/>
      <c r="NXH154" s="62"/>
      <c r="NXI154" s="62"/>
      <c r="NXJ154" s="62"/>
      <c r="NXK154" s="62"/>
      <c r="NXL154" s="62"/>
      <c r="NXM154" s="62"/>
      <c r="NXN154" s="62"/>
      <c r="NXO154" s="62"/>
      <c r="NXP154" s="62"/>
      <c r="NXQ154" s="62"/>
      <c r="NXR154" s="62"/>
      <c r="NXS154" s="62"/>
      <c r="NXT154" s="62"/>
      <c r="NXU154" s="62"/>
      <c r="NXV154" s="62"/>
      <c r="NXW154" s="62"/>
      <c r="NXX154" s="62"/>
      <c r="NXY154" s="62"/>
      <c r="NXZ154" s="62"/>
      <c r="NYA154" s="62"/>
      <c r="NYB154" s="62"/>
      <c r="NYC154" s="62"/>
      <c r="NYD154" s="62"/>
      <c r="NYE154" s="62"/>
      <c r="NYF154" s="62"/>
      <c r="NYG154" s="62"/>
      <c r="NYH154" s="62"/>
      <c r="NYI154" s="62"/>
      <c r="NYJ154" s="62"/>
      <c r="NYK154" s="62"/>
      <c r="NYL154" s="62"/>
      <c r="NYM154" s="62"/>
      <c r="NYN154" s="62"/>
      <c r="NYO154" s="62"/>
      <c r="NYP154" s="62"/>
      <c r="NYQ154" s="62"/>
      <c r="NYR154" s="62"/>
      <c r="NYS154" s="62"/>
      <c r="NYT154" s="62"/>
      <c r="NYU154" s="62"/>
      <c r="NYV154" s="62"/>
      <c r="NYW154" s="62"/>
      <c r="NYX154" s="62"/>
      <c r="NYY154" s="62"/>
      <c r="NYZ154" s="62"/>
      <c r="NZA154" s="62"/>
      <c r="NZB154" s="62"/>
      <c r="NZC154" s="62"/>
      <c r="NZD154" s="62"/>
      <c r="NZE154" s="62"/>
      <c r="NZF154" s="62"/>
      <c r="NZG154" s="62"/>
      <c r="NZH154" s="62"/>
      <c r="NZI154" s="62"/>
      <c r="NZJ154" s="62"/>
      <c r="NZK154" s="62"/>
      <c r="NZL154" s="62"/>
      <c r="NZM154" s="62"/>
      <c r="NZN154" s="62"/>
      <c r="NZO154" s="62"/>
      <c r="NZP154" s="62"/>
      <c r="NZQ154" s="62"/>
      <c r="NZR154" s="62"/>
      <c r="NZS154" s="62"/>
      <c r="NZT154" s="62"/>
      <c r="NZU154" s="62"/>
      <c r="NZV154" s="62"/>
      <c r="NZW154" s="62"/>
      <c r="NZX154" s="62"/>
      <c r="NZY154" s="62"/>
      <c r="NZZ154" s="62"/>
      <c r="OAA154" s="62"/>
      <c r="OAB154" s="62"/>
      <c r="OAC154" s="62"/>
      <c r="OAD154" s="62"/>
      <c r="OAE154" s="62"/>
      <c r="OAF154" s="62"/>
      <c r="OAG154" s="62"/>
      <c r="OAH154" s="62"/>
      <c r="OAI154" s="62"/>
      <c r="OAJ154" s="62"/>
      <c r="OAK154" s="62"/>
      <c r="OAL154" s="62"/>
      <c r="OAM154" s="62"/>
      <c r="OAN154" s="62"/>
      <c r="OAO154" s="62"/>
      <c r="OAP154" s="62"/>
      <c r="OAQ154" s="62"/>
      <c r="OAR154" s="62"/>
      <c r="OAS154" s="62"/>
      <c r="OAT154" s="62"/>
      <c r="OAU154" s="62"/>
      <c r="OAV154" s="62"/>
      <c r="OAW154" s="62"/>
      <c r="OAX154" s="62"/>
      <c r="OAY154" s="62"/>
      <c r="OAZ154" s="62"/>
      <c r="OBA154" s="62"/>
      <c r="OBB154" s="62"/>
      <c r="OBC154" s="62"/>
      <c r="OBD154" s="62"/>
      <c r="OBE154" s="62"/>
      <c r="OBF154" s="62"/>
      <c r="OBG154" s="62"/>
      <c r="OBH154" s="62"/>
      <c r="OBI154" s="62"/>
      <c r="OBJ154" s="62"/>
      <c r="OBK154" s="62"/>
      <c r="OBL154" s="62"/>
      <c r="OBM154" s="62"/>
      <c r="OBN154" s="62"/>
      <c r="OBO154" s="62"/>
      <c r="OBP154" s="62"/>
      <c r="OBQ154" s="62"/>
      <c r="OBR154" s="62"/>
      <c r="OBS154" s="62"/>
      <c r="OBT154" s="62"/>
      <c r="OBU154" s="62"/>
      <c r="OBV154" s="62"/>
      <c r="OBW154" s="62"/>
      <c r="OBX154" s="62"/>
      <c r="OBY154" s="62"/>
      <c r="OBZ154" s="62"/>
      <c r="OCA154" s="62"/>
      <c r="OCB154" s="62"/>
      <c r="OCC154" s="62"/>
      <c r="OCD154" s="62"/>
      <c r="OCE154" s="62"/>
      <c r="OCF154" s="62"/>
      <c r="OCG154" s="62"/>
      <c r="OCH154" s="62"/>
      <c r="OCI154" s="62"/>
      <c r="OCJ154" s="62"/>
      <c r="OCK154" s="62"/>
      <c r="OCL154" s="62"/>
      <c r="OCM154" s="62"/>
      <c r="OCN154" s="62"/>
      <c r="OCO154" s="62"/>
      <c r="OCP154" s="62"/>
      <c r="OCQ154" s="62"/>
      <c r="OCR154" s="62"/>
      <c r="OCS154" s="62"/>
      <c r="OCT154" s="62"/>
      <c r="OCU154" s="62"/>
      <c r="OCV154" s="62"/>
      <c r="OCW154" s="62"/>
      <c r="OCX154" s="62"/>
      <c r="OCY154" s="62"/>
      <c r="OCZ154" s="62"/>
      <c r="ODA154" s="62"/>
      <c r="ODB154" s="62"/>
      <c r="ODC154" s="62"/>
      <c r="ODD154" s="62"/>
      <c r="ODE154" s="62"/>
      <c r="ODF154" s="62"/>
      <c r="ODG154" s="62"/>
      <c r="ODH154" s="62"/>
      <c r="ODI154" s="62"/>
      <c r="ODJ154" s="62"/>
      <c r="ODK154" s="62"/>
      <c r="ODL154" s="62"/>
      <c r="ODM154" s="62"/>
      <c r="ODN154" s="62"/>
      <c r="ODO154" s="62"/>
      <c r="ODP154" s="62"/>
      <c r="ODQ154" s="62"/>
      <c r="ODR154" s="62"/>
      <c r="ODS154" s="62"/>
      <c r="ODT154" s="62"/>
      <c r="ODU154" s="62"/>
      <c r="ODV154" s="62"/>
      <c r="ODW154" s="62"/>
      <c r="ODX154" s="62"/>
      <c r="ODY154" s="62"/>
      <c r="ODZ154" s="62"/>
      <c r="OEA154" s="62"/>
      <c r="OEB154" s="62"/>
      <c r="OEC154" s="62"/>
      <c r="OED154" s="62"/>
      <c r="OEE154" s="62"/>
      <c r="OEF154" s="62"/>
      <c r="OEG154" s="62"/>
      <c r="OEH154" s="62"/>
      <c r="OEI154" s="62"/>
      <c r="OEJ154" s="62"/>
      <c r="OEK154" s="62"/>
      <c r="OEL154" s="62"/>
      <c r="OEM154" s="62"/>
      <c r="OEN154" s="62"/>
      <c r="OEO154" s="62"/>
      <c r="OEP154" s="62"/>
      <c r="OEQ154" s="62"/>
      <c r="OER154" s="62"/>
      <c r="OES154" s="62"/>
      <c r="OET154" s="62"/>
      <c r="OEU154" s="62"/>
      <c r="OEV154" s="62"/>
      <c r="OEW154" s="62"/>
      <c r="OEX154" s="62"/>
      <c r="OEY154" s="62"/>
      <c r="OEZ154" s="62"/>
      <c r="OFA154" s="62"/>
      <c r="OFB154" s="62"/>
      <c r="OFC154" s="62"/>
      <c r="OFD154" s="62"/>
      <c r="OFE154" s="62"/>
      <c r="OFF154" s="62"/>
      <c r="OFG154" s="62"/>
      <c r="OFH154" s="62"/>
      <c r="OFI154" s="62"/>
      <c r="OFJ154" s="62"/>
      <c r="OFK154" s="62"/>
      <c r="OFL154" s="62"/>
      <c r="OFM154" s="62"/>
      <c r="OFN154" s="62"/>
      <c r="OFO154" s="62"/>
      <c r="OFP154" s="62"/>
      <c r="OFQ154" s="62"/>
      <c r="OFR154" s="62"/>
      <c r="OFS154" s="62"/>
      <c r="OFT154" s="62"/>
      <c r="OFU154" s="62"/>
      <c r="OFV154" s="62"/>
      <c r="OFW154" s="62"/>
      <c r="OFX154" s="62"/>
      <c r="OFY154" s="62"/>
      <c r="OFZ154" s="62"/>
      <c r="OGA154" s="62"/>
      <c r="OGB154" s="62"/>
      <c r="OGC154" s="62"/>
      <c r="OGD154" s="62"/>
      <c r="OGE154" s="62"/>
      <c r="OGF154" s="62"/>
      <c r="OGG154" s="62"/>
      <c r="OGH154" s="62"/>
      <c r="OGI154" s="62"/>
      <c r="OGJ154" s="62"/>
      <c r="OGK154" s="62"/>
      <c r="OGL154" s="62"/>
      <c r="OGM154" s="62"/>
      <c r="OGN154" s="62"/>
      <c r="OGO154" s="62"/>
      <c r="OGP154" s="62"/>
      <c r="OGQ154" s="62"/>
      <c r="OGR154" s="62"/>
      <c r="OGS154" s="62"/>
      <c r="OGT154" s="62"/>
      <c r="OGU154" s="62"/>
      <c r="OGV154" s="62"/>
      <c r="OGW154" s="62"/>
      <c r="OGX154" s="62"/>
      <c r="OGY154" s="62"/>
      <c r="OGZ154" s="62"/>
      <c r="OHA154" s="62"/>
      <c r="OHB154" s="62"/>
      <c r="OHC154" s="62"/>
      <c r="OHD154" s="62"/>
      <c r="OHE154" s="62"/>
      <c r="OHF154" s="62"/>
      <c r="OHG154" s="62"/>
      <c r="OHH154" s="62"/>
      <c r="OHI154" s="62"/>
      <c r="OHJ154" s="62"/>
      <c r="OHK154" s="62"/>
      <c r="OHL154" s="62"/>
      <c r="OHM154" s="62"/>
      <c r="OHN154" s="62"/>
      <c r="OHO154" s="62"/>
      <c r="OHP154" s="62"/>
      <c r="OHQ154" s="62"/>
      <c r="OHR154" s="62"/>
      <c r="OHS154" s="62"/>
      <c r="OHT154" s="62"/>
      <c r="OHU154" s="62"/>
      <c r="OHV154" s="62"/>
      <c r="OHW154" s="62"/>
      <c r="OHX154" s="62"/>
      <c r="OHY154" s="62"/>
      <c r="OHZ154" s="62"/>
      <c r="OIA154" s="62"/>
      <c r="OIB154" s="62"/>
      <c r="OIC154" s="62"/>
      <c r="OID154" s="62"/>
      <c r="OIE154" s="62"/>
      <c r="OIF154" s="62"/>
      <c r="OIG154" s="62"/>
      <c r="OIH154" s="62"/>
      <c r="OII154" s="62"/>
      <c r="OIJ154" s="62"/>
      <c r="OIK154" s="62"/>
      <c r="OIL154" s="62"/>
      <c r="OIM154" s="62"/>
      <c r="OIN154" s="62"/>
      <c r="OIO154" s="62"/>
      <c r="OIP154" s="62"/>
      <c r="OIQ154" s="62"/>
      <c r="OIR154" s="62"/>
      <c r="OIS154" s="62"/>
      <c r="OIT154" s="62"/>
      <c r="OIU154" s="62"/>
      <c r="OIV154" s="62"/>
      <c r="OIW154" s="62"/>
      <c r="OIX154" s="62"/>
      <c r="OIY154" s="62"/>
      <c r="OIZ154" s="62"/>
      <c r="OJA154" s="62"/>
      <c r="OJB154" s="62"/>
      <c r="OJC154" s="62"/>
      <c r="OJD154" s="62"/>
      <c r="OJE154" s="62"/>
      <c r="OJF154" s="62"/>
      <c r="OJG154" s="62"/>
      <c r="OJH154" s="62"/>
      <c r="OJI154" s="62"/>
      <c r="OJJ154" s="62"/>
      <c r="OJK154" s="62"/>
      <c r="OJL154" s="62"/>
      <c r="OJM154" s="62"/>
      <c r="OJN154" s="62"/>
      <c r="OJO154" s="62"/>
      <c r="OJP154" s="62"/>
      <c r="OJQ154" s="62"/>
      <c r="OJR154" s="62"/>
      <c r="OJS154" s="62"/>
      <c r="OJT154" s="62"/>
      <c r="OJU154" s="62"/>
      <c r="OJV154" s="62"/>
      <c r="OJW154" s="62"/>
      <c r="OJX154" s="62"/>
      <c r="OJY154" s="62"/>
      <c r="OJZ154" s="62"/>
      <c r="OKA154" s="62"/>
      <c r="OKB154" s="62"/>
      <c r="OKC154" s="62"/>
      <c r="OKD154" s="62"/>
      <c r="OKE154" s="62"/>
      <c r="OKF154" s="62"/>
      <c r="OKG154" s="62"/>
      <c r="OKH154" s="62"/>
      <c r="OKI154" s="62"/>
      <c r="OKJ154" s="62"/>
      <c r="OKK154" s="62"/>
      <c r="OKL154" s="62"/>
      <c r="OKM154" s="62"/>
      <c r="OKN154" s="62"/>
      <c r="OKO154" s="62"/>
      <c r="OKP154" s="62"/>
      <c r="OKQ154" s="62"/>
      <c r="OKR154" s="62"/>
      <c r="OKS154" s="62"/>
      <c r="OKT154" s="62"/>
      <c r="OKU154" s="62"/>
      <c r="OKV154" s="62"/>
      <c r="OKW154" s="62"/>
      <c r="OKX154" s="62"/>
      <c r="OKY154" s="62"/>
      <c r="OKZ154" s="62"/>
      <c r="OLA154" s="62"/>
      <c r="OLB154" s="62"/>
      <c r="OLC154" s="62"/>
      <c r="OLD154" s="62"/>
      <c r="OLE154" s="62"/>
      <c r="OLF154" s="62"/>
      <c r="OLG154" s="62"/>
      <c r="OLH154" s="62"/>
      <c r="OLI154" s="62"/>
      <c r="OLJ154" s="62"/>
      <c r="OLK154" s="62"/>
      <c r="OLL154" s="62"/>
      <c r="OLM154" s="62"/>
      <c r="OLN154" s="62"/>
      <c r="OLO154" s="62"/>
      <c r="OLP154" s="62"/>
      <c r="OLQ154" s="62"/>
      <c r="OLR154" s="62"/>
      <c r="OLS154" s="62"/>
      <c r="OLT154" s="62"/>
      <c r="OLU154" s="62"/>
      <c r="OLV154" s="62"/>
      <c r="OLW154" s="62"/>
      <c r="OLX154" s="62"/>
      <c r="OLY154" s="62"/>
      <c r="OLZ154" s="62"/>
      <c r="OMA154" s="62"/>
      <c r="OMB154" s="62"/>
      <c r="OMC154" s="62"/>
      <c r="OMD154" s="62"/>
      <c r="OME154" s="62"/>
      <c r="OMF154" s="62"/>
      <c r="OMG154" s="62"/>
      <c r="OMH154" s="62"/>
      <c r="OMI154" s="62"/>
      <c r="OMJ154" s="62"/>
      <c r="OMK154" s="62"/>
      <c r="OML154" s="62"/>
      <c r="OMM154" s="62"/>
      <c r="OMN154" s="62"/>
      <c r="OMO154" s="62"/>
      <c r="OMP154" s="62"/>
      <c r="OMQ154" s="62"/>
      <c r="OMR154" s="62"/>
      <c r="OMS154" s="62"/>
      <c r="OMT154" s="62"/>
      <c r="OMU154" s="62"/>
      <c r="OMV154" s="62"/>
      <c r="OMW154" s="62"/>
      <c r="OMX154" s="62"/>
      <c r="OMY154" s="62"/>
      <c r="OMZ154" s="62"/>
      <c r="ONA154" s="62"/>
      <c r="ONB154" s="62"/>
      <c r="ONC154" s="62"/>
      <c r="OND154" s="62"/>
      <c r="ONE154" s="62"/>
      <c r="ONF154" s="62"/>
      <c r="ONG154" s="62"/>
      <c r="ONH154" s="62"/>
      <c r="ONI154" s="62"/>
      <c r="ONJ154" s="62"/>
      <c r="ONK154" s="62"/>
      <c r="ONL154" s="62"/>
      <c r="ONM154" s="62"/>
      <c r="ONN154" s="62"/>
      <c r="ONO154" s="62"/>
      <c r="ONP154" s="62"/>
      <c r="ONQ154" s="62"/>
      <c r="ONR154" s="62"/>
      <c r="ONS154" s="62"/>
      <c r="ONT154" s="62"/>
      <c r="ONU154" s="62"/>
      <c r="ONV154" s="62"/>
      <c r="ONW154" s="62"/>
      <c r="ONX154" s="62"/>
      <c r="ONY154" s="62"/>
      <c r="ONZ154" s="62"/>
      <c r="OOA154" s="62"/>
      <c r="OOB154" s="62"/>
      <c r="OOC154" s="62"/>
      <c r="OOD154" s="62"/>
      <c r="OOE154" s="62"/>
      <c r="OOF154" s="62"/>
      <c r="OOG154" s="62"/>
      <c r="OOH154" s="62"/>
      <c r="OOI154" s="62"/>
      <c r="OOJ154" s="62"/>
      <c r="OOK154" s="62"/>
      <c r="OOL154" s="62"/>
      <c r="OOM154" s="62"/>
      <c r="OON154" s="62"/>
      <c r="OOO154" s="62"/>
      <c r="OOP154" s="62"/>
      <c r="OOQ154" s="62"/>
      <c r="OOR154" s="62"/>
      <c r="OOS154" s="62"/>
      <c r="OOT154" s="62"/>
      <c r="OOU154" s="62"/>
      <c r="OOV154" s="62"/>
      <c r="OOW154" s="62"/>
      <c r="OOX154" s="62"/>
      <c r="OOY154" s="62"/>
      <c r="OOZ154" s="62"/>
      <c r="OPA154" s="62"/>
      <c r="OPB154" s="62"/>
      <c r="OPC154" s="62"/>
      <c r="OPD154" s="62"/>
      <c r="OPE154" s="62"/>
      <c r="OPF154" s="62"/>
      <c r="OPG154" s="62"/>
      <c r="OPH154" s="62"/>
      <c r="OPI154" s="62"/>
      <c r="OPJ154" s="62"/>
      <c r="OPK154" s="62"/>
      <c r="OPL154" s="62"/>
      <c r="OPM154" s="62"/>
      <c r="OPN154" s="62"/>
      <c r="OPO154" s="62"/>
      <c r="OPP154" s="62"/>
      <c r="OPQ154" s="62"/>
      <c r="OPR154" s="62"/>
      <c r="OPS154" s="62"/>
      <c r="OPT154" s="62"/>
      <c r="OPU154" s="62"/>
      <c r="OPV154" s="62"/>
      <c r="OPW154" s="62"/>
      <c r="OPX154" s="62"/>
      <c r="OPY154" s="62"/>
      <c r="OPZ154" s="62"/>
      <c r="OQA154" s="62"/>
      <c r="OQB154" s="62"/>
      <c r="OQC154" s="62"/>
      <c r="OQD154" s="62"/>
      <c r="OQE154" s="62"/>
      <c r="OQF154" s="62"/>
      <c r="OQG154" s="62"/>
      <c r="OQH154" s="62"/>
      <c r="OQI154" s="62"/>
      <c r="OQJ154" s="62"/>
      <c r="OQK154" s="62"/>
      <c r="OQL154" s="62"/>
      <c r="OQM154" s="62"/>
      <c r="OQN154" s="62"/>
      <c r="OQO154" s="62"/>
      <c r="OQP154" s="62"/>
      <c r="OQQ154" s="62"/>
      <c r="OQR154" s="62"/>
      <c r="OQS154" s="62"/>
      <c r="OQT154" s="62"/>
      <c r="OQU154" s="62"/>
      <c r="OQV154" s="62"/>
      <c r="OQW154" s="62"/>
      <c r="OQX154" s="62"/>
      <c r="OQY154" s="62"/>
      <c r="OQZ154" s="62"/>
      <c r="ORA154" s="62"/>
      <c r="ORB154" s="62"/>
      <c r="ORC154" s="62"/>
      <c r="ORD154" s="62"/>
      <c r="ORE154" s="62"/>
      <c r="ORF154" s="62"/>
      <c r="ORG154" s="62"/>
      <c r="ORH154" s="62"/>
      <c r="ORI154" s="62"/>
      <c r="ORJ154" s="62"/>
      <c r="ORK154" s="62"/>
      <c r="ORL154" s="62"/>
      <c r="ORM154" s="62"/>
      <c r="ORN154" s="62"/>
      <c r="ORO154" s="62"/>
      <c r="ORP154" s="62"/>
      <c r="ORQ154" s="62"/>
      <c r="ORR154" s="62"/>
      <c r="ORS154" s="62"/>
      <c r="ORT154" s="62"/>
      <c r="ORU154" s="62"/>
      <c r="ORV154" s="62"/>
      <c r="ORW154" s="62"/>
      <c r="ORX154" s="62"/>
      <c r="ORY154" s="62"/>
      <c r="ORZ154" s="62"/>
      <c r="OSA154" s="62"/>
      <c r="OSB154" s="62"/>
      <c r="OSC154" s="62"/>
      <c r="OSD154" s="62"/>
      <c r="OSE154" s="62"/>
      <c r="OSF154" s="62"/>
      <c r="OSG154" s="62"/>
      <c r="OSH154" s="62"/>
      <c r="OSI154" s="62"/>
      <c r="OSJ154" s="62"/>
      <c r="OSK154" s="62"/>
      <c r="OSL154" s="62"/>
      <c r="OSM154" s="62"/>
      <c r="OSN154" s="62"/>
      <c r="OSO154" s="62"/>
      <c r="OSP154" s="62"/>
      <c r="OSQ154" s="62"/>
      <c r="OSR154" s="62"/>
      <c r="OSS154" s="62"/>
      <c r="OST154" s="62"/>
      <c r="OSU154" s="62"/>
      <c r="OSV154" s="62"/>
      <c r="OSW154" s="62"/>
      <c r="OSX154" s="62"/>
      <c r="OSY154" s="62"/>
      <c r="OSZ154" s="62"/>
      <c r="OTA154" s="62"/>
      <c r="OTB154" s="62"/>
      <c r="OTC154" s="62"/>
      <c r="OTD154" s="62"/>
      <c r="OTE154" s="62"/>
      <c r="OTF154" s="62"/>
      <c r="OTG154" s="62"/>
      <c r="OTH154" s="62"/>
      <c r="OTI154" s="62"/>
      <c r="OTJ154" s="62"/>
      <c r="OTK154" s="62"/>
      <c r="OTL154" s="62"/>
      <c r="OTM154" s="62"/>
      <c r="OTN154" s="62"/>
      <c r="OTO154" s="62"/>
      <c r="OTP154" s="62"/>
      <c r="OTQ154" s="62"/>
      <c r="OTR154" s="62"/>
      <c r="OTS154" s="62"/>
      <c r="OTT154" s="62"/>
      <c r="OTU154" s="62"/>
      <c r="OTV154" s="62"/>
      <c r="OTW154" s="62"/>
      <c r="OTX154" s="62"/>
      <c r="OTY154" s="62"/>
      <c r="OTZ154" s="62"/>
      <c r="OUA154" s="62"/>
      <c r="OUB154" s="62"/>
      <c r="OUC154" s="62"/>
      <c r="OUD154" s="62"/>
      <c r="OUE154" s="62"/>
      <c r="OUF154" s="62"/>
      <c r="OUG154" s="62"/>
      <c r="OUH154" s="62"/>
      <c r="OUI154" s="62"/>
      <c r="OUJ154" s="62"/>
      <c r="OUK154" s="62"/>
      <c r="OUL154" s="62"/>
      <c r="OUM154" s="62"/>
      <c r="OUN154" s="62"/>
      <c r="OUO154" s="62"/>
      <c r="OUP154" s="62"/>
      <c r="OUQ154" s="62"/>
      <c r="OUR154" s="62"/>
      <c r="OUS154" s="62"/>
      <c r="OUT154" s="62"/>
      <c r="OUU154" s="62"/>
      <c r="OUV154" s="62"/>
      <c r="OUW154" s="62"/>
      <c r="OUX154" s="62"/>
      <c r="OUY154" s="62"/>
      <c r="OUZ154" s="62"/>
      <c r="OVA154" s="62"/>
      <c r="OVB154" s="62"/>
      <c r="OVC154" s="62"/>
      <c r="OVD154" s="62"/>
      <c r="OVE154" s="62"/>
      <c r="OVF154" s="62"/>
      <c r="OVG154" s="62"/>
      <c r="OVH154" s="62"/>
      <c r="OVI154" s="62"/>
      <c r="OVJ154" s="62"/>
      <c r="OVK154" s="62"/>
      <c r="OVL154" s="62"/>
      <c r="OVM154" s="62"/>
      <c r="OVN154" s="62"/>
      <c r="OVO154" s="62"/>
      <c r="OVP154" s="62"/>
      <c r="OVQ154" s="62"/>
      <c r="OVR154" s="62"/>
      <c r="OVS154" s="62"/>
      <c r="OVT154" s="62"/>
      <c r="OVU154" s="62"/>
      <c r="OVV154" s="62"/>
      <c r="OVW154" s="62"/>
      <c r="OVX154" s="62"/>
      <c r="OVY154" s="62"/>
      <c r="OVZ154" s="62"/>
      <c r="OWA154" s="62"/>
      <c r="OWB154" s="62"/>
      <c r="OWC154" s="62"/>
      <c r="OWD154" s="62"/>
      <c r="OWE154" s="62"/>
      <c r="OWF154" s="62"/>
      <c r="OWG154" s="62"/>
      <c r="OWH154" s="62"/>
      <c r="OWI154" s="62"/>
      <c r="OWJ154" s="62"/>
      <c r="OWK154" s="62"/>
      <c r="OWL154" s="62"/>
      <c r="OWM154" s="62"/>
      <c r="OWN154" s="62"/>
      <c r="OWO154" s="62"/>
      <c r="OWP154" s="62"/>
      <c r="OWQ154" s="62"/>
      <c r="OWR154" s="62"/>
      <c r="OWS154" s="62"/>
      <c r="OWT154" s="62"/>
      <c r="OWU154" s="62"/>
      <c r="OWV154" s="62"/>
      <c r="OWW154" s="62"/>
      <c r="OWX154" s="62"/>
      <c r="OWY154" s="62"/>
      <c r="OWZ154" s="62"/>
      <c r="OXA154" s="62"/>
      <c r="OXB154" s="62"/>
      <c r="OXC154" s="62"/>
      <c r="OXD154" s="62"/>
      <c r="OXE154" s="62"/>
      <c r="OXF154" s="62"/>
      <c r="OXG154" s="62"/>
      <c r="OXH154" s="62"/>
      <c r="OXI154" s="62"/>
      <c r="OXJ154" s="62"/>
      <c r="OXK154" s="62"/>
      <c r="OXL154" s="62"/>
      <c r="OXM154" s="62"/>
      <c r="OXN154" s="62"/>
      <c r="OXO154" s="62"/>
      <c r="OXP154" s="62"/>
      <c r="OXQ154" s="62"/>
      <c r="OXR154" s="62"/>
      <c r="OXS154" s="62"/>
      <c r="OXT154" s="62"/>
      <c r="OXU154" s="62"/>
      <c r="OXV154" s="62"/>
      <c r="OXW154" s="62"/>
      <c r="OXX154" s="62"/>
      <c r="OXY154" s="62"/>
      <c r="OXZ154" s="62"/>
      <c r="OYA154" s="62"/>
      <c r="OYB154" s="62"/>
      <c r="OYC154" s="62"/>
      <c r="OYD154" s="62"/>
      <c r="OYE154" s="62"/>
      <c r="OYF154" s="62"/>
      <c r="OYG154" s="62"/>
      <c r="OYH154" s="62"/>
      <c r="OYI154" s="62"/>
      <c r="OYJ154" s="62"/>
      <c r="OYK154" s="62"/>
      <c r="OYL154" s="62"/>
      <c r="OYM154" s="62"/>
      <c r="OYN154" s="62"/>
      <c r="OYO154" s="62"/>
      <c r="OYP154" s="62"/>
      <c r="OYQ154" s="62"/>
      <c r="OYR154" s="62"/>
      <c r="OYS154" s="62"/>
      <c r="OYT154" s="62"/>
      <c r="OYU154" s="62"/>
      <c r="OYV154" s="62"/>
      <c r="OYW154" s="62"/>
      <c r="OYX154" s="62"/>
      <c r="OYY154" s="62"/>
      <c r="OYZ154" s="62"/>
      <c r="OZA154" s="62"/>
      <c r="OZB154" s="62"/>
      <c r="OZC154" s="62"/>
      <c r="OZD154" s="62"/>
      <c r="OZE154" s="62"/>
      <c r="OZF154" s="62"/>
      <c r="OZG154" s="62"/>
      <c r="OZH154" s="62"/>
      <c r="OZI154" s="62"/>
      <c r="OZJ154" s="62"/>
      <c r="OZK154" s="62"/>
      <c r="OZL154" s="62"/>
      <c r="OZM154" s="62"/>
      <c r="OZN154" s="62"/>
      <c r="OZO154" s="62"/>
      <c r="OZP154" s="62"/>
      <c r="OZQ154" s="62"/>
      <c r="OZR154" s="62"/>
      <c r="OZS154" s="62"/>
      <c r="OZT154" s="62"/>
      <c r="OZU154" s="62"/>
      <c r="OZV154" s="62"/>
      <c r="OZW154" s="62"/>
      <c r="OZX154" s="62"/>
      <c r="OZY154" s="62"/>
      <c r="OZZ154" s="62"/>
      <c r="PAA154" s="62"/>
      <c r="PAB154" s="62"/>
      <c r="PAC154" s="62"/>
      <c r="PAD154" s="62"/>
      <c r="PAE154" s="62"/>
      <c r="PAF154" s="62"/>
      <c r="PAG154" s="62"/>
      <c r="PAH154" s="62"/>
      <c r="PAI154" s="62"/>
      <c r="PAJ154" s="62"/>
      <c r="PAK154" s="62"/>
      <c r="PAL154" s="62"/>
      <c r="PAM154" s="62"/>
      <c r="PAN154" s="62"/>
      <c r="PAO154" s="62"/>
      <c r="PAP154" s="62"/>
      <c r="PAQ154" s="62"/>
      <c r="PAR154" s="62"/>
      <c r="PAS154" s="62"/>
      <c r="PAT154" s="62"/>
      <c r="PAU154" s="62"/>
      <c r="PAV154" s="62"/>
      <c r="PAW154" s="62"/>
      <c r="PAX154" s="62"/>
      <c r="PAY154" s="62"/>
      <c r="PAZ154" s="62"/>
      <c r="PBA154" s="62"/>
      <c r="PBB154" s="62"/>
      <c r="PBC154" s="62"/>
      <c r="PBD154" s="62"/>
      <c r="PBE154" s="62"/>
      <c r="PBF154" s="62"/>
      <c r="PBG154" s="62"/>
      <c r="PBH154" s="62"/>
      <c r="PBI154" s="62"/>
      <c r="PBJ154" s="62"/>
      <c r="PBK154" s="62"/>
      <c r="PBL154" s="62"/>
      <c r="PBM154" s="62"/>
      <c r="PBN154" s="62"/>
      <c r="PBO154" s="62"/>
      <c r="PBP154" s="62"/>
      <c r="PBQ154" s="62"/>
      <c r="PBR154" s="62"/>
      <c r="PBS154" s="62"/>
      <c r="PBT154" s="62"/>
      <c r="PBU154" s="62"/>
      <c r="PBV154" s="62"/>
      <c r="PBW154" s="62"/>
      <c r="PBX154" s="62"/>
      <c r="PBY154" s="62"/>
      <c r="PBZ154" s="62"/>
      <c r="PCA154" s="62"/>
      <c r="PCB154" s="62"/>
      <c r="PCC154" s="62"/>
      <c r="PCD154" s="62"/>
      <c r="PCE154" s="62"/>
      <c r="PCF154" s="62"/>
      <c r="PCG154" s="62"/>
      <c r="PCH154" s="62"/>
      <c r="PCI154" s="62"/>
      <c r="PCJ154" s="62"/>
      <c r="PCK154" s="62"/>
      <c r="PCL154" s="62"/>
      <c r="PCM154" s="62"/>
      <c r="PCN154" s="62"/>
      <c r="PCO154" s="62"/>
      <c r="PCP154" s="62"/>
      <c r="PCQ154" s="62"/>
      <c r="PCR154" s="62"/>
      <c r="PCS154" s="62"/>
      <c r="PCT154" s="62"/>
      <c r="PCU154" s="62"/>
      <c r="PCV154" s="62"/>
      <c r="PCW154" s="62"/>
      <c r="PCX154" s="62"/>
      <c r="PCY154" s="62"/>
      <c r="PCZ154" s="62"/>
      <c r="PDA154" s="62"/>
      <c r="PDB154" s="62"/>
      <c r="PDC154" s="62"/>
      <c r="PDD154" s="62"/>
      <c r="PDE154" s="62"/>
      <c r="PDF154" s="62"/>
      <c r="PDG154" s="62"/>
      <c r="PDH154" s="62"/>
      <c r="PDI154" s="62"/>
      <c r="PDJ154" s="62"/>
      <c r="PDK154" s="62"/>
      <c r="PDL154" s="62"/>
      <c r="PDM154" s="62"/>
      <c r="PDN154" s="62"/>
      <c r="PDO154" s="62"/>
      <c r="PDP154" s="62"/>
      <c r="PDQ154" s="62"/>
      <c r="PDR154" s="62"/>
      <c r="PDS154" s="62"/>
      <c r="PDT154" s="62"/>
      <c r="PDU154" s="62"/>
      <c r="PDV154" s="62"/>
      <c r="PDW154" s="62"/>
      <c r="PDX154" s="62"/>
      <c r="PDY154" s="62"/>
      <c r="PDZ154" s="62"/>
      <c r="PEA154" s="62"/>
      <c r="PEB154" s="62"/>
      <c r="PEC154" s="62"/>
      <c r="PED154" s="62"/>
      <c r="PEE154" s="62"/>
      <c r="PEF154" s="62"/>
      <c r="PEG154" s="62"/>
      <c r="PEH154" s="62"/>
      <c r="PEI154" s="62"/>
      <c r="PEJ154" s="62"/>
      <c r="PEK154" s="62"/>
      <c r="PEL154" s="62"/>
      <c r="PEM154" s="62"/>
      <c r="PEN154" s="62"/>
      <c r="PEO154" s="62"/>
      <c r="PEP154" s="62"/>
      <c r="PEQ154" s="62"/>
      <c r="PER154" s="62"/>
      <c r="PES154" s="62"/>
      <c r="PET154" s="62"/>
      <c r="PEU154" s="62"/>
      <c r="PEV154" s="62"/>
      <c r="PEW154" s="62"/>
      <c r="PEX154" s="62"/>
      <c r="PEY154" s="62"/>
      <c r="PEZ154" s="62"/>
      <c r="PFA154" s="62"/>
      <c r="PFB154" s="62"/>
      <c r="PFC154" s="62"/>
      <c r="PFD154" s="62"/>
      <c r="PFE154" s="62"/>
      <c r="PFF154" s="62"/>
      <c r="PFG154" s="62"/>
      <c r="PFH154" s="62"/>
      <c r="PFI154" s="62"/>
      <c r="PFJ154" s="62"/>
      <c r="PFK154" s="62"/>
      <c r="PFL154" s="62"/>
      <c r="PFM154" s="62"/>
      <c r="PFN154" s="62"/>
      <c r="PFO154" s="62"/>
      <c r="PFP154" s="62"/>
      <c r="PFQ154" s="62"/>
      <c r="PFR154" s="62"/>
      <c r="PFS154" s="62"/>
      <c r="PFT154" s="62"/>
      <c r="PFU154" s="62"/>
      <c r="PFV154" s="62"/>
      <c r="PFW154" s="62"/>
      <c r="PFX154" s="62"/>
      <c r="PFY154" s="62"/>
      <c r="PFZ154" s="62"/>
      <c r="PGA154" s="62"/>
      <c r="PGB154" s="62"/>
      <c r="PGC154" s="62"/>
      <c r="PGD154" s="62"/>
      <c r="PGE154" s="62"/>
      <c r="PGF154" s="62"/>
      <c r="PGG154" s="62"/>
      <c r="PGH154" s="62"/>
      <c r="PGI154" s="62"/>
      <c r="PGJ154" s="62"/>
      <c r="PGK154" s="62"/>
      <c r="PGL154" s="62"/>
      <c r="PGM154" s="62"/>
      <c r="PGN154" s="62"/>
      <c r="PGO154" s="62"/>
      <c r="PGP154" s="62"/>
      <c r="PGQ154" s="62"/>
      <c r="PGR154" s="62"/>
      <c r="PGS154" s="62"/>
      <c r="PGT154" s="62"/>
      <c r="PGU154" s="62"/>
      <c r="PGV154" s="62"/>
      <c r="PGW154" s="62"/>
      <c r="PGX154" s="62"/>
      <c r="PGY154" s="62"/>
      <c r="PGZ154" s="62"/>
      <c r="PHA154" s="62"/>
      <c r="PHB154" s="62"/>
      <c r="PHC154" s="62"/>
      <c r="PHD154" s="62"/>
      <c r="PHE154" s="62"/>
      <c r="PHF154" s="62"/>
      <c r="PHG154" s="62"/>
      <c r="PHH154" s="62"/>
      <c r="PHI154" s="62"/>
      <c r="PHJ154" s="62"/>
      <c r="PHK154" s="62"/>
      <c r="PHL154" s="62"/>
      <c r="PHM154" s="62"/>
      <c r="PHN154" s="62"/>
      <c r="PHO154" s="62"/>
      <c r="PHP154" s="62"/>
      <c r="PHQ154" s="62"/>
      <c r="PHR154" s="62"/>
      <c r="PHS154" s="62"/>
      <c r="PHT154" s="62"/>
      <c r="PHU154" s="62"/>
      <c r="PHV154" s="62"/>
      <c r="PHW154" s="62"/>
      <c r="PHX154" s="62"/>
      <c r="PHY154" s="62"/>
      <c r="PHZ154" s="62"/>
      <c r="PIA154" s="62"/>
      <c r="PIB154" s="62"/>
      <c r="PIC154" s="62"/>
      <c r="PID154" s="62"/>
      <c r="PIE154" s="62"/>
      <c r="PIF154" s="62"/>
      <c r="PIG154" s="62"/>
      <c r="PIH154" s="62"/>
      <c r="PII154" s="62"/>
      <c r="PIJ154" s="62"/>
      <c r="PIK154" s="62"/>
      <c r="PIL154" s="62"/>
      <c r="PIM154" s="62"/>
      <c r="PIN154" s="62"/>
      <c r="PIO154" s="62"/>
      <c r="PIP154" s="62"/>
      <c r="PIQ154" s="62"/>
      <c r="PIR154" s="62"/>
      <c r="PIS154" s="62"/>
      <c r="PIT154" s="62"/>
      <c r="PIU154" s="62"/>
      <c r="PIV154" s="62"/>
      <c r="PIW154" s="62"/>
      <c r="PIX154" s="62"/>
      <c r="PIY154" s="62"/>
      <c r="PIZ154" s="62"/>
      <c r="PJA154" s="62"/>
      <c r="PJB154" s="62"/>
      <c r="PJC154" s="62"/>
      <c r="PJD154" s="62"/>
      <c r="PJE154" s="62"/>
      <c r="PJF154" s="62"/>
      <c r="PJG154" s="62"/>
      <c r="PJH154" s="62"/>
      <c r="PJI154" s="62"/>
      <c r="PJJ154" s="62"/>
      <c r="PJK154" s="62"/>
      <c r="PJL154" s="62"/>
      <c r="PJM154" s="62"/>
      <c r="PJN154" s="62"/>
      <c r="PJO154" s="62"/>
      <c r="PJP154" s="62"/>
      <c r="PJQ154" s="62"/>
      <c r="PJR154" s="62"/>
      <c r="PJS154" s="62"/>
      <c r="PJT154" s="62"/>
      <c r="PJU154" s="62"/>
      <c r="PJV154" s="62"/>
      <c r="PJW154" s="62"/>
      <c r="PJX154" s="62"/>
      <c r="PJY154" s="62"/>
      <c r="PJZ154" s="62"/>
      <c r="PKA154" s="62"/>
      <c r="PKB154" s="62"/>
      <c r="PKC154" s="62"/>
      <c r="PKD154" s="62"/>
      <c r="PKE154" s="62"/>
      <c r="PKF154" s="62"/>
      <c r="PKG154" s="62"/>
      <c r="PKH154" s="62"/>
      <c r="PKI154" s="62"/>
      <c r="PKJ154" s="62"/>
      <c r="PKK154" s="62"/>
      <c r="PKL154" s="62"/>
      <c r="PKM154" s="62"/>
      <c r="PKN154" s="62"/>
      <c r="PKO154" s="62"/>
      <c r="PKP154" s="62"/>
      <c r="PKQ154" s="62"/>
      <c r="PKR154" s="62"/>
      <c r="PKS154" s="62"/>
      <c r="PKT154" s="62"/>
      <c r="PKU154" s="62"/>
      <c r="PKV154" s="62"/>
      <c r="PKW154" s="62"/>
      <c r="PKX154" s="62"/>
      <c r="PKY154" s="62"/>
      <c r="PKZ154" s="62"/>
      <c r="PLA154" s="62"/>
      <c r="PLB154" s="62"/>
      <c r="PLC154" s="62"/>
      <c r="PLD154" s="62"/>
      <c r="PLE154" s="62"/>
      <c r="PLF154" s="62"/>
      <c r="PLG154" s="62"/>
      <c r="PLH154" s="62"/>
      <c r="PLI154" s="62"/>
      <c r="PLJ154" s="62"/>
      <c r="PLK154" s="62"/>
      <c r="PLL154" s="62"/>
      <c r="PLM154" s="62"/>
      <c r="PLN154" s="62"/>
      <c r="PLO154" s="62"/>
      <c r="PLP154" s="62"/>
      <c r="PLQ154" s="62"/>
      <c r="PLR154" s="62"/>
      <c r="PLS154" s="62"/>
      <c r="PLT154" s="62"/>
      <c r="PLU154" s="62"/>
      <c r="PLV154" s="62"/>
      <c r="PLW154" s="62"/>
      <c r="PLX154" s="62"/>
      <c r="PLY154" s="62"/>
      <c r="PLZ154" s="62"/>
      <c r="PMA154" s="62"/>
      <c r="PMB154" s="62"/>
      <c r="PMC154" s="62"/>
      <c r="PMD154" s="62"/>
      <c r="PME154" s="62"/>
      <c r="PMF154" s="62"/>
      <c r="PMG154" s="62"/>
      <c r="PMH154" s="62"/>
      <c r="PMI154" s="62"/>
      <c r="PMJ154" s="62"/>
      <c r="PMK154" s="62"/>
      <c r="PML154" s="62"/>
      <c r="PMM154" s="62"/>
      <c r="PMN154" s="62"/>
      <c r="PMO154" s="62"/>
      <c r="PMP154" s="62"/>
      <c r="PMQ154" s="62"/>
      <c r="PMR154" s="62"/>
      <c r="PMS154" s="62"/>
      <c r="PMT154" s="62"/>
      <c r="PMU154" s="62"/>
      <c r="PMV154" s="62"/>
      <c r="PMW154" s="62"/>
      <c r="PMX154" s="62"/>
      <c r="PMY154" s="62"/>
      <c r="PMZ154" s="62"/>
      <c r="PNA154" s="62"/>
      <c r="PNB154" s="62"/>
      <c r="PNC154" s="62"/>
      <c r="PND154" s="62"/>
      <c r="PNE154" s="62"/>
      <c r="PNF154" s="62"/>
      <c r="PNG154" s="62"/>
      <c r="PNH154" s="62"/>
      <c r="PNI154" s="62"/>
      <c r="PNJ154" s="62"/>
      <c r="PNK154" s="62"/>
      <c r="PNL154" s="62"/>
      <c r="PNM154" s="62"/>
      <c r="PNN154" s="62"/>
      <c r="PNO154" s="62"/>
      <c r="PNP154" s="62"/>
      <c r="PNQ154" s="62"/>
      <c r="PNR154" s="62"/>
      <c r="PNS154" s="62"/>
      <c r="PNT154" s="62"/>
      <c r="PNU154" s="62"/>
      <c r="PNV154" s="62"/>
      <c r="PNW154" s="62"/>
      <c r="PNX154" s="62"/>
      <c r="PNY154" s="62"/>
      <c r="PNZ154" s="62"/>
      <c r="POA154" s="62"/>
      <c r="POB154" s="62"/>
      <c r="POC154" s="62"/>
      <c r="POD154" s="62"/>
      <c r="POE154" s="62"/>
      <c r="POF154" s="62"/>
      <c r="POG154" s="62"/>
      <c r="POH154" s="62"/>
      <c r="POI154" s="62"/>
      <c r="POJ154" s="62"/>
      <c r="POK154" s="62"/>
      <c r="POL154" s="62"/>
      <c r="POM154" s="62"/>
      <c r="PON154" s="62"/>
      <c r="POO154" s="62"/>
      <c r="POP154" s="62"/>
      <c r="POQ154" s="62"/>
      <c r="POR154" s="62"/>
      <c r="POS154" s="62"/>
      <c r="POT154" s="62"/>
      <c r="POU154" s="62"/>
      <c r="POV154" s="62"/>
      <c r="POW154" s="62"/>
      <c r="POX154" s="62"/>
      <c r="POY154" s="62"/>
      <c r="POZ154" s="62"/>
      <c r="PPA154" s="62"/>
      <c r="PPB154" s="62"/>
      <c r="PPC154" s="62"/>
      <c r="PPD154" s="62"/>
      <c r="PPE154" s="62"/>
      <c r="PPF154" s="62"/>
      <c r="PPG154" s="62"/>
      <c r="PPH154" s="62"/>
      <c r="PPI154" s="62"/>
      <c r="PPJ154" s="62"/>
      <c r="PPK154" s="62"/>
      <c r="PPL154" s="62"/>
      <c r="PPM154" s="62"/>
      <c r="PPN154" s="62"/>
      <c r="PPO154" s="62"/>
      <c r="PPP154" s="62"/>
      <c r="PPQ154" s="62"/>
      <c r="PPR154" s="62"/>
      <c r="PPS154" s="62"/>
      <c r="PPT154" s="62"/>
      <c r="PPU154" s="62"/>
      <c r="PPV154" s="62"/>
      <c r="PPW154" s="62"/>
      <c r="PPX154" s="62"/>
      <c r="PPY154" s="62"/>
      <c r="PPZ154" s="62"/>
      <c r="PQA154" s="62"/>
      <c r="PQB154" s="62"/>
      <c r="PQC154" s="62"/>
      <c r="PQD154" s="62"/>
      <c r="PQE154" s="62"/>
      <c r="PQF154" s="62"/>
      <c r="PQG154" s="62"/>
      <c r="PQH154" s="62"/>
      <c r="PQI154" s="62"/>
      <c r="PQJ154" s="62"/>
      <c r="PQK154" s="62"/>
      <c r="PQL154" s="62"/>
      <c r="PQM154" s="62"/>
      <c r="PQN154" s="62"/>
      <c r="PQO154" s="62"/>
      <c r="PQP154" s="62"/>
      <c r="PQQ154" s="62"/>
      <c r="PQR154" s="62"/>
      <c r="PQS154" s="62"/>
      <c r="PQT154" s="62"/>
      <c r="PQU154" s="62"/>
      <c r="PQV154" s="62"/>
      <c r="PQW154" s="62"/>
      <c r="PQX154" s="62"/>
      <c r="PQY154" s="62"/>
      <c r="PQZ154" s="62"/>
      <c r="PRA154" s="62"/>
      <c r="PRB154" s="62"/>
      <c r="PRC154" s="62"/>
      <c r="PRD154" s="62"/>
      <c r="PRE154" s="62"/>
      <c r="PRF154" s="62"/>
      <c r="PRG154" s="62"/>
      <c r="PRH154" s="62"/>
      <c r="PRI154" s="62"/>
      <c r="PRJ154" s="62"/>
      <c r="PRK154" s="62"/>
      <c r="PRL154" s="62"/>
      <c r="PRM154" s="62"/>
      <c r="PRN154" s="62"/>
      <c r="PRO154" s="62"/>
      <c r="PRP154" s="62"/>
      <c r="PRQ154" s="62"/>
      <c r="PRR154" s="62"/>
      <c r="PRS154" s="62"/>
      <c r="PRT154" s="62"/>
      <c r="PRU154" s="62"/>
      <c r="PRV154" s="62"/>
      <c r="PRW154" s="62"/>
      <c r="PRX154" s="62"/>
      <c r="PRY154" s="62"/>
      <c r="PRZ154" s="62"/>
      <c r="PSA154" s="62"/>
      <c r="PSB154" s="62"/>
      <c r="PSC154" s="62"/>
      <c r="PSD154" s="62"/>
      <c r="PSE154" s="62"/>
      <c r="PSF154" s="62"/>
      <c r="PSG154" s="62"/>
      <c r="PSH154" s="62"/>
      <c r="PSI154" s="62"/>
      <c r="PSJ154" s="62"/>
      <c r="PSK154" s="62"/>
      <c r="PSL154" s="62"/>
      <c r="PSM154" s="62"/>
      <c r="PSN154" s="62"/>
      <c r="PSO154" s="62"/>
      <c r="PSP154" s="62"/>
      <c r="PSQ154" s="62"/>
      <c r="PSR154" s="62"/>
      <c r="PSS154" s="62"/>
      <c r="PST154" s="62"/>
      <c r="PSU154" s="62"/>
      <c r="PSV154" s="62"/>
      <c r="PSW154" s="62"/>
      <c r="PSX154" s="62"/>
      <c r="PSY154" s="62"/>
      <c r="PSZ154" s="62"/>
      <c r="PTA154" s="62"/>
      <c r="PTB154" s="62"/>
      <c r="PTC154" s="62"/>
      <c r="PTD154" s="62"/>
      <c r="PTE154" s="62"/>
      <c r="PTF154" s="62"/>
      <c r="PTG154" s="62"/>
      <c r="PTH154" s="62"/>
      <c r="PTI154" s="62"/>
      <c r="PTJ154" s="62"/>
      <c r="PTK154" s="62"/>
      <c r="PTL154" s="62"/>
      <c r="PTM154" s="62"/>
      <c r="PTN154" s="62"/>
      <c r="PTO154" s="62"/>
      <c r="PTP154" s="62"/>
      <c r="PTQ154" s="62"/>
      <c r="PTR154" s="62"/>
      <c r="PTS154" s="62"/>
      <c r="PTT154" s="62"/>
      <c r="PTU154" s="62"/>
      <c r="PTV154" s="62"/>
      <c r="PTW154" s="62"/>
      <c r="PTX154" s="62"/>
      <c r="PTY154" s="62"/>
      <c r="PTZ154" s="62"/>
      <c r="PUA154" s="62"/>
      <c r="PUB154" s="62"/>
      <c r="PUC154" s="62"/>
      <c r="PUD154" s="62"/>
      <c r="PUE154" s="62"/>
      <c r="PUF154" s="62"/>
      <c r="PUG154" s="62"/>
      <c r="PUH154" s="62"/>
      <c r="PUI154" s="62"/>
      <c r="PUJ154" s="62"/>
      <c r="PUK154" s="62"/>
      <c r="PUL154" s="62"/>
      <c r="PUM154" s="62"/>
      <c r="PUN154" s="62"/>
      <c r="PUO154" s="62"/>
      <c r="PUP154" s="62"/>
      <c r="PUQ154" s="62"/>
      <c r="PUR154" s="62"/>
      <c r="PUS154" s="62"/>
      <c r="PUT154" s="62"/>
      <c r="PUU154" s="62"/>
      <c r="PUV154" s="62"/>
      <c r="PUW154" s="62"/>
      <c r="PUX154" s="62"/>
      <c r="PUY154" s="62"/>
      <c r="PUZ154" s="62"/>
      <c r="PVA154" s="62"/>
      <c r="PVB154" s="62"/>
      <c r="PVC154" s="62"/>
      <c r="PVD154" s="62"/>
      <c r="PVE154" s="62"/>
      <c r="PVF154" s="62"/>
      <c r="PVG154" s="62"/>
      <c r="PVH154" s="62"/>
      <c r="PVI154" s="62"/>
      <c r="PVJ154" s="62"/>
      <c r="PVK154" s="62"/>
      <c r="PVL154" s="62"/>
      <c r="PVM154" s="62"/>
      <c r="PVN154" s="62"/>
      <c r="PVO154" s="62"/>
      <c r="PVP154" s="62"/>
      <c r="PVQ154" s="62"/>
      <c r="PVR154" s="62"/>
      <c r="PVS154" s="62"/>
      <c r="PVT154" s="62"/>
      <c r="PVU154" s="62"/>
      <c r="PVV154" s="62"/>
      <c r="PVW154" s="62"/>
      <c r="PVX154" s="62"/>
      <c r="PVY154" s="62"/>
      <c r="PVZ154" s="62"/>
      <c r="PWA154" s="62"/>
      <c r="PWB154" s="62"/>
      <c r="PWC154" s="62"/>
      <c r="PWD154" s="62"/>
      <c r="PWE154" s="62"/>
      <c r="PWF154" s="62"/>
      <c r="PWG154" s="62"/>
      <c r="PWH154" s="62"/>
      <c r="PWI154" s="62"/>
      <c r="PWJ154" s="62"/>
      <c r="PWK154" s="62"/>
      <c r="PWL154" s="62"/>
      <c r="PWM154" s="62"/>
      <c r="PWN154" s="62"/>
      <c r="PWO154" s="62"/>
      <c r="PWP154" s="62"/>
      <c r="PWQ154" s="62"/>
      <c r="PWR154" s="62"/>
      <c r="PWS154" s="62"/>
      <c r="PWT154" s="62"/>
      <c r="PWU154" s="62"/>
      <c r="PWV154" s="62"/>
      <c r="PWW154" s="62"/>
      <c r="PWX154" s="62"/>
      <c r="PWY154" s="62"/>
      <c r="PWZ154" s="62"/>
      <c r="PXA154" s="62"/>
      <c r="PXB154" s="62"/>
      <c r="PXC154" s="62"/>
      <c r="PXD154" s="62"/>
      <c r="PXE154" s="62"/>
      <c r="PXF154" s="62"/>
      <c r="PXG154" s="62"/>
      <c r="PXH154" s="62"/>
      <c r="PXI154" s="62"/>
      <c r="PXJ154" s="62"/>
      <c r="PXK154" s="62"/>
      <c r="PXL154" s="62"/>
      <c r="PXM154" s="62"/>
      <c r="PXN154" s="62"/>
      <c r="PXO154" s="62"/>
      <c r="PXP154" s="62"/>
      <c r="PXQ154" s="62"/>
      <c r="PXR154" s="62"/>
      <c r="PXS154" s="62"/>
      <c r="PXT154" s="62"/>
      <c r="PXU154" s="62"/>
      <c r="PXV154" s="62"/>
      <c r="PXW154" s="62"/>
      <c r="PXX154" s="62"/>
      <c r="PXY154" s="62"/>
      <c r="PXZ154" s="62"/>
      <c r="PYA154" s="62"/>
      <c r="PYB154" s="62"/>
      <c r="PYC154" s="62"/>
      <c r="PYD154" s="62"/>
      <c r="PYE154" s="62"/>
      <c r="PYF154" s="62"/>
      <c r="PYG154" s="62"/>
      <c r="PYH154" s="62"/>
      <c r="PYI154" s="62"/>
      <c r="PYJ154" s="62"/>
      <c r="PYK154" s="62"/>
      <c r="PYL154" s="62"/>
      <c r="PYM154" s="62"/>
      <c r="PYN154" s="62"/>
      <c r="PYO154" s="62"/>
      <c r="PYP154" s="62"/>
      <c r="PYQ154" s="62"/>
      <c r="PYR154" s="62"/>
      <c r="PYS154" s="62"/>
      <c r="PYT154" s="62"/>
      <c r="PYU154" s="62"/>
      <c r="PYV154" s="62"/>
      <c r="PYW154" s="62"/>
      <c r="PYX154" s="62"/>
      <c r="PYY154" s="62"/>
      <c r="PYZ154" s="62"/>
      <c r="PZA154" s="62"/>
      <c r="PZB154" s="62"/>
      <c r="PZC154" s="62"/>
      <c r="PZD154" s="62"/>
      <c r="PZE154" s="62"/>
      <c r="PZF154" s="62"/>
      <c r="PZG154" s="62"/>
      <c r="PZH154" s="62"/>
      <c r="PZI154" s="62"/>
      <c r="PZJ154" s="62"/>
      <c r="PZK154" s="62"/>
      <c r="PZL154" s="62"/>
      <c r="PZM154" s="62"/>
      <c r="PZN154" s="62"/>
      <c r="PZO154" s="62"/>
      <c r="PZP154" s="62"/>
      <c r="PZQ154" s="62"/>
      <c r="PZR154" s="62"/>
      <c r="PZS154" s="62"/>
      <c r="PZT154" s="62"/>
      <c r="PZU154" s="62"/>
      <c r="PZV154" s="62"/>
      <c r="PZW154" s="62"/>
      <c r="PZX154" s="62"/>
      <c r="PZY154" s="62"/>
      <c r="PZZ154" s="62"/>
      <c r="QAA154" s="62"/>
      <c r="QAB154" s="62"/>
      <c r="QAC154" s="62"/>
      <c r="QAD154" s="62"/>
      <c r="QAE154" s="62"/>
      <c r="QAF154" s="62"/>
      <c r="QAG154" s="62"/>
      <c r="QAH154" s="62"/>
      <c r="QAI154" s="62"/>
      <c r="QAJ154" s="62"/>
      <c r="QAK154" s="62"/>
      <c r="QAL154" s="62"/>
      <c r="QAM154" s="62"/>
      <c r="QAN154" s="62"/>
      <c r="QAO154" s="62"/>
      <c r="QAP154" s="62"/>
      <c r="QAQ154" s="62"/>
      <c r="QAR154" s="62"/>
      <c r="QAS154" s="62"/>
      <c r="QAT154" s="62"/>
      <c r="QAU154" s="62"/>
      <c r="QAV154" s="62"/>
      <c r="QAW154" s="62"/>
      <c r="QAX154" s="62"/>
      <c r="QAY154" s="62"/>
      <c r="QAZ154" s="62"/>
      <c r="QBA154" s="62"/>
      <c r="QBB154" s="62"/>
      <c r="QBC154" s="62"/>
      <c r="QBD154" s="62"/>
      <c r="QBE154" s="62"/>
      <c r="QBF154" s="62"/>
      <c r="QBG154" s="62"/>
      <c r="QBH154" s="62"/>
      <c r="QBI154" s="62"/>
      <c r="QBJ154" s="62"/>
      <c r="QBK154" s="62"/>
      <c r="QBL154" s="62"/>
      <c r="QBM154" s="62"/>
      <c r="QBN154" s="62"/>
      <c r="QBO154" s="62"/>
      <c r="QBP154" s="62"/>
      <c r="QBQ154" s="62"/>
      <c r="QBR154" s="62"/>
      <c r="QBS154" s="62"/>
      <c r="QBT154" s="62"/>
      <c r="QBU154" s="62"/>
      <c r="QBV154" s="62"/>
      <c r="QBW154" s="62"/>
      <c r="QBX154" s="62"/>
      <c r="QBY154" s="62"/>
      <c r="QBZ154" s="62"/>
      <c r="QCA154" s="62"/>
      <c r="QCB154" s="62"/>
      <c r="QCC154" s="62"/>
      <c r="QCD154" s="62"/>
      <c r="QCE154" s="62"/>
      <c r="QCF154" s="62"/>
      <c r="QCG154" s="62"/>
      <c r="QCH154" s="62"/>
      <c r="QCI154" s="62"/>
      <c r="QCJ154" s="62"/>
      <c r="QCK154" s="62"/>
      <c r="QCL154" s="62"/>
      <c r="QCM154" s="62"/>
      <c r="QCN154" s="62"/>
      <c r="QCO154" s="62"/>
      <c r="QCP154" s="62"/>
      <c r="QCQ154" s="62"/>
      <c r="QCR154" s="62"/>
      <c r="QCS154" s="62"/>
      <c r="QCT154" s="62"/>
      <c r="QCU154" s="62"/>
      <c r="QCV154" s="62"/>
      <c r="QCW154" s="62"/>
      <c r="QCX154" s="62"/>
      <c r="QCY154" s="62"/>
      <c r="QCZ154" s="62"/>
      <c r="QDA154" s="62"/>
      <c r="QDB154" s="62"/>
      <c r="QDC154" s="62"/>
      <c r="QDD154" s="62"/>
      <c r="QDE154" s="62"/>
      <c r="QDF154" s="62"/>
      <c r="QDG154" s="62"/>
      <c r="QDH154" s="62"/>
      <c r="QDI154" s="62"/>
      <c r="QDJ154" s="62"/>
      <c r="QDK154" s="62"/>
      <c r="QDL154" s="62"/>
      <c r="QDM154" s="62"/>
      <c r="QDN154" s="62"/>
      <c r="QDO154" s="62"/>
      <c r="QDP154" s="62"/>
      <c r="QDQ154" s="62"/>
      <c r="QDR154" s="62"/>
      <c r="QDS154" s="62"/>
      <c r="QDT154" s="62"/>
      <c r="QDU154" s="62"/>
      <c r="QDV154" s="62"/>
      <c r="QDW154" s="62"/>
      <c r="QDX154" s="62"/>
      <c r="QDY154" s="62"/>
      <c r="QDZ154" s="62"/>
      <c r="QEA154" s="62"/>
      <c r="QEB154" s="62"/>
      <c r="QEC154" s="62"/>
      <c r="QED154" s="62"/>
      <c r="QEE154" s="62"/>
      <c r="QEF154" s="62"/>
      <c r="QEG154" s="62"/>
      <c r="QEH154" s="62"/>
      <c r="QEI154" s="62"/>
      <c r="QEJ154" s="62"/>
      <c r="QEK154" s="62"/>
      <c r="QEL154" s="62"/>
      <c r="QEM154" s="62"/>
      <c r="QEN154" s="62"/>
      <c r="QEO154" s="62"/>
      <c r="QEP154" s="62"/>
      <c r="QEQ154" s="62"/>
      <c r="QER154" s="62"/>
      <c r="QES154" s="62"/>
      <c r="QET154" s="62"/>
      <c r="QEU154" s="62"/>
      <c r="QEV154" s="62"/>
      <c r="QEW154" s="62"/>
      <c r="QEX154" s="62"/>
      <c r="QEY154" s="62"/>
      <c r="QEZ154" s="62"/>
      <c r="QFA154" s="62"/>
      <c r="QFB154" s="62"/>
      <c r="QFC154" s="62"/>
      <c r="QFD154" s="62"/>
      <c r="QFE154" s="62"/>
      <c r="QFF154" s="62"/>
      <c r="QFG154" s="62"/>
      <c r="QFH154" s="62"/>
      <c r="QFI154" s="62"/>
      <c r="QFJ154" s="62"/>
      <c r="QFK154" s="62"/>
      <c r="QFL154" s="62"/>
      <c r="QFM154" s="62"/>
      <c r="QFN154" s="62"/>
      <c r="QFO154" s="62"/>
      <c r="QFP154" s="62"/>
      <c r="QFQ154" s="62"/>
      <c r="QFR154" s="62"/>
      <c r="QFS154" s="62"/>
      <c r="QFT154" s="62"/>
      <c r="QFU154" s="62"/>
      <c r="QFV154" s="62"/>
      <c r="QFW154" s="62"/>
      <c r="QFX154" s="62"/>
      <c r="QFY154" s="62"/>
      <c r="QFZ154" s="62"/>
      <c r="QGA154" s="62"/>
      <c r="QGB154" s="62"/>
      <c r="QGC154" s="62"/>
      <c r="QGD154" s="62"/>
      <c r="QGE154" s="62"/>
      <c r="QGF154" s="62"/>
      <c r="QGG154" s="62"/>
      <c r="QGH154" s="62"/>
      <c r="QGI154" s="62"/>
      <c r="QGJ154" s="62"/>
      <c r="QGK154" s="62"/>
      <c r="QGL154" s="62"/>
      <c r="QGM154" s="62"/>
      <c r="QGN154" s="62"/>
      <c r="QGO154" s="62"/>
      <c r="QGP154" s="62"/>
      <c r="QGQ154" s="62"/>
      <c r="QGR154" s="62"/>
      <c r="QGS154" s="62"/>
      <c r="QGT154" s="62"/>
      <c r="QGU154" s="62"/>
      <c r="QGV154" s="62"/>
      <c r="QGW154" s="62"/>
      <c r="QGX154" s="62"/>
      <c r="QGY154" s="62"/>
      <c r="QGZ154" s="62"/>
      <c r="QHA154" s="62"/>
      <c r="QHB154" s="62"/>
      <c r="QHC154" s="62"/>
      <c r="QHD154" s="62"/>
      <c r="QHE154" s="62"/>
      <c r="QHF154" s="62"/>
      <c r="QHG154" s="62"/>
      <c r="QHH154" s="62"/>
      <c r="QHI154" s="62"/>
      <c r="QHJ154" s="62"/>
      <c r="QHK154" s="62"/>
      <c r="QHL154" s="62"/>
      <c r="QHM154" s="62"/>
      <c r="QHN154" s="62"/>
      <c r="QHO154" s="62"/>
      <c r="QHP154" s="62"/>
      <c r="QHQ154" s="62"/>
      <c r="QHR154" s="62"/>
      <c r="QHS154" s="62"/>
      <c r="QHT154" s="62"/>
      <c r="QHU154" s="62"/>
      <c r="QHV154" s="62"/>
      <c r="QHW154" s="62"/>
      <c r="QHX154" s="62"/>
      <c r="QHY154" s="62"/>
      <c r="QHZ154" s="62"/>
      <c r="QIA154" s="62"/>
      <c r="QIB154" s="62"/>
      <c r="QIC154" s="62"/>
      <c r="QID154" s="62"/>
      <c r="QIE154" s="62"/>
      <c r="QIF154" s="62"/>
      <c r="QIG154" s="62"/>
      <c r="QIH154" s="62"/>
      <c r="QII154" s="62"/>
      <c r="QIJ154" s="62"/>
      <c r="QIK154" s="62"/>
      <c r="QIL154" s="62"/>
      <c r="QIM154" s="62"/>
      <c r="QIN154" s="62"/>
      <c r="QIO154" s="62"/>
      <c r="QIP154" s="62"/>
      <c r="QIQ154" s="62"/>
      <c r="QIR154" s="62"/>
      <c r="QIS154" s="62"/>
      <c r="QIT154" s="62"/>
      <c r="QIU154" s="62"/>
      <c r="QIV154" s="62"/>
      <c r="QIW154" s="62"/>
      <c r="QIX154" s="62"/>
      <c r="QIY154" s="62"/>
      <c r="QIZ154" s="62"/>
      <c r="QJA154" s="62"/>
      <c r="QJB154" s="62"/>
      <c r="QJC154" s="62"/>
      <c r="QJD154" s="62"/>
      <c r="QJE154" s="62"/>
      <c r="QJF154" s="62"/>
      <c r="QJG154" s="62"/>
      <c r="QJH154" s="62"/>
      <c r="QJI154" s="62"/>
      <c r="QJJ154" s="62"/>
      <c r="QJK154" s="62"/>
      <c r="QJL154" s="62"/>
      <c r="QJM154" s="62"/>
      <c r="QJN154" s="62"/>
      <c r="QJO154" s="62"/>
      <c r="QJP154" s="62"/>
      <c r="QJQ154" s="62"/>
      <c r="QJR154" s="62"/>
      <c r="QJS154" s="62"/>
      <c r="QJT154" s="62"/>
      <c r="QJU154" s="62"/>
      <c r="QJV154" s="62"/>
      <c r="QJW154" s="62"/>
      <c r="QJX154" s="62"/>
      <c r="QJY154" s="62"/>
      <c r="QJZ154" s="62"/>
      <c r="QKA154" s="62"/>
      <c r="QKB154" s="62"/>
      <c r="QKC154" s="62"/>
      <c r="QKD154" s="62"/>
      <c r="QKE154" s="62"/>
      <c r="QKF154" s="62"/>
      <c r="QKG154" s="62"/>
      <c r="QKH154" s="62"/>
      <c r="QKI154" s="62"/>
      <c r="QKJ154" s="62"/>
      <c r="QKK154" s="62"/>
      <c r="QKL154" s="62"/>
      <c r="QKM154" s="62"/>
      <c r="QKN154" s="62"/>
      <c r="QKO154" s="62"/>
      <c r="QKP154" s="62"/>
      <c r="QKQ154" s="62"/>
      <c r="QKR154" s="62"/>
      <c r="QKS154" s="62"/>
      <c r="QKT154" s="62"/>
      <c r="QKU154" s="62"/>
      <c r="QKV154" s="62"/>
      <c r="QKW154" s="62"/>
      <c r="QKX154" s="62"/>
      <c r="QKY154" s="62"/>
      <c r="QKZ154" s="62"/>
      <c r="QLA154" s="62"/>
      <c r="QLB154" s="62"/>
      <c r="QLC154" s="62"/>
      <c r="QLD154" s="62"/>
      <c r="QLE154" s="62"/>
      <c r="QLF154" s="62"/>
      <c r="QLG154" s="62"/>
      <c r="QLH154" s="62"/>
      <c r="QLI154" s="62"/>
      <c r="QLJ154" s="62"/>
      <c r="QLK154" s="62"/>
      <c r="QLL154" s="62"/>
      <c r="QLM154" s="62"/>
      <c r="QLN154" s="62"/>
      <c r="QLO154" s="62"/>
      <c r="QLP154" s="62"/>
      <c r="QLQ154" s="62"/>
      <c r="QLR154" s="62"/>
      <c r="QLS154" s="62"/>
      <c r="QLT154" s="62"/>
      <c r="QLU154" s="62"/>
      <c r="QLV154" s="62"/>
      <c r="QLW154" s="62"/>
      <c r="QLX154" s="62"/>
      <c r="QLY154" s="62"/>
      <c r="QLZ154" s="62"/>
      <c r="QMA154" s="62"/>
      <c r="QMB154" s="62"/>
      <c r="QMC154" s="62"/>
      <c r="QMD154" s="62"/>
      <c r="QME154" s="62"/>
      <c r="QMF154" s="62"/>
      <c r="QMG154" s="62"/>
      <c r="QMH154" s="62"/>
      <c r="QMI154" s="62"/>
      <c r="QMJ154" s="62"/>
      <c r="QMK154" s="62"/>
      <c r="QML154" s="62"/>
      <c r="QMM154" s="62"/>
      <c r="QMN154" s="62"/>
      <c r="QMO154" s="62"/>
      <c r="QMP154" s="62"/>
      <c r="QMQ154" s="62"/>
      <c r="QMR154" s="62"/>
      <c r="QMS154" s="62"/>
      <c r="QMT154" s="62"/>
      <c r="QMU154" s="62"/>
      <c r="QMV154" s="62"/>
      <c r="QMW154" s="62"/>
      <c r="QMX154" s="62"/>
      <c r="QMY154" s="62"/>
      <c r="QMZ154" s="62"/>
      <c r="QNA154" s="62"/>
      <c r="QNB154" s="62"/>
      <c r="QNC154" s="62"/>
      <c r="QND154" s="62"/>
      <c r="QNE154" s="62"/>
      <c r="QNF154" s="62"/>
      <c r="QNG154" s="62"/>
      <c r="QNH154" s="62"/>
      <c r="QNI154" s="62"/>
      <c r="QNJ154" s="62"/>
      <c r="QNK154" s="62"/>
      <c r="QNL154" s="62"/>
      <c r="QNM154" s="62"/>
      <c r="QNN154" s="62"/>
      <c r="QNO154" s="62"/>
      <c r="QNP154" s="62"/>
      <c r="QNQ154" s="62"/>
      <c r="QNR154" s="62"/>
      <c r="QNS154" s="62"/>
      <c r="QNT154" s="62"/>
      <c r="QNU154" s="62"/>
      <c r="QNV154" s="62"/>
      <c r="QNW154" s="62"/>
      <c r="QNX154" s="62"/>
      <c r="QNY154" s="62"/>
      <c r="QNZ154" s="62"/>
      <c r="QOA154" s="62"/>
      <c r="QOB154" s="62"/>
      <c r="QOC154" s="62"/>
      <c r="QOD154" s="62"/>
      <c r="QOE154" s="62"/>
      <c r="QOF154" s="62"/>
      <c r="QOG154" s="62"/>
      <c r="QOH154" s="62"/>
      <c r="QOI154" s="62"/>
      <c r="QOJ154" s="62"/>
      <c r="QOK154" s="62"/>
      <c r="QOL154" s="62"/>
      <c r="QOM154" s="62"/>
      <c r="QON154" s="62"/>
      <c r="QOO154" s="62"/>
      <c r="QOP154" s="62"/>
      <c r="QOQ154" s="62"/>
      <c r="QOR154" s="62"/>
      <c r="QOS154" s="62"/>
      <c r="QOT154" s="62"/>
      <c r="QOU154" s="62"/>
      <c r="QOV154" s="62"/>
      <c r="QOW154" s="62"/>
      <c r="QOX154" s="62"/>
      <c r="QOY154" s="62"/>
      <c r="QOZ154" s="62"/>
      <c r="QPA154" s="62"/>
      <c r="QPB154" s="62"/>
      <c r="QPC154" s="62"/>
      <c r="QPD154" s="62"/>
      <c r="QPE154" s="62"/>
      <c r="QPF154" s="62"/>
      <c r="QPG154" s="62"/>
      <c r="QPH154" s="62"/>
      <c r="QPI154" s="62"/>
      <c r="QPJ154" s="62"/>
      <c r="QPK154" s="62"/>
      <c r="QPL154" s="62"/>
      <c r="QPM154" s="62"/>
      <c r="QPN154" s="62"/>
      <c r="QPO154" s="62"/>
      <c r="QPP154" s="62"/>
      <c r="QPQ154" s="62"/>
      <c r="QPR154" s="62"/>
      <c r="QPS154" s="62"/>
      <c r="QPT154" s="62"/>
      <c r="QPU154" s="62"/>
      <c r="QPV154" s="62"/>
      <c r="QPW154" s="62"/>
      <c r="QPX154" s="62"/>
      <c r="QPY154" s="62"/>
      <c r="QPZ154" s="62"/>
      <c r="QQA154" s="62"/>
      <c r="QQB154" s="62"/>
      <c r="QQC154" s="62"/>
      <c r="QQD154" s="62"/>
      <c r="QQE154" s="62"/>
      <c r="QQF154" s="62"/>
      <c r="QQG154" s="62"/>
      <c r="QQH154" s="62"/>
      <c r="QQI154" s="62"/>
      <c r="QQJ154" s="62"/>
      <c r="QQK154" s="62"/>
      <c r="QQL154" s="62"/>
      <c r="QQM154" s="62"/>
      <c r="QQN154" s="62"/>
      <c r="QQO154" s="62"/>
      <c r="QQP154" s="62"/>
      <c r="QQQ154" s="62"/>
      <c r="QQR154" s="62"/>
      <c r="QQS154" s="62"/>
      <c r="QQT154" s="62"/>
      <c r="QQU154" s="62"/>
      <c r="QQV154" s="62"/>
      <c r="QQW154" s="62"/>
      <c r="QQX154" s="62"/>
      <c r="QQY154" s="62"/>
      <c r="QQZ154" s="62"/>
      <c r="QRA154" s="62"/>
      <c r="QRB154" s="62"/>
      <c r="QRC154" s="62"/>
      <c r="QRD154" s="62"/>
      <c r="QRE154" s="62"/>
      <c r="QRF154" s="62"/>
      <c r="QRG154" s="62"/>
      <c r="QRH154" s="62"/>
      <c r="QRI154" s="62"/>
      <c r="QRJ154" s="62"/>
      <c r="QRK154" s="62"/>
      <c r="QRL154" s="62"/>
      <c r="QRM154" s="62"/>
      <c r="QRN154" s="62"/>
      <c r="QRO154" s="62"/>
      <c r="QRP154" s="62"/>
      <c r="QRQ154" s="62"/>
      <c r="QRR154" s="62"/>
      <c r="QRS154" s="62"/>
      <c r="QRT154" s="62"/>
      <c r="QRU154" s="62"/>
      <c r="QRV154" s="62"/>
      <c r="QRW154" s="62"/>
      <c r="QRX154" s="62"/>
      <c r="QRY154" s="62"/>
      <c r="QRZ154" s="62"/>
      <c r="QSA154" s="62"/>
      <c r="QSB154" s="62"/>
      <c r="QSC154" s="62"/>
      <c r="QSD154" s="62"/>
      <c r="QSE154" s="62"/>
      <c r="QSF154" s="62"/>
      <c r="QSG154" s="62"/>
      <c r="QSH154" s="62"/>
      <c r="QSI154" s="62"/>
      <c r="QSJ154" s="62"/>
      <c r="QSK154" s="62"/>
      <c r="QSL154" s="62"/>
      <c r="QSM154" s="62"/>
      <c r="QSN154" s="62"/>
      <c r="QSO154" s="62"/>
      <c r="QSP154" s="62"/>
      <c r="QSQ154" s="62"/>
      <c r="QSR154" s="62"/>
      <c r="QSS154" s="62"/>
      <c r="QST154" s="62"/>
      <c r="QSU154" s="62"/>
      <c r="QSV154" s="62"/>
      <c r="QSW154" s="62"/>
      <c r="QSX154" s="62"/>
      <c r="QSY154" s="62"/>
      <c r="QSZ154" s="62"/>
      <c r="QTA154" s="62"/>
      <c r="QTB154" s="62"/>
      <c r="QTC154" s="62"/>
      <c r="QTD154" s="62"/>
      <c r="QTE154" s="62"/>
      <c r="QTF154" s="62"/>
      <c r="QTG154" s="62"/>
      <c r="QTH154" s="62"/>
      <c r="QTI154" s="62"/>
      <c r="QTJ154" s="62"/>
      <c r="QTK154" s="62"/>
      <c r="QTL154" s="62"/>
      <c r="QTM154" s="62"/>
      <c r="QTN154" s="62"/>
      <c r="QTO154" s="62"/>
      <c r="QTP154" s="62"/>
      <c r="QTQ154" s="62"/>
      <c r="QTR154" s="62"/>
      <c r="QTS154" s="62"/>
      <c r="QTT154" s="62"/>
      <c r="QTU154" s="62"/>
      <c r="QTV154" s="62"/>
      <c r="QTW154" s="62"/>
      <c r="QTX154" s="62"/>
      <c r="QTY154" s="62"/>
      <c r="QTZ154" s="62"/>
      <c r="QUA154" s="62"/>
      <c r="QUB154" s="62"/>
      <c r="QUC154" s="62"/>
      <c r="QUD154" s="62"/>
      <c r="QUE154" s="62"/>
      <c r="QUF154" s="62"/>
      <c r="QUG154" s="62"/>
      <c r="QUH154" s="62"/>
      <c r="QUI154" s="62"/>
      <c r="QUJ154" s="62"/>
      <c r="QUK154" s="62"/>
      <c r="QUL154" s="62"/>
      <c r="QUM154" s="62"/>
      <c r="QUN154" s="62"/>
      <c r="QUO154" s="62"/>
      <c r="QUP154" s="62"/>
      <c r="QUQ154" s="62"/>
      <c r="QUR154" s="62"/>
      <c r="QUS154" s="62"/>
      <c r="QUT154" s="62"/>
      <c r="QUU154" s="62"/>
      <c r="QUV154" s="62"/>
      <c r="QUW154" s="62"/>
      <c r="QUX154" s="62"/>
      <c r="QUY154" s="62"/>
      <c r="QUZ154" s="62"/>
      <c r="QVA154" s="62"/>
      <c r="QVB154" s="62"/>
      <c r="QVC154" s="62"/>
      <c r="QVD154" s="62"/>
      <c r="QVE154" s="62"/>
      <c r="QVF154" s="62"/>
      <c r="QVG154" s="62"/>
      <c r="QVH154" s="62"/>
      <c r="QVI154" s="62"/>
      <c r="QVJ154" s="62"/>
      <c r="QVK154" s="62"/>
      <c r="QVL154" s="62"/>
      <c r="QVM154" s="62"/>
      <c r="QVN154" s="62"/>
      <c r="QVO154" s="62"/>
      <c r="QVP154" s="62"/>
      <c r="QVQ154" s="62"/>
      <c r="QVR154" s="62"/>
      <c r="QVS154" s="62"/>
      <c r="QVT154" s="62"/>
      <c r="QVU154" s="62"/>
      <c r="QVV154" s="62"/>
      <c r="QVW154" s="62"/>
      <c r="QVX154" s="62"/>
      <c r="QVY154" s="62"/>
      <c r="QVZ154" s="62"/>
      <c r="QWA154" s="62"/>
      <c r="QWB154" s="62"/>
      <c r="QWC154" s="62"/>
      <c r="QWD154" s="62"/>
      <c r="QWE154" s="62"/>
      <c r="QWF154" s="62"/>
      <c r="QWG154" s="62"/>
      <c r="QWH154" s="62"/>
      <c r="QWI154" s="62"/>
      <c r="QWJ154" s="62"/>
      <c r="QWK154" s="62"/>
      <c r="QWL154" s="62"/>
      <c r="QWM154" s="62"/>
      <c r="QWN154" s="62"/>
      <c r="QWO154" s="62"/>
      <c r="QWP154" s="62"/>
      <c r="QWQ154" s="62"/>
      <c r="QWR154" s="62"/>
      <c r="QWS154" s="62"/>
      <c r="QWT154" s="62"/>
      <c r="QWU154" s="62"/>
      <c r="QWV154" s="62"/>
      <c r="QWW154" s="62"/>
      <c r="QWX154" s="62"/>
      <c r="QWY154" s="62"/>
      <c r="QWZ154" s="62"/>
      <c r="QXA154" s="62"/>
      <c r="QXB154" s="62"/>
      <c r="QXC154" s="62"/>
      <c r="QXD154" s="62"/>
      <c r="QXE154" s="62"/>
      <c r="QXF154" s="62"/>
      <c r="QXG154" s="62"/>
      <c r="QXH154" s="62"/>
      <c r="QXI154" s="62"/>
      <c r="QXJ154" s="62"/>
      <c r="QXK154" s="62"/>
      <c r="QXL154" s="62"/>
      <c r="QXM154" s="62"/>
      <c r="QXN154" s="62"/>
      <c r="QXO154" s="62"/>
      <c r="QXP154" s="62"/>
      <c r="QXQ154" s="62"/>
      <c r="QXR154" s="62"/>
      <c r="QXS154" s="62"/>
      <c r="QXT154" s="62"/>
      <c r="QXU154" s="62"/>
      <c r="QXV154" s="62"/>
      <c r="QXW154" s="62"/>
      <c r="QXX154" s="62"/>
      <c r="QXY154" s="62"/>
      <c r="QXZ154" s="62"/>
      <c r="QYA154" s="62"/>
      <c r="QYB154" s="62"/>
      <c r="QYC154" s="62"/>
      <c r="QYD154" s="62"/>
      <c r="QYE154" s="62"/>
      <c r="QYF154" s="62"/>
      <c r="QYG154" s="62"/>
      <c r="QYH154" s="62"/>
      <c r="QYI154" s="62"/>
      <c r="QYJ154" s="62"/>
      <c r="QYK154" s="62"/>
      <c r="QYL154" s="62"/>
      <c r="QYM154" s="62"/>
      <c r="QYN154" s="62"/>
      <c r="QYO154" s="62"/>
      <c r="QYP154" s="62"/>
      <c r="QYQ154" s="62"/>
      <c r="QYR154" s="62"/>
      <c r="QYS154" s="62"/>
      <c r="QYT154" s="62"/>
      <c r="QYU154" s="62"/>
      <c r="QYV154" s="62"/>
      <c r="QYW154" s="62"/>
      <c r="QYX154" s="62"/>
      <c r="QYY154" s="62"/>
      <c r="QYZ154" s="62"/>
      <c r="QZA154" s="62"/>
      <c r="QZB154" s="62"/>
      <c r="QZC154" s="62"/>
      <c r="QZD154" s="62"/>
      <c r="QZE154" s="62"/>
      <c r="QZF154" s="62"/>
      <c r="QZG154" s="62"/>
      <c r="QZH154" s="62"/>
      <c r="QZI154" s="62"/>
      <c r="QZJ154" s="62"/>
      <c r="QZK154" s="62"/>
      <c r="QZL154" s="62"/>
      <c r="QZM154" s="62"/>
      <c r="QZN154" s="62"/>
      <c r="QZO154" s="62"/>
      <c r="QZP154" s="62"/>
      <c r="QZQ154" s="62"/>
      <c r="QZR154" s="62"/>
      <c r="QZS154" s="62"/>
      <c r="QZT154" s="62"/>
      <c r="QZU154" s="62"/>
      <c r="QZV154" s="62"/>
      <c r="QZW154" s="62"/>
      <c r="QZX154" s="62"/>
      <c r="QZY154" s="62"/>
      <c r="QZZ154" s="62"/>
      <c r="RAA154" s="62"/>
      <c r="RAB154" s="62"/>
      <c r="RAC154" s="62"/>
      <c r="RAD154" s="62"/>
      <c r="RAE154" s="62"/>
      <c r="RAF154" s="62"/>
      <c r="RAG154" s="62"/>
      <c r="RAH154" s="62"/>
      <c r="RAI154" s="62"/>
      <c r="RAJ154" s="62"/>
      <c r="RAK154" s="62"/>
      <c r="RAL154" s="62"/>
      <c r="RAM154" s="62"/>
      <c r="RAN154" s="62"/>
      <c r="RAO154" s="62"/>
      <c r="RAP154" s="62"/>
      <c r="RAQ154" s="62"/>
      <c r="RAR154" s="62"/>
      <c r="RAS154" s="62"/>
      <c r="RAT154" s="62"/>
      <c r="RAU154" s="62"/>
      <c r="RAV154" s="62"/>
      <c r="RAW154" s="62"/>
      <c r="RAX154" s="62"/>
      <c r="RAY154" s="62"/>
      <c r="RAZ154" s="62"/>
      <c r="RBA154" s="62"/>
      <c r="RBB154" s="62"/>
      <c r="RBC154" s="62"/>
      <c r="RBD154" s="62"/>
      <c r="RBE154" s="62"/>
      <c r="RBF154" s="62"/>
      <c r="RBG154" s="62"/>
      <c r="RBH154" s="62"/>
      <c r="RBI154" s="62"/>
      <c r="RBJ154" s="62"/>
      <c r="RBK154" s="62"/>
      <c r="RBL154" s="62"/>
      <c r="RBM154" s="62"/>
      <c r="RBN154" s="62"/>
      <c r="RBO154" s="62"/>
      <c r="RBP154" s="62"/>
      <c r="RBQ154" s="62"/>
      <c r="RBR154" s="62"/>
      <c r="RBS154" s="62"/>
      <c r="RBT154" s="62"/>
      <c r="RBU154" s="62"/>
      <c r="RBV154" s="62"/>
      <c r="RBW154" s="62"/>
      <c r="RBX154" s="62"/>
      <c r="RBY154" s="62"/>
      <c r="RBZ154" s="62"/>
      <c r="RCA154" s="62"/>
      <c r="RCB154" s="62"/>
      <c r="RCC154" s="62"/>
      <c r="RCD154" s="62"/>
      <c r="RCE154" s="62"/>
      <c r="RCF154" s="62"/>
      <c r="RCG154" s="62"/>
      <c r="RCH154" s="62"/>
      <c r="RCI154" s="62"/>
      <c r="RCJ154" s="62"/>
      <c r="RCK154" s="62"/>
      <c r="RCL154" s="62"/>
      <c r="RCM154" s="62"/>
      <c r="RCN154" s="62"/>
      <c r="RCO154" s="62"/>
      <c r="RCP154" s="62"/>
      <c r="RCQ154" s="62"/>
      <c r="RCR154" s="62"/>
      <c r="RCS154" s="62"/>
      <c r="RCT154" s="62"/>
      <c r="RCU154" s="62"/>
      <c r="RCV154" s="62"/>
      <c r="RCW154" s="62"/>
      <c r="RCX154" s="62"/>
      <c r="RCY154" s="62"/>
      <c r="RCZ154" s="62"/>
      <c r="RDA154" s="62"/>
      <c r="RDB154" s="62"/>
      <c r="RDC154" s="62"/>
      <c r="RDD154" s="62"/>
      <c r="RDE154" s="62"/>
      <c r="RDF154" s="62"/>
      <c r="RDG154" s="62"/>
      <c r="RDH154" s="62"/>
      <c r="RDI154" s="62"/>
      <c r="RDJ154" s="62"/>
      <c r="RDK154" s="62"/>
      <c r="RDL154" s="62"/>
      <c r="RDM154" s="62"/>
      <c r="RDN154" s="62"/>
      <c r="RDO154" s="62"/>
      <c r="RDP154" s="62"/>
      <c r="RDQ154" s="62"/>
      <c r="RDR154" s="62"/>
      <c r="RDS154" s="62"/>
      <c r="RDT154" s="62"/>
      <c r="RDU154" s="62"/>
      <c r="RDV154" s="62"/>
      <c r="RDW154" s="62"/>
      <c r="RDX154" s="62"/>
      <c r="RDY154" s="62"/>
      <c r="RDZ154" s="62"/>
      <c r="REA154" s="62"/>
      <c r="REB154" s="62"/>
      <c r="REC154" s="62"/>
      <c r="RED154" s="62"/>
      <c r="REE154" s="62"/>
      <c r="REF154" s="62"/>
      <c r="REG154" s="62"/>
      <c r="REH154" s="62"/>
      <c r="REI154" s="62"/>
      <c r="REJ154" s="62"/>
      <c r="REK154" s="62"/>
      <c r="REL154" s="62"/>
      <c r="REM154" s="62"/>
      <c r="REN154" s="62"/>
      <c r="REO154" s="62"/>
      <c r="REP154" s="62"/>
      <c r="REQ154" s="62"/>
      <c r="RER154" s="62"/>
      <c r="RES154" s="62"/>
      <c r="RET154" s="62"/>
      <c r="REU154" s="62"/>
      <c r="REV154" s="62"/>
      <c r="REW154" s="62"/>
      <c r="REX154" s="62"/>
      <c r="REY154" s="62"/>
      <c r="REZ154" s="62"/>
      <c r="RFA154" s="62"/>
      <c r="RFB154" s="62"/>
      <c r="RFC154" s="62"/>
      <c r="RFD154" s="62"/>
      <c r="RFE154" s="62"/>
      <c r="RFF154" s="62"/>
      <c r="RFG154" s="62"/>
      <c r="RFH154" s="62"/>
      <c r="RFI154" s="62"/>
      <c r="RFJ154" s="62"/>
      <c r="RFK154" s="62"/>
      <c r="RFL154" s="62"/>
      <c r="RFM154" s="62"/>
      <c r="RFN154" s="62"/>
      <c r="RFO154" s="62"/>
      <c r="RFP154" s="62"/>
      <c r="RFQ154" s="62"/>
      <c r="RFR154" s="62"/>
      <c r="RFS154" s="62"/>
      <c r="RFT154" s="62"/>
      <c r="RFU154" s="62"/>
      <c r="RFV154" s="62"/>
      <c r="RFW154" s="62"/>
      <c r="RFX154" s="62"/>
      <c r="RFY154" s="62"/>
      <c r="RFZ154" s="62"/>
      <c r="RGA154" s="62"/>
      <c r="RGB154" s="62"/>
      <c r="RGC154" s="62"/>
      <c r="RGD154" s="62"/>
      <c r="RGE154" s="62"/>
      <c r="RGF154" s="62"/>
      <c r="RGG154" s="62"/>
      <c r="RGH154" s="62"/>
      <c r="RGI154" s="62"/>
      <c r="RGJ154" s="62"/>
      <c r="RGK154" s="62"/>
      <c r="RGL154" s="62"/>
      <c r="RGM154" s="62"/>
      <c r="RGN154" s="62"/>
      <c r="RGO154" s="62"/>
      <c r="RGP154" s="62"/>
      <c r="RGQ154" s="62"/>
      <c r="RGR154" s="62"/>
      <c r="RGS154" s="62"/>
      <c r="RGT154" s="62"/>
      <c r="RGU154" s="62"/>
      <c r="RGV154" s="62"/>
      <c r="RGW154" s="62"/>
      <c r="RGX154" s="62"/>
      <c r="RGY154" s="62"/>
      <c r="RGZ154" s="62"/>
      <c r="RHA154" s="62"/>
      <c r="RHB154" s="62"/>
      <c r="RHC154" s="62"/>
      <c r="RHD154" s="62"/>
      <c r="RHE154" s="62"/>
      <c r="RHF154" s="62"/>
      <c r="RHG154" s="62"/>
      <c r="RHH154" s="62"/>
      <c r="RHI154" s="62"/>
      <c r="RHJ154" s="62"/>
      <c r="RHK154" s="62"/>
      <c r="RHL154" s="62"/>
      <c r="RHM154" s="62"/>
      <c r="RHN154" s="62"/>
      <c r="RHO154" s="62"/>
      <c r="RHP154" s="62"/>
      <c r="RHQ154" s="62"/>
      <c r="RHR154" s="62"/>
      <c r="RHS154" s="62"/>
      <c r="RHT154" s="62"/>
      <c r="RHU154" s="62"/>
      <c r="RHV154" s="62"/>
      <c r="RHW154" s="62"/>
      <c r="RHX154" s="62"/>
      <c r="RHY154" s="62"/>
      <c r="RHZ154" s="62"/>
      <c r="RIA154" s="62"/>
      <c r="RIB154" s="62"/>
      <c r="RIC154" s="62"/>
      <c r="RID154" s="62"/>
      <c r="RIE154" s="62"/>
      <c r="RIF154" s="62"/>
      <c r="RIG154" s="62"/>
      <c r="RIH154" s="62"/>
      <c r="RII154" s="62"/>
      <c r="RIJ154" s="62"/>
      <c r="RIK154" s="62"/>
      <c r="RIL154" s="62"/>
      <c r="RIM154" s="62"/>
      <c r="RIN154" s="62"/>
      <c r="RIO154" s="62"/>
      <c r="RIP154" s="62"/>
      <c r="RIQ154" s="62"/>
      <c r="RIR154" s="62"/>
      <c r="RIS154" s="62"/>
      <c r="RIT154" s="62"/>
      <c r="RIU154" s="62"/>
      <c r="RIV154" s="62"/>
      <c r="RIW154" s="62"/>
      <c r="RIX154" s="62"/>
      <c r="RIY154" s="62"/>
      <c r="RIZ154" s="62"/>
      <c r="RJA154" s="62"/>
      <c r="RJB154" s="62"/>
      <c r="RJC154" s="62"/>
      <c r="RJD154" s="62"/>
      <c r="RJE154" s="62"/>
      <c r="RJF154" s="62"/>
      <c r="RJG154" s="62"/>
      <c r="RJH154" s="62"/>
      <c r="RJI154" s="62"/>
      <c r="RJJ154" s="62"/>
      <c r="RJK154" s="62"/>
      <c r="RJL154" s="62"/>
      <c r="RJM154" s="62"/>
      <c r="RJN154" s="62"/>
      <c r="RJO154" s="62"/>
      <c r="RJP154" s="62"/>
      <c r="RJQ154" s="62"/>
      <c r="RJR154" s="62"/>
      <c r="RJS154" s="62"/>
      <c r="RJT154" s="62"/>
      <c r="RJU154" s="62"/>
      <c r="RJV154" s="62"/>
      <c r="RJW154" s="62"/>
      <c r="RJX154" s="62"/>
      <c r="RJY154" s="62"/>
      <c r="RJZ154" s="62"/>
      <c r="RKA154" s="62"/>
      <c r="RKB154" s="62"/>
      <c r="RKC154" s="62"/>
      <c r="RKD154" s="62"/>
      <c r="RKE154" s="62"/>
      <c r="RKF154" s="62"/>
      <c r="RKG154" s="62"/>
      <c r="RKH154" s="62"/>
      <c r="RKI154" s="62"/>
      <c r="RKJ154" s="62"/>
      <c r="RKK154" s="62"/>
      <c r="RKL154" s="62"/>
      <c r="RKM154" s="62"/>
      <c r="RKN154" s="62"/>
      <c r="RKO154" s="62"/>
      <c r="RKP154" s="62"/>
      <c r="RKQ154" s="62"/>
      <c r="RKR154" s="62"/>
      <c r="RKS154" s="62"/>
      <c r="RKT154" s="62"/>
      <c r="RKU154" s="62"/>
      <c r="RKV154" s="62"/>
      <c r="RKW154" s="62"/>
      <c r="RKX154" s="62"/>
      <c r="RKY154" s="62"/>
      <c r="RKZ154" s="62"/>
      <c r="RLA154" s="62"/>
      <c r="RLB154" s="62"/>
      <c r="RLC154" s="62"/>
      <c r="RLD154" s="62"/>
      <c r="RLE154" s="62"/>
      <c r="RLF154" s="62"/>
      <c r="RLG154" s="62"/>
      <c r="RLH154" s="62"/>
      <c r="RLI154" s="62"/>
      <c r="RLJ154" s="62"/>
      <c r="RLK154" s="62"/>
      <c r="RLL154" s="62"/>
      <c r="RLM154" s="62"/>
      <c r="RLN154" s="62"/>
      <c r="RLO154" s="62"/>
      <c r="RLP154" s="62"/>
      <c r="RLQ154" s="62"/>
      <c r="RLR154" s="62"/>
      <c r="RLS154" s="62"/>
      <c r="RLT154" s="62"/>
      <c r="RLU154" s="62"/>
      <c r="RLV154" s="62"/>
      <c r="RLW154" s="62"/>
      <c r="RLX154" s="62"/>
      <c r="RLY154" s="62"/>
      <c r="RLZ154" s="62"/>
      <c r="RMA154" s="62"/>
      <c r="RMB154" s="62"/>
      <c r="RMC154" s="62"/>
      <c r="RMD154" s="62"/>
      <c r="RME154" s="62"/>
      <c r="RMF154" s="62"/>
      <c r="RMG154" s="62"/>
      <c r="RMH154" s="62"/>
      <c r="RMI154" s="62"/>
      <c r="RMJ154" s="62"/>
      <c r="RMK154" s="62"/>
      <c r="RML154" s="62"/>
      <c r="RMM154" s="62"/>
      <c r="RMN154" s="62"/>
      <c r="RMO154" s="62"/>
      <c r="RMP154" s="62"/>
      <c r="RMQ154" s="62"/>
      <c r="RMR154" s="62"/>
      <c r="RMS154" s="62"/>
      <c r="RMT154" s="62"/>
      <c r="RMU154" s="62"/>
      <c r="RMV154" s="62"/>
      <c r="RMW154" s="62"/>
      <c r="RMX154" s="62"/>
      <c r="RMY154" s="62"/>
      <c r="RMZ154" s="62"/>
      <c r="RNA154" s="62"/>
      <c r="RNB154" s="62"/>
      <c r="RNC154" s="62"/>
      <c r="RND154" s="62"/>
      <c r="RNE154" s="62"/>
      <c r="RNF154" s="62"/>
      <c r="RNG154" s="62"/>
      <c r="RNH154" s="62"/>
      <c r="RNI154" s="62"/>
      <c r="RNJ154" s="62"/>
      <c r="RNK154" s="62"/>
      <c r="RNL154" s="62"/>
      <c r="RNM154" s="62"/>
      <c r="RNN154" s="62"/>
      <c r="RNO154" s="62"/>
      <c r="RNP154" s="62"/>
      <c r="RNQ154" s="62"/>
      <c r="RNR154" s="62"/>
      <c r="RNS154" s="62"/>
      <c r="RNT154" s="62"/>
      <c r="RNU154" s="62"/>
      <c r="RNV154" s="62"/>
      <c r="RNW154" s="62"/>
      <c r="RNX154" s="62"/>
      <c r="RNY154" s="62"/>
      <c r="RNZ154" s="62"/>
      <c r="ROA154" s="62"/>
      <c r="ROB154" s="62"/>
      <c r="ROC154" s="62"/>
      <c r="ROD154" s="62"/>
      <c r="ROE154" s="62"/>
      <c r="ROF154" s="62"/>
      <c r="ROG154" s="62"/>
      <c r="ROH154" s="62"/>
      <c r="ROI154" s="62"/>
      <c r="ROJ154" s="62"/>
      <c r="ROK154" s="62"/>
      <c r="ROL154" s="62"/>
      <c r="ROM154" s="62"/>
      <c r="RON154" s="62"/>
      <c r="ROO154" s="62"/>
      <c r="ROP154" s="62"/>
      <c r="ROQ154" s="62"/>
      <c r="ROR154" s="62"/>
      <c r="ROS154" s="62"/>
      <c r="ROT154" s="62"/>
      <c r="ROU154" s="62"/>
      <c r="ROV154" s="62"/>
      <c r="ROW154" s="62"/>
      <c r="ROX154" s="62"/>
      <c r="ROY154" s="62"/>
      <c r="ROZ154" s="62"/>
      <c r="RPA154" s="62"/>
      <c r="RPB154" s="62"/>
      <c r="RPC154" s="62"/>
      <c r="RPD154" s="62"/>
      <c r="RPE154" s="62"/>
      <c r="RPF154" s="62"/>
      <c r="RPG154" s="62"/>
      <c r="RPH154" s="62"/>
      <c r="RPI154" s="62"/>
      <c r="RPJ154" s="62"/>
      <c r="RPK154" s="62"/>
      <c r="RPL154" s="62"/>
      <c r="RPM154" s="62"/>
      <c r="RPN154" s="62"/>
      <c r="RPO154" s="62"/>
      <c r="RPP154" s="62"/>
      <c r="RPQ154" s="62"/>
      <c r="RPR154" s="62"/>
      <c r="RPS154" s="62"/>
      <c r="RPT154" s="62"/>
      <c r="RPU154" s="62"/>
      <c r="RPV154" s="62"/>
      <c r="RPW154" s="62"/>
      <c r="RPX154" s="62"/>
      <c r="RPY154" s="62"/>
      <c r="RPZ154" s="62"/>
      <c r="RQA154" s="62"/>
      <c r="RQB154" s="62"/>
      <c r="RQC154" s="62"/>
      <c r="RQD154" s="62"/>
      <c r="RQE154" s="62"/>
      <c r="RQF154" s="62"/>
      <c r="RQG154" s="62"/>
      <c r="RQH154" s="62"/>
      <c r="RQI154" s="62"/>
      <c r="RQJ154" s="62"/>
      <c r="RQK154" s="62"/>
      <c r="RQL154" s="62"/>
      <c r="RQM154" s="62"/>
      <c r="RQN154" s="62"/>
      <c r="RQO154" s="62"/>
      <c r="RQP154" s="62"/>
      <c r="RQQ154" s="62"/>
      <c r="RQR154" s="62"/>
      <c r="RQS154" s="62"/>
      <c r="RQT154" s="62"/>
      <c r="RQU154" s="62"/>
      <c r="RQV154" s="62"/>
      <c r="RQW154" s="62"/>
      <c r="RQX154" s="62"/>
      <c r="RQY154" s="62"/>
      <c r="RQZ154" s="62"/>
      <c r="RRA154" s="62"/>
      <c r="RRB154" s="62"/>
      <c r="RRC154" s="62"/>
      <c r="RRD154" s="62"/>
      <c r="RRE154" s="62"/>
      <c r="RRF154" s="62"/>
      <c r="RRG154" s="62"/>
      <c r="RRH154" s="62"/>
      <c r="RRI154" s="62"/>
      <c r="RRJ154" s="62"/>
      <c r="RRK154" s="62"/>
      <c r="RRL154" s="62"/>
      <c r="RRM154" s="62"/>
      <c r="RRN154" s="62"/>
      <c r="RRO154" s="62"/>
      <c r="RRP154" s="62"/>
      <c r="RRQ154" s="62"/>
      <c r="RRR154" s="62"/>
      <c r="RRS154" s="62"/>
      <c r="RRT154" s="62"/>
      <c r="RRU154" s="62"/>
      <c r="RRV154" s="62"/>
      <c r="RRW154" s="62"/>
      <c r="RRX154" s="62"/>
      <c r="RRY154" s="62"/>
      <c r="RRZ154" s="62"/>
      <c r="RSA154" s="62"/>
      <c r="RSB154" s="62"/>
      <c r="RSC154" s="62"/>
      <c r="RSD154" s="62"/>
      <c r="RSE154" s="62"/>
      <c r="RSF154" s="62"/>
      <c r="RSG154" s="62"/>
      <c r="RSH154" s="62"/>
      <c r="RSI154" s="62"/>
      <c r="RSJ154" s="62"/>
      <c r="RSK154" s="62"/>
      <c r="RSL154" s="62"/>
      <c r="RSM154" s="62"/>
      <c r="RSN154" s="62"/>
      <c r="RSO154" s="62"/>
      <c r="RSP154" s="62"/>
      <c r="RSQ154" s="62"/>
      <c r="RSR154" s="62"/>
      <c r="RSS154" s="62"/>
      <c r="RST154" s="62"/>
      <c r="RSU154" s="62"/>
      <c r="RSV154" s="62"/>
      <c r="RSW154" s="62"/>
      <c r="RSX154" s="62"/>
      <c r="RSY154" s="62"/>
      <c r="RSZ154" s="62"/>
      <c r="RTA154" s="62"/>
      <c r="RTB154" s="62"/>
      <c r="RTC154" s="62"/>
      <c r="RTD154" s="62"/>
      <c r="RTE154" s="62"/>
      <c r="RTF154" s="62"/>
      <c r="RTG154" s="62"/>
      <c r="RTH154" s="62"/>
      <c r="RTI154" s="62"/>
      <c r="RTJ154" s="62"/>
      <c r="RTK154" s="62"/>
      <c r="RTL154" s="62"/>
      <c r="RTM154" s="62"/>
      <c r="RTN154" s="62"/>
      <c r="RTO154" s="62"/>
      <c r="RTP154" s="62"/>
      <c r="RTQ154" s="62"/>
      <c r="RTR154" s="62"/>
      <c r="RTS154" s="62"/>
      <c r="RTT154" s="62"/>
      <c r="RTU154" s="62"/>
      <c r="RTV154" s="62"/>
      <c r="RTW154" s="62"/>
      <c r="RTX154" s="62"/>
      <c r="RTY154" s="62"/>
      <c r="RTZ154" s="62"/>
      <c r="RUA154" s="62"/>
      <c r="RUB154" s="62"/>
      <c r="RUC154" s="62"/>
      <c r="RUD154" s="62"/>
      <c r="RUE154" s="62"/>
      <c r="RUF154" s="62"/>
      <c r="RUG154" s="62"/>
      <c r="RUH154" s="62"/>
      <c r="RUI154" s="62"/>
      <c r="RUJ154" s="62"/>
      <c r="RUK154" s="62"/>
      <c r="RUL154" s="62"/>
      <c r="RUM154" s="62"/>
      <c r="RUN154" s="62"/>
      <c r="RUO154" s="62"/>
      <c r="RUP154" s="62"/>
      <c r="RUQ154" s="62"/>
      <c r="RUR154" s="62"/>
      <c r="RUS154" s="62"/>
      <c r="RUT154" s="62"/>
      <c r="RUU154" s="62"/>
      <c r="RUV154" s="62"/>
      <c r="RUW154" s="62"/>
      <c r="RUX154" s="62"/>
      <c r="RUY154" s="62"/>
      <c r="RUZ154" s="62"/>
      <c r="RVA154" s="62"/>
      <c r="RVB154" s="62"/>
      <c r="RVC154" s="62"/>
      <c r="RVD154" s="62"/>
      <c r="RVE154" s="62"/>
      <c r="RVF154" s="62"/>
      <c r="RVG154" s="62"/>
      <c r="RVH154" s="62"/>
      <c r="RVI154" s="62"/>
      <c r="RVJ154" s="62"/>
      <c r="RVK154" s="62"/>
      <c r="RVL154" s="62"/>
      <c r="RVM154" s="62"/>
      <c r="RVN154" s="62"/>
      <c r="RVO154" s="62"/>
      <c r="RVP154" s="62"/>
      <c r="RVQ154" s="62"/>
      <c r="RVR154" s="62"/>
      <c r="RVS154" s="62"/>
      <c r="RVT154" s="62"/>
      <c r="RVU154" s="62"/>
      <c r="RVV154" s="62"/>
      <c r="RVW154" s="62"/>
      <c r="RVX154" s="62"/>
      <c r="RVY154" s="62"/>
      <c r="RVZ154" s="62"/>
      <c r="RWA154" s="62"/>
      <c r="RWB154" s="62"/>
      <c r="RWC154" s="62"/>
      <c r="RWD154" s="62"/>
      <c r="RWE154" s="62"/>
      <c r="RWF154" s="62"/>
      <c r="RWG154" s="62"/>
      <c r="RWH154" s="62"/>
      <c r="RWI154" s="62"/>
      <c r="RWJ154" s="62"/>
      <c r="RWK154" s="62"/>
      <c r="RWL154" s="62"/>
      <c r="RWM154" s="62"/>
      <c r="RWN154" s="62"/>
      <c r="RWO154" s="62"/>
      <c r="RWP154" s="62"/>
      <c r="RWQ154" s="62"/>
      <c r="RWR154" s="62"/>
      <c r="RWS154" s="62"/>
      <c r="RWT154" s="62"/>
      <c r="RWU154" s="62"/>
      <c r="RWV154" s="62"/>
      <c r="RWW154" s="62"/>
      <c r="RWX154" s="62"/>
      <c r="RWY154" s="62"/>
      <c r="RWZ154" s="62"/>
      <c r="RXA154" s="62"/>
      <c r="RXB154" s="62"/>
      <c r="RXC154" s="62"/>
      <c r="RXD154" s="62"/>
      <c r="RXE154" s="62"/>
      <c r="RXF154" s="62"/>
      <c r="RXG154" s="62"/>
      <c r="RXH154" s="62"/>
      <c r="RXI154" s="62"/>
      <c r="RXJ154" s="62"/>
      <c r="RXK154" s="62"/>
      <c r="RXL154" s="62"/>
      <c r="RXM154" s="62"/>
      <c r="RXN154" s="62"/>
      <c r="RXO154" s="62"/>
      <c r="RXP154" s="62"/>
      <c r="RXQ154" s="62"/>
      <c r="RXR154" s="62"/>
      <c r="RXS154" s="62"/>
      <c r="RXT154" s="62"/>
      <c r="RXU154" s="62"/>
      <c r="RXV154" s="62"/>
      <c r="RXW154" s="62"/>
      <c r="RXX154" s="62"/>
      <c r="RXY154" s="62"/>
      <c r="RXZ154" s="62"/>
      <c r="RYA154" s="62"/>
      <c r="RYB154" s="62"/>
      <c r="RYC154" s="62"/>
      <c r="RYD154" s="62"/>
      <c r="RYE154" s="62"/>
      <c r="RYF154" s="62"/>
      <c r="RYG154" s="62"/>
      <c r="RYH154" s="62"/>
      <c r="RYI154" s="62"/>
      <c r="RYJ154" s="62"/>
      <c r="RYK154" s="62"/>
      <c r="RYL154" s="62"/>
      <c r="RYM154" s="62"/>
      <c r="RYN154" s="62"/>
      <c r="RYO154" s="62"/>
      <c r="RYP154" s="62"/>
      <c r="RYQ154" s="62"/>
      <c r="RYR154" s="62"/>
      <c r="RYS154" s="62"/>
      <c r="RYT154" s="62"/>
      <c r="RYU154" s="62"/>
      <c r="RYV154" s="62"/>
      <c r="RYW154" s="62"/>
      <c r="RYX154" s="62"/>
      <c r="RYY154" s="62"/>
      <c r="RYZ154" s="62"/>
      <c r="RZA154" s="62"/>
      <c r="RZB154" s="62"/>
      <c r="RZC154" s="62"/>
      <c r="RZD154" s="62"/>
      <c r="RZE154" s="62"/>
      <c r="RZF154" s="62"/>
      <c r="RZG154" s="62"/>
      <c r="RZH154" s="62"/>
      <c r="RZI154" s="62"/>
      <c r="RZJ154" s="62"/>
      <c r="RZK154" s="62"/>
      <c r="RZL154" s="62"/>
      <c r="RZM154" s="62"/>
      <c r="RZN154" s="62"/>
      <c r="RZO154" s="62"/>
      <c r="RZP154" s="62"/>
      <c r="RZQ154" s="62"/>
      <c r="RZR154" s="62"/>
      <c r="RZS154" s="62"/>
      <c r="RZT154" s="62"/>
      <c r="RZU154" s="62"/>
      <c r="RZV154" s="62"/>
      <c r="RZW154" s="62"/>
      <c r="RZX154" s="62"/>
      <c r="RZY154" s="62"/>
      <c r="RZZ154" s="62"/>
      <c r="SAA154" s="62"/>
      <c r="SAB154" s="62"/>
      <c r="SAC154" s="62"/>
      <c r="SAD154" s="62"/>
      <c r="SAE154" s="62"/>
      <c r="SAF154" s="62"/>
      <c r="SAG154" s="62"/>
      <c r="SAH154" s="62"/>
      <c r="SAI154" s="62"/>
      <c r="SAJ154" s="62"/>
      <c r="SAK154" s="62"/>
      <c r="SAL154" s="62"/>
      <c r="SAM154" s="62"/>
      <c r="SAN154" s="62"/>
      <c r="SAO154" s="62"/>
      <c r="SAP154" s="62"/>
      <c r="SAQ154" s="62"/>
      <c r="SAR154" s="62"/>
      <c r="SAS154" s="62"/>
      <c r="SAT154" s="62"/>
      <c r="SAU154" s="62"/>
      <c r="SAV154" s="62"/>
      <c r="SAW154" s="62"/>
      <c r="SAX154" s="62"/>
      <c r="SAY154" s="62"/>
      <c r="SAZ154" s="62"/>
      <c r="SBA154" s="62"/>
      <c r="SBB154" s="62"/>
      <c r="SBC154" s="62"/>
      <c r="SBD154" s="62"/>
      <c r="SBE154" s="62"/>
      <c r="SBF154" s="62"/>
      <c r="SBG154" s="62"/>
      <c r="SBH154" s="62"/>
      <c r="SBI154" s="62"/>
      <c r="SBJ154" s="62"/>
      <c r="SBK154" s="62"/>
      <c r="SBL154" s="62"/>
      <c r="SBM154" s="62"/>
      <c r="SBN154" s="62"/>
      <c r="SBO154" s="62"/>
      <c r="SBP154" s="62"/>
      <c r="SBQ154" s="62"/>
      <c r="SBR154" s="62"/>
      <c r="SBS154" s="62"/>
      <c r="SBT154" s="62"/>
      <c r="SBU154" s="62"/>
      <c r="SBV154" s="62"/>
      <c r="SBW154" s="62"/>
      <c r="SBX154" s="62"/>
      <c r="SBY154" s="62"/>
      <c r="SBZ154" s="62"/>
      <c r="SCA154" s="62"/>
      <c r="SCB154" s="62"/>
      <c r="SCC154" s="62"/>
      <c r="SCD154" s="62"/>
      <c r="SCE154" s="62"/>
      <c r="SCF154" s="62"/>
      <c r="SCG154" s="62"/>
      <c r="SCH154" s="62"/>
      <c r="SCI154" s="62"/>
      <c r="SCJ154" s="62"/>
      <c r="SCK154" s="62"/>
      <c r="SCL154" s="62"/>
      <c r="SCM154" s="62"/>
      <c r="SCN154" s="62"/>
      <c r="SCO154" s="62"/>
      <c r="SCP154" s="62"/>
      <c r="SCQ154" s="62"/>
      <c r="SCR154" s="62"/>
      <c r="SCS154" s="62"/>
      <c r="SCT154" s="62"/>
      <c r="SCU154" s="62"/>
      <c r="SCV154" s="62"/>
      <c r="SCW154" s="62"/>
      <c r="SCX154" s="62"/>
      <c r="SCY154" s="62"/>
      <c r="SCZ154" s="62"/>
      <c r="SDA154" s="62"/>
      <c r="SDB154" s="62"/>
      <c r="SDC154" s="62"/>
      <c r="SDD154" s="62"/>
      <c r="SDE154" s="62"/>
      <c r="SDF154" s="62"/>
      <c r="SDG154" s="62"/>
      <c r="SDH154" s="62"/>
      <c r="SDI154" s="62"/>
      <c r="SDJ154" s="62"/>
      <c r="SDK154" s="62"/>
      <c r="SDL154" s="62"/>
      <c r="SDM154" s="62"/>
      <c r="SDN154" s="62"/>
      <c r="SDO154" s="62"/>
      <c r="SDP154" s="62"/>
      <c r="SDQ154" s="62"/>
      <c r="SDR154" s="62"/>
      <c r="SDS154" s="62"/>
      <c r="SDT154" s="62"/>
      <c r="SDU154" s="62"/>
      <c r="SDV154" s="62"/>
      <c r="SDW154" s="62"/>
      <c r="SDX154" s="62"/>
      <c r="SDY154" s="62"/>
      <c r="SDZ154" s="62"/>
      <c r="SEA154" s="62"/>
      <c r="SEB154" s="62"/>
      <c r="SEC154" s="62"/>
      <c r="SED154" s="62"/>
      <c r="SEE154" s="62"/>
      <c r="SEF154" s="62"/>
      <c r="SEG154" s="62"/>
      <c r="SEH154" s="62"/>
      <c r="SEI154" s="62"/>
      <c r="SEJ154" s="62"/>
      <c r="SEK154" s="62"/>
      <c r="SEL154" s="62"/>
      <c r="SEM154" s="62"/>
      <c r="SEN154" s="62"/>
      <c r="SEO154" s="62"/>
      <c r="SEP154" s="62"/>
      <c r="SEQ154" s="62"/>
      <c r="SER154" s="62"/>
      <c r="SES154" s="62"/>
      <c r="SET154" s="62"/>
      <c r="SEU154" s="62"/>
      <c r="SEV154" s="62"/>
      <c r="SEW154" s="62"/>
      <c r="SEX154" s="62"/>
      <c r="SEY154" s="62"/>
      <c r="SEZ154" s="62"/>
      <c r="SFA154" s="62"/>
      <c r="SFB154" s="62"/>
      <c r="SFC154" s="62"/>
      <c r="SFD154" s="62"/>
      <c r="SFE154" s="62"/>
      <c r="SFF154" s="62"/>
      <c r="SFG154" s="62"/>
      <c r="SFH154" s="62"/>
      <c r="SFI154" s="62"/>
      <c r="SFJ154" s="62"/>
      <c r="SFK154" s="62"/>
      <c r="SFL154" s="62"/>
      <c r="SFM154" s="62"/>
      <c r="SFN154" s="62"/>
      <c r="SFO154" s="62"/>
      <c r="SFP154" s="62"/>
      <c r="SFQ154" s="62"/>
      <c r="SFR154" s="62"/>
      <c r="SFS154" s="62"/>
      <c r="SFT154" s="62"/>
      <c r="SFU154" s="62"/>
      <c r="SFV154" s="62"/>
      <c r="SFW154" s="62"/>
      <c r="SFX154" s="62"/>
      <c r="SFY154" s="62"/>
      <c r="SFZ154" s="62"/>
      <c r="SGA154" s="62"/>
      <c r="SGB154" s="62"/>
      <c r="SGC154" s="62"/>
      <c r="SGD154" s="62"/>
      <c r="SGE154" s="62"/>
      <c r="SGF154" s="62"/>
      <c r="SGG154" s="62"/>
      <c r="SGH154" s="62"/>
      <c r="SGI154" s="62"/>
      <c r="SGJ154" s="62"/>
      <c r="SGK154" s="62"/>
      <c r="SGL154" s="62"/>
      <c r="SGM154" s="62"/>
      <c r="SGN154" s="62"/>
      <c r="SGO154" s="62"/>
      <c r="SGP154" s="62"/>
      <c r="SGQ154" s="62"/>
      <c r="SGR154" s="62"/>
      <c r="SGS154" s="62"/>
      <c r="SGT154" s="62"/>
      <c r="SGU154" s="62"/>
      <c r="SGV154" s="62"/>
      <c r="SGW154" s="62"/>
      <c r="SGX154" s="62"/>
      <c r="SGY154" s="62"/>
      <c r="SGZ154" s="62"/>
      <c r="SHA154" s="62"/>
      <c r="SHB154" s="62"/>
      <c r="SHC154" s="62"/>
      <c r="SHD154" s="62"/>
      <c r="SHE154" s="62"/>
      <c r="SHF154" s="62"/>
      <c r="SHG154" s="62"/>
      <c r="SHH154" s="62"/>
      <c r="SHI154" s="62"/>
      <c r="SHJ154" s="62"/>
      <c r="SHK154" s="62"/>
      <c r="SHL154" s="62"/>
      <c r="SHM154" s="62"/>
      <c r="SHN154" s="62"/>
      <c r="SHO154" s="62"/>
      <c r="SHP154" s="62"/>
      <c r="SHQ154" s="62"/>
      <c r="SHR154" s="62"/>
      <c r="SHS154" s="62"/>
      <c r="SHT154" s="62"/>
      <c r="SHU154" s="62"/>
      <c r="SHV154" s="62"/>
      <c r="SHW154" s="62"/>
      <c r="SHX154" s="62"/>
      <c r="SHY154" s="62"/>
      <c r="SHZ154" s="62"/>
      <c r="SIA154" s="62"/>
      <c r="SIB154" s="62"/>
      <c r="SIC154" s="62"/>
      <c r="SID154" s="62"/>
      <c r="SIE154" s="62"/>
      <c r="SIF154" s="62"/>
      <c r="SIG154" s="62"/>
      <c r="SIH154" s="62"/>
      <c r="SII154" s="62"/>
      <c r="SIJ154" s="62"/>
      <c r="SIK154" s="62"/>
      <c r="SIL154" s="62"/>
      <c r="SIM154" s="62"/>
      <c r="SIN154" s="62"/>
      <c r="SIO154" s="62"/>
      <c r="SIP154" s="62"/>
      <c r="SIQ154" s="62"/>
      <c r="SIR154" s="62"/>
      <c r="SIS154" s="62"/>
      <c r="SIT154" s="62"/>
      <c r="SIU154" s="62"/>
      <c r="SIV154" s="62"/>
      <c r="SIW154" s="62"/>
      <c r="SIX154" s="62"/>
      <c r="SIY154" s="62"/>
      <c r="SIZ154" s="62"/>
      <c r="SJA154" s="62"/>
      <c r="SJB154" s="62"/>
      <c r="SJC154" s="62"/>
      <c r="SJD154" s="62"/>
      <c r="SJE154" s="62"/>
      <c r="SJF154" s="62"/>
      <c r="SJG154" s="62"/>
      <c r="SJH154" s="62"/>
      <c r="SJI154" s="62"/>
      <c r="SJJ154" s="62"/>
      <c r="SJK154" s="62"/>
      <c r="SJL154" s="62"/>
      <c r="SJM154" s="62"/>
      <c r="SJN154" s="62"/>
      <c r="SJO154" s="62"/>
      <c r="SJP154" s="62"/>
      <c r="SJQ154" s="62"/>
      <c r="SJR154" s="62"/>
      <c r="SJS154" s="62"/>
      <c r="SJT154" s="62"/>
      <c r="SJU154" s="62"/>
      <c r="SJV154" s="62"/>
      <c r="SJW154" s="62"/>
      <c r="SJX154" s="62"/>
      <c r="SJY154" s="62"/>
      <c r="SJZ154" s="62"/>
      <c r="SKA154" s="62"/>
      <c r="SKB154" s="62"/>
      <c r="SKC154" s="62"/>
      <c r="SKD154" s="62"/>
      <c r="SKE154" s="62"/>
      <c r="SKF154" s="62"/>
      <c r="SKG154" s="62"/>
      <c r="SKH154" s="62"/>
      <c r="SKI154" s="62"/>
      <c r="SKJ154" s="62"/>
      <c r="SKK154" s="62"/>
      <c r="SKL154" s="62"/>
      <c r="SKM154" s="62"/>
      <c r="SKN154" s="62"/>
      <c r="SKO154" s="62"/>
      <c r="SKP154" s="62"/>
      <c r="SKQ154" s="62"/>
      <c r="SKR154" s="62"/>
      <c r="SKS154" s="62"/>
      <c r="SKT154" s="62"/>
      <c r="SKU154" s="62"/>
      <c r="SKV154" s="62"/>
      <c r="SKW154" s="62"/>
      <c r="SKX154" s="62"/>
      <c r="SKY154" s="62"/>
      <c r="SKZ154" s="62"/>
      <c r="SLA154" s="62"/>
      <c r="SLB154" s="62"/>
      <c r="SLC154" s="62"/>
      <c r="SLD154" s="62"/>
      <c r="SLE154" s="62"/>
      <c r="SLF154" s="62"/>
      <c r="SLG154" s="62"/>
      <c r="SLH154" s="62"/>
      <c r="SLI154" s="62"/>
      <c r="SLJ154" s="62"/>
      <c r="SLK154" s="62"/>
      <c r="SLL154" s="62"/>
      <c r="SLM154" s="62"/>
      <c r="SLN154" s="62"/>
      <c r="SLO154" s="62"/>
      <c r="SLP154" s="62"/>
      <c r="SLQ154" s="62"/>
      <c r="SLR154" s="62"/>
      <c r="SLS154" s="62"/>
      <c r="SLT154" s="62"/>
      <c r="SLU154" s="62"/>
      <c r="SLV154" s="62"/>
      <c r="SLW154" s="62"/>
      <c r="SLX154" s="62"/>
      <c r="SLY154" s="62"/>
      <c r="SLZ154" s="62"/>
      <c r="SMA154" s="62"/>
      <c r="SMB154" s="62"/>
      <c r="SMC154" s="62"/>
      <c r="SMD154" s="62"/>
      <c r="SME154" s="62"/>
      <c r="SMF154" s="62"/>
      <c r="SMG154" s="62"/>
      <c r="SMH154" s="62"/>
      <c r="SMI154" s="62"/>
      <c r="SMJ154" s="62"/>
      <c r="SMK154" s="62"/>
      <c r="SML154" s="62"/>
      <c r="SMM154" s="62"/>
      <c r="SMN154" s="62"/>
      <c r="SMO154" s="62"/>
      <c r="SMP154" s="62"/>
      <c r="SMQ154" s="62"/>
      <c r="SMR154" s="62"/>
      <c r="SMS154" s="62"/>
      <c r="SMT154" s="62"/>
      <c r="SMU154" s="62"/>
      <c r="SMV154" s="62"/>
      <c r="SMW154" s="62"/>
      <c r="SMX154" s="62"/>
      <c r="SMY154" s="62"/>
      <c r="SMZ154" s="62"/>
      <c r="SNA154" s="62"/>
      <c r="SNB154" s="62"/>
      <c r="SNC154" s="62"/>
      <c r="SND154" s="62"/>
      <c r="SNE154" s="62"/>
      <c r="SNF154" s="62"/>
      <c r="SNG154" s="62"/>
      <c r="SNH154" s="62"/>
      <c r="SNI154" s="62"/>
      <c r="SNJ154" s="62"/>
      <c r="SNK154" s="62"/>
      <c r="SNL154" s="62"/>
      <c r="SNM154" s="62"/>
      <c r="SNN154" s="62"/>
      <c r="SNO154" s="62"/>
      <c r="SNP154" s="62"/>
      <c r="SNQ154" s="62"/>
      <c r="SNR154" s="62"/>
      <c r="SNS154" s="62"/>
      <c r="SNT154" s="62"/>
      <c r="SNU154" s="62"/>
      <c r="SNV154" s="62"/>
      <c r="SNW154" s="62"/>
      <c r="SNX154" s="62"/>
      <c r="SNY154" s="62"/>
      <c r="SNZ154" s="62"/>
      <c r="SOA154" s="62"/>
      <c r="SOB154" s="62"/>
      <c r="SOC154" s="62"/>
      <c r="SOD154" s="62"/>
      <c r="SOE154" s="62"/>
      <c r="SOF154" s="62"/>
      <c r="SOG154" s="62"/>
      <c r="SOH154" s="62"/>
      <c r="SOI154" s="62"/>
      <c r="SOJ154" s="62"/>
      <c r="SOK154" s="62"/>
      <c r="SOL154" s="62"/>
      <c r="SOM154" s="62"/>
      <c r="SON154" s="62"/>
      <c r="SOO154" s="62"/>
      <c r="SOP154" s="62"/>
      <c r="SOQ154" s="62"/>
      <c r="SOR154" s="62"/>
      <c r="SOS154" s="62"/>
      <c r="SOT154" s="62"/>
      <c r="SOU154" s="62"/>
      <c r="SOV154" s="62"/>
      <c r="SOW154" s="62"/>
      <c r="SOX154" s="62"/>
      <c r="SOY154" s="62"/>
      <c r="SOZ154" s="62"/>
      <c r="SPA154" s="62"/>
      <c r="SPB154" s="62"/>
      <c r="SPC154" s="62"/>
      <c r="SPD154" s="62"/>
      <c r="SPE154" s="62"/>
      <c r="SPF154" s="62"/>
      <c r="SPG154" s="62"/>
      <c r="SPH154" s="62"/>
      <c r="SPI154" s="62"/>
      <c r="SPJ154" s="62"/>
      <c r="SPK154" s="62"/>
      <c r="SPL154" s="62"/>
      <c r="SPM154" s="62"/>
      <c r="SPN154" s="62"/>
      <c r="SPO154" s="62"/>
      <c r="SPP154" s="62"/>
      <c r="SPQ154" s="62"/>
      <c r="SPR154" s="62"/>
      <c r="SPS154" s="62"/>
      <c r="SPT154" s="62"/>
      <c r="SPU154" s="62"/>
      <c r="SPV154" s="62"/>
      <c r="SPW154" s="62"/>
      <c r="SPX154" s="62"/>
      <c r="SPY154" s="62"/>
      <c r="SPZ154" s="62"/>
      <c r="SQA154" s="62"/>
      <c r="SQB154" s="62"/>
      <c r="SQC154" s="62"/>
      <c r="SQD154" s="62"/>
      <c r="SQE154" s="62"/>
      <c r="SQF154" s="62"/>
      <c r="SQG154" s="62"/>
      <c r="SQH154" s="62"/>
      <c r="SQI154" s="62"/>
      <c r="SQJ154" s="62"/>
      <c r="SQK154" s="62"/>
      <c r="SQL154" s="62"/>
      <c r="SQM154" s="62"/>
      <c r="SQN154" s="62"/>
      <c r="SQO154" s="62"/>
      <c r="SQP154" s="62"/>
      <c r="SQQ154" s="62"/>
      <c r="SQR154" s="62"/>
      <c r="SQS154" s="62"/>
      <c r="SQT154" s="62"/>
      <c r="SQU154" s="62"/>
      <c r="SQV154" s="62"/>
      <c r="SQW154" s="62"/>
      <c r="SQX154" s="62"/>
      <c r="SQY154" s="62"/>
      <c r="SQZ154" s="62"/>
      <c r="SRA154" s="62"/>
      <c r="SRB154" s="62"/>
      <c r="SRC154" s="62"/>
      <c r="SRD154" s="62"/>
      <c r="SRE154" s="62"/>
      <c r="SRF154" s="62"/>
      <c r="SRG154" s="62"/>
      <c r="SRH154" s="62"/>
      <c r="SRI154" s="62"/>
      <c r="SRJ154" s="62"/>
      <c r="SRK154" s="62"/>
      <c r="SRL154" s="62"/>
      <c r="SRM154" s="62"/>
      <c r="SRN154" s="62"/>
      <c r="SRO154" s="62"/>
      <c r="SRP154" s="62"/>
      <c r="SRQ154" s="62"/>
      <c r="SRR154" s="62"/>
      <c r="SRS154" s="62"/>
      <c r="SRT154" s="62"/>
      <c r="SRU154" s="62"/>
      <c r="SRV154" s="62"/>
      <c r="SRW154" s="62"/>
      <c r="SRX154" s="62"/>
      <c r="SRY154" s="62"/>
      <c r="SRZ154" s="62"/>
      <c r="SSA154" s="62"/>
      <c r="SSB154" s="62"/>
      <c r="SSC154" s="62"/>
      <c r="SSD154" s="62"/>
      <c r="SSE154" s="62"/>
      <c r="SSF154" s="62"/>
      <c r="SSG154" s="62"/>
      <c r="SSH154" s="62"/>
      <c r="SSI154" s="62"/>
      <c r="SSJ154" s="62"/>
      <c r="SSK154" s="62"/>
      <c r="SSL154" s="62"/>
      <c r="SSM154" s="62"/>
      <c r="SSN154" s="62"/>
      <c r="SSO154" s="62"/>
      <c r="SSP154" s="62"/>
      <c r="SSQ154" s="62"/>
      <c r="SSR154" s="62"/>
      <c r="SSS154" s="62"/>
      <c r="SST154" s="62"/>
      <c r="SSU154" s="62"/>
      <c r="SSV154" s="62"/>
      <c r="SSW154" s="62"/>
      <c r="SSX154" s="62"/>
      <c r="SSY154" s="62"/>
      <c r="SSZ154" s="62"/>
      <c r="STA154" s="62"/>
      <c r="STB154" s="62"/>
      <c r="STC154" s="62"/>
      <c r="STD154" s="62"/>
      <c r="STE154" s="62"/>
      <c r="STF154" s="62"/>
      <c r="STG154" s="62"/>
      <c r="STH154" s="62"/>
      <c r="STI154" s="62"/>
      <c r="STJ154" s="62"/>
      <c r="STK154" s="62"/>
      <c r="STL154" s="62"/>
      <c r="STM154" s="62"/>
      <c r="STN154" s="62"/>
      <c r="STO154" s="62"/>
      <c r="STP154" s="62"/>
      <c r="STQ154" s="62"/>
      <c r="STR154" s="62"/>
      <c r="STS154" s="62"/>
      <c r="STT154" s="62"/>
      <c r="STU154" s="62"/>
      <c r="STV154" s="62"/>
      <c r="STW154" s="62"/>
      <c r="STX154" s="62"/>
      <c r="STY154" s="62"/>
      <c r="STZ154" s="62"/>
      <c r="SUA154" s="62"/>
      <c r="SUB154" s="62"/>
      <c r="SUC154" s="62"/>
      <c r="SUD154" s="62"/>
      <c r="SUE154" s="62"/>
      <c r="SUF154" s="62"/>
      <c r="SUG154" s="62"/>
      <c r="SUH154" s="62"/>
      <c r="SUI154" s="62"/>
      <c r="SUJ154" s="62"/>
      <c r="SUK154" s="62"/>
      <c r="SUL154" s="62"/>
      <c r="SUM154" s="62"/>
      <c r="SUN154" s="62"/>
      <c r="SUO154" s="62"/>
      <c r="SUP154" s="62"/>
      <c r="SUQ154" s="62"/>
      <c r="SUR154" s="62"/>
      <c r="SUS154" s="62"/>
      <c r="SUT154" s="62"/>
      <c r="SUU154" s="62"/>
      <c r="SUV154" s="62"/>
      <c r="SUW154" s="62"/>
      <c r="SUX154" s="62"/>
      <c r="SUY154" s="62"/>
      <c r="SUZ154" s="62"/>
      <c r="SVA154" s="62"/>
      <c r="SVB154" s="62"/>
      <c r="SVC154" s="62"/>
      <c r="SVD154" s="62"/>
      <c r="SVE154" s="62"/>
      <c r="SVF154" s="62"/>
      <c r="SVG154" s="62"/>
      <c r="SVH154" s="62"/>
      <c r="SVI154" s="62"/>
      <c r="SVJ154" s="62"/>
      <c r="SVK154" s="62"/>
      <c r="SVL154" s="62"/>
      <c r="SVM154" s="62"/>
      <c r="SVN154" s="62"/>
      <c r="SVO154" s="62"/>
      <c r="SVP154" s="62"/>
      <c r="SVQ154" s="62"/>
      <c r="SVR154" s="62"/>
      <c r="SVS154" s="62"/>
      <c r="SVT154" s="62"/>
      <c r="SVU154" s="62"/>
      <c r="SVV154" s="62"/>
      <c r="SVW154" s="62"/>
      <c r="SVX154" s="62"/>
      <c r="SVY154" s="62"/>
      <c r="SVZ154" s="62"/>
      <c r="SWA154" s="62"/>
      <c r="SWB154" s="62"/>
      <c r="SWC154" s="62"/>
      <c r="SWD154" s="62"/>
      <c r="SWE154" s="62"/>
      <c r="SWF154" s="62"/>
      <c r="SWG154" s="62"/>
      <c r="SWH154" s="62"/>
      <c r="SWI154" s="62"/>
      <c r="SWJ154" s="62"/>
      <c r="SWK154" s="62"/>
      <c r="SWL154" s="62"/>
      <c r="SWM154" s="62"/>
      <c r="SWN154" s="62"/>
      <c r="SWO154" s="62"/>
      <c r="SWP154" s="62"/>
      <c r="SWQ154" s="62"/>
      <c r="SWR154" s="62"/>
      <c r="SWS154" s="62"/>
      <c r="SWT154" s="62"/>
      <c r="SWU154" s="62"/>
      <c r="SWV154" s="62"/>
      <c r="SWW154" s="62"/>
      <c r="SWX154" s="62"/>
      <c r="SWY154" s="62"/>
      <c r="SWZ154" s="62"/>
      <c r="SXA154" s="62"/>
      <c r="SXB154" s="62"/>
      <c r="SXC154" s="62"/>
      <c r="SXD154" s="62"/>
      <c r="SXE154" s="62"/>
      <c r="SXF154" s="62"/>
      <c r="SXG154" s="62"/>
      <c r="SXH154" s="62"/>
      <c r="SXI154" s="62"/>
      <c r="SXJ154" s="62"/>
      <c r="SXK154" s="62"/>
      <c r="SXL154" s="62"/>
      <c r="SXM154" s="62"/>
      <c r="SXN154" s="62"/>
      <c r="SXO154" s="62"/>
      <c r="SXP154" s="62"/>
      <c r="SXQ154" s="62"/>
      <c r="SXR154" s="62"/>
      <c r="SXS154" s="62"/>
      <c r="SXT154" s="62"/>
      <c r="SXU154" s="62"/>
      <c r="SXV154" s="62"/>
      <c r="SXW154" s="62"/>
      <c r="SXX154" s="62"/>
      <c r="SXY154" s="62"/>
      <c r="SXZ154" s="62"/>
      <c r="SYA154" s="62"/>
      <c r="SYB154" s="62"/>
      <c r="SYC154" s="62"/>
      <c r="SYD154" s="62"/>
      <c r="SYE154" s="62"/>
      <c r="SYF154" s="62"/>
      <c r="SYG154" s="62"/>
      <c r="SYH154" s="62"/>
      <c r="SYI154" s="62"/>
      <c r="SYJ154" s="62"/>
      <c r="SYK154" s="62"/>
      <c r="SYL154" s="62"/>
      <c r="SYM154" s="62"/>
      <c r="SYN154" s="62"/>
      <c r="SYO154" s="62"/>
      <c r="SYP154" s="62"/>
      <c r="SYQ154" s="62"/>
      <c r="SYR154" s="62"/>
      <c r="SYS154" s="62"/>
      <c r="SYT154" s="62"/>
      <c r="SYU154" s="62"/>
      <c r="SYV154" s="62"/>
      <c r="SYW154" s="62"/>
      <c r="SYX154" s="62"/>
      <c r="SYY154" s="62"/>
      <c r="SYZ154" s="62"/>
      <c r="SZA154" s="62"/>
      <c r="SZB154" s="62"/>
      <c r="SZC154" s="62"/>
      <c r="SZD154" s="62"/>
      <c r="SZE154" s="62"/>
      <c r="SZF154" s="62"/>
      <c r="SZG154" s="62"/>
      <c r="SZH154" s="62"/>
      <c r="SZI154" s="62"/>
      <c r="SZJ154" s="62"/>
      <c r="SZK154" s="62"/>
      <c r="SZL154" s="62"/>
      <c r="SZM154" s="62"/>
      <c r="SZN154" s="62"/>
      <c r="SZO154" s="62"/>
      <c r="SZP154" s="62"/>
      <c r="SZQ154" s="62"/>
      <c r="SZR154" s="62"/>
      <c r="SZS154" s="62"/>
      <c r="SZT154" s="62"/>
      <c r="SZU154" s="62"/>
      <c r="SZV154" s="62"/>
      <c r="SZW154" s="62"/>
      <c r="SZX154" s="62"/>
      <c r="SZY154" s="62"/>
      <c r="SZZ154" s="62"/>
      <c r="TAA154" s="62"/>
      <c r="TAB154" s="62"/>
      <c r="TAC154" s="62"/>
      <c r="TAD154" s="62"/>
      <c r="TAE154" s="62"/>
      <c r="TAF154" s="62"/>
      <c r="TAG154" s="62"/>
      <c r="TAH154" s="62"/>
      <c r="TAI154" s="62"/>
      <c r="TAJ154" s="62"/>
      <c r="TAK154" s="62"/>
      <c r="TAL154" s="62"/>
      <c r="TAM154" s="62"/>
      <c r="TAN154" s="62"/>
      <c r="TAO154" s="62"/>
      <c r="TAP154" s="62"/>
      <c r="TAQ154" s="62"/>
      <c r="TAR154" s="62"/>
      <c r="TAS154" s="62"/>
      <c r="TAT154" s="62"/>
      <c r="TAU154" s="62"/>
      <c r="TAV154" s="62"/>
      <c r="TAW154" s="62"/>
      <c r="TAX154" s="62"/>
      <c r="TAY154" s="62"/>
      <c r="TAZ154" s="62"/>
      <c r="TBA154" s="62"/>
      <c r="TBB154" s="62"/>
      <c r="TBC154" s="62"/>
      <c r="TBD154" s="62"/>
      <c r="TBE154" s="62"/>
      <c r="TBF154" s="62"/>
      <c r="TBG154" s="62"/>
      <c r="TBH154" s="62"/>
      <c r="TBI154" s="62"/>
      <c r="TBJ154" s="62"/>
      <c r="TBK154" s="62"/>
      <c r="TBL154" s="62"/>
      <c r="TBM154" s="62"/>
      <c r="TBN154" s="62"/>
      <c r="TBO154" s="62"/>
      <c r="TBP154" s="62"/>
      <c r="TBQ154" s="62"/>
      <c r="TBR154" s="62"/>
      <c r="TBS154" s="62"/>
      <c r="TBT154" s="62"/>
      <c r="TBU154" s="62"/>
      <c r="TBV154" s="62"/>
      <c r="TBW154" s="62"/>
      <c r="TBX154" s="62"/>
      <c r="TBY154" s="62"/>
      <c r="TBZ154" s="62"/>
      <c r="TCA154" s="62"/>
      <c r="TCB154" s="62"/>
      <c r="TCC154" s="62"/>
      <c r="TCD154" s="62"/>
      <c r="TCE154" s="62"/>
      <c r="TCF154" s="62"/>
      <c r="TCG154" s="62"/>
      <c r="TCH154" s="62"/>
      <c r="TCI154" s="62"/>
      <c r="TCJ154" s="62"/>
      <c r="TCK154" s="62"/>
      <c r="TCL154" s="62"/>
      <c r="TCM154" s="62"/>
      <c r="TCN154" s="62"/>
      <c r="TCO154" s="62"/>
      <c r="TCP154" s="62"/>
      <c r="TCQ154" s="62"/>
      <c r="TCR154" s="62"/>
      <c r="TCS154" s="62"/>
      <c r="TCT154" s="62"/>
      <c r="TCU154" s="62"/>
      <c r="TCV154" s="62"/>
      <c r="TCW154" s="62"/>
      <c r="TCX154" s="62"/>
      <c r="TCY154" s="62"/>
      <c r="TCZ154" s="62"/>
      <c r="TDA154" s="62"/>
      <c r="TDB154" s="62"/>
      <c r="TDC154" s="62"/>
      <c r="TDD154" s="62"/>
      <c r="TDE154" s="62"/>
      <c r="TDF154" s="62"/>
      <c r="TDG154" s="62"/>
      <c r="TDH154" s="62"/>
      <c r="TDI154" s="62"/>
      <c r="TDJ154" s="62"/>
      <c r="TDK154" s="62"/>
      <c r="TDL154" s="62"/>
      <c r="TDM154" s="62"/>
      <c r="TDN154" s="62"/>
      <c r="TDO154" s="62"/>
      <c r="TDP154" s="62"/>
      <c r="TDQ154" s="62"/>
      <c r="TDR154" s="62"/>
      <c r="TDS154" s="62"/>
      <c r="TDT154" s="62"/>
      <c r="TDU154" s="62"/>
      <c r="TDV154" s="62"/>
      <c r="TDW154" s="62"/>
      <c r="TDX154" s="62"/>
      <c r="TDY154" s="62"/>
      <c r="TDZ154" s="62"/>
      <c r="TEA154" s="62"/>
      <c r="TEB154" s="62"/>
      <c r="TEC154" s="62"/>
      <c r="TED154" s="62"/>
      <c r="TEE154" s="62"/>
      <c r="TEF154" s="62"/>
      <c r="TEG154" s="62"/>
      <c r="TEH154" s="62"/>
      <c r="TEI154" s="62"/>
      <c r="TEJ154" s="62"/>
      <c r="TEK154" s="62"/>
      <c r="TEL154" s="62"/>
      <c r="TEM154" s="62"/>
      <c r="TEN154" s="62"/>
      <c r="TEO154" s="62"/>
      <c r="TEP154" s="62"/>
      <c r="TEQ154" s="62"/>
      <c r="TER154" s="62"/>
      <c r="TES154" s="62"/>
      <c r="TET154" s="62"/>
      <c r="TEU154" s="62"/>
      <c r="TEV154" s="62"/>
      <c r="TEW154" s="62"/>
      <c r="TEX154" s="62"/>
      <c r="TEY154" s="62"/>
      <c r="TEZ154" s="62"/>
      <c r="TFA154" s="62"/>
      <c r="TFB154" s="62"/>
      <c r="TFC154" s="62"/>
      <c r="TFD154" s="62"/>
      <c r="TFE154" s="62"/>
      <c r="TFF154" s="62"/>
      <c r="TFG154" s="62"/>
      <c r="TFH154" s="62"/>
      <c r="TFI154" s="62"/>
      <c r="TFJ154" s="62"/>
      <c r="TFK154" s="62"/>
      <c r="TFL154" s="62"/>
      <c r="TFM154" s="62"/>
      <c r="TFN154" s="62"/>
      <c r="TFO154" s="62"/>
      <c r="TFP154" s="62"/>
      <c r="TFQ154" s="62"/>
      <c r="TFR154" s="62"/>
      <c r="TFS154" s="62"/>
      <c r="TFT154" s="62"/>
      <c r="TFU154" s="62"/>
      <c r="TFV154" s="62"/>
      <c r="TFW154" s="62"/>
      <c r="TFX154" s="62"/>
      <c r="TFY154" s="62"/>
      <c r="TFZ154" s="62"/>
      <c r="TGA154" s="62"/>
      <c r="TGB154" s="62"/>
      <c r="TGC154" s="62"/>
      <c r="TGD154" s="62"/>
      <c r="TGE154" s="62"/>
      <c r="TGF154" s="62"/>
      <c r="TGG154" s="62"/>
      <c r="TGH154" s="62"/>
      <c r="TGI154" s="62"/>
      <c r="TGJ154" s="62"/>
      <c r="TGK154" s="62"/>
      <c r="TGL154" s="62"/>
      <c r="TGM154" s="62"/>
      <c r="TGN154" s="62"/>
      <c r="TGO154" s="62"/>
      <c r="TGP154" s="62"/>
      <c r="TGQ154" s="62"/>
      <c r="TGR154" s="62"/>
      <c r="TGS154" s="62"/>
      <c r="TGT154" s="62"/>
      <c r="TGU154" s="62"/>
      <c r="TGV154" s="62"/>
      <c r="TGW154" s="62"/>
      <c r="TGX154" s="62"/>
      <c r="TGY154" s="62"/>
      <c r="TGZ154" s="62"/>
      <c r="THA154" s="62"/>
      <c r="THB154" s="62"/>
      <c r="THC154" s="62"/>
      <c r="THD154" s="62"/>
      <c r="THE154" s="62"/>
      <c r="THF154" s="62"/>
      <c r="THG154" s="62"/>
      <c r="THH154" s="62"/>
      <c r="THI154" s="62"/>
      <c r="THJ154" s="62"/>
      <c r="THK154" s="62"/>
      <c r="THL154" s="62"/>
      <c r="THM154" s="62"/>
      <c r="THN154" s="62"/>
      <c r="THO154" s="62"/>
      <c r="THP154" s="62"/>
      <c r="THQ154" s="62"/>
      <c r="THR154" s="62"/>
      <c r="THS154" s="62"/>
      <c r="THT154" s="62"/>
      <c r="THU154" s="62"/>
      <c r="THV154" s="62"/>
      <c r="THW154" s="62"/>
      <c r="THX154" s="62"/>
      <c r="THY154" s="62"/>
      <c r="THZ154" s="62"/>
      <c r="TIA154" s="62"/>
      <c r="TIB154" s="62"/>
      <c r="TIC154" s="62"/>
      <c r="TID154" s="62"/>
      <c r="TIE154" s="62"/>
      <c r="TIF154" s="62"/>
      <c r="TIG154" s="62"/>
      <c r="TIH154" s="62"/>
      <c r="TII154" s="62"/>
      <c r="TIJ154" s="62"/>
      <c r="TIK154" s="62"/>
      <c r="TIL154" s="62"/>
      <c r="TIM154" s="62"/>
      <c r="TIN154" s="62"/>
      <c r="TIO154" s="62"/>
      <c r="TIP154" s="62"/>
      <c r="TIQ154" s="62"/>
      <c r="TIR154" s="62"/>
      <c r="TIS154" s="62"/>
      <c r="TIT154" s="62"/>
      <c r="TIU154" s="62"/>
      <c r="TIV154" s="62"/>
      <c r="TIW154" s="62"/>
      <c r="TIX154" s="62"/>
      <c r="TIY154" s="62"/>
      <c r="TIZ154" s="62"/>
      <c r="TJA154" s="62"/>
      <c r="TJB154" s="62"/>
      <c r="TJC154" s="62"/>
      <c r="TJD154" s="62"/>
      <c r="TJE154" s="62"/>
      <c r="TJF154" s="62"/>
      <c r="TJG154" s="62"/>
      <c r="TJH154" s="62"/>
      <c r="TJI154" s="62"/>
      <c r="TJJ154" s="62"/>
      <c r="TJK154" s="62"/>
      <c r="TJL154" s="62"/>
      <c r="TJM154" s="62"/>
      <c r="TJN154" s="62"/>
      <c r="TJO154" s="62"/>
      <c r="TJP154" s="62"/>
      <c r="TJQ154" s="62"/>
      <c r="TJR154" s="62"/>
      <c r="TJS154" s="62"/>
      <c r="TJT154" s="62"/>
      <c r="TJU154" s="62"/>
      <c r="TJV154" s="62"/>
      <c r="TJW154" s="62"/>
      <c r="TJX154" s="62"/>
      <c r="TJY154" s="62"/>
      <c r="TJZ154" s="62"/>
      <c r="TKA154" s="62"/>
      <c r="TKB154" s="62"/>
      <c r="TKC154" s="62"/>
      <c r="TKD154" s="62"/>
      <c r="TKE154" s="62"/>
      <c r="TKF154" s="62"/>
      <c r="TKG154" s="62"/>
      <c r="TKH154" s="62"/>
      <c r="TKI154" s="62"/>
      <c r="TKJ154" s="62"/>
      <c r="TKK154" s="62"/>
      <c r="TKL154" s="62"/>
      <c r="TKM154" s="62"/>
      <c r="TKN154" s="62"/>
      <c r="TKO154" s="62"/>
      <c r="TKP154" s="62"/>
      <c r="TKQ154" s="62"/>
      <c r="TKR154" s="62"/>
      <c r="TKS154" s="62"/>
      <c r="TKT154" s="62"/>
      <c r="TKU154" s="62"/>
      <c r="TKV154" s="62"/>
      <c r="TKW154" s="62"/>
      <c r="TKX154" s="62"/>
      <c r="TKY154" s="62"/>
      <c r="TKZ154" s="62"/>
      <c r="TLA154" s="62"/>
      <c r="TLB154" s="62"/>
      <c r="TLC154" s="62"/>
      <c r="TLD154" s="62"/>
      <c r="TLE154" s="62"/>
      <c r="TLF154" s="62"/>
      <c r="TLG154" s="62"/>
      <c r="TLH154" s="62"/>
      <c r="TLI154" s="62"/>
      <c r="TLJ154" s="62"/>
      <c r="TLK154" s="62"/>
      <c r="TLL154" s="62"/>
      <c r="TLM154" s="62"/>
      <c r="TLN154" s="62"/>
      <c r="TLO154" s="62"/>
      <c r="TLP154" s="62"/>
      <c r="TLQ154" s="62"/>
      <c r="TLR154" s="62"/>
      <c r="TLS154" s="62"/>
      <c r="TLT154" s="62"/>
      <c r="TLU154" s="62"/>
      <c r="TLV154" s="62"/>
      <c r="TLW154" s="62"/>
      <c r="TLX154" s="62"/>
      <c r="TLY154" s="62"/>
      <c r="TLZ154" s="62"/>
      <c r="TMA154" s="62"/>
      <c r="TMB154" s="62"/>
      <c r="TMC154" s="62"/>
      <c r="TMD154" s="62"/>
      <c r="TME154" s="62"/>
      <c r="TMF154" s="62"/>
      <c r="TMG154" s="62"/>
      <c r="TMH154" s="62"/>
      <c r="TMI154" s="62"/>
      <c r="TMJ154" s="62"/>
      <c r="TMK154" s="62"/>
      <c r="TML154" s="62"/>
      <c r="TMM154" s="62"/>
      <c r="TMN154" s="62"/>
      <c r="TMO154" s="62"/>
      <c r="TMP154" s="62"/>
      <c r="TMQ154" s="62"/>
      <c r="TMR154" s="62"/>
      <c r="TMS154" s="62"/>
      <c r="TMT154" s="62"/>
      <c r="TMU154" s="62"/>
      <c r="TMV154" s="62"/>
      <c r="TMW154" s="62"/>
      <c r="TMX154" s="62"/>
      <c r="TMY154" s="62"/>
      <c r="TMZ154" s="62"/>
      <c r="TNA154" s="62"/>
      <c r="TNB154" s="62"/>
      <c r="TNC154" s="62"/>
      <c r="TND154" s="62"/>
      <c r="TNE154" s="62"/>
      <c r="TNF154" s="62"/>
      <c r="TNG154" s="62"/>
      <c r="TNH154" s="62"/>
      <c r="TNI154" s="62"/>
      <c r="TNJ154" s="62"/>
      <c r="TNK154" s="62"/>
      <c r="TNL154" s="62"/>
      <c r="TNM154" s="62"/>
      <c r="TNN154" s="62"/>
      <c r="TNO154" s="62"/>
      <c r="TNP154" s="62"/>
      <c r="TNQ154" s="62"/>
      <c r="TNR154" s="62"/>
      <c r="TNS154" s="62"/>
      <c r="TNT154" s="62"/>
      <c r="TNU154" s="62"/>
      <c r="TNV154" s="62"/>
      <c r="TNW154" s="62"/>
      <c r="TNX154" s="62"/>
      <c r="TNY154" s="62"/>
      <c r="TNZ154" s="62"/>
      <c r="TOA154" s="62"/>
      <c r="TOB154" s="62"/>
      <c r="TOC154" s="62"/>
      <c r="TOD154" s="62"/>
      <c r="TOE154" s="62"/>
      <c r="TOF154" s="62"/>
      <c r="TOG154" s="62"/>
      <c r="TOH154" s="62"/>
      <c r="TOI154" s="62"/>
      <c r="TOJ154" s="62"/>
      <c r="TOK154" s="62"/>
      <c r="TOL154" s="62"/>
      <c r="TOM154" s="62"/>
      <c r="TON154" s="62"/>
      <c r="TOO154" s="62"/>
      <c r="TOP154" s="62"/>
      <c r="TOQ154" s="62"/>
      <c r="TOR154" s="62"/>
      <c r="TOS154" s="62"/>
      <c r="TOT154" s="62"/>
      <c r="TOU154" s="62"/>
      <c r="TOV154" s="62"/>
      <c r="TOW154" s="62"/>
      <c r="TOX154" s="62"/>
      <c r="TOY154" s="62"/>
      <c r="TOZ154" s="62"/>
      <c r="TPA154" s="62"/>
      <c r="TPB154" s="62"/>
      <c r="TPC154" s="62"/>
      <c r="TPD154" s="62"/>
      <c r="TPE154" s="62"/>
      <c r="TPF154" s="62"/>
      <c r="TPG154" s="62"/>
      <c r="TPH154" s="62"/>
      <c r="TPI154" s="62"/>
      <c r="TPJ154" s="62"/>
      <c r="TPK154" s="62"/>
      <c r="TPL154" s="62"/>
      <c r="TPM154" s="62"/>
      <c r="TPN154" s="62"/>
      <c r="TPO154" s="62"/>
      <c r="TPP154" s="62"/>
      <c r="TPQ154" s="62"/>
      <c r="TPR154" s="62"/>
      <c r="TPS154" s="62"/>
      <c r="TPT154" s="62"/>
      <c r="TPU154" s="62"/>
      <c r="TPV154" s="62"/>
      <c r="TPW154" s="62"/>
      <c r="TPX154" s="62"/>
      <c r="TPY154" s="62"/>
      <c r="TPZ154" s="62"/>
      <c r="TQA154" s="62"/>
      <c r="TQB154" s="62"/>
      <c r="TQC154" s="62"/>
      <c r="TQD154" s="62"/>
      <c r="TQE154" s="62"/>
      <c r="TQF154" s="62"/>
      <c r="TQG154" s="62"/>
      <c r="TQH154" s="62"/>
      <c r="TQI154" s="62"/>
      <c r="TQJ154" s="62"/>
      <c r="TQK154" s="62"/>
      <c r="TQL154" s="62"/>
      <c r="TQM154" s="62"/>
      <c r="TQN154" s="62"/>
      <c r="TQO154" s="62"/>
      <c r="TQP154" s="62"/>
      <c r="TQQ154" s="62"/>
      <c r="TQR154" s="62"/>
      <c r="TQS154" s="62"/>
      <c r="TQT154" s="62"/>
      <c r="TQU154" s="62"/>
      <c r="TQV154" s="62"/>
      <c r="TQW154" s="62"/>
      <c r="TQX154" s="62"/>
      <c r="TQY154" s="62"/>
      <c r="TQZ154" s="62"/>
      <c r="TRA154" s="62"/>
      <c r="TRB154" s="62"/>
      <c r="TRC154" s="62"/>
      <c r="TRD154" s="62"/>
      <c r="TRE154" s="62"/>
      <c r="TRF154" s="62"/>
      <c r="TRG154" s="62"/>
      <c r="TRH154" s="62"/>
      <c r="TRI154" s="62"/>
      <c r="TRJ154" s="62"/>
      <c r="TRK154" s="62"/>
      <c r="TRL154" s="62"/>
      <c r="TRM154" s="62"/>
      <c r="TRN154" s="62"/>
      <c r="TRO154" s="62"/>
      <c r="TRP154" s="62"/>
      <c r="TRQ154" s="62"/>
      <c r="TRR154" s="62"/>
      <c r="TRS154" s="62"/>
      <c r="TRT154" s="62"/>
      <c r="TRU154" s="62"/>
      <c r="TRV154" s="62"/>
      <c r="TRW154" s="62"/>
      <c r="TRX154" s="62"/>
      <c r="TRY154" s="62"/>
      <c r="TRZ154" s="62"/>
      <c r="TSA154" s="62"/>
      <c r="TSB154" s="62"/>
      <c r="TSC154" s="62"/>
      <c r="TSD154" s="62"/>
      <c r="TSE154" s="62"/>
      <c r="TSF154" s="62"/>
      <c r="TSG154" s="62"/>
      <c r="TSH154" s="62"/>
      <c r="TSI154" s="62"/>
      <c r="TSJ154" s="62"/>
      <c r="TSK154" s="62"/>
      <c r="TSL154" s="62"/>
      <c r="TSM154" s="62"/>
      <c r="TSN154" s="62"/>
      <c r="TSO154" s="62"/>
      <c r="TSP154" s="62"/>
      <c r="TSQ154" s="62"/>
      <c r="TSR154" s="62"/>
      <c r="TSS154" s="62"/>
      <c r="TST154" s="62"/>
      <c r="TSU154" s="62"/>
      <c r="TSV154" s="62"/>
      <c r="TSW154" s="62"/>
      <c r="TSX154" s="62"/>
      <c r="TSY154" s="62"/>
      <c r="TSZ154" s="62"/>
      <c r="TTA154" s="62"/>
      <c r="TTB154" s="62"/>
      <c r="TTC154" s="62"/>
      <c r="TTD154" s="62"/>
      <c r="TTE154" s="62"/>
      <c r="TTF154" s="62"/>
      <c r="TTG154" s="62"/>
      <c r="TTH154" s="62"/>
      <c r="TTI154" s="62"/>
      <c r="TTJ154" s="62"/>
      <c r="TTK154" s="62"/>
      <c r="TTL154" s="62"/>
      <c r="TTM154" s="62"/>
      <c r="TTN154" s="62"/>
      <c r="TTO154" s="62"/>
      <c r="TTP154" s="62"/>
      <c r="TTQ154" s="62"/>
      <c r="TTR154" s="62"/>
      <c r="TTS154" s="62"/>
      <c r="TTT154" s="62"/>
      <c r="TTU154" s="62"/>
      <c r="TTV154" s="62"/>
      <c r="TTW154" s="62"/>
      <c r="TTX154" s="62"/>
      <c r="TTY154" s="62"/>
      <c r="TTZ154" s="62"/>
      <c r="TUA154" s="62"/>
      <c r="TUB154" s="62"/>
      <c r="TUC154" s="62"/>
      <c r="TUD154" s="62"/>
      <c r="TUE154" s="62"/>
      <c r="TUF154" s="62"/>
      <c r="TUG154" s="62"/>
      <c r="TUH154" s="62"/>
      <c r="TUI154" s="62"/>
      <c r="TUJ154" s="62"/>
      <c r="TUK154" s="62"/>
      <c r="TUL154" s="62"/>
      <c r="TUM154" s="62"/>
      <c r="TUN154" s="62"/>
      <c r="TUO154" s="62"/>
      <c r="TUP154" s="62"/>
      <c r="TUQ154" s="62"/>
      <c r="TUR154" s="62"/>
      <c r="TUS154" s="62"/>
      <c r="TUT154" s="62"/>
      <c r="TUU154" s="62"/>
      <c r="TUV154" s="62"/>
      <c r="TUW154" s="62"/>
      <c r="TUX154" s="62"/>
      <c r="TUY154" s="62"/>
      <c r="TUZ154" s="62"/>
      <c r="TVA154" s="62"/>
      <c r="TVB154" s="62"/>
      <c r="TVC154" s="62"/>
      <c r="TVD154" s="62"/>
      <c r="TVE154" s="62"/>
      <c r="TVF154" s="62"/>
      <c r="TVG154" s="62"/>
      <c r="TVH154" s="62"/>
      <c r="TVI154" s="62"/>
      <c r="TVJ154" s="62"/>
      <c r="TVK154" s="62"/>
      <c r="TVL154" s="62"/>
      <c r="TVM154" s="62"/>
      <c r="TVN154" s="62"/>
      <c r="TVO154" s="62"/>
      <c r="TVP154" s="62"/>
      <c r="TVQ154" s="62"/>
      <c r="TVR154" s="62"/>
      <c r="TVS154" s="62"/>
      <c r="TVT154" s="62"/>
      <c r="TVU154" s="62"/>
      <c r="TVV154" s="62"/>
      <c r="TVW154" s="62"/>
      <c r="TVX154" s="62"/>
      <c r="TVY154" s="62"/>
      <c r="TVZ154" s="62"/>
      <c r="TWA154" s="62"/>
      <c r="TWB154" s="62"/>
      <c r="TWC154" s="62"/>
      <c r="TWD154" s="62"/>
      <c r="TWE154" s="62"/>
      <c r="TWF154" s="62"/>
      <c r="TWG154" s="62"/>
      <c r="TWH154" s="62"/>
      <c r="TWI154" s="62"/>
      <c r="TWJ154" s="62"/>
      <c r="TWK154" s="62"/>
      <c r="TWL154" s="62"/>
      <c r="TWM154" s="62"/>
      <c r="TWN154" s="62"/>
      <c r="TWO154" s="62"/>
      <c r="TWP154" s="62"/>
      <c r="TWQ154" s="62"/>
      <c r="TWR154" s="62"/>
      <c r="TWS154" s="62"/>
      <c r="TWT154" s="62"/>
      <c r="TWU154" s="62"/>
      <c r="TWV154" s="62"/>
      <c r="TWW154" s="62"/>
      <c r="TWX154" s="62"/>
      <c r="TWY154" s="62"/>
      <c r="TWZ154" s="62"/>
      <c r="TXA154" s="62"/>
      <c r="TXB154" s="62"/>
      <c r="TXC154" s="62"/>
      <c r="TXD154" s="62"/>
      <c r="TXE154" s="62"/>
      <c r="TXF154" s="62"/>
      <c r="TXG154" s="62"/>
      <c r="TXH154" s="62"/>
      <c r="TXI154" s="62"/>
      <c r="TXJ154" s="62"/>
      <c r="TXK154" s="62"/>
      <c r="TXL154" s="62"/>
      <c r="TXM154" s="62"/>
      <c r="TXN154" s="62"/>
      <c r="TXO154" s="62"/>
      <c r="TXP154" s="62"/>
      <c r="TXQ154" s="62"/>
      <c r="TXR154" s="62"/>
      <c r="TXS154" s="62"/>
      <c r="TXT154" s="62"/>
      <c r="TXU154" s="62"/>
      <c r="TXV154" s="62"/>
      <c r="TXW154" s="62"/>
      <c r="TXX154" s="62"/>
      <c r="TXY154" s="62"/>
      <c r="TXZ154" s="62"/>
      <c r="TYA154" s="62"/>
      <c r="TYB154" s="62"/>
      <c r="TYC154" s="62"/>
      <c r="TYD154" s="62"/>
      <c r="TYE154" s="62"/>
      <c r="TYF154" s="62"/>
      <c r="TYG154" s="62"/>
      <c r="TYH154" s="62"/>
      <c r="TYI154" s="62"/>
      <c r="TYJ154" s="62"/>
      <c r="TYK154" s="62"/>
      <c r="TYL154" s="62"/>
      <c r="TYM154" s="62"/>
      <c r="TYN154" s="62"/>
      <c r="TYO154" s="62"/>
      <c r="TYP154" s="62"/>
      <c r="TYQ154" s="62"/>
      <c r="TYR154" s="62"/>
      <c r="TYS154" s="62"/>
      <c r="TYT154" s="62"/>
      <c r="TYU154" s="62"/>
      <c r="TYV154" s="62"/>
      <c r="TYW154" s="62"/>
      <c r="TYX154" s="62"/>
      <c r="TYY154" s="62"/>
      <c r="TYZ154" s="62"/>
      <c r="TZA154" s="62"/>
      <c r="TZB154" s="62"/>
      <c r="TZC154" s="62"/>
      <c r="TZD154" s="62"/>
      <c r="TZE154" s="62"/>
      <c r="TZF154" s="62"/>
      <c r="TZG154" s="62"/>
      <c r="TZH154" s="62"/>
      <c r="TZI154" s="62"/>
      <c r="TZJ154" s="62"/>
      <c r="TZK154" s="62"/>
      <c r="TZL154" s="62"/>
      <c r="TZM154" s="62"/>
      <c r="TZN154" s="62"/>
      <c r="TZO154" s="62"/>
      <c r="TZP154" s="62"/>
      <c r="TZQ154" s="62"/>
      <c r="TZR154" s="62"/>
      <c r="TZS154" s="62"/>
      <c r="TZT154" s="62"/>
      <c r="TZU154" s="62"/>
      <c r="TZV154" s="62"/>
      <c r="TZW154" s="62"/>
      <c r="TZX154" s="62"/>
      <c r="TZY154" s="62"/>
      <c r="TZZ154" s="62"/>
      <c r="UAA154" s="62"/>
      <c r="UAB154" s="62"/>
      <c r="UAC154" s="62"/>
      <c r="UAD154" s="62"/>
      <c r="UAE154" s="62"/>
      <c r="UAF154" s="62"/>
      <c r="UAG154" s="62"/>
      <c r="UAH154" s="62"/>
      <c r="UAI154" s="62"/>
      <c r="UAJ154" s="62"/>
      <c r="UAK154" s="62"/>
      <c r="UAL154" s="62"/>
      <c r="UAM154" s="62"/>
      <c r="UAN154" s="62"/>
      <c r="UAO154" s="62"/>
      <c r="UAP154" s="62"/>
      <c r="UAQ154" s="62"/>
      <c r="UAR154" s="62"/>
      <c r="UAS154" s="62"/>
      <c r="UAT154" s="62"/>
      <c r="UAU154" s="62"/>
      <c r="UAV154" s="62"/>
      <c r="UAW154" s="62"/>
      <c r="UAX154" s="62"/>
      <c r="UAY154" s="62"/>
      <c r="UAZ154" s="62"/>
      <c r="UBA154" s="62"/>
      <c r="UBB154" s="62"/>
      <c r="UBC154" s="62"/>
      <c r="UBD154" s="62"/>
      <c r="UBE154" s="62"/>
      <c r="UBF154" s="62"/>
      <c r="UBG154" s="62"/>
      <c r="UBH154" s="62"/>
      <c r="UBI154" s="62"/>
      <c r="UBJ154" s="62"/>
      <c r="UBK154" s="62"/>
      <c r="UBL154" s="62"/>
      <c r="UBM154" s="62"/>
      <c r="UBN154" s="62"/>
      <c r="UBO154" s="62"/>
      <c r="UBP154" s="62"/>
      <c r="UBQ154" s="62"/>
      <c r="UBR154" s="62"/>
      <c r="UBS154" s="62"/>
      <c r="UBT154" s="62"/>
      <c r="UBU154" s="62"/>
      <c r="UBV154" s="62"/>
      <c r="UBW154" s="62"/>
      <c r="UBX154" s="62"/>
      <c r="UBY154" s="62"/>
      <c r="UBZ154" s="62"/>
      <c r="UCA154" s="62"/>
      <c r="UCB154" s="62"/>
      <c r="UCC154" s="62"/>
      <c r="UCD154" s="62"/>
      <c r="UCE154" s="62"/>
      <c r="UCF154" s="62"/>
      <c r="UCG154" s="62"/>
      <c r="UCH154" s="62"/>
      <c r="UCI154" s="62"/>
      <c r="UCJ154" s="62"/>
      <c r="UCK154" s="62"/>
      <c r="UCL154" s="62"/>
      <c r="UCM154" s="62"/>
      <c r="UCN154" s="62"/>
      <c r="UCO154" s="62"/>
      <c r="UCP154" s="62"/>
      <c r="UCQ154" s="62"/>
      <c r="UCR154" s="62"/>
      <c r="UCS154" s="62"/>
      <c r="UCT154" s="62"/>
      <c r="UCU154" s="62"/>
      <c r="UCV154" s="62"/>
      <c r="UCW154" s="62"/>
      <c r="UCX154" s="62"/>
      <c r="UCY154" s="62"/>
      <c r="UCZ154" s="62"/>
      <c r="UDA154" s="62"/>
      <c r="UDB154" s="62"/>
      <c r="UDC154" s="62"/>
      <c r="UDD154" s="62"/>
      <c r="UDE154" s="62"/>
      <c r="UDF154" s="62"/>
      <c r="UDG154" s="62"/>
      <c r="UDH154" s="62"/>
      <c r="UDI154" s="62"/>
      <c r="UDJ154" s="62"/>
      <c r="UDK154" s="62"/>
      <c r="UDL154" s="62"/>
      <c r="UDM154" s="62"/>
      <c r="UDN154" s="62"/>
      <c r="UDO154" s="62"/>
      <c r="UDP154" s="62"/>
      <c r="UDQ154" s="62"/>
      <c r="UDR154" s="62"/>
      <c r="UDS154" s="62"/>
      <c r="UDT154" s="62"/>
      <c r="UDU154" s="62"/>
      <c r="UDV154" s="62"/>
      <c r="UDW154" s="62"/>
      <c r="UDX154" s="62"/>
      <c r="UDY154" s="62"/>
      <c r="UDZ154" s="62"/>
      <c r="UEA154" s="62"/>
      <c r="UEB154" s="62"/>
      <c r="UEC154" s="62"/>
      <c r="UED154" s="62"/>
      <c r="UEE154" s="62"/>
      <c r="UEF154" s="62"/>
      <c r="UEG154" s="62"/>
      <c r="UEH154" s="62"/>
      <c r="UEI154" s="62"/>
      <c r="UEJ154" s="62"/>
      <c r="UEK154" s="62"/>
      <c r="UEL154" s="62"/>
      <c r="UEM154" s="62"/>
      <c r="UEN154" s="62"/>
      <c r="UEO154" s="62"/>
      <c r="UEP154" s="62"/>
      <c r="UEQ154" s="62"/>
      <c r="UER154" s="62"/>
      <c r="UES154" s="62"/>
      <c r="UET154" s="62"/>
      <c r="UEU154" s="62"/>
      <c r="UEV154" s="62"/>
      <c r="UEW154" s="62"/>
      <c r="UEX154" s="62"/>
      <c r="UEY154" s="62"/>
      <c r="UEZ154" s="62"/>
      <c r="UFA154" s="62"/>
      <c r="UFB154" s="62"/>
      <c r="UFC154" s="62"/>
      <c r="UFD154" s="62"/>
      <c r="UFE154" s="62"/>
      <c r="UFF154" s="62"/>
      <c r="UFG154" s="62"/>
      <c r="UFH154" s="62"/>
      <c r="UFI154" s="62"/>
      <c r="UFJ154" s="62"/>
      <c r="UFK154" s="62"/>
      <c r="UFL154" s="62"/>
      <c r="UFM154" s="62"/>
      <c r="UFN154" s="62"/>
      <c r="UFO154" s="62"/>
      <c r="UFP154" s="62"/>
      <c r="UFQ154" s="62"/>
      <c r="UFR154" s="62"/>
      <c r="UFS154" s="62"/>
      <c r="UFT154" s="62"/>
      <c r="UFU154" s="62"/>
      <c r="UFV154" s="62"/>
      <c r="UFW154" s="62"/>
      <c r="UFX154" s="62"/>
      <c r="UFY154" s="62"/>
      <c r="UFZ154" s="62"/>
      <c r="UGA154" s="62"/>
      <c r="UGB154" s="62"/>
      <c r="UGC154" s="62"/>
      <c r="UGD154" s="62"/>
      <c r="UGE154" s="62"/>
      <c r="UGF154" s="62"/>
      <c r="UGG154" s="62"/>
      <c r="UGH154" s="62"/>
      <c r="UGI154" s="62"/>
      <c r="UGJ154" s="62"/>
      <c r="UGK154" s="62"/>
      <c r="UGL154" s="62"/>
      <c r="UGM154" s="62"/>
      <c r="UGN154" s="62"/>
      <c r="UGO154" s="62"/>
      <c r="UGP154" s="62"/>
      <c r="UGQ154" s="62"/>
      <c r="UGR154" s="62"/>
      <c r="UGS154" s="62"/>
      <c r="UGT154" s="62"/>
      <c r="UGU154" s="62"/>
      <c r="UGV154" s="62"/>
      <c r="UGW154" s="62"/>
      <c r="UGX154" s="62"/>
      <c r="UGY154" s="62"/>
      <c r="UGZ154" s="62"/>
      <c r="UHA154" s="62"/>
      <c r="UHB154" s="62"/>
      <c r="UHC154" s="62"/>
      <c r="UHD154" s="62"/>
      <c r="UHE154" s="62"/>
      <c r="UHF154" s="62"/>
      <c r="UHG154" s="62"/>
      <c r="UHH154" s="62"/>
      <c r="UHI154" s="62"/>
      <c r="UHJ154" s="62"/>
      <c r="UHK154" s="62"/>
      <c r="UHL154" s="62"/>
      <c r="UHM154" s="62"/>
      <c r="UHN154" s="62"/>
      <c r="UHO154" s="62"/>
      <c r="UHP154" s="62"/>
      <c r="UHQ154" s="62"/>
      <c r="UHR154" s="62"/>
      <c r="UHS154" s="62"/>
      <c r="UHT154" s="62"/>
      <c r="UHU154" s="62"/>
      <c r="UHV154" s="62"/>
      <c r="UHW154" s="62"/>
      <c r="UHX154" s="62"/>
      <c r="UHY154" s="62"/>
      <c r="UHZ154" s="62"/>
      <c r="UIA154" s="62"/>
      <c r="UIB154" s="62"/>
      <c r="UIC154" s="62"/>
      <c r="UID154" s="62"/>
      <c r="UIE154" s="62"/>
      <c r="UIF154" s="62"/>
      <c r="UIG154" s="62"/>
      <c r="UIH154" s="62"/>
      <c r="UII154" s="62"/>
      <c r="UIJ154" s="62"/>
      <c r="UIK154" s="62"/>
      <c r="UIL154" s="62"/>
      <c r="UIM154" s="62"/>
      <c r="UIN154" s="62"/>
      <c r="UIO154" s="62"/>
      <c r="UIP154" s="62"/>
      <c r="UIQ154" s="62"/>
      <c r="UIR154" s="62"/>
      <c r="UIS154" s="62"/>
      <c r="UIT154" s="62"/>
      <c r="UIU154" s="62"/>
      <c r="UIV154" s="62"/>
      <c r="UIW154" s="62"/>
      <c r="UIX154" s="62"/>
      <c r="UIY154" s="62"/>
      <c r="UIZ154" s="62"/>
      <c r="UJA154" s="62"/>
      <c r="UJB154" s="62"/>
      <c r="UJC154" s="62"/>
      <c r="UJD154" s="62"/>
      <c r="UJE154" s="62"/>
      <c r="UJF154" s="62"/>
      <c r="UJG154" s="62"/>
      <c r="UJH154" s="62"/>
      <c r="UJI154" s="62"/>
      <c r="UJJ154" s="62"/>
      <c r="UJK154" s="62"/>
      <c r="UJL154" s="62"/>
      <c r="UJM154" s="62"/>
      <c r="UJN154" s="62"/>
      <c r="UJO154" s="62"/>
      <c r="UJP154" s="62"/>
      <c r="UJQ154" s="62"/>
      <c r="UJR154" s="62"/>
      <c r="UJS154" s="62"/>
      <c r="UJT154" s="62"/>
      <c r="UJU154" s="62"/>
      <c r="UJV154" s="62"/>
      <c r="UJW154" s="62"/>
      <c r="UJX154" s="62"/>
      <c r="UJY154" s="62"/>
      <c r="UJZ154" s="62"/>
      <c r="UKA154" s="62"/>
      <c r="UKB154" s="62"/>
      <c r="UKC154" s="62"/>
      <c r="UKD154" s="62"/>
      <c r="UKE154" s="62"/>
      <c r="UKF154" s="62"/>
      <c r="UKG154" s="62"/>
      <c r="UKH154" s="62"/>
      <c r="UKI154" s="62"/>
      <c r="UKJ154" s="62"/>
      <c r="UKK154" s="62"/>
      <c r="UKL154" s="62"/>
      <c r="UKM154" s="62"/>
      <c r="UKN154" s="62"/>
      <c r="UKO154" s="62"/>
      <c r="UKP154" s="62"/>
      <c r="UKQ154" s="62"/>
      <c r="UKR154" s="62"/>
      <c r="UKS154" s="62"/>
      <c r="UKT154" s="62"/>
      <c r="UKU154" s="62"/>
      <c r="UKV154" s="62"/>
      <c r="UKW154" s="62"/>
      <c r="UKX154" s="62"/>
      <c r="UKY154" s="62"/>
      <c r="UKZ154" s="62"/>
      <c r="ULA154" s="62"/>
      <c r="ULB154" s="62"/>
      <c r="ULC154" s="62"/>
      <c r="ULD154" s="62"/>
      <c r="ULE154" s="62"/>
      <c r="ULF154" s="62"/>
      <c r="ULG154" s="62"/>
      <c r="ULH154" s="62"/>
      <c r="ULI154" s="62"/>
      <c r="ULJ154" s="62"/>
      <c r="ULK154" s="62"/>
      <c r="ULL154" s="62"/>
      <c r="ULM154" s="62"/>
      <c r="ULN154" s="62"/>
      <c r="ULO154" s="62"/>
      <c r="ULP154" s="62"/>
      <c r="ULQ154" s="62"/>
      <c r="ULR154" s="62"/>
      <c r="ULS154" s="62"/>
      <c r="ULT154" s="62"/>
      <c r="ULU154" s="62"/>
      <c r="ULV154" s="62"/>
      <c r="ULW154" s="62"/>
      <c r="ULX154" s="62"/>
      <c r="ULY154" s="62"/>
      <c r="ULZ154" s="62"/>
      <c r="UMA154" s="62"/>
      <c r="UMB154" s="62"/>
      <c r="UMC154" s="62"/>
      <c r="UMD154" s="62"/>
      <c r="UME154" s="62"/>
      <c r="UMF154" s="62"/>
      <c r="UMG154" s="62"/>
      <c r="UMH154" s="62"/>
      <c r="UMI154" s="62"/>
      <c r="UMJ154" s="62"/>
      <c r="UMK154" s="62"/>
      <c r="UML154" s="62"/>
      <c r="UMM154" s="62"/>
      <c r="UMN154" s="62"/>
      <c r="UMO154" s="62"/>
      <c r="UMP154" s="62"/>
      <c r="UMQ154" s="62"/>
      <c r="UMR154" s="62"/>
      <c r="UMS154" s="62"/>
      <c r="UMT154" s="62"/>
      <c r="UMU154" s="62"/>
      <c r="UMV154" s="62"/>
      <c r="UMW154" s="62"/>
      <c r="UMX154" s="62"/>
      <c r="UMY154" s="62"/>
      <c r="UMZ154" s="62"/>
      <c r="UNA154" s="62"/>
      <c r="UNB154" s="62"/>
      <c r="UNC154" s="62"/>
      <c r="UND154" s="62"/>
      <c r="UNE154" s="62"/>
      <c r="UNF154" s="62"/>
      <c r="UNG154" s="62"/>
      <c r="UNH154" s="62"/>
      <c r="UNI154" s="62"/>
      <c r="UNJ154" s="62"/>
      <c r="UNK154" s="62"/>
      <c r="UNL154" s="62"/>
      <c r="UNM154" s="62"/>
      <c r="UNN154" s="62"/>
      <c r="UNO154" s="62"/>
      <c r="UNP154" s="62"/>
      <c r="UNQ154" s="62"/>
      <c r="UNR154" s="62"/>
      <c r="UNS154" s="62"/>
      <c r="UNT154" s="62"/>
      <c r="UNU154" s="62"/>
      <c r="UNV154" s="62"/>
      <c r="UNW154" s="62"/>
      <c r="UNX154" s="62"/>
      <c r="UNY154" s="62"/>
      <c r="UNZ154" s="62"/>
      <c r="UOA154" s="62"/>
      <c r="UOB154" s="62"/>
      <c r="UOC154" s="62"/>
      <c r="UOD154" s="62"/>
      <c r="UOE154" s="62"/>
      <c r="UOF154" s="62"/>
      <c r="UOG154" s="62"/>
      <c r="UOH154" s="62"/>
      <c r="UOI154" s="62"/>
      <c r="UOJ154" s="62"/>
      <c r="UOK154" s="62"/>
      <c r="UOL154" s="62"/>
      <c r="UOM154" s="62"/>
      <c r="UON154" s="62"/>
      <c r="UOO154" s="62"/>
      <c r="UOP154" s="62"/>
      <c r="UOQ154" s="62"/>
      <c r="UOR154" s="62"/>
      <c r="UOS154" s="62"/>
      <c r="UOT154" s="62"/>
      <c r="UOU154" s="62"/>
      <c r="UOV154" s="62"/>
      <c r="UOW154" s="62"/>
      <c r="UOX154" s="62"/>
      <c r="UOY154" s="62"/>
      <c r="UOZ154" s="62"/>
      <c r="UPA154" s="62"/>
      <c r="UPB154" s="62"/>
      <c r="UPC154" s="62"/>
      <c r="UPD154" s="62"/>
      <c r="UPE154" s="62"/>
      <c r="UPF154" s="62"/>
      <c r="UPG154" s="62"/>
      <c r="UPH154" s="62"/>
      <c r="UPI154" s="62"/>
      <c r="UPJ154" s="62"/>
      <c r="UPK154" s="62"/>
      <c r="UPL154" s="62"/>
      <c r="UPM154" s="62"/>
      <c r="UPN154" s="62"/>
      <c r="UPO154" s="62"/>
      <c r="UPP154" s="62"/>
      <c r="UPQ154" s="62"/>
      <c r="UPR154" s="62"/>
      <c r="UPS154" s="62"/>
      <c r="UPT154" s="62"/>
      <c r="UPU154" s="62"/>
      <c r="UPV154" s="62"/>
      <c r="UPW154" s="62"/>
      <c r="UPX154" s="62"/>
      <c r="UPY154" s="62"/>
      <c r="UPZ154" s="62"/>
      <c r="UQA154" s="62"/>
      <c r="UQB154" s="62"/>
      <c r="UQC154" s="62"/>
      <c r="UQD154" s="62"/>
      <c r="UQE154" s="62"/>
      <c r="UQF154" s="62"/>
      <c r="UQG154" s="62"/>
      <c r="UQH154" s="62"/>
      <c r="UQI154" s="62"/>
      <c r="UQJ154" s="62"/>
      <c r="UQK154" s="62"/>
      <c r="UQL154" s="62"/>
      <c r="UQM154" s="62"/>
      <c r="UQN154" s="62"/>
      <c r="UQO154" s="62"/>
      <c r="UQP154" s="62"/>
      <c r="UQQ154" s="62"/>
      <c r="UQR154" s="62"/>
      <c r="UQS154" s="62"/>
      <c r="UQT154" s="62"/>
      <c r="UQU154" s="62"/>
      <c r="UQV154" s="62"/>
      <c r="UQW154" s="62"/>
      <c r="UQX154" s="62"/>
      <c r="UQY154" s="62"/>
      <c r="UQZ154" s="62"/>
      <c r="URA154" s="62"/>
      <c r="URB154" s="62"/>
      <c r="URC154" s="62"/>
      <c r="URD154" s="62"/>
      <c r="URE154" s="62"/>
      <c r="URF154" s="62"/>
      <c r="URG154" s="62"/>
      <c r="URH154" s="62"/>
      <c r="URI154" s="62"/>
      <c r="URJ154" s="62"/>
      <c r="URK154" s="62"/>
      <c r="URL154" s="62"/>
      <c r="URM154" s="62"/>
      <c r="URN154" s="62"/>
      <c r="URO154" s="62"/>
      <c r="URP154" s="62"/>
      <c r="URQ154" s="62"/>
      <c r="URR154" s="62"/>
      <c r="URS154" s="62"/>
      <c r="URT154" s="62"/>
      <c r="URU154" s="62"/>
      <c r="URV154" s="62"/>
      <c r="URW154" s="62"/>
      <c r="URX154" s="62"/>
      <c r="URY154" s="62"/>
      <c r="URZ154" s="62"/>
      <c r="USA154" s="62"/>
      <c r="USB154" s="62"/>
      <c r="USC154" s="62"/>
      <c r="USD154" s="62"/>
      <c r="USE154" s="62"/>
      <c r="USF154" s="62"/>
      <c r="USG154" s="62"/>
      <c r="USH154" s="62"/>
      <c r="USI154" s="62"/>
      <c r="USJ154" s="62"/>
      <c r="USK154" s="62"/>
      <c r="USL154" s="62"/>
      <c r="USM154" s="62"/>
      <c r="USN154" s="62"/>
      <c r="USO154" s="62"/>
      <c r="USP154" s="62"/>
      <c r="USQ154" s="62"/>
      <c r="USR154" s="62"/>
      <c r="USS154" s="62"/>
      <c r="UST154" s="62"/>
      <c r="USU154" s="62"/>
      <c r="USV154" s="62"/>
      <c r="USW154" s="62"/>
      <c r="USX154" s="62"/>
      <c r="USY154" s="62"/>
      <c r="USZ154" s="62"/>
      <c r="UTA154" s="62"/>
      <c r="UTB154" s="62"/>
      <c r="UTC154" s="62"/>
      <c r="UTD154" s="62"/>
      <c r="UTE154" s="62"/>
      <c r="UTF154" s="62"/>
      <c r="UTG154" s="62"/>
      <c r="UTH154" s="62"/>
      <c r="UTI154" s="62"/>
      <c r="UTJ154" s="62"/>
      <c r="UTK154" s="62"/>
      <c r="UTL154" s="62"/>
      <c r="UTM154" s="62"/>
      <c r="UTN154" s="62"/>
      <c r="UTO154" s="62"/>
      <c r="UTP154" s="62"/>
      <c r="UTQ154" s="62"/>
      <c r="UTR154" s="62"/>
      <c r="UTS154" s="62"/>
      <c r="UTT154" s="62"/>
      <c r="UTU154" s="62"/>
      <c r="UTV154" s="62"/>
      <c r="UTW154" s="62"/>
      <c r="UTX154" s="62"/>
      <c r="UTY154" s="62"/>
      <c r="UTZ154" s="62"/>
      <c r="UUA154" s="62"/>
      <c r="UUB154" s="62"/>
      <c r="UUC154" s="62"/>
      <c r="UUD154" s="62"/>
      <c r="UUE154" s="62"/>
      <c r="UUF154" s="62"/>
      <c r="UUG154" s="62"/>
      <c r="UUH154" s="62"/>
      <c r="UUI154" s="62"/>
      <c r="UUJ154" s="62"/>
      <c r="UUK154" s="62"/>
      <c r="UUL154" s="62"/>
      <c r="UUM154" s="62"/>
      <c r="UUN154" s="62"/>
      <c r="UUO154" s="62"/>
      <c r="UUP154" s="62"/>
      <c r="UUQ154" s="62"/>
      <c r="UUR154" s="62"/>
      <c r="UUS154" s="62"/>
      <c r="UUT154" s="62"/>
      <c r="UUU154" s="62"/>
      <c r="UUV154" s="62"/>
      <c r="UUW154" s="62"/>
      <c r="UUX154" s="62"/>
      <c r="UUY154" s="62"/>
      <c r="UUZ154" s="62"/>
      <c r="UVA154" s="62"/>
      <c r="UVB154" s="62"/>
      <c r="UVC154" s="62"/>
      <c r="UVD154" s="62"/>
      <c r="UVE154" s="62"/>
      <c r="UVF154" s="62"/>
      <c r="UVG154" s="62"/>
      <c r="UVH154" s="62"/>
      <c r="UVI154" s="62"/>
      <c r="UVJ154" s="62"/>
      <c r="UVK154" s="62"/>
      <c r="UVL154" s="62"/>
      <c r="UVM154" s="62"/>
      <c r="UVN154" s="62"/>
      <c r="UVO154" s="62"/>
      <c r="UVP154" s="62"/>
      <c r="UVQ154" s="62"/>
      <c r="UVR154" s="62"/>
      <c r="UVS154" s="62"/>
      <c r="UVT154" s="62"/>
      <c r="UVU154" s="62"/>
      <c r="UVV154" s="62"/>
      <c r="UVW154" s="62"/>
      <c r="UVX154" s="62"/>
      <c r="UVY154" s="62"/>
      <c r="UVZ154" s="62"/>
      <c r="UWA154" s="62"/>
      <c r="UWB154" s="62"/>
      <c r="UWC154" s="62"/>
      <c r="UWD154" s="62"/>
      <c r="UWE154" s="62"/>
      <c r="UWF154" s="62"/>
      <c r="UWG154" s="62"/>
      <c r="UWH154" s="62"/>
      <c r="UWI154" s="62"/>
      <c r="UWJ154" s="62"/>
      <c r="UWK154" s="62"/>
      <c r="UWL154" s="62"/>
      <c r="UWM154" s="62"/>
      <c r="UWN154" s="62"/>
      <c r="UWO154" s="62"/>
      <c r="UWP154" s="62"/>
      <c r="UWQ154" s="62"/>
      <c r="UWR154" s="62"/>
      <c r="UWS154" s="62"/>
      <c r="UWT154" s="62"/>
      <c r="UWU154" s="62"/>
      <c r="UWV154" s="62"/>
      <c r="UWW154" s="62"/>
      <c r="UWX154" s="62"/>
      <c r="UWY154" s="62"/>
      <c r="UWZ154" s="62"/>
      <c r="UXA154" s="62"/>
      <c r="UXB154" s="62"/>
      <c r="UXC154" s="62"/>
      <c r="UXD154" s="62"/>
      <c r="UXE154" s="62"/>
      <c r="UXF154" s="62"/>
      <c r="UXG154" s="62"/>
      <c r="UXH154" s="62"/>
      <c r="UXI154" s="62"/>
      <c r="UXJ154" s="62"/>
      <c r="UXK154" s="62"/>
      <c r="UXL154" s="62"/>
      <c r="UXM154" s="62"/>
      <c r="UXN154" s="62"/>
      <c r="UXO154" s="62"/>
      <c r="UXP154" s="62"/>
      <c r="UXQ154" s="62"/>
      <c r="UXR154" s="62"/>
      <c r="UXS154" s="62"/>
      <c r="UXT154" s="62"/>
      <c r="UXU154" s="62"/>
      <c r="UXV154" s="62"/>
      <c r="UXW154" s="62"/>
      <c r="UXX154" s="62"/>
      <c r="UXY154" s="62"/>
      <c r="UXZ154" s="62"/>
      <c r="UYA154" s="62"/>
      <c r="UYB154" s="62"/>
      <c r="UYC154" s="62"/>
      <c r="UYD154" s="62"/>
      <c r="UYE154" s="62"/>
      <c r="UYF154" s="62"/>
      <c r="UYG154" s="62"/>
      <c r="UYH154" s="62"/>
      <c r="UYI154" s="62"/>
      <c r="UYJ154" s="62"/>
      <c r="UYK154" s="62"/>
      <c r="UYL154" s="62"/>
      <c r="UYM154" s="62"/>
      <c r="UYN154" s="62"/>
      <c r="UYO154" s="62"/>
      <c r="UYP154" s="62"/>
      <c r="UYQ154" s="62"/>
      <c r="UYR154" s="62"/>
      <c r="UYS154" s="62"/>
      <c r="UYT154" s="62"/>
      <c r="UYU154" s="62"/>
      <c r="UYV154" s="62"/>
      <c r="UYW154" s="62"/>
      <c r="UYX154" s="62"/>
      <c r="UYY154" s="62"/>
      <c r="UYZ154" s="62"/>
      <c r="UZA154" s="62"/>
      <c r="UZB154" s="62"/>
      <c r="UZC154" s="62"/>
      <c r="UZD154" s="62"/>
      <c r="UZE154" s="62"/>
      <c r="UZF154" s="62"/>
      <c r="UZG154" s="62"/>
      <c r="UZH154" s="62"/>
      <c r="UZI154" s="62"/>
      <c r="UZJ154" s="62"/>
      <c r="UZK154" s="62"/>
      <c r="UZL154" s="62"/>
      <c r="UZM154" s="62"/>
      <c r="UZN154" s="62"/>
      <c r="UZO154" s="62"/>
      <c r="UZP154" s="62"/>
      <c r="UZQ154" s="62"/>
      <c r="UZR154" s="62"/>
      <c r="UZS154" s="62"/>
      <c r="UZT154" s="62"/>
      <c r="UZU154" s="62"/>
      <c r="UZV154" s="62"/>
      <c r="UZW154" s="62"/>
      <c r="UZX154" s="62"/>
      <c r="UZY154" s="62"/>
      <c r="UZZ154" s="62"/>
      <c r="VAA154" s="62"/>
      <c r="VAB154" s="62"/>
      <c r="VAC154" s="62"/>
      <c r="VAD154" s="62"/>
      <c r="VAE154" s="62"/>
      <c r="VAF154" s="62"/>
      <c r="VAG154" s="62"/>
      <c r="VAH154" s="62"/>
      <c r="VAI154" s="62"/>
      <c r="VAJ154" s="62"/>
      <c r="VAK154" s="62"/>
      <c r="VAL154" s="62"/>
      <c r="VAM154" s="62"/>
      <c r="VAN154" s="62"/>
      <c r="VAO154" s="62"/>
      <c r="VAP154" s="62"/>
      <c r="VAQ154" s="62"/>
      <c r="VAR154" s="62"/>
      <c r="VAS154" s="62"/>
      <c r="VAT154" s="62"/>
      <c r="VAU154" s="62"/>
      <c r="VAV154" s="62"/>
      <c r="VAW154" s="62"/>
      <c r="VAX154" s="62"/>
      <c r="VAY154" s="62"/>
      <c r="VAZ154" s="62"/>
      <c r="VBA154" s="62"/>
      <c r="VBB154" s="62"/>
      <c r="VBC154" s="62"/>
      <c r="VBD154" s="62"/>
      <c r="VBE154" s="62"/>
      <c r="VBF154" s="62"/>
      <c r="VBG154" s="62"/>
      <c r="VBH154" s="62"/>
      <c r="VBI154" s="62"/>
      <c r="VBJ154" s="62"/>
      <c r="VBK154" s="62"/>
      <c r="VBL154" s="62"/>
      <c r="VBM154" s="62"/>
      <c r="VBN154" s="62"/>
      <c r="VBO154" s="62"/>
      <c r="VBP154" s="62"/>
      <c r="VBQ154" s="62"/>
      <c r="VBR154" s="62"/>
      <c r="VBS154" s="62"/>
      <c r="VBT154" s="62"/>
      <c r="VBU154" s="62"/>
      <c r="VBV154" s="62"/>
      <c r="VBW154" s="62"/>
      <c r="VBX154" s="62"/>
      <c r="VBY154" s="62"/>
      <c r="VBZ154" s="62"/>
      <c r="VCA154" s="62"/>
      <c r="VCB154" s="62"/>
      <c r="VCC154" s="62"/>
      <c r="VCD154" s="62"/>
      <c r="VCE154" s="62"/>
      <c r="VCF154" s="62"/>
      <c r="VCG154" s="62"/>
      <c r="VCH154" s="62"/>
      <c r="VCI154" s="62"/>
      <c r="VCJ154" s="62"/>
      <c r="VCK154" s="62"/>
      <c r="VCL154" s="62"/>
      <c r="VCM154" s="62"/>
      <c r="VCN154" s="62"/>
      <c r="VCO154" s="62"/>
      <c r="VCP154" s="62"/>
      <c r="VCQ154" s="62"/>
      <c r="VCR154" s="62"/>
      <c r="VCS154" s="62"/>
      <c r="VCT154" s="62"/>
      <c r="VCU154" s="62"/>
      <c r="VCV154" s="62"/>
      <c r="VCW154" s="62"/>
      <c r="VCX154" s="62"/>
      <c r="VCY154" s="62"/>
      <c r="VCZ154" s="62"/>
      <c r="VDA154" s="62"/>
      <c r="VDB154" s="62"/>
      <c r="VDC154" s="62"/>
      <c r="VDD154" s="62"/>
      <c r="VDE154" s="62"/>
      <c r="VDF154" s="62"/>
      <c r="VDG154" s="62"/>
      <c r="VDH154" s="62"/>
      <c r="VDI154" s="62"/>
      <c r="VDJ154" s="62"/>
      <c r="VDK154" s="62"/>
      <c r="VDL154" s="62"/>
      <c r="VDM154" s="62"/>
      <c r="VDN154" s="62"/>
      <c r="VDO154" s="62"/>
      <c r="VDP154" s="62"/>
      <c r="VDQ154" s="62"/>
      <c r="VDR154" s="62"/>
      <c r="VDS154" s="62"/>
      <c r="VDT154" s="62"/>
      <c r="VDU154" s="62"/>
      <c r="VDV154" s="62"/>
      <c r="VDW154" s="62"/>
      <c r="VDX154" s="62"/>
      <c r="VDY154" s="62"/>
      <c r="VDZ154" s="62"/>
      <c r="VEA154" s="62"/>
      <c r="VEB154" s="62"/>
      <c r="VEC154" s="62"/>
      <c r="VED154" s="62"/>
      <c r="VEE154" s="62"/>
      <c r="VEF154" s="62"/>
      <c r="VEG154" s="62"/>
      <c r="VEH154" s="62"/>
      <c r="VEI154" s="62"/>
      <c r="VEJ154" s="62"/>
      <c r="VEK154" s="62"/>
      <c r="VEL154" s="62"/>
      <c r="VEM154" s="62"/>
      <c r="VEN154" s="62"/>
      <c r="VEO154" s="62"/>
      <c r="VEP154" s="62"/>
      <c r="VEQ154" s="62"/>
      <c r="VER154" s="62"/>
      <c r="VES154" s="62"/>
      <c r="VET154" s="62"/>
      <c r="VEU154" s="62"/>
      <c r="VEV154" s="62"/>
      <c r="VEW154" s="62"/>
      <c r="VEX154" s="62"/>
      <c r="VEY154" s="62"/>
      <c r="VEZ154" s="62"/>
      <c r="VFA154" s="62"/>
      <c r="VFB154" s="62"/>
      <c r="VFC154" s="62"/>
      <c r="VFD154" s="62"/>
      <c r="VFE154" s="62"/>
      <c r="VFF154" s="62"/>
      <c r="VFG154" s="62"/>
      <c r="VFH154" s="62"/>
      <c r="VFI154" s="62"/>
      <c r="VFJ154" s="62"/>
      <c r="VFK154" s="62"/>
      <c r="VFL154" s="62"/>
      <c r="VFM154" s="62"/>
      <c r="VFN154" s="62"/>
      <c r="VFO154" s="62"/>
      <c r="VFP154" s="62"/>
      <c r="VFQ154" s="62"/>
      <c r="VFR154" s="62"/>
      <c r="VFS154" s="62"/>
      <c r="VFT154" s="62"/>
      <c r="VFU154" s="62"/>
      <c r="VFV154" s="62"/>
      <c r="VFW154" s="62"/>
      <c r="VFX154" s="62"/>
      <c r="VFY154" s="62"/>
      <c r="VFZ154" s="62"/>
      <c r="VGA154" s="62"/>
      <c r="VGB154" s="62"/>
      <c r="VGC154" s="62"/>
      <c r="VGD154" s="62"/>
      <c r="VGE154" s="62"/>
      <c r="VGF154" s="62"/>
      <c r="VGG154" s="62"/>
      <c r="VGH154" s="62"/>
      <c r="VGI154" s="62"/>
      <c r="VGJ154" s="62"/>
      <c r="VGK154" s="62"/>
      <c r="VGL154" s="62"/>
      <c r="VGM154" s="62"/>
      <c r="VGN154" s="62"/>
      <c r="VGO154" s="62"/>
      <c r="VGP154" s="62"/>
      <c r="VGQ154" s="62"/>
      <c r="VGR154" s="62"/>
      <c r="VGS154" s="62"/>
      <c r="VGT154" s="62"/>
      <c r="VGU154" s="62"/>
      <c r="VGV154" s="62"/>
      <c r="VGW154" s="62"/>
      <c r="VGX154" s="62"/>
      <c r="VGY154" s="62"/>
      <c r="VGZ154" s="62"/>
      <c r="VHA154" s="62"/>
      <c r="VHB154" s="62"/>
      <c r="VHC154" s="62"/>
      <c r="VHD154" s="62"/>
      <c r="VHE154" s="62"/>
      <c r="VHF154" s="62"/>
      <c r="VHG154" s="62"/>
      <c r="VHH154" s="62"/>
      <c r="VHI154" s="62"/>
      <c r="VHJ154" s="62"/>
      <c r="VHK154" s="62"/>
      <c r="VHL154" s="62"/>
      <c r="VHM154" s="62"/>
      <c r="VHN154" s="62"/>
      <c r="VHO154" s="62"/>
      <c r="VHP154" s="62"/>
      <c r="VHQ154" s="62"/>
      <c r="VHR154" s="62"/>
      <c r="VHS154" s="62"/>
      <c r="VHT154" s="62"/>
      <c r="VHU154" s="62"/>
      <c r="VHV154" s="62"/>
      <c r="VHW154" s="62"/>
      <c r="VHX154" s="62"/>
      <c r="VHY154" s="62"/>
      <c r="VHZ154" s="62"/>
      <c r="VIA154" s="62"/>
      <c r="VIB154" s="62"/>
      <c r="VIC154" s="62"/>
      <c r="VID154" s="62"/>
      <c r="VIE154" s="62"/>
      <c r="VIF154" s="62"/>
      <c r="VIG154" s="62"/>
      <c r="VIH154" s="62"/>
      <c r="VII154" s="62"/>
      <c r="VIJ154" s="62"/>
      <c r="VIK154" s="62"/>
      <c r="VIL154" s="62"/>
      <c r="VIM154" s="62"/>
      <c r="VIN154" s="62"/>
      <c r="VIO154" s="62"/>
      <c r="VIP154" s="62"/>
      <c r="VIQ154" s="62"/>
      <c r="VIR154" s="62"/>
      <c r="VIS154" s="62"/>
      <c r="VIT154" s="62"/>
      <c r="VIU154" s="62"/>
      <c r="VIV154" s="62"/>
      <c r="VIW154" s="62"/>
      <c r="VIX154" s="62"/>
      <c r="VIY154" s="62"/>
      <c r="VIZ154" s="62"/>
      <c r="VJA154" s="62"/>
      <c r="VJB154" s="62"/>
      <c r="VJC154" s="62"/>
      <c r="VJD154" s="62"/>
      <c r="VJE154" s="62"/>
      <c r="VJF154" s="62"/>
      <c r="VJG154" s="62"/>
      <c r="VJH154" s="62"/>
      <c r="VJI154" s="62"/>
      <c r="VJJ154" s="62"/>
      <c r="VJK154" s="62"/>
      <c r="VJL154" s="62"/>
      <c r="VJM154" s="62"/>
      <c r="VJN154" s="62"/>
      <c r="VJO154" s="62"/>
      <c r="VJP154" s="62"/>
      <c r="VJQ154" s="62"/>
      <c r="VJR154" s="62"/>
      <c r="VJS154" s="62"/>
      <c r="VJT154" s="62"/>
      <c r="VJU154" s="62"/>
      <c r="VJV154" s="62"/>
      <c r="VJW154" s="62"/>
      <c r="VJX154" s="62"/>
      <c r="VJY154" s="62"/>
      <c r="VJZ154" s="62"/>
      <c r="VKA154" s="62"/>
      <c r="VKB154" s="62"/>
      <c r="VKC154" s="62"/>
      <c r="VKD154" s="62"/>
      <c r="VKE154" s="62"/>
      <c r="VKF154" s="62"/>
      <c r="VKG154" s="62"/>
      <c r="VKH154" s="62"/>
      <c r="VKI154" s="62"/>
      <c r="VKJ154" s="62"/>
      <c r="VKK154" s="62"/>
      <c r="VKL154" s="62"/>
      <c r="VKM154" s="62"/>
      <c r="VKN154" s="62"/>
      <c r="VKO154" s="62"/>
      <c r="VKP154" s="62"/>
      <c r="VKQ154" s="62"/>
      <c r="VKR154" s="62"/>
      <c r="VKS154" s="62"/>
      <c r="VKT154" s="62"/>
      <c r="VKU154" s="62"/>
      <c r="VKV154" s="62"/>
      <c r="VKW154" s="62"/>
      <c r="VKX154" s="62"/>
      <c r="VKY154" s="62"/>
      <c r="VKZ154" s="62"/>
      <c r="VLA154" s="62"/>
      <c r="VLB154" s="62"/>
      <c r="VLC154" s="62"/>
      <c r="VLD154" s="62"/>
      <c r="VLE154" s="62"/>
      <c r="VLF154" s="62"/>
      <c r="VLG154" s="62"/>
      <c r="VLH154" s="62"/>
      <c r="VLI154" s="62"/>
      <c r="VLJ154" s="62"/>
      <c r="VLK154" s="62"/>
      <c r="VLL154" s="62"/>
      <c r="VLM154" s="62"/>
      <c r="VLN154" s="62"/>
      <c r="VLO154" s="62"/>
      <c r="VLP154" s="62"/>
      <c r="VLQ154" s="62"/>
      <c r="VLR154" s="62"/>
      <c r="VLS154" s="62"/>
      <c r="VLT154" s="62"/>
      <c r="VLU154" s="62"/>
      <c r="VLV154" s="62"/>
      <c r="VLW154" s="62"/>
      <c r="VLX154" s="62"/>
      <c r="VLY154" s="62"/>
      <c r="VLZ154" s="62"/>
      <c r="VMA154" s="62"/>
      <c r="VMB154" s="62"/>
      <c r="VMC154" s="62"/>
      <c r="VMD154" s="62"/>
      <c r="VME154" s="62"/>
      <c r="VMF154" s="62"/>
      <c r="VMG154" s="62"/>
      <c r="VMH154" s="62"/>
      <c r="VMI154" s="62"/>
      <c r="VMJ154" s="62"/>
      <c r="VMK154" s="62"/>
      <c r="VML154" s="62"/>
      <c r="VMM154" s="62"/>
      <c r="VMN154" s="62"/>
      <c r="VMO154" s="62"/>
      <c r="VMP154" s="62"/>
      <c r="VMQ154" s="62"/>
      <c r="VMR154" s="62"/>
      <c r="VMS154" s="62"/>
      <c r="VMT154" s="62"/>
      <c r="VMU154" s="62"/>
      <c r="VMV154" s="62"/>
      <c r="VMW154" s="62"/>
      <c r="VMX154" s="62"/>
      <c r="VMY154" s="62"/>
      <c r="VMZ154" s="62"/>
      <c r="VNA154" s="62"/>
      <c r="VNB154" s="62"/>
      <c r="VNC154" s="62"/>
      <c r="VND154" s="62"/>
      <c r="VNE154" s="62"/>
      <c r="VNF154" s="62"/>
      <c r="VNG154" s="62"/>
      <c r="VNH154" s="62"/>
      <c r="VNI154" s="62"/>
      <c r="VNJ154" s="62"/>
      <c r="VNK154" s="62"/>
      <c r="VNL154" s="62"/>
      <c r="VNM154" s="62"/>
      <c r="VNN154" s="62"/>
      <c r="VNO154" s="62"/>
      <c r="VNP154" s="62"/>
      <c r="VNQ154" s="62"/>
      <c r="VNR154" s="62"/>
      <c r="VNS154" s="62"/>
      <c r="VNT154" s="62"/>
      <c r="VNU154" s="62"/>
      <c r="VNV154" s="62"/>
      <c r="VNW154" s="62"/>
      <c r="VNX154" s="62"/>
      <c r="VNY154" s="62"/>
      <c r="VNZ154" s="62"/>
      <c r="VOA154" s="62"/>
      <c r="VOB154" s="62"/>
      <c r="VOC154" s="62"/>
      <c r="VOD154" s="62"/>
      <c r="VOE154" s="62"/>
      <c r="VOF154" s="62"/>
      <c r="VOG154" s="62"/>
      <c r="VOH154" s="62"/>
      <c r="VOI154" s="62"/>
      <c r="VOJ154" s="62"/>
      <c r="VOK154" s="62"/>
      <c r="VOL154" s="62"/>
      <c r="VOM154" s="62"/>
      <c r="VON154" s="62"/>
      <c r="VOO154" s="62"/>
      <c r="VOP154" s="62"/>
      <c r="VOQ154" s="62"/>
      <c r="VOR154" s="62"/>
      <c r="VOS154" s="62"/>
      <c r="VOT154" s="62"/>
      <c r="VOU154" s="62"/>
      <c r="VOV154" s="62"/>
      <c r="VOW154" s="62"/>
      <c r="VOX154" s="62"/>
      <c r="VOY154" s="62"/>
      <c r="VOZ154" s="62"/>
      <c r="VPA154" s="62"/>
      <c r="VPB154" s="62"/>
      <c r="VPC154" s="62"/>
      <c r="VPD154" s="62"/>
      <c r="VPE154" s="62"/>
      <c r="VPF154" s="62"/>
      <c r="VPG154" s="62"/>
      <c r="VPH154" s="62"/>
      <c r="VPI154" s="62"/>
      <c r="VPJ154" s="62"/>
      <c r="VPK154" s="62"/>
      <c r="VPL154" s="62"/>
      <c r="VPM154" s="62"/>
      <c r="VPN154" s="62"/>
      <c r="VPO154" s="62"/>
      <c r="VPP154" s="62"/>
      <c r="VPQ154" s="62"/>
      <c r="VPR154" s="62"/>
      <c r="VPS154" s="62"/>
      <c r="VPT154" s="62"/>
      <c r="VPU154" s="62"/>
      <c r="VPV154" s="62"/>
      <c r="VPW154" s="62"/>
      <c r="VPX154" s="62"/>
      <c r="VPY154" s="62"/>
      <c r="VPZ154" s="62"/>
      <c r="VQA154" s="62"/>
      <c r="VQB154" s="62"/>
      <c r="VQC154" s="62"/>
      <c r="VQD154" s="62"/>
      <c r="VQE154" s="62"/>
      <c r="VQF154" s="62"/>
      <c r="VQG154" s="62"/>
      <c r="VQH154" s="62"/>
      <c r="VQI154" s="62"/>
      <c r="VQJ154" s="62"/>
      <c r="VQK154" s="62"/>
      <c r="VQL154" s="62"/>
      <c r="VQM154" s="62"/>
      <c r="VQN154" s="62"/>
      <c r="VQO154" s="62"/>
      <c r="VQP154" s="62"/>
      <c r="VQQ154" s="62"/>
      <c r="VQR154" s="62"/>
      <c r="VQS154" s="62"/>
      <c r="VQT154" s="62"/>
      <c r="VQU154" s="62"/>
      <c r="VQV154" s="62"/>
      <c r="VQW154" s="62"/>
      <c r="VQX154" s="62"/>
      <c r="VQY154" s="62"/>
      <c r="VQZ154" s="62"/>
      <c r="VRA154" s="62"/>
      <c r="VRB154" s="62"/>
      <c r="VRC154" s="62"/>
      <c r="VRD154" s="62"/>
      <c r="VRE154" s="62"/>
      <c r="VRF154" s="62"/>
      <c r="VRG154" s="62"/>
      <c r="VRH154" s="62"/>
      <c r="VRI154" s="62"/>
      <c r="VRJ154" s="62"/>
      <c r="VRK154" s="62"/>
      <c r="VRL154" s="62"/>
      <c r="VRM154" s="62"/>
      <c r="VRN154" s="62"/>
      <c r="VRO154" s="62"/>
      <c r="VRP154" s="62"/>
      <c r="VRQ154" s="62"/>
      <c r="VRR154" s="62"/>
      <c r="VRS154" s="62"/>
      <c r="VRT154" s="62"/>
      <c r="VRU154" s="62"/>
      <c r="VRV154" s="62"/>
      <c r="VRW154" s="62"/>
      <c r="VRX154" s="62"/>
      <c r="VRY154" s="62"/>
      <c r="VRZ154" s="62"/>
      <c r="VSA154" s="62"/>
      <c r="VSB154" s="62"/>
      <c r="VSC154" s="62"/>
      <c r="VSD154" s="62"/>
      <c r="VSE154" s="62"/>
      <c r="VSF154" s="62"/>
      <c r="VSG154" s="62"/>
      <c r="VSH154" s="62"/>
      <c r="VSI154" s="62"/>
      <c r="VSJ154" s="62"/>
      <c r="VSK154" s="62"/>
      <c r="VSL154" s="62"/>
      <c r="VSM154" s="62"/>
      <c r="VSN154" s="62"/>
      <c r="VSO154" s="62"/>
      <c r="VSP154" s="62"/>
      <c r="VSQ154" s="62"/>
      <c r="VSR154" s="62"/>
      <c r="VSS154" s="62"/>
      <c r="VST154" s="62"/>
      <c r="VSU154" s="62"/>
      <c r="VSV154" s="62"/>
      <c r="VSW154" s="62"/>
      <c r="VSX154" s="62"/>
      <c r="VSY154" s="62"/>
      <c r="VSZ154" s="62"/>
      <c r="VTA154" s="62"/>
      <c r="VTB154" s="62"/>
      <c r="VTC154" s="62"/>
      <c r="VTD154" s="62"/>
      <c r="VTE154" s="62"/>
      <c r="VTF154" s="62"/>
      <c r="VTG154" s="62"/>
      <c r="VTH154" s="62"/>
      <c r="VTI154" s="62"/>
      <c r="VTJ154" s="62"/>
      <c r="VTK154" s="62"/>
      <c r="VTL154" s="62"/>
      <c r="VTM154" s="62"/>
      <c r="VTN154" s="62"/>
      <c r="VTO154" s="62"/>
      <c r="VTP154" s="62"/>
      <c r="VTQ154" s="62"/>
      <c r="VTR154" s="62"/>
      <c r="VTS154" s="62"/>
      <c r="VTT154" s="62"/>
      <c r="VTU154" s="62"/>
      <c r="VTV154" s="62"/>
      <c r="VTW154" s="62"/>
      <c r="VTX154" s="62"/>
      <c r="VTY154" s="62"/>
      <c r="VTZ154" s="62"/>
      <c r="VUA154" s="62"/>
      <c r="VUB154" s="62"/>
      <c r="VUC154" s="62"/>
      <c r="VUD154" s="62"/>
      <c r="VUE154" s="62"/>
      <c r="VUF154" s="62"/>
      <c r="VUG154" s="62"/>
      <c r="VUH154" s="62"/>
      <c r="VUI154" s="62"/>
      <c r="VUJ154" s="62"/>
      <c r="VUK154" s="62"/>
      <c r="VUL154" s="62"/>
      <c r="VUM154" s="62"/>
      <c r="VUN154" s="62"/>
      <c r="VUO154" s="62"/>
      <c r="VUP154" s="62"/>
      <c r="VUQ154" s="62"/>
      <c r="VUR154" s="62"/>
      <c r="VUS154" s="62"/>
      <c r="VUT154" s="62"/>
      <c r="VUU154" s="62"/>
      <c r="VUV154" s="62"/>
      <c r="VUW154" s="62"/>
      <c r="VUX154" s="62"/>
      <c r="VUY154" s="62"/>
      <c r="VUZ154" s="62"/>
      <c r="VVA154" s="62"/>
      <c r="VVB154" s="62"/>
      <c r="VVC154" s="62"/>
      <c r="VVD154" s="62"/>
      <c r="VVE154" s="62"/>
      <c r="VVF154" s="62"/>
      <c r="VVG154" s="62"/>
      <c r="VVH154" s="62"/>
      <c r="VVI154" s="62"/>
      <c r="VVJ154" s="62"/>
      <c r="VVK154" s="62"/>
      <c r="VVL154" s="62"/>
      <c r="VVM154" s="62"/>
      <c r="VVN154" s="62"/>
      <c r="VVO154" s="62"/>
      <c r="VVP154" s="62"/>
      <c r="VVQ154" s="62"/>
      <c r="VVR154" s="62"/>
      <c r="VVS154" s="62"/>
      <c r="VVT154" s="62"/>
      <c r="VVU154" s="62"/>
      <c r="VVV154" s="62"/>
      <c r="VVW154" s="62"/>
      <c r="VVX154" s="62"/>
      <c r="VVY154" s="62"/>
      <c r="VVZ154" s="62"/>
      <c r="VWA154" s="62"/>
      <c r="VWB154" s="62"/>
      <c r="VWC154" s="62"/>
      <c r="VWD154" s="62"/>
      <c r="VWE154" s="62"/>
      <c r="VWF154" s="62"/>
      <c r="VWG154" s="62"/>
      <c r="VWH154" s="62"/>
      <c r="VWI154" s="62"/>
      <c r="VWJ154" s="62"/>
      <c r="VWK154" s="62"/>
      <c r="VWL154" s="62"/>
      <c r="VWM154" s="62"/>
      <c r="VWN154" s="62"/>
      <c r="VWO154" s="62"/>
      <c r="VWP154" s="62"/>
      <c r="VWQ154" s="62"/>
      <c r="VWR154" s="62"/>
      <c r="VWS154" s="62"/>
      <c r="VWT154" s="62"/>
      <c r="VWU154" s="62"/>
      <c r="VWV154" s="62"/>
      <c r="VWW154" s="62"/>
      <c r="VWX154" s="62"/>
      <c r="VWY154" s="62"/>
      <c r="VWZ154" s="62"/>
      <c r="VXA154" s="62"/>
      <c r="VXB154" s="62"/>
      <c r="VXC154" s="62"/>
      <c r="VXD154" s="62"/>
      <c r="VXE154" s="62"/>
      <c r="VXF154" s="62"/>
      <c r="VXG154" s="62"/>
      <c r="VXH154" s="62"/>
      <c r="VXI154" s="62"/>
      <c r="VXJ154" s="62"/>
      <c r="VXK154" s="62"/>
      <c r="VXL154" s="62"/>
      <c r="VXM154" s="62"/>
      <c r="VXN154" s="62"/>
      <c r="VXO154" s="62"/>
      <c r="VXP154" s="62"/>
      <c r="VXQ154" s="62"/>
      <c r="VXR154" s="62"/>
      <c r="VXS154" s="62"/>
      <c r="VXT154" s="62"/>
      <c r="VXU154" s="62"/>
      <c r="VXV154" s="62"/>
      <c r="VXW154" s="62"/>
      <c r="VXX154" s="62"/>
      <c r="VXY154" s="62"/>
      <c r="VXZ154" s="62"/>
      <c r="VYA154" s="62"/>
      <c r="VYB154" s="62"/>
      <c r="VYC154" s="62"/>
      <c r="VYD154" s="62"/>
      <c r="VYE154" s="62"/>
      <c r="VYF154" s="62"/>
      <c r="VYG154" s="62"/>
      <c r="VYH154" s="62"/>
      <c r="VYI154" s="62"/>
      <c r="VYJ154" s="62"/>
      <c r="VYK154" s="62"/>
      <c r="VYL154" s="62"/>
      <c r="VYM154" s="62"/>
      <c r="VYN154" s="62"/>
      <c r="VYO154" s="62"/>
      <c r="VYP154" s="62"/>
      <c r="VYQ154" s="62"/>
      <c r="VYR154" s="62"/>
      <c r="VYS154" s="62"/>
      <c r="VYT154" s="62"/>
      <c r="VYU154" s="62"/>
      <c r="VYV154" s="62"/>
      <c r="VYW154" s="62"/>
      <c r="VYX154" s="62"/>
      <c r="VYY154" s="62"/>
      <c r="VYZ154" s="62"/>
      <c r="VZA154" s="62"/>
      <c r="VZB154" s="62"/>
      <c r="VZC154" s="62"/>
      <c r="VZD154" s="62"/>
      <c r="VZE154" s="62"/>
      <c r="VZF154" s="62"/>
      <c r="VZG154" s="62"/>
      <c r="VZH154" s="62"/>
      <c r="VZI154" s="62"/>
      <c r="VZJ154" s="62"/>
      <c r="VZK154" s="62"/>
      <c r="VZL154" s="62"/>
      <c r="VZM154" s="62"/>
      <c r="VZN154" s="62"/>
      <c r="VZO154" s="62"/>
      <c r="VZP154" s="62"/>
      <c r="VZQ154" s="62"/>
      <c r="VZR154" s="62"/>
      <c r="VZS154" s="62"/>
      <c r="VZT154" s="62"/>
      <c r="VZU154" s="62"/>
      <c r="VZV154" s="62"/>
      <c r="VZW154" s="62"/>
      <c r="VZX154" s="62"/>
      <c r="VZY154" s="62"/>
      <c r="VZZ154" s="62"/>
      <c r="WAA154" s="62"/>
      <c r="WAB154" s="62"/>
      <c r="WAC154" s="62"/>
      <c r="WAD154" s="62"/>
      <c r="WAE154" s="62"/>
      <c r="WAF154" s="62"/>
      <c r="WAG154" s="62"/>
      <c r="WAH154" s="62"/>
      <c r="WAI154" s="62"/>
      <c r="WAJ154" s="62"/>
      <c r="WAK154" s="62"/>
      <c r="WAL154" s="62"/>
      <c r="WAM154" s="62"/>
      <c r="WAN154" s="62"/>
      <c r="WAO154" s="62"/>
      <c r="WAP154" s="62"/>
      <c r="WAQ154" s="62"/>
      <c r="WAR154" s="62"/>
      <c r="WAS154" s="62"/>
      <c r="WAT154" s="62"/>
      <c r="WAU154" s="62"/>
      <c r="WAV154" s="62"/>
      <c r="WAW154" s="62"/>
      <c r="WAX154" s="62"/>
      <c r="WAY154" s="62"/>
      <c r="WAZ154" s="62"/>
      <c r="WBA154" s="62"/>
      <c r="WBB154" s="62"/>
      <c r="WBC154" s="62"/>
      <c r="WBD154" s="62"/>
      <c r="WBE154" s="62"/>
      <c r="WBF154" s="62"/>
      <c r="WBG154" s="62"/>
      <c r="WBH154" s="62"/>
      <c r="WBI154" s="62"/>
      <c r="WBJ154" s="62"/>
      <c r="WBK154" s="62"/>
      <c r="WBL154" s="62"/>
      <c r="WBM154" s="62"/>
      <c r="WBN154" s="62"/>
      <c r="WBO154" s="62"/>
      <c r="WBP154" s="62"/>
      <c r="WBQ154" s="62"/>
      <c r="WBR154" s="62"/>
      <c r="WBS154" s="62"/>
      <c r="WBT154" s="62"/>
      <c r="WBU154" s="62"/>
      <c r="WBV154" s="62"/>
      <c r="WBW154" s="62"/>
      <c r="WBX154" s="62"/>
      <c r="WBY154" s="62"/>
      <c r="WBZ154" s="62"/>
      <c r="WCA154" s="62"/>
      <c r="WCB154" s="62"/>
      <c r="WCC154" s="62"/>
      <c r="WCD154" s="62"/>
      <c r="WCE154" s="62"/>
      <c r="WCF154" s="62"/>
      <c r="WCG154" s="62"/>
      <c r="WCH154" s="62"/>
      <c r="WCI154" s="62"/>
      <c r="WCJ154" s="62"/>
      <c r="WCK154" s="62"/>
      <c r="WCL154" s="62"/>
      <c r="WCM154" s="62"/>
      <c r="WCN154" s="62"/>
      <c r="WCO154" s="62"/>
      <c r="WCP154" s="62"/>
      <c r="WCQ154" s="62"/>
      <c r="WCR154" s="62"/>
      <c r="WCS154" s="62"/>
      <c r="WCT154" s="62"/>
      <c r="WCU154" s="62"/>
      <c r="WCV154" s="62"/>
      <c r="WCW154" s="62"/>
      <c r="WCX154" s="62"/>
      <c r="WCY154" s="62"/>
      <c r="WCZ154" s="62"/>
      <c r="WDA154" s="62"/>
      <c r="WDB154" s="62"/>
      <c r="WDC154" s="62"/>
      <c r="WDD154" s="62"/>
      <c r="WDE154" s="62"/>
      <c r="WDF154" s="62"/>
      <c r="WDG154" s="62"/>
      <c r="WDH154" s="62"/>
      <c r="WDI154" s="62"/>
      <c r="WDJ154" s="62"/>
      <c r="WDK154" s="62"/>
      <c r="WDL154" s="62"/>
      <c r="WDM154" s="62"/>
      <c r="WDN154" s="62"/>
      <c r="WDO154" s="62"/>
      <c r="WDP154" s="62"/>
      <c r="WDQ154" s="62"/>
      <c r="WDR154" s="62"/>
      <c r="WDS154" s="62"/>
      <c r="WDT154" s="62"/>
      <c r="WDU154" s="62"/>
      <c r="WDV154" s="62"/>
      <c r="WDW154" s="62"/>
      <c r="WDX154" s="62"/>
      <c r="WDY154" s="62"/>
      <c r="WDZ154" s="62"/>
      <c r="WEA154" s="62"/>
      <c r="WEB154" s="62"/>
      <c r="WEC154" s="62"/>
      <c r="WED154" s="62"/>
      <c r="WEE154" s="62"/>
      <c r="WEF154" s="62"/>
      <c r="WEG154" s="62"/>
      <c r="WEH154" s="62"/>
      <c r="WEI154" s="62"/>
      <c r="WEJ154" s="62"/>
      <c r="WEK154" s="62"/>
      <c r="WEL154" s="62"/>
      <c r="WEM154" s="62"/>
      <c r="WEN154" s="62"/>
      <c r="WEO154" s="62"/>
      <c r="WEP154" s="62"/>
      <c r="WEQ154" s="62"/>
      <c r="WER154" s="62"/>
      <c r="WES154" s="62"/>
      <c r="WET154" s="62"/>
      <c r="WEU154" s="62"/>
      <c r="WEV154" s="62"/>
      <c r="WEW154" s="62"/>
      <c r="WEX154" s="62"/>
      <c r="WEY154" s="62"/>
      <c r="WEZ154" s="62"/>
      <c r="WFA154" s="62"/>
      <c r="WFB154" s="62"/>
      <c r="WFC154" s="62"/>
      <c r="WFD154" s="62"/>
      <c r="WFE154" s="62"/>
      <c r="WFF154" s="62"/>
      <c r="WFG154" s="62"/>
      <c r="WFH154" s="62"/>
      <c r="WFI154" s="62"/>
      <c r="WFJ154" s="62"/>
      <c r="WFK154" s="62"/>
      <c r="WFL154" s="62"/>
      <c r="WFM154" s="62"/>
      <c r="WFN154" s="62"/>
      <c r="WFO154" s="62"/>
      <c r="WFP154" s="62"/>
      <c r="WFQ154" s="62"/>
      <c r="WFR154" s="62"/>
      <c r="WFS154" s="62"/>
      <c r="WFT154" s="62"/>
      <c r="WFU154" s="62"/>
      <c r="WFV154" s="62"/>
      <c r="WFW154" s="62"/>
      <c r="WFX154" s="62"/>
      <c r="WFY154" s="62"/>
      <c r="WFZ154" s="62"/>
      <c r="WGA154" s="62"/>
      <c r="WGB154" s="62"/>
      <c r="WGC154" s="62"/>
      <c r="WGD154" s="62"/>
      <c r="WGE154" s="62"/>
      <c r="WGF154" s="62"/>
      <c r="WGG154" s="62"/>
      <c r="WGH154" s="62"/>
      <c r="WGI154" s="62"/>
      <c r="WGJ154" s="62"/>
      <c r="WGK154" s="62"/>
      <c r="WGL154" s="62"/>
      <c r="WGM154" s="62"/>
      <c r="WGN154" s="62"/>
      <c r="WGO154" s="62"/>
      <c r="WGP154" s="62"/>
      <c r="WGQ154" s="62"/>
      <c r="WGR154" s="62"/>
      <c r="WGS154" s="62"/>
      <c r="WGT154" s="62"/>
      <c r="WGU154" s="62"/>
      <c r="WGV154" s="62"/>
      <c r="WGW154" s="62"/>
      <c r="WGX154" s="62"/>
      <c r="WGY154" s="62"/>
      <c r="WGZ154" s="62"/>
      <c r="WHA154" s="62"/>
      <c r="WHB154" s="62"/>
      <c r="WHC154" s="62"/>
      <c r="WHD154" s="62"/>
      <c r="WHE154" s="62"/>
      <c r="WHF154" s="62"/>
      <c r="WHG154" s="62"/>
      <c r="WHH154" s="62"/>
      <c r="WHI154" s="62"/>
      <c r="WHJ154" s="62"/>
      <c r="WHK154" s="62"/>
      <c r="WHL154" s="62"/>
      <c r="WHM154" s="62"/>
      <c r="WHN154" s="62"/>
      <c r="WHO154" s="62"/>
      <c r="WHP154" s="62"/>
      <c r="WHQ154" s="62"/>
      <c r="WHR154" s="62"/>
      <c r="WHS154" s="62"/>
      <c r="WHT154" s="62"/>
      <c r="WHU154" s="62"/>
      <c r="WHV154" s="62"/>
      <c r="WHW154" s="62"/>
      <c r="WHX154" s="62"/>
      <c r="WHY154" s="62"/>
      <c r="WHZ154" s="62"/>
      <c r="WIA154" s="62"/>
      <c r="WIB154" s="62"/>
      <c r="WIC154" s="62"/>
      <c r="WID154" s="62"/>
      <c r="WIE154" s="62"/>
      <c r="WIF154" s="62"/>
      <c r="WIG154" s="62"/>
      <c r="WIH154" s="62"/>
      <c r="WII154" s="62"/>
      <c r="WIJ154" s="62"/>
      <c r="WIK154" s="62"/>
      <c r="WIL154" s="62"/>
      <c r="WIM154" s="62"/>
      <c r="WIN154" s="62"/>
      <c r="WIO154" s="62"/>
      <c r="WIP154" s="62"/>
      <c r="WIQ154" s="62"/>
      <c r="WIR154" s="62"/>
      <c r="WIS154" s="62"/>
      <c r="WIT154" s="62"/>
      <c r="WIU154" s="62"/>
      <c r="WIV154" s="62"/>
      <c r="WIW154" s="62"/>
      <c r="WIX154" s="62"/>
      <c r="WIY154" s="62"/>
      <c r="WIZ154" s="62"/>
      <c r="WJA154" s="62"/>
      <c r="WJB154" s="62"/>
      <c r="WJC154" s="62"/>
      <c r="WJD154" s="62"/>
      <c r="WJE154" s="62"/>
      <c r="WJF154" s="62"/>
      <c r="WJG154" s="62"/>
      <c r="WJH154" s="62"/>
      <c r="WJI154" s="62"/>
      <c r="WJJ154" s="62"/>
      <c r="WJK154" s="62"/>
      <c r="WJL154" s="62"/>
      <c r="WJM154" s="62"/>
      <c r="WJN154" s="62"/>
      <c r="WJO154" s="62"/>
      <c r="WJP154" s="62"/>
      <c r="WJQ154" s="62"/>
      <c r="WJR154" s="62"/>
      <c r="WJS154" s="62"/>
      <c r="WJT154" s="62"/>
      <c r="WJU154" s="62"/>
      <c r="WJV154" s="62"/>
      <c r="WJW154" s="62"/>
      <c r="WJX154" s="62"/>
      <c r="WJY154" s="62"/>
      <c r="WJZ154" s="62"/>
      <c r="WKA154" s="62"/>
      <c r="WKB154" s="62"/>
      <c r="WKC154" s="62"/>
      <c r="WKD154" s="62"/>
      <c r="WKE154" s="62"/>
      <c r="WKF154" s="62"/>
      <c r="WKG154" s="62"/>
      <c r="WKH154" s="62"/>
      <c r="WKI154" s="62"/>
      <c r="WKJ154" s="62"/>
      <c r="WKK154" s="62"/>
      <c r="WKL154" s="62"/>
      <c r="WKM154" s="62"/>
      <c r="WKN154" s="62"/>
      <c r="WKO154" s="62"/>
      <c r="WKP154" s="62"/>
      <c r="WKQ154" s="62"/>
      <c r="WKR154" s="62"/>
      <c r="WKS154" s="62"/>
      <c r="WKT154" s="62"/>
      <c r="WKU154" s="62"/>
      <c r="WKV154" s="62"/>
      <c r="WKW154" s="62"/>
      <c r="WKX154" s="62"/>
      <c r="WKY154" s="62"/>
      <c r="WKZ154" s="62"/>
      <c r="WLA154" s="62"/>
      <c r="WLB154" s="62"/>
      <c r="WLC154" s="62"/>
      <c r="WLD154" s="62"/>
      <c r="WLE154" s="62"/>
      <c r="WLF154" s="62"/>
      <c r="WLG154" s="62"/>
      <c r="WLH154" s="62"/>
      <c r="WLI154" s="62"/>
      <c r="WLJ154" s="62"/>
      <c r="WLK154" s="62"/>
      <c r="WLL154" s="62"/>
      <c r="WLM154" s="62"/>
      <c r="WLN154" s="62"/>
      <c r="WLO154" s="62"/>
      <c r="WLP154" s="62"/>
      <c r="WLQ154" s="62"/>
      <c r="WLR154" s="62"/>
      <c r="WLS154" s="62"/>
      <c r="WLT154" s="62"/>
      <c r="WLU154" s="62"/>
      <c r="WLV154" s="62"/>
      <c r="WLW154" s="62"/>
      <c r="WLX154" s="62"/>
      <c r="WLY154" s="62"/>
      <c r="WLZ154" s="62"/>
      <c r="WMA154" s="62"/>
      <c r="WMB154" s="62"/>
      <c r="WMC154" s="62"/>
      <c r="WMD154" s="62"/>
      <c r="WME154" s="62"/>
      <c r="WMF154" s="62"/>
      <c r="WMG154" s="62"/>
      <c r="WMH154" s="62"/>
      <c r="WMI154" s="62"/>
      <c r="WMJ154" s="62"/>
      <c r="WMK154" s="62"/>
      <c r="WML154" s="62"/>
      <c r="WMM154" s="62"/>
      <c r="WMN154" s="62"/>
      <c r="WMO154" s="62"/>
      <c r="WMP154" s="62"/>
      <c r="WMQ154" s="62"/>
      <c r="WMR154" s="62"/>
      <c r="WMS154" s="62"/>
      <c r="WMT154" s="62"/>
      <c r="WMU154" s="62"/>
      <c r="WMV154" s="62"/>
      <c r="WMW154" s="62"/>
      <c r="WMX154" s="62"/>
      <c r="WMY154" s="62"/>
      <c r="WMZ154" s="62"/>
      <c r="WNA154" s="62"/>
      <c r="WNB154" s="62"/>
      <c r="WNC154" s="62"/>
      <c r="WND154" s="62"/>
      <c r="WNE154" s="62"/>
      <c r="WNF154" s="62"/>
      <c r="WNG154" s="62"/>
      <c r="WNH154" s="62"/>
      <c r="WNI154" s="62"/>
      <c r="WNJ154" s="62"/>
      <c r="WNK154" s="62"/>
      <c r="WNL154" s="62"/>
      <c r="WNM154" s="62"/>
      <c r="WNN154" s="62"/>
      <c r="WNO154" s="62"/>
      <c r="WNP154" s="62"/>
      <c r="WNQ154" s="62"/>
      <c r="WNR154" s="62"/>
      <c r="WNS154" s="62"/>
      <c r="WNT154" s="62"/>
      <c r="WNU154" s="62"/>
      <c r="WNV154" s="62"/>
      <c r="WNW154" s="62"/>
      <c r="WNX154" s="62"/>
      <c r="WNY154" s="62"/>
      <c r="WNZ154" s="62"/>
      <c r="WOA154" s="62"/>
      <c r="WOB154" s="62"/>
      <c r="WOC154" s="62"/>
      <c r="WOD154" s="62"/>
      <c r="WOE154" s="62"/>
      <c r="WOF154" s="62"/>
      <c r="WOG154" s="62"/>
      <c r="WOH154" s="62"/>
      <c r="WOI154" s="62"/>
      <c r="WOJ154" s="62"/>
      <c r="WOK154" s="62"/>
      <c r="WOL154" s="62"/>
      <c r="WOM154" s="62"/>
      <c r="WON154" s="62"/>
      <c r="WOO154" s="62"/>
      <c r="WOP154" s="62"/>
      <c r="WOQ154" s="62"/>
      <c r="WOR154" s="62"/>
      <c r="WOS154" s="62"/>
      <c r="WOT154" s="62"/>
      <c r="WOU154" s="62"/>
      <c r="WOV154" s="62"/>
      <c r="WOW154" s="62"/>
      <c r="WOX154" s="62"/>
      <c r="WOY154" s="62"/>
      <c r="WOZ154" s="62"/>
      <c r="WPA154" s="62"/>
      <c r="WPB154" s="62"/>
      <c r="WPC154" s="62"/>
      <c r="WPD154" s="62"/>
      <c r="WPE154" s="62"/>
      <c r="WPF154" s="62"/>
      <c r="WPG154" s="62"/>
      <c r="WPH154" s="62"/>
      <c r="WPI154" s="62"/>
      <c r="WPJ154" s="62"/>
      <c r="WPK154" s="62"/>
      <c r="WPL154" s="62"/>
      <c r="WPM154" s="62"/>
      <c r="WPN154" s="62"/>
      <c r="WPO154" s="62"/>
      <c r="WPP154" s="62"/>
      <c r="WPQ154" s="62"/>
      <c r="WPR154" s="62"/>
      <c r="WPS154" s="62"/>
      <c r="WPT154" s="62"/>
      <c r="WPU154" s="62"/>
      <c r="WPV154" s="62"/>
      <c r="WPW154" s="62"/>
      <c r="WPX154" s="62"/>
      <c r="WPY154" s="62"/>
      <c r="WPZ154" s="62"/>
      <c r="WQA154" s="62"/>
      <c r="WQB154" s="62"/>
      <c r="WQC154" s="62"/>
      <c r="WQD154" s="62"/>
      <c r="WQE154" s="62"/>
      <c r="WQF154" s="62"/>
      <c r="WQG154" s="62"/>
      <c r="WQH154" s="62"/>
      <c r="WQI154" s="62"/>
      <c r="WQJ154" s="62"/>
      <c r="WQK154" s="62"/>
      <c r="WQL154" s="62"/>
      <c r="WQM154" s="62"/>
      <c r="WQN154" s="62"/>
      <c r="WQO154" s="62"/>
      <c r="WQP154" s="62"/>
      <c r="WQQ154" s="62"/>
      <c r="WQR154" s="62"/>
      <c r="WQS154" s="62"/>
      <c r="WQT154" s="62"/>
      <c r="WQU154" s="62"/>
      <c r="WQV154" s="62"/>
      <c r="WQW154" s="62"/>
      <c r="WQX154" s="62"/>
      <c r="WQY154" s="62"/>
      <c r="WQZ154" s="62"/>
      <c r="WRA154" s="62"/>
      <c r="WRB154" s="62"/>
      <c r="WRC154" s="62"/>
      <c r="WRD154" s="62"/>
      <c r="WRE154" s="62"/>
      <c r="WRF154" s="62"/>
      <c r="WRG154" s="62"/>
      <c r="WRH154" s="62"/>
      <c r="WRI154" s="62"/>
      <c r="WRJ154" s="62"/>
      <c r="WRK154" s="62"/>
      <c r="WRL154" s="62"/>
      <c r="WRM154" s="62"/>
      <c r="WRN154" s="62"/>
      <c r="WRO154" s="62"/>
      <c r="WRP154" s="62"/>
      <c r="WRQ154" s="62"/>
      <c r="WRR154" s="62"/>
      <c r="WRS154" s="62"/>
      <c r="WRT154" s="62"/>
      <c r="WRU154" s="62"/>
      <c r="WRV154" s="62"/>
      <c r="WRW154" s="62"/>
      <c r="WRX154" s="62"/>
      <c r="WRY154" s="62"/>
      <c r="WRZ154" s="62"/>
      <c r="WSA154" s="62"/>
      <c r="WSB154" s="62"/>
      <c r="WSC154" s="62"/>
      <c r="WSD154" s="62"/>
      <c r="WSE154" s="62"/>
      <c r="WSF154" s="62"/>
      <c r="WSG154" s="62"/>
      <c r="WSH154" s="62"/>
      <c r="WSI154" s="62"/>
      <c r="WSJ154" s="62"/>
      <c r="WSK154" s="62"/>
      <c r="WSL154" s="62"/>
      <c r="WSM154" s="62"/>
      <c r="WSN154" s="62"/>
      <c r="WSO154" s="62"/>
      <c r="WSP154" s="62"/>
      <c r="WSQ154" s="62"/>
      <c r="WSR154" s="62"/>
      <c r="WSS154" s="62"/>
      <c r="WST154" s="62"/>
      <c r="WSU154" s="62"/>
      <c r="WSV154" s="62"/>
      <c r="WSW154" s="62"/>
      <c r="WSX154" s="62"/>
      <c r="WSY154" s="62"/>
      <c r="WSZ154" s="62"/>
      <c r="WTA154" s="62"/>
      <c r="WTB154" s="62"/>
      <c r="WTC154" s="62"/>
      <c r="WTD154" s="62"/>
      <c r="WTE154" s="62"/>
      <c r="WTF154" s="62"/>
      <c r="WTG154" s="62"/>
      <c r="WTH154" s="62"/>
      <c r="WTI154" s="62"/>
      <c r="WTJ154" s="62"/>
      <c r="WTK154" s="62"/>
      <c r="WTL154" s="62"/>
      <c r="WTM154" s="62"/>
      <c r="WTN154" s="62"/>
      <c r="WTO154" s="62"/>
      <c r="WTP154" s="62"/>
      <c r="WTQ154" s="62"/>
      <c r="WTR154" s="62"/>
      <c r="WTS154" s="62"/>
      <c r="WTT154" s="62"/>
      <c r="WTU154" s="62"/>
      <c r="WTV154" s="62"/>
      <c r="WTW154" s="62"/>
      <c r="WTX154" s="62"/>
      <c r="WTY154" s="62"/>
      <c r="WTZ154" s="62"/>
      <c r="WUA154" s="62"/>
      <c r="WUB154" s="62"/>
      <c r="WUC154" s="62"/>
      <c r="WUD154" s="62"/>
      <c r="WUE154" s="62"/>
      <c r="WUF154" s="62"/>
      <c r="WUG154" s="62"/>
      <c r="WUH154" s="62"/>
      <c r="WUI154" s="62"/>
      <c r="WUJ154" s="62"/>
      <c r="WUK154" s="62"/>
      <c r="WUL154" s="62"/>
      <c r="WUM154" s="62"/>
      <c r="WUN154" s="62"/>
      <c r="WUO154" s="62"/>
      <c r="WUP154" s="62"/>
      <c r="WUQ154" s="62"/>
      <c r="WUR154" s="62"/>
      <c r="WUS154" s="62"/>
      <c r="WUT154" s="62"/>
      <c r="WUU154" s="62"/>
      <c r="WUV154" s="62"/>
      <c r="WUW154" s="62"/>
      <c r="WUX154" s="62"/>
      <c r="WUY154" s="62"/>
      <c r="WUZ154" s="62"/>
      <c r="WVA154" s="62"/>
      <c r="WVB154" s="62"/>
      <c r="WVC154" s="62"/>
      <c r="WVD154" s="62"/>
      <c r="WVE154" s="62"/>
      <c r="WVF154" s="62"/>
      <c r="WVG154" s="62"/>
      <c r="WVH154" s="62"/>
      <c r="WVI154" s="62"/>
      <c r="WVJ154" s="62"/>
      <c r="WVK154" s="62"/>
      <c r="WVL154" s="62"/>
      <c r="WVM154" s="62"/>
      <c r="WVN154" s="62"/>
      <c r="WVO154" s="62"/>
      <c r="WVP154" s="62"/>
      <c r="WVQ154" s="62"/>
      <c r="WVR154" s="62"/>
      <c r="WVS154" s="62"/>
      <c r="WVT154" s="62"/>
      <c r="WVU154" s="62"/>
      <c r="WVV154" s="62"/>
      <c r="WVW154" s="62"/>
      <c r="WVX154" s="62"/>
      <c r="WVY154" s="62"/>
      <c r="WVZ154" s="62"/>
      <c r="WWA154" s="62"/>
      <c r="WWB154" s="62"/>
      <c r="WWC154" s="62"/>
      <c r="WWD154" s="62"/>
      <c r="WWE154" s="62"/>
      <c r="WWF154" s="62"/>
      <c r="WWG154" s="62"/>
      <c r="WWH154" s="62"/>
      <c r="WWI154" s="62"/>
      <c r="WWJ154" s="62"/>
      <c r="WWK154" s="62"/>
      <c r="WWL154" s="62"/>
      <c r="WWM154" s="62"/>
      <c r="WWN154" s="62"/>
      <c r="WWO154" s="62"/>
      <c r="WWP154" s="62"/>
      <c r="WWQ154" s="62"/>
      <c r="WWR154" s="62"/>
      <c r="WWS154" s="62"/>
      <c r="WWT154" s="62"/>
      <c r="WWU154" s="62"/>
      <c r="WWV154" s="62"/>
      <c r="WWW154" s="62"/>
      <c r="WWX154" s="62"/>
      <c r="WWY154" s="62"/>
      <c r="WWZ154" s="62"/>
      <c r="WXA154" s="62"/>
      <c r="WXB154" s="62"/>
      <c r="WXC154" s="62"/>
      <c r="WXD154" s="62"/>
      <c r="WXE154" s="62"/>
      <c r="WXF154" s="62"/>
      <c r="WXG154" s="62"/>
      <c r="WXH154" s="62"/>
      <c r="WXI154" s="62"/>
      <c r="WXJ154" s="62"/>
      <c r="WXK154" s="62"/>
      <c r="WXL154" s="62"/>
      <c r="WXM154" s="62"/>
      <c r="WXN154" s="62"/>
      <c r="WXO154" s="62"/>
      <c r="WXP154" s="62"/>
      <c r="WXQ154" s="62"/>
      <c r="WXR154" s="62"/>
      <c r="WXS154" s="62"/>
      <c r="WXT154" s="62"/>
      <c r="WXU154" s="62"/>
      <c r="WXV154" s="62"/>
      <c r="WXW154" s="62"/>
      <c r="WXX154" s="62"/>
      <c r="WXY154" s="62"/>
      <c r="WXZ154" s="62"/>
      <c r="WYA154" s="62"/>
      <c r="WYB154" s="62"/>
      <c r="WYC154" s="62"/>
      <c r="WYD154" s="62"/>
      <c r="WYE154" s="62"/>
      <c r="WYF154" s="62"/>
      <c r="WYG154" s="62"/>
      <c r="WYH154" s="62"/>
      <c r="WYI154" s="62"/>
      <c r="WYJ154" s="62"/>
      <c r="WYK154" s="62"/>
      <c r="WYL154" s="62"/>
      <c r="WYM154" s="62"/>
      <c r="WYN154" s="62"/>
      <c r="WYO154" s="62"/>
      <c r="WYP154" s="62"/>
      <c r="WYQ154" s="62"/>
      <c r="WYR154" s="62"/>
      <c r="WYS154" s="62"/>
      <c r="WYT154" s="62"/>
      <c r="WYU154" s="62"/>
      <c r="WYV154" s="62"/>
      <c r="WYW154" s="62"/>
      <c r="WYX154" s="62"/>
      <c r="WYY154" s="62"/>
      <c r="WYZ154" s="62"/>
      <c r="WZA154" s="62"/>
      <c r="WZB154" s="62"/>
      <c r="WZC154" s="62"/>
      <c r="WZD154" s="62"/>
      <c r="WZE154" s="62"/>
      <c r="WZF154" s="62"/>
      <c r="WZG154" s="62"/>
      <c r="WZH154" s="62"/>
      <c r="WZI154" s="62"/>
      <c r="WZJ154" s="62"/>
      <c r="WZK154" s="62"/>
      <c r="WZL154" s="62"/>
      <c r="WZM154" s="62"/>
      <c r="WZN154" s="62"/>
      <c r="WZO154" s="62"/>
      <c r="WZP154" s="62"/>
      <c r="WZQ154" s="62"/>
      <c r="WZR154" s="62"/>
      <c r="WZS154" s="62"/>
      <c r="WZT154" s="62"/>
      <c r="WZU154" s="62"/>
      <c r="WZV154" s="62"/>
      <c r="WZW154" s="62"/>
      <c r="WZX154" s="62"/>
      <c r="WZY154" s="62"/>
      <c r="WZZ154" s="62"/>
      <c r="XAA154" s="62"/>
      <c r="XAB154" s="62"/>
      <c r="XAC154" s="62"/>
      <c r="XAD154" s="62"/>
      <c r="XAE154" s="62"/>
      <c r="XAF154" s="62"/>
      <c r="XAG154" s="62"/>
      <c r="XAH154" s="62"/>
      <c r="XAI154" s="62"/>
      <c r="XAJ154" s="62"/>
      <c r="XAK154" s="62"/>
      <c r="XAL154" s="62"/>
      <c r="XAM154" s="62"/>
      <c r="XAN154" s="62"/>
      <c r="XAO154" s="62"/>
      <c r="XAP154" s="62"/>
      <c r="XAQ154" s="62"/>
      <c r="XAR154" s="62"/>
      <c r="XAS154" s="62"/>
      <c r="XAT154" s="62"/>
      <c r="XAU154" s="62"/>
      <c r="XAV154" s="62"/>
      <c r="XAW154" s="62"/>
      <c r="XAX154" s="62"/>
      <c r="XAY154" s="62"/>
      <c r="XAZ154" s="62"/>
      <c r="XBA154" s="62"/>
      <c r="XBB154" s="62"/>
      <c r="XBC154" s="62"/>
      <c r="XBD154" s="62"/>
      <c r="XBE154" s="62"/>
      <c r="XBF154" s="62"/>
      <c r="XBG154" s="62"/>
      <c r="XBH154" s="62"/>
      <c r="XBI154" s="62"/>
      <c r="XBJ154" s="62"/>
      <c r="XBK154" s="62"/>
      <c r="XBL154" s="62"/>
      <c r="XBM154" s="62"/>
      <c r="XBN154" s="62"/>
      <c r="XBO154" s="62"/>
      <c r="XBP154" s="62"/>
      <c r="XBQ154" s="62"/>
      <c r="XBR154" s="62"/>
      <c r="XBS154" s="62"/>
      <c r="XBT154" s="62"/>
      <c r="XBU154" s="62"/>
      <c r="XBV154" s="62"/>
      <c r="XBW154" s="62"/>
      <c r="XBX154" s="62"/>
      <c r="XBY154" s="62"/>
      <c r="XBZ154" s="62"/>
      <c r="XCA154" s="62"/>
      <c r="XCB154" s="62"/>
      <c r="XCC154" s="62"/>
      <c r="XCD154" s="62"/>
      <c r="XCE154" s="62"/>
      <c r="XCF154" s="62"/>
      <c r="XCG154" s="62"/>
      <c r="XCH154" s="62"/>
      <c r="XCI154" s="62"/>
      <c r="XCJ154" s="62"/>
      <c r="XCK154" s="62"/>
      <c r="XCL154" s="62"/>
      <c r="XCM154" s="62"/>
      <c r="XCN154" s="62"/>
      <c r="XCO154" s="62"/>
      <c r="XCP154" s="62"/>
      <c r="XCQ154" s="62"/>
      <c r="XCR154" s="62"/>
      <c r="XCS154" s="62"/>
      <c r="XCT154" s="62"/>
      <c r="XCU154" s="62"/>
      <c r="XCV154" s="62"/>
      <c r="XCW154" s="62"/>
      <c r="XCX154" s="62"/>
      <c r="XCY154" s="62"/>
      <c r="XCZ154" s="62"/>
      <c r="XDA154" s="62"/>
      <c r="XDB154" s="62"/>
      <c r="XDC154" s="62"/>
      <c r="XDD154" s="62"/>
      <c r="XDE154" s="62"/>
      <c r="XDF154" s="62"/>
      <c r="XDG154" s="62"/>
      <c r="XDH154" s="62"/>
      <c r="XDI154" s="62"/>
      <c r="XDJ154" s="62"/>
      <c r="XDK154" s="62"/>
      <c r="XDL154" s="62"/>
      <c r="XDM154" s="62"/>
      <c r="XDN154" s="62"/>
      <c r="XDO154" s="62"/>
      <c r="XDP154" s="62"/>
      <c r="XDQ154" s="62"/>
      <c r="XDR154" s="62"/>
      <c r="XDS154" s="62"/>
      <c r="XDT154" s="62"/>
      <c r="XDU154" s="62"/>
      <c r="XDV154" s="62"/>
      <c r="XDW154" s="62"/>
      <c r="XDX154" s="62"/>
      <c r="XDY154" s="62"/>
      <c r="XDZ154" s="62"/>
      <c r="XEA154" s="62"/>
      <c r="XEB154" s="62"/>
      <c r="XEC154" s="62"/>
      <c r="XED154" s="62"/>
      <c r="XEE154" s="62"/>
      <c r="XEF154" s="62"/>
      <c r="XEG154" s="62"/>
      <c r="XEH154" s="62"/>
      <c r="XEI154" s="62"/>
      <c r="XEJ154" s="62"/>
      <c r="XEK154" s="62"/>
      <c r="XEL154" s="62"/>
      <c r="XEM154" s="62"/>
      <c r="XEN154" s="62"/>
      <c r="XEO154" s="62"/>
      <c r="XEP154" s="62"/>
      <c r="XEQ154" s="62"/>
      <c r="XER154" s="62"/>
      <c r="XES154" s="62"/>
      <c r="XET154" s="62"/>
      <c r="XEU154" s="62"/>
      <c r="XEV154" s="62"/>
      <c r="XEW154" s="62"/>
      <c r="XEX154" s="62"/>
      <c r="XEY154" s="62"/>
      <c r="XEZ154" s="62"/>
      <c r="XFA154" s="62"/>
      <c r="XFB154" s="62"/>
      <c r="XFC154" s="62"/>
      <c r="XFD154" s="62"/>
    </row>
    <row r="155" spans="1:16384" s="63" customFormat="1" ht="15.75" x14ac:dyDescent="0.25">
      <c r="A155" s="65"/>
      <c r="B155" s="65" t="s">
        <v>21</v>
      </c>
      <c r="C155" s="65"/>
      <c r="D155" s="65" t="s">
        <v>794</v>
      </c>
      <c r="E155" s="65" t="s">
        <v>795</v>
      </c>
      <c r="F155" s="65"/>
      <c r="G155" s="65" t="s">
        <v>61</v>
      </c>
      <c r="H155" s="65"/>
      <c r="I155" s="65" t="s">
        <v>796</v>
      </c>
      <c r="J155" s="65" t="s">
        <v>797</v>
      </c>
      <c r="K155" s="65"/>
      <c r="L155" s="65"/>
      <c r="M155" s="67"/>
      <c r="N155" s="67"/>
      <c r="O155" s="67"/>
      <c r="P155" s="67"/>
      <c r="Q155" s="67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16384" s="63" customFormat="1" ht="15.75" x14ac:dyDescent="0.25">
      <c r="A156" s="66"/>
      <c r="B156" s="65" t="s">
        <v>21</v>
      </c>
      <c r="C156" s="65"/>
      <c r="D156" s="65" t="s">
        <v>798</v>
      </c>
      <c r="E156" s="65" t="s">
        <v>799</v>
      </c>
      <c r="F156" s="65"/>
      <c r="G156" s="65" t="s">
        <v>61</v>
      </c>
      <c r="H156" s="65"/>
      <c r="I156" s="65" t="s">
        <v>800</v>
      </c>
      <c r="J156" s="65" t="s">
        <v>797</v>
      </c>
      <c r="K156" s="65"/>
      <c r="L156" s="65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16384" s="63" customFormat="1" ht="15.75" x14ac:dyDescent="0.25">
      <c r="A157" s="65"/>
      <c r="B157" s="65" t="s">
        <v>21</v>
      </c>
      <c r="C157" s="65"/>
      <c r="D157" s="65" t="s">
        <v>825</v>
      </c>
      <c r="E157" s="65" t="s">
        <v>826</v>
      </c>
      <c r="F157" s="65"/>
      <c r="G157" s="65" t="s">
        <v>61</v>
      </c>
      <c r="I157" s="63" t="s">
        <v>978</v>
      </c>
      <c r="J157" s="66"/>
      <c r="K157" s="66"/>
      <c r="L157" s="66"/>
      <c r="M157" s="66"/>
      <c r="N157" s="66"/>
      <c r="O157" s="66"/>
      <c r="P157" s="66"/>
      <c r="Q157" s="66"/>
      <c r="R157" s="71"/>
      <c r="S157" s="66"/>
      <c r="T157" s="66"/>
      <c r="U157" s="66"/>
      <c r="V157" s="66"/>
      <c r="W157" s="66"/>
      <c r="X157" s="66"/>
      <c r="Y157" s="66"/>
      <c r="Z157" s="66"/>
    </row>
    <row r="158" spans="1:16384" ht="15.75" x14ac:dyDescent="0.25">
      <c r="B158" s="65" t="s">
        <v>22</v>
      </c>
      <c r="D158" s="63" t="s">
        <v>831</v>
      </c>
      <c r="E158" s="70" t="s">
        <v>832</v>
      </c>
      <c r="G158" s="70" t="s">
        <v>63</v>
      </c>
      <c r="I158" s="4">
        <v>0</v>
      </c>
      <c r="J158" s="4" t="s">
        <v>833</v>
      </c>
      <c r="K158" s="1">
        <v>0</v>
      </c>
      <c r="L158" s="1">
        <v>3</v>
      </c>
      <c r="M158" s="73">
        <v>1.5</v>
      </c>
      <c r="P158" s="1" t="s">
        <v>834</v>
      </c>
      <c r="Q158" s="1" t="s">
        <v>829</v>
      </c>
      <c r="R158" s="81" t="s">
        <v>793</v>
      </c>
    </row>
    <row r="159" spans="1:16384" s="68" customFormat="1" x14ac:dyDescent="0.25">
      <c r="A159" s="77" t="b">
        <v>1</v>
      </c>
      <c r="B159" s="68" t="s">
        <v>966</v>
      </c>
      <c r="C159" s="77" t="s">
        <v>963</v>
      </c>
      <c r="D159" s="68" t="s">
        <v>963</v>
      </c>
      <c r="E159" s="68" t="s">
        <v>67</v>
      </c>
    </row>
    <row r="160" spans="1:16384" s="63" customFormat="1" x14ac:dyDescent="0.25">
      <c r="A160" s="62"/>
      <c r="B160" s="63" t="s">
        <v>21</v>
      </c>
      <c r="C160" s="62"/>
      <c r="D160" s="63" t="s">
        <v>821</v>
      </c>
      <c r="E160" s="63" t="s">
        <v>822</v>
      </c>
      <c r="G160" s="63" t="s">
        <v>61</v>
      </c>
      <c r="I160" s="64" t="s">
        <v>824</v>
      </c>
      <c r="J160" s="64" t="s">
        <v>823</v>
      </c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  <c r="DS160" s="62"/>
      <c r="DT160" s="62"/>
      <c r="DU160" s="62"/>
      <c r="DV160" s="62"/>
      <c r="DW160" s="62"/>
      <c r="DX160" s="62"/>
      <c r="DY160" s="62"/>
      <c r="DZ160" s="62"/>
      <c r="EA160" s="62"/>
      <c r="EB160" s="62"/>
      <c r="EC160" s="62"/>
      <c r="ED160" s="62"/>
      <c r="EE160" s="62"/>
      <c r="EF160" s="62"/>
      <c r="EG160" s="62"/>
      <c r="EH160" s="62"/>
      <c r="EI160" s="62"/>
      <c r="EJ160" s="62"/>
      <c r="EK160" s="62"/>
      <c r="EL160" s="62"/>
      <c r="EM160" s="62"/>
      <c r="EN160" s="62"/>
      <c r="EO160" s="62"/>
      <c r="EP160" s="62"/>
      <c r="EQ160" s="62"/>
      <c r="ER160" s="62"/>
      <c r="ES160" s="62"/>
      <c r="ET160" s="62"/>
      <c r="EU160" s="62"/>
      <c r="EV160" s="62"/>
      <c r="EW160" s="62"/>
      <c r="EX160" s="62"/>
      <c r="EY160" s="62"/>
      <c r="EZ160" s="62"/>
      <c r="FA160" s="62"/>
      <c r="FB160" s="62"/>
      <c r="FC160" s="62"/>
      <c r="FD160" s="62"/>
      <c r="FE160" s="62"/>
      <c r="FF160" s="62"/>
      <c r="FG160" s="62"/>
      <c r="FH160" s="62"/>
      <c r="FI160" s="62"/>
      <c r="FJ160" s="62"/>
      <c r="FK160" s="62"/>
      <c r="FL160" s="62"/>
      <c r="FM160" s="62"/>
      <c r="FN160" s="62"/>
      <c r="FO160" s="62"/>
      <c r="FP160" s="62"/>
      <c r="FQ160" s="62"/>
      <c r="FR160" s="62"/>
      <c r="FS160" s="62"/>
      <c r="FT160" s="62"/>
      <c r="FU160" s="62"/>
      <c r="FV160" s="62"/>
      <c r="FW160" s="62"/>
      <c r="FX160" s="62"/>
      <c r="FY160" s="62"/>
      <c r="FZ160" s="62"/>
      <c r="GA160" s="62"/>
      <c r="GB160" s="62"/>
      <c r="GC160" s="62"/>
      <c r="GD160" s="62"/>
      <c r="GE160" s="62"/>
      <c r="GF160" s="62"/>
      <c r="GG160" s="62"/>
      <c r="GH160" s="62"/>
      <c r="GI160" s="62"/>
      <c r="GJ160" s="62"/>
      <c r="GK160" s="62"/>
      <c r="GL160" s="62"/>
      <c r="GM160" s="62"/>
      <c r="GN160" s="62"/>
      <c r="GO160" s="62"/>
      <c r="GP160" s="62"/>
      <c r="GQ160" s="62"/>
      <c r="GR160" s="62"/>
      <c r="GS160" s="62"/>
      <c r="GT160" s="62"/>
      <c r="GU160" s="62"/>
      <c r="GV160" s="62"/>
      <c r="GW160" s="62"/>
      <c r="GX160" s="62"/>
      <c r="GY160" s="62"/>
      <c r="GZ160" s="62"/>
      <c r="HA160" s="62"/>
      <c r="HB160" s="62"/>
      <c r="HC160" s="62"/>
      <c r="HD160" s="62"/>
      <c r="HE160" s="62"/>
      <c r="HF160" s="62"/>
      <c r="HG160" s="62"/>
      <c r="HH160" s="62"/>
      <c r="HI160" s="62"/>
      <c r="HJ160" s="62"/>
      <c r="HK160" s="62"/>
      <c r="HL160" s="62"/>
      <c r="HM160" s="62"/>
      <c r="HN160" s="62"/>
      <c r="HO160" s="62"/>
      <c r="HP160" s="62"/>
      <c r="HQ160" s="62"/>
      <c r="HR160" s="62"/>
      <c r="HS160" s="62"/>
      <c r="HT160" s="62"/>
      <c r="HU160" s="62"/>
      <c r="HV160" s="62"/>
      <c r="HW160" s="62"/>
      <c r="HX160" s="62"/>
      <c r="HY160" s="62"/>
      <c r="HZ160" s="62"/>
      <c r="IA160" s="62"/>
      <c r="IB160" s="62"/>
      <c r="IC160" s="62"/>
      <c r="ID160" s="62"/>
      <c r="IE160" s="62"/>
      <c r="IF160" s="62"/>
      <c r="IG160" s="62"/>
      <c r="IH160" s="62"/>
      <c r="II160" s="62"/>
      <c r="IJ160" s="62"/>
      <c r="IK160" s="62"/>
      <c r="IL160" s="62"/>
      <c r="IM160" s="62"/>
      <c r="IN160" s="62"/>
      <c r="IO160" s="62"/>
      <c r="IP160" s="62"/>
      <c r="IQ160" s="62"/>
      <c r="IR160" s="62"/>
      <c r="IS160" s="62"/>
      <c r="IT160" s="62"/>
      <c r="IU160" s="62"/>
      <c r="IV160" s="62"/>
      <c r="IW160" s="62"/>
      <c r="IX160" s="62"/>
      <c r="IY160" s="62"/>
      <c r="IZ160" s="62"/>
      <c r="JA160" s="62"/>
      <c r="JB160" s="62"/>
      <c r="JC160" s="62"/>
      <c r="JD160" s="62"/>
      <c r="JE160" s="62"/>
      <c r="JF160" s="62"/>
      <c r="JG160" s="62"/>
      <c r="JH160" s="62"/>
      <c r="JI160" s="62"/>
      <c r="JJ160" s="62"/>
      <c r="JK160" s="62"/>
      <c r="JL160" s="62"/>
      <c r="JM160" s="62"/>
      <c r="JN160" s="62"/>
      <c r="JO160" s="62"/>
      <c r="JP160" s="62"/>
      <c r="JQ160" s="62"/>
      <c r="JR160" s="62"/>
      <c r="JS160" s="62"/>
      <c r="JT160" s="62"/>
      <c r="JU160" s="62"/>
      <c r="JV160" s="62"/>
      <c r="JW160" s="62"/>
      <c r="JX160" s="62"/>
      <c r="JY160" s="62"/>
      <c r="JZ160" s="62"/>
      <c r="KA160" s="62"/>
      <c r="KB160" s="62"/>
      <c r="KC160" s="62"/>
      <c r="KD160" s="62"/>
      <c r="KE160" s="62"/>
      <c r="KF160" s="62"/>
      <c r="KG160" s="62"/>
      <c r="KH160" s="62"/>
      <c r="KI160" s="62"/>
      <c r="KJ160" s="62"/>
      <c r="KK160" s="62"/>
      <c r="KL160" s="62"/>
      <c r="KM160" s="62"/>
      <c r="KN160" s="62"/>
      <c r="KO160" s="62"/>
      <c r="KP160" s="62"/>
      <c r="KQ160" s="62"/>
      <c r="KR160" s="62"/>
      <c r="KS160" s="62"/>
      <c r="KT160" s="62"/>
      <c r="KU160" s="62"/>
      <c r="KV160" s="62"/>
      <c r="KW160" s="62"/>
      <c r="KX160" s="62"/>
      <c r="KY160" s="62"/>
      <c r="KZ160" s="62"/>
      <c r="LA160" s="62"/>
      <c r="LB160" s="62"/>
      <c r="LC160" s="62"/>
      <c r="LD160" s="62"/>
      <c r="LE160" s="62"/>
      <c r="LF160" s="62"/>
      <c r="LG160" s="62"/>
      <c r="LH160" s="62"/>
      <c r="LI160" s="62"/>
      <c r="LJ160" s="62"/>
      <c r="LK160" s="62"/>
      <c r="LL160" s="62"/>
      <c r="LM160" s="62"/>
      <c r="LN160" s="62"/>
      <c r="LO160" s="62"/>
      <c r="LP160" s="62"/>
      <c r="LQ160" s="62"/>
      <c r="LR160" s="62"/>
      <c r="LS160" s="62"/>
      <c r="LT160" s="62"/>
      <c r="LU160" s="62"/>
      <c r="LV160" s="62"/>
      <c r="LW160" s="62"/>
      <c r="LX160" s="62"/>
      <c r="LY160" s="62"/>
      <c r="LZ160" s="62"/>
      <c r="MA160" s="62"/>
      <c r="MB160" s="62"/>
      <c r="MC160" s="62"/>
      <c r="MD160" s="62"/>
      <c r="ME160" s="62"/>
      <c r="MF160" s="62"/>
      <c r="MG160" s="62"/>
      <c r="MH160" s="62"/>
      <c r="MI160" s="62"/>
      <c r="MJ160" s="62"/>
      <c r="MK160" s="62"/>
      <c r="ML160" s="62"/>
      <c r="MM160" s="62"/>
      <c r="MN160" s="62"/>
      <c r="MO160" s="62"/>
      <c r="MP160" s="62"/>
      <c r="MQ160" s="62"/>
      <c r="MR160" s="62"/>
      <c r="MS160" s="62"/>
      <c r="MT160" s="62"/>
      <c r="MU160" s="62"/>
      <c r="MV160" s="62"/>
      <c r="MW160" s="62"/>
      <c r="MX160" s="62"/>
      <c r="MY160" s="62"/>
      <c r="MZ160" s="62"/>
      <c r="NA160" s="62"/>
      <c r="NB160" s="62"/>
      <c r="NC160" s="62"/>
      <c r="ND160" s="62"/>
      <c r="NE160" s="62"/>
      <c r="NF160" s="62"/>
      <c r="NG160" s="62"/>
      <c r="NH160" s="62"/>
      <c r="NI160" s="62"/>
      <c r="NJ160" s="62"/>
      <c r="NK160" s="62"/>
      <c r="NL160" s="62"/>
      <c r="NM160" s="62"/>
      <c r="NN160" s="62"/>
      <c r="NO160" s="62"/>
      <c r="NP160" s="62"/>
      <c r="NQ160" s="62"/>
      <c r="NR160" s="62"/>
      <c r="NS160" s="62"/>
      <c r="NT160" s="62"/>
      <c r="NU160" s="62"/>
      <c r="NV160" s="62"/>
      <c r="NW160" s="62"/>
      <c r="NX160" s="62"/>
      <c r="NY160" s="62"/>
      <c r="NZ160" s="62"/>
      <c r="OA160" s="62"/>
      <c r="OB160" s="62"/>
      <c r="OC160" s="62"/>
      <c r="OD160" s="62"/>
      <c r="OE160" s="62"/>
      <c r="OF160" s="62"/>
      <c r="OG160" s="62"/>
      <c r="OH160" s="62"/>
      <c r="OI160" s="62"/>
      <c r="OJ160" s="62"/>
      <c r="OK160" s="62"/>
      <c r="OL160" s="62"/>
      <c r="OM160" s="62"/>
      <c r="ON160" s="62"/>
      <c r="OO160" s="62"/>
      <c r="OP160" s="62"/>
      <c r="OQ160" s="62"/>
      <c r="OR160" s="62"/>
      <c r="OS160" s="62"/>
      <c r="OT160" s="62"/>
      <c r="OU160" s="62"/>
      <c r="OV160" s="62"/>
      <c r="OW160" s="62"/>
      <c r="OX160" s="62"/>
      <c r="OY160" s="62"/>
      <c r="OZ160" s="62"/>
      <c r="PA160" s="62"/>
      <c r="PB160" s="62"/>
      <c r="PC160" s="62"/>
      <c r="PD160" s="62"/>
      <c r="PE160" s="62"/>
      <c r="PF160" s="62"/>
      <c r="PG160" s="62"/>
      <c r="PH160" s="62"/>
      <c r="PI160" s="62"/>
      <c r="PJ160" s="62"/>
      <c r="PK160" s="62"/>
      <c r="PL160" s="62"/>
      <c r="PM160" s="62"/>
      <c r="PN160" s="62"/>
      <c r="PO160" s="62"/>
      <c r="PP160" s="62"/>
      <c r="PQ160" s="62"/>
      <c r="PR160" s="62"/>
      <c r="PS160" s="62"/>
      <c r="PT160" s="62"/>
      <c r="PU160" s="62"/>
      <c r="PV160" s="62"/>
      <c r="PW160" s="62"/>
      <c r="PX160" s="62"/>
      <c r="PY160" s="62"/>
      <c r="PZ160" s="62"/>
      <c r="QA160" s="62"/>
      <c r="QB160" s="62"/>
      <c r="QC160" s="62"/>
      <c r="QD160" s="62"/>
      <c r="QE160" s="62"/>
      <c r="QF160" s="62"/>
      <c r="QG160" s="62"/>
      <c r="QH160" s="62"/>
      <c r="QI160" s="62"/>
      <c r="QJ160" s="62"/>
      <c r="QK160" s="62"/>
      <c r="QL160" s="62"/>
      <c r="QM160" s="62"/>
      <c r="QN160" s="62"/>
      <c r="QO160" s="62"/>
      <c r="QP160" s="62"/>
      <c r="QQ160" s="62"/>
      <c r="QR160" s="62"/>
      <c r="QS160" s="62"/>
      <c r="QT160" s="62"/>
      <c r="QU160" s="62"/>
      <c r="QV160" s="62"/>
      <c r="QW160" s="62"/>
      <c r="QX160" s="62"/>
      <c r="QY160" s="62"/>
      <c r="QZ160" s="62"/>
      <c r="RA160" s="62"/>
      <c r="RB160" s="62"/>
      <c r="RC160" s="62"/>
      <c r="RD160" s="62"/>
      <c r="RE160" s="62"/>
      <c r="RF160" s="62"/>
      <c r="RG160" s="62"/>
      <c r="RH160" s="62"/>
      <c r="RI160" s="62"/>
      <c r="RJ160" s="62"/>
      <c r="RK160" s="62"/>
      <c r="RL160" s="62"/>
      <c r="RM160" s="62"/>
      <c r="RN160" s="62"/>
      <c r="RO160" s="62"/>
      <c r="RP160" s="62"/>
      <c r="RQ160" s="62"/>
      <c r="RR160" s="62"/>
      <c r="RS160" s="62"/>
      <c r="RT160" s="62"/>
      <c r="RU160" s="62"/>
      <c r="RV160" s="62"/>
      <c r="RW160" s="62"/>
      <c r="RX160" s="62"/>
      <c r="RY160" s="62"/>
      <c r="RZ160" s="62"/>
      <c r="SA160" s="62"/>
      <c r="SB160" s="62"/>
      <c r="SC160" s="62"/>
      <c r="SD160" s="62"/>
      <c r="SE160" s="62"/>
      <c r="SF160" s="62"/>
      <c r="SG160" s="62"/>
      <c r="SH160" s="62"/>
      <c r="SI160" s="62"/>
      <c r="SJ160" s="62"/>
      <c r="SK160" s="62"/>
      <c r="SL160" s="62"/>
      <c r="SM160" s="62"/>
      <c r="SN160" s="62"/>
      <c r="SO160" s="62"/>
      <c r="SP160" s="62"/>
      <c r="SQ160" s="62"/>
      <c r="SR160" s="62"/>
      <c r="SS160" s="62"/>
      <c r="ST160" s="62"/>
      <c r="SU160" s="62"/>
      <c r="SV160" s="62"/>
      <c r="SW160" s="62"/>
      <c r="SX160" s="62"/>
      <c r="SY160" s="62"/>
      <c r="SZ160" s="62"/>
      <c r="TA160" s="62"/>
      <c r="TB160" s="62"/>
      <c r="TC160" s="62"/>
      <c r="TD160" s="62"/>
      <c r="TE160" s="62"/>
      <c r="TF160" s="62"/>
      <c r="TG160" s="62"/>
      <c r="TH160" s="62"/>
      <c r="TI160" s="62"/>
      <c r="TJ160" s="62"/>
      <c r="TK160" s="62"/>
      <c r="TL160" s="62"/>
      <c r="TM160" s="62"/>
      <c r="TN160" s="62"/>
      <c r="TO160" s="62"/>
      <c r="TP160" s="62"/>
      <c r="TQ160" s="62"/>
      <c r="TR160" s="62"/>
      <c r="TS160" s="62"/>
      <c r="TT160" s="62"/>
      <c r="TU160" s="62"/>
      <c r="TV160" s="62"/>
      <c r="TW160" s="62"/>
      <c r="TX160" s="62"/>
      <c r="TY160" s="62"/>
      <c r="TZ160" s="62"/>
      <c r="UA160" s="62"/>
      <c r="UB160" s="62"/>
      <c r="UC160" s="62"/>
      <c r="UD160" s="62"/>
      <c r="UE160" s="62"/>
      <c r="UF160" s="62"/>
      <c r="UG160" s="62"/>
      <c r="UH160" s="62"/>
      <c r="UI160" s="62"/>
      <c r="UJ160" s="62"/>
      <c r="UK160" s="62"/>
      <c r="UL160" s="62"/>
      <c r="UM160" s="62"/>
      <c r="UN160" s="62"/>
      <c r="UO160" s="62"/>
      <c r="UP160" s="62"/>
      <c r="UQ160" s="62"/>
      <c r="UR160" s="62"/>
      <c r="US160" s="62"/>
      <c r="UT160" s="62"/>
      <c r="UU160" s="62"/>
      <c r="UV160" s="62"/>
      <c r="UW160" s="62"/>
      <c r="UX160" s="62"/>
      <c r="UY160" s="62"/>
      <c r="UZ160" s="62"/>
      <c r="VA160" s="62"/>
      <c r="VB160" s="62"/>
      <c r="VC160" s="62"/>
      <c r="VD160" s="62"/>
      <c r="VE160" s="62"/>
      <c r="VF160" s="62"/>
      <c r="VG160" s="62"/>
      <c r="VH160" s="62"/>
      <c r="VI160" s="62"/>
      <c r="VJ160" s="62"/>
      <c r="VK160" s="62"/>
      <c r="VL160" s="62"/>
      <c r="VM160" s="62"/>
      <c r="VN160" s="62"/>
      <c r="VO160" s="62"/>
      <c r="VP160" s="62"/>
      <c r="VQ160" s="62"/>
      <c r="VR160" s="62"/>
      <c r="VS160" s="62"/>
      <c r="VT160" s="62"/>
      <c r="VU160" s="62"/>
      <c r="VV160" s="62"/>
      <c r="VW160" s="62"/>
      <c r="VX160" s="62"/>
      <c r="VY160" s="62"/>
      <c r="VZ160" s="62"/>
      <c r="WA160" s="62"/>
      <c r="WB160" s="62"/>
      <c r="WC160" s="62"/>
      <c r="WD160" s="62"/>
      <c r="WE160" s="62"/>
      <c r="WF160" s="62"/>
      <c r="WG160" s="62"/>
      <c r="WH160" s="62"/>
      <c r="WI160" s="62"/>
      <c r="WJ160" s="62"/>
      <c r="WK160" s="62"/>
      <c r="WL160" s="62"/>
      <c r="WM160" s="62"/>
      <c r="WN160" s="62"/>
      <c r="WO160" s="62"/>
      <c r="WP160" s="62"/>
      <c r="WQ160" s="62"/>
      <c r="WR160" s="62"/>
      <c r="WS160" s="62"/>
      <c r="WT160" s="62"/>
      <c r="WU160" s="62"/>
      <c r="WV160" s="62"/>
      <c r="WW160" s="62"/>
      <c r="WX160" s="62"/>
      <c r="WY160" s="62"/>
      <c r="WZ160" s="62"/>
      <c r="XA160" s="62"/>
      <c r="XB160" s="62"/>
      <c r="XC160" s="62"/>
      <c r="XD160" s="62"/>
      <c r="XE160" s="62"/>
      <c r="XF160" s="62"/>
      <c r="XG160" s="62"/>
      <c r="XH160" s="62"/>
      <c r="XI160" s="62"/>
      <c r="XJ160" s="62"/>
      <c r="XK160" s="62"/>
      <c r="XL160" s="62"/>
      <c r="XM160" s="62"/>
      <c r="XN160" s="62"/>
      <c r="XO160" s="62"/>
      <c r="XP160" s="62"/>
      <c r="XQ160" s="62"/>
      <c r="XR160" s="62"/>
      <c r="XS160" s="62"/>
      <c r="XT160" s="62"/>
      <c r="XU160" s="62"/>
      <c r="XV160" s="62"/>
      <c r="XW160" s="62"/>
      <c r="XX160" s="62"/>
      <c r="XY160" s="62"/>
      <c r="XZ160" s="62"/>
      <c r="YA160" s="62"/>
      <c r="YB160" s="62"/>
      <c r="YC160" s="62"/>
      <c r="YD160" s="62"/>
      <c r="YE160" s="62"/>
      <c r="YF160" s="62"/>
      <c r="YG160" s="62"/>
      <c r="YH160" s="62"/>
      <c r="YI160" s="62"/>
      <c r="YJ160" s="62"/>
      <c r="YK160" s="62"/>
      <c r="YL160" s="62"/>
      <c r="YM160" s="62"/>
      <c r="YN160" s="62"/>
      <c r="YO160" s="62"/>
      <c r="YP160" s="62"/>
      <c r="YQ160" s="62"/>
      <c r="YR160" s="62"/>
      <c r="YS160" s="62"/>
      <c r="YT160" s="62"/>
      <c r="YU160" s="62"/>
      <c r="YV160" s="62"/>
      <c r="YW160" s="62"/>
      <c r="YX160" s="62"/>
      <c r="YY160" s="62"/>
      <c r="YZ160" s="62"/>
      <c r="ZA160" s="62"/>
      <c r="ZB160" s="62"/>
      <c r="ZC160" s="62"/>
      <c r="ZD160" s="62"/>
      <c r="ZE160" s="62"/>
      <c r="ZF160" s="62"/>
      <c r="ZG160" s="62"/>
      <c r="ZH160" s="62"/>
      <c r="ZI160" s="62"/>
      <c r="ZJ160" s="62"/>
      <c r="ZK160" s="62"/>
      <c r="ZL160" s="62"/>
      <c r="ZM160" s="62"/>
      <c r="ZN160" s="62"/>
      <c r="ZO160" s="62"/>
      <c r="ZP160" s="62"/>
      <c r="ZQ160" s="62"/>
      <c r="ZR160" s="62"/>
      <c r="ZS160" s="62"/>
      <c r="ZT160" s="62"/>
      <c r="ZU160" s="62"/>
      <c r="ZV160" s="62"/>
      <c r="ZW160" s="62"/>
      <c r="ZX160" s="62"/>
      <c r="ZY160" s="62"/>
      <c r="ZZ160" s="62"/>
      <c r="AAA160" s="62"/>
      <c r="AAB160" s="62"/>
      <c r="AAC160" s="62"/>
      <c r="AAD160" s="62"/>
      <c r="AAE160" s="62"/>
      <c r="AAF160" s="62"/>
      <c r="AAG160" s="62"/>
      <c r="AAH160" s="62"/>
      <c r="AAI160" s="62"/>
      <c r="AAJ160" s="62"/>
      <c r="AAK160" s="62"/>
      <c r="AAL160" s="62"/>
      <c r="AAM160" s="62"/>
      <c r="AAN160" s="62"/>
      <c r="AAO160" s="62"/>
      <c r="AAP160" s="62"/>
      <c r="AAQ160" s="62"/>
      <c r="AAR160" s="62"/>
      <c r="AAS160" s="62"/>
      <c r="AAT160" s="62"/>
      <c r="AAU160" s="62"/>
      <c r="AAV160" s="62"/>
      <c r="AAW160" s="62"/>
      <c r="AAX160" s="62"/>
      <c r="AAY160" s="62"/>
      <c r="AAZ160" s="62"/>
      <c r="ABA160" s="62"/>
      <c r="ABB160" s="62"/>
      <c r="ABC160" s="62"/>
      <c r="ABD160" s="62"/>
      <c r="ABE160" s="62"/>
      <c r="ABF160" s="62"/>
      <c r="ABG160" s="62"/>
      <c r="ABH160" s="62"/>
      <c r="ABI160" s="62"/>
      <c r="ABJ160" s="62"/>
      <c r="ABK160" s="62"/>
      <c r="ABL160" s="62"/>
      <c r="ABM160" s="62"/>
      <c r="ABN160" s="62"/>
      <c r="ABO160" s="62"/>
      <c r="ABP160" s="62"/>
      <c r="ABQ160" s="62"/>
      <c r="ABR160" s="62"/>
      <c r="ABS160" s="62"/>
      <c r="ABT160" s="62"/>
      <c r="ABU160" s="62"/>
      <c r="ABV160" s="62"/>
      <c r="ABW160" s="62"/>
      <c r="ABX160" s="62"/>
      <c r="ABY160" s="62"/>
      <c r="ABZ160" s="62"/>
      <c r="ACA160" s="62"/>
      <c r="ACB160" s="62"/>
      <c r="ACC160" s="62"/>
      <c r="ACD160" s="62"/>
      <c r="ACE160" s="62"/>
      <c r="ACF160" s="62"/>
      <c r="ACG160" s="62"/>
      <c r="ACH160" s="62"/>
      <c r="ACI160" s="62"/>
      <c r="ACJ160" s="62"/>
      <c r="ACK160" s="62"/>
      <c r="ACL160" s="62"/>
      <c r="ACM160" s="62"/>
      <c r="ACN160" s="62"/>
      <c r="ACO160" s="62"/>
      <c r="ACP160" s="62"/>
      <c r="ACQ160" s="62"/>
      <c r="ACR160" s="62"/>
      <c r="ACS160" s="62"/>
      <c r="ACT160" s="62"/>
      <c r="ACU160" s="62"/>
      <c r="ACV160" s="62"/>
      <c r="ACW160" s="62"/>
      <c r="ACX160" s="62"/>
      <c r="ACY160" s="62"/>
      <c r="ACZ160" s="62"/>
      <c r="ADA160" s="62"/>
      <c r="ADB160" s="62"/>
      <c r="ADC160" s="62"/>
      <c r="ADD160" s="62"/>
      <c r="ADE160" s="62"/>
      <c r="ADF160" s="62"/>
      <c r="ADG160" s="62"/>
      <c r="ADH160" s="62"/>
      <c r="ADI160" s="62"/>
      <c r="ADJ160" s="62"/>
      <c r="ADK160" s="62"/>
      <c r="ADL160" s="62"/>
      <c r="ADM160" s="62"/>
      <c r="ADN160" s="62"/>
      <c r="ADO160" s="62"/>
      <c r="ADP160" s="62"/>
      <c r="ADQ160" s="62"/>
      <c r="ADR160" s="62"/>
      <c r="ADS160" s="62"/>
      <c r="ADT160" s="62"/>
      <c r="ADU160" s="62"/>
      <c r="ADV160" s="62"/>
      <c r="ADW160" s="62"/>
      <c r="ADX160" s="62"/>
      <c r="ADY160" s="62"/>
      <c r="ADZ160" s="62"/>
      <c r="AEA160" s="62"/>
      <c r="AEB160" s="62"/>
      <c r="AEC160" s="62"/>
      <c r="AED160" s="62"/>
      <c r="AEE160" s="62"/>
      <c r="AEF160" s="62"/>
      <c r="AEG160" s="62"/>
      <c r="AEH160" s="62"/>
      <c r="AEI160" s="62"/>
      <c r="AEJ160" s="62"/>
      <c r="AEK160" s="62"/>
      <c r="AEL160" s="62"/>
      <c r="AEM160" s="62"/>
      <c r="AEN160" s="62"/>
      <c r="AEO160" s="62"/>
      <c r="AEP160" s="62"/>
      <c r="AEQ160" s="62"/>
      <c r="AER160" s="62"/>
      <c r="AES160" s="62"/>
      <c r="AET160" s="62"/>
      <c r="AEU160" s="62"/>
      <c r="AEV160" s="62"/>
      <c r="AEW160" s="62"/>
      <c r="AEX160" s="62"/>
      <c r="AEY160" s="62"/>
      <c r="AEZ160" s="62"/>
      <c r="AFA160" s="62"/>
      <c r="AFB160" s="62"/>
      <c r="AFC160" s="62"/>
      <c r="AFD160" s="62"/>
      <c r="AFE160" s="62"/>
      <c r="AFF160" s="62"/>
      <c r="AFG160" s="62"/>
      <c r="AFH160" s="62"/>
      <c r="AFI160" s="62"/>
      <c r="AFJ160" s="62"/>
      <c r="AFK160" s="62"/>
      <c r="AFL160" s="62"/>
      <c r="AFM160" s="62"/>
      <c r="AFN160" s="62"/>
      <c r="AFO160" s="62"/>
      <c r="AFP160" s="62"/>
      <c r="AFQ160" s="62"/>
      <c r="AFR160" s="62"/>
      <c r="AFS160" s="62"/>
      <c r="AFT160" s="62"/>
      <c r="AFU160" s="62"/>
      <c r="AFV160" s="62"/>
      <c r="AFW160" s="62"/>
      <c r="AFX160" s="62"/>
      <c r="AFY160" s="62"/>
      <c r="AFZ160" s="62"/>
      <c r="AGA160" s="62"/>
      <c r="AGB160" s="62"/>
      <c r="AGC160" s="62"/>
      <c r="AGD160" s="62"/>
      <c r="AGE160" s="62"/>
      <c r="AGF160" s="62"/>
      <c r="AGG160" s="62"/>
      <c r="AGH160" s="62"/>
      <c r="AGI160" s="62"/>
      <c r="AGJ160" s="62"/>
      <c r="AGK160" s="62"/>
      <c r="AGL160" s="62"/>
      <c r="AGM160" s="62"/>
      <c r="AGN160" s="62"/>
      <c r="AGO160" s="62"/>
      <c r="AGP160" s="62"/>
      <c r="AGQ160" s="62"/>
      <c r="AGR160" s="62"/>
      <c r="AGS160" s="62"/>
      <c r="AGT160" s="62"/>
      <c r="AGU160" s="62"/>
      <c r="AGV160" s="62"/>
      <c r="AGW160" s="62"/>
      <c r="AGX160" s="62"/>
      <c r="AGY160" s="62"/>
      <c r="AGZ160" s="62"/>
      <c r="AHA160" s="62"/>
      <c r="AHB160" s="62"/>
      <c r="AHC160" s="62"/>
      <c r="AHD160" s="62"/>
      <c r="AHE160" s="62"/>
      <c r="AHF160" s="62"/>
      <c r="AHG160" s="62"/>
      <c r="AHH160" s="62"/>
      <c r="AHI160" s="62"/>
      <c r="AHJ160" s="62"/>
      <c r="AHK160" s="62"/>
      <c r="AHL160" s="62"/>
      <c r="AHM160" s="62"/>
      <c r="AHN160" s="62"/>
      <c r="AHO160" s="62"/>
      <c r="AHP160" s="62"/>
      <c r="AHQ160" s="62"/>
      <c r="AHR160" s="62"/>
      <c r="AHS160" s="62"/>
      <c r="AHT160" s="62"/>
      <c r="AHU160" s="62"/>
      <c r="AHV160" s="62"/>
      <c r="AHW160" s="62"/>
      <c r="AHX160" s="62"/>
      <c r="AHY160" s="62"/>
      <c r="AHZ160" s="62"/>
      <c r="AIA160" s="62"/>
      <c r="AIB160" s="62"/>
      <c r="AIC160" s="62"/>
      <c r="AID160" s="62"/>
      <c r="AIE160" s="62"/>
      <c r="AIF160" s="62"/>
      <c r="AIG160" s="62"/>
      <c r="AIH160" s="62"/>
      <c r="AII160" s="62"/>
      <c r="AIJ160" s="62"/>
      <c r="AIK160" s="62"/>
      <c r="AIL160" s="62"/>
      <c r="AIM160" s="62"/>
      <c r="AIN160" s="62"/>
      <c r="AIO160" s="62"/>
      <c r="AIP160" s="62"/>
      <c r="AIQ160" s="62"/>
      <c r="AIR160" s="62"/>
      <c r="AIS160" s="62"/>
      <c r="AIT160" s="62"/>
      <c r="AIU160" s="62"/>
      <c r="AIV160" s="62"/>
      <c r="AIW160" s="62"/>
      <c r="AIX160" s="62"/>
      <c r="AIY160" s="62"/>
      <c r="AIZ160" s="62"/>
      <c r="AJA160" s="62"/>
      <c r="AJB160" s="62"/>
      <c r="AJC160" s="62"/>
      <c r="AJD160" s="62"/>
      <c r="AJE160" s="62"/>
      <c r="AJF160" s="62"/>
      <c r="AJG160" s="62"/>
      <c r="AJH160" s="62"/>
      <c r="AJI160" s="62"/>
      <c r="AJJ160" s="62"/>
      <c r="AJK160" s="62"/>
      <c r="AJL160" s="62"/>
      <c r="AJM160" s="62"/>
      <c r="AJN160" s="62"/>
      <c r="AJO160" s="62"/>
      <c r="AJP160" s="62"/>
      <c r="AJQ160" s="62"/>
      <c r="AJR160" s="62"/>
      <c r="AJS160" s="62"/>
      <c r="AJT160" s="62"/>
      <c r="AJU160" s="62"/>
      <c r="AJV160" s="62"/>
      <c r="AJW160" s="62"/>
      <c r="AJX160" s="62"/>
      <c r="AJY160" s="62"/>
      <c r="AJZ160" s="62"/>
      <c r="AKA160" s="62"/>
      <c r="AKB160" s="62"/>
      <c r="AKC160" s="62"/>
      <c r="AKD160" s="62"/>
      <c r="AKE160" s="62"/>
      <c r="AKF160" s="62"/>
      <c r="AKG160" s="62"/>
      <c r="AKH160" s="62"/>
      <c r="AKI160" s="62"/>
      <c r="AKJ160" s="62"/>
      <c r="AKK160" s="62"/>
      <c r="AKL160" s="62"/>
      <c r="AKM160" s="62"/>
      <c r="AKN160" s="62"/>
      <c r="AKO160" s="62"/>
      <c r="AKP160" s="62"/>
      <c r="AKQ160" s="62"/>
      <c r="AKR160" s="62"/>
      <c r="AKS160" s="62"/>
      <c r="AKT160" s="62"/>
      <c r="AKU160" s="62"/>
      <c r="AKV160" s="62"/>
      <c r="AKW160" s="62"/>
      <c r="AKX160" s="62"/>
      <c r="AKY160" s="62"/>
      <c r="AKZ160" s="62"/>
      <c r="ALA160" s="62"/>
      <c r="ALB160" s="62"/>
      <c r="ALC160" s="62"/>
      <c r="ALD160" s="62"/>
      <c r="ALE160" s="62"/>
      <c r="ALF160" s="62"/>
      <c r="ALG160" s="62"/>
      <c r="ALH160" s="62"/>
      <c r="ALI160" s="62"/>
      <c r="ALJ160" s="62"/>
      <c r="ALK160" s="62"/>
      <c r="ALL160" s="62"/>
      <c r="ALM160" s="62"/>
      <c r="ALN160" s="62"/>
      <c r="ALO160" s="62"/>
      <c r="ALP160" s="62"/>
      <c r="ALQ160" s="62"/>
      <c r="ALR160" s="62"/>
      <c r="ALS160" s="62"/>
      <c r="ALT160" s="62"/>
      <c r="ALU160" s="62"/>
      <c r="ALV160" s="62"/>
      <c r="ALW160" s="62"/>
      <c r="ALX160" s="62"/>
      <c r="ALY160" s="62"/>
      <c r="ALZ160" s="62"/>
      <c r="AMA160" s="62"/>
      <c r="AMB160" s="62"/>
      <c r="AMC160" s="62"/>
      <c r="AMD160" s="62"/>
      <c r="AME160" s="62"/>
      <c r="AMF160" s="62"/>
      <c r="AMG160" s="62"/>
      <c r="AMH160" s="62"/>
      <c r="AMI160" s="62"/>
      <c r="AMJ160" s="62"/>
      <c r="AMK160" s="62"/>
      <c r="AML160" s="62"/>
      <c r="AMM160" s="62"/>
      <c r="AMN160" s="62"/>
      <c r="AMO160" s="62"/>
      <c r="AMP160" s="62"/>
      <c r="AMQ160" s="62"/>
      <c r="AMR160" s="62"/>
      <c r="AMS160" s="62"/>
      <c r="AMT160" s="62"/>
      <c r="AMU160" s="62"/>
      <c r="AMV160" s="62"/>
      <c r="AMW160" s="62"/>
      <c r="AMX160" s="62"/>
      <c r="AMY160" s="62"/>
      <c r="AMZ160" s="62"/>
      <c r="ANA160" s="62"/>
      <c r="ANB160" s="62"/>
      <c r="ANC160" s="62"/>
      <c r="AND160" s="62"/>
      <c r="ANE160" s="62"/>
      <c r="ANF160" s="62"/>
      <c r="ANG160" s="62"/>
      <c r="ANH160" s="62"/>
      <c r="ANI160" s="62"/>
      <c r="ANJ160" s="62"/>
      <c r="ANK160" s="62"/>
      <c r="ANL160" s="62"/>
      <c r="ANM160" s="62"/>
      <c r="ANN160" s="62"/>
      <c r="ANO160" s="62"/>
      <c r="ANP160" s="62"/>
      <c r="ANQ160" s="62"/>
      <c r="ANR160" s="62"/>
      <c r="ANS160" s="62"/>
      <c r="ANT160" s="62"/>
      <c r="ANU160" s="62"/>
      <c r="ANV160" s="62"/>
      <c r="ANW160" s="62"/>
      <c r="ANX160" s="62"/>
      <c r="ANY160" s="62"/>
      <c r="ANZ160" s="62"/>
      <c r="AOA160" s="62"/>
      <c r="AOB160" s="62"/>
      <c r="AOC160" s="62"/>
      <c r="AOD160" s="62"/>
      <c r="AOE160" s="62"/>
      <c r="AOF160" s="62"/>
      <c r="AOG160" s="62"/>
      <c r="AOH160" s="62"/>
      <c r="AOI160" s="62"/>
      <c r="AOJ160" s="62"/>
      <c r="AOK160" s="62"/>
      <c r="AOL160" s="62"/>
      <c r="AOM160" s="62"/>
      <c r="AON160" s="62"/>
      <c r="AOO160" s="62"/>
      <c r="AOP160" s="62"/>
      <c r="AOQ160" s="62"/>
      <c r="AOR160" s="62"/>
      <c r="AOS160" s="62"/>
      <c r="AOT160" s="62"/>
      <c r="AOU160" s="62"/>
      <c r="AOV160" s="62"/>
      <c r="AOW160" s="62"/>
      <c r="AOX160" s="62"/>
      <c r="AOY160" s="62"/>
      <c r="AOZ160" s="62"/>
      <c r="APA160" s="62"/>
      <c r="APB160" s="62"/>
      <c r="APC160" s="62"/>
      <c r="APD160" s="62"/>
      <c r="APE160" s="62"/>
      <c r="APF160" s="62"/>
      <c r="APG160" s="62"/>
      <c r="APH160" s="62"/>
      <c r="API160" s="62"/>
      <c r="APJ160" s="62"/>
      <c r="APK160" s="62"/>
      <c r="APL160" s="62"/>
      <c r="APM160" s="62"/>
      <c r="APN160" s="62"/>
      <c r="APO160" s="62"/>
      <c r="APP160" s="62"/>
      <c r="APQ160" s="62"/>
      <c r="APR160" s="62"/>
      <c r="APS160" s="62"/>
      <c r="APT160" s="62"/>
      <c r="APU160" s="62"/>
      <c r="APV160" s="62"/>
      <c r="APW160" s="62"/>
      <c r="APX160" s="62"/>
      <c r="APY160" s="62"/>
      <c r="APZ160" s="62"/>
      <c r="AQA160" s="62"/>
      <c r="AQB160" s="62"/>
      <c r="AQC160" s="62"/>
      <c r="AQD160" s="62"/>
      <c r="AQE160" s="62"/>
      <c r="AQF160" s="62"/>
      <c r="AQG160" s="62"/>
      <c r="AQH160" s="62"/>
      <c r="AQI160" s="62"/>
      <c r="AQJ160" s="62"/>
      <c r="AQK160" s="62"/>
      <c r="AQL160" s="62"/>
      <c r="AQM160" s="62"/>
      <c r="AQN160" s="62"/>
      <c r="AQO160" s="62"/>
      <c r="AQP160" s="62"/>
      <c r="AQQ160" s="62"/>
      <c r="AQR160" s="62"/>
      <c r="AQS160" s="62"/>
      <c r="AQT160" s="62"/>
      <c r="AQU160" s="62"/>
      <c r="AQV160" s="62"/>
      <c r="AQW160" s="62"/>
      <c r="AQX160" s="62"/>
      <c r="AQY160" s="62"/>
      <c r="AQZ160" s="62"/>
      <c r="ARA160" s="62"/>
      <c r="ARB160" s="62"/>
      <c r="ARC160" s="62"/>
      <c r="ARD160" s="62"/>
      <c r="ARE160" s="62"/>
      <c r="ARF160" s="62"/>
      <c r="ARG160" s="62"/>
      <c r="ARH160" s="62"/>
      <c r="ARI160" s="62"/>
      <c r="ARJ160" s="62"/>
      <c r="ARK160" s="62"/>
      <c r="ARL160" s="62"/>
      <c r="ARM160" s="62"/>
      <c r="ARN160" s="62"/>
      <c r="ARO160" s="62"/>
      <c r="ARP160" s="62"/>
      <c r="ARQ160" s="62"/>
      <c r="ARR160" s="62"/>
      <c r="ARS160" s="62"/>
      <c r="ART160" s="62"/>
      <c r="ARU160" s="62"/>
      <c r="ARV160" s="62"/>
      <c r="ARW160" s="62"/>
      <c r="ARX160" s="62"/>
      <c r="ARY160" s="62"/>
      <c r="ARZ160" s="62"/>
      <c r="ASA160" s="62"/>
      <c r="ASB160" s="62"/>
      <c r="ASC160" s="62"/>
      <c r="ASD160" s="62"/>
      <c r="ASE160" s="62"/>
      <c r="ASF160" s="62"/>
      <c r="ASG160" s="62"/>
      <c r="ASH160" s="62"/>
      <c r="ASI160" s="62"/>
      <c r="ASJ160" s="62"/>
      <c r="ASK160" s="62"/>
      <c r="ASL160" s="62"/>
      <c r="ASM160" s="62"/>
      <c r="ASN160" s="62"/>
      <c r="ASO160" s="62"/>
      <c r="ASP160" s="62"/>
      <c r="ASQ160" s="62"/>
      <c r="ASR160" s="62"/>
      <c r="ASS160" s="62"/>
      <c r="AST160" s="62"/>
      <c r="ASU160" s="62"/>
      <c r="ASV160" s="62"/>
      <c r="ASW160" s="62"/>
      <c r="ASX160" s="62"/>
      <c r="ASY160" s="62"/>
      <c r="ASZ160" s="62"/>
      <c r="ATA160" s="62"/>
      <c r="ATB160" s="62"/>
      <c r="ATC160" s="62"/>
      <c r="ATD160" s="62"/>
      <c r="ATE160" s="62"/>
      <c r="ATF160" s="62"/>
      <c r="ATG160" s="62"/>
      <c r="ATH160" s="62"/>
      <c r="ATI160" s="62"/>
      <c r="ATJ160" s="62"/>
      <c r="ATK160" s="62"/>
      <c r="ATL160" s="62"/>
      <c r="ATM160" s="62"/>
      <c r="ATN160" s="62"/>
      <c r="ATO160" s="62"/>
      <c r="ATP160" s="62"/>
      <c r="ATQ160" s="62"/>
      <c r="ATR160" s="62"/>
      <c r="ATS160" s="62"/>
      <c r="ATT160" s="62"/>
      <c r="ATU160" s="62"/>
      <c r="ATV160" s="62"/>
      <c r="ATW160" s="62"/>
      <c r="ATX160" s="62"/>
      <c r="ATY160" s="62"/>
      <c r="ATZ160" s="62"/>
      <c r="AUA160" s="62"/>
      <c r="AUB160" s="62"/>
      <c r="AUC160" s="62"/>
      <c r="AUD160" s="62"/>
      <c r="AUE160" s="62"/>
      <c r="AUF160" s="62"/>
      <c r="AUG160" s="62"/>
      <c r="AUH160" s="62"/>
      <c r="AUI160" s="62"/>
      <c r="AUJ160" s="62"/>
      <c r="AUK160" s="62"/>
      <c r="AUL160" s="62"/>
      <c r="AUM160" s="62"/>
      <c r="AUN160" s="62"/>
      <c r="AUO160" s="62"/>
      <c r="AUP160" s="62"/>
      <c r="AUQ160" s="62"/>
      <c r="AUR160" s="62"/>
      <c r="AUS160" s="62"/>
      <c r="AUT160" s="62"/>
      <c r="AUU160" s="62"/>
      <c r="AUV160" s="62"/>
      <c r="AUW160" s="62"/>
      <c r="AUX160" s="62"/>
      <c r="AUY160" s="62"/>
      <c r="AUZ160" s="62"/>
      <c r="AVA160" s="62"/>
      <c r="AVB160" s="62"/>
      <c r="AVC160" s="62"/>
      <c r="AVD160" s="62"/>
      <c r="AVE160" s="62"/>
      <c r="AVF160" s="62"/>
      <c r="AVG160" s="62"/>
      <c r="AVH160" s="62"/>
      <c r="AVI160" s="62"/>
      <c r="AVJ160" s="62"/>
      <c r="AVK160" s="62"/>
      <c r="AVL160" s="62"/>
      <c r="AVM160" s="62"/>
      <c r="AVN160" s="62"/>
      <c r="AVO160" s="62"/>
      <c r="AVP160" s="62"/>
      <c r="AVQ160" s="62"/>
      <c r="AVR160" s="62"/>
      <c r="AVS160" s="62"/>
      <c r="AVT160" s="62"/>
      <c r="AVU160" s="62"/>
      <c r="AVV160" s="62"/>
      <c r="AVW160" s="62"/>
      <c r="AVX160" s="62"/>
      <c r="AVY160" s="62"/>
      <c r="AVZ160" s="62"/>
      <c r="AWA160" s="62"/>
      <c r="AWB160" s="62"/>
      <c r="AWC160" s="62"/>
      <c r="AWD160" s="62"/>
      <c r="AWE160" s="62"/>
      <c r="AWF160" s="62"/>
      <c r="AWG160" s="62"/>
      <c r="AWH160" s="62"/>
      <c r="AWI160" s="62"/>
      <c r="AWJ160" s="62"/>
      <c r="AWK160" s="62"/>
      <c r="AWL160" s="62"/>
      <c r="AWM160" s="62"/>
      <c r="AWN160" s="62"/>
      <c r="AWO160" s="62"/>
      <c r="AWP160" s="62"/>
      <c r="AWQ160" s="62"/>
      <c r="AWR160" s="62"/>
      <c r="AWS160" s="62"/>
      <c r="AWT160" s="62"/>
      <c r="AWU160" s="62"/>
      <c r="AWV160" s="62"/>
      <c r="AWW160" s="62"/>
      <c r="AWX160" s="62"/>
      <c r="AWY160" s="62"/>
      <c r="AWZ160" s="62"/>
      <c r="AXA160" s="62"/>
      <c r="AXB160" s="62"/>
      <c r="AXC160" s="62"/>
      <c r="AXD160" s="62"/>
      <c r="AXE160" s="62"/>
      <c r="AXF160" s="62"/>
      <c r="AXG160" s="62"/>
      <c r="AXH160" s="62"/>
      <c r="AXI160" s="62"/>
      <c r="AXJ160" s="62"/>
      <c r="AXK160" s="62"/>
      <c r="AXL160" s="62"/>
      <c r="AXM160" s="62"/>
      <c r="AXN160" s="62"/>
      <c r="AXO160" s="62"/>
      <c r="AXP160" s="62"/>
      <c r="AXQ160" s="62"/>
      <c r="AXR160" s="62"/>
      <c r="AXS160" s="62"/>
      <c r="AXT160" s="62"/>
      <c r="AXU160" s="62"/>
      <c r="AXV160" s="62"/>
      <c r="AXW160" s="62"/>
      <c r="AXX160" s="62"/>
      <c r="AXY160" s="62"/>
      <c r="AXZ160" s="62"/>
      <c r="AYA160" s="62"/>
      <c r="AYB160" s="62"/>
      <c r="AYC160" s="62"/>
      <c r="AYD160" s="62"/>
      <c r="AYE160" s="62"/>
      <c r="AYF160" s="62"/>
      <c r="AYG160" s="62"/>
      <c r="AYH160" s="62"/>
      <c r="AYI160" s="62"/>
      <c r="AYJ160" s="62"/>
      <c r="AYK160" s="62"/>
      <c r="AYL160" s="62"/>
      <c r="AYM160" s="62"/>
      <c r="AYN160" s="62"/>
      <c r="AYO160" s="62"/>
      <c r="AYP160" s="62"/>
      <c r="AYQ160" s="62"/>
      <c r="AYR160" s="62"/>
      <c r="AYS160" s="62"/>
      <c r="AYT160" s="62"/>
      <c r="AYU160" s="62"/>
      <c r="AYV160" s="62"/>
      <c r="AYW160" s="62"/>
      <c r="AYX160" s="62"/>
      <c r="AYY160" s="62"/>
      <c r="AYZ160" s="62"/>
      <c r="AZA160" s="62"/>
      <c r="AZB160" s="62"/>
      <c r="AZC160" s="62"/>
      <c r="AZD160" s="62"/>
      <c r="AZE160" s="62"/>
      <c r="AZF160" s="62"/>
      <c r="AZG160" s="62"/>
      <c r="AZH160" s="62"/>
      <c r="AZI160" s="62"/>
      <c r="AZJ160" s="62"/>
      <c r="AZK160" s="62"/>
      <c r="AZL160" s="62"/>
      <c r="AZM160" s="62"/>
      <c r="AZN160" s="62"/>
      <c r="AZO160" s="62"/>
      <c r="AZP160" s="62"/>
      <c r="AZQ160" s="62"/>
      <c r="AZR160" s="62"/>
      <c r="AZS160" s="62"/>
      <c r="AZT160" s="62"/>
      <c r="AZU160" s="62"/>
      <c r="AZV160" s="62"/>
      <c r="AZW160" s="62"/>
      <c r="AZX160" s="62"/>
      <c r="AZY160" s="62"/>
      <c r="AZZ160" s="62"/>
      <c r="BAA160" s="62"/>
      <c r="BAB160" s="62"/>
      <c r="BAC160" s="62"/>
      <c r="BAD160" s="62"/>
      <c r="BAE160" s="62"/>
      <c r="BAF160" s="62"/>
      <c r="BAG160" s="62"/>
      <c r="BAH160" s="62"/>
      <c r="BAI160" s="62"/>
      <c r="BAJ160" s="62"/>
      <c r="BAK160" s="62"/>
      <c r="BAL160" s="62"/>
      <c r="BAM160" s="62"/>
      <c r="BAN160" s="62"/>
      <c r="BAO160" s="62"/>
      <c r="BAP160" s="62"/>
      <c r="BAQ160" s="62"/>
      <c r="BAR160" s="62"/>
      <c r="BAS160" s="62"/>
      <c r="BAT160" s="62"/>
      <c r="BAU160" s="62"/>
      <c r="BAV160" s="62"/>
      <c r="BAW160" s="62"/>
      <c r="BAX160" s="62"/>
      <c r="BAY160" s="62"/>
      <c r="BAZ160" s="62"/>
      <c r="BBA160" s="62"/>
      <c r="BBB160" s="62"/>
      <c r="BBC160" s="62"/>
      <c r="BBD160" s="62"/>
      <c r="BBE160" s="62"/>
      <c r="BBF160" s="62"/>
      <c r="BBG160" s="62"/>
      <c r="BBH160" s="62"/>
      <c r="BBI160" s="62"/>
      <c r="BBJ160" s="62"/>
      <c r="BBK160" s="62"/>
      <c r="BBL160" s="62"/>
      <c r="BBM160" s="62"/>
      <c r="BBN160" s="62"/>
      <c r="BBO160" s="62"/>
      <c r="BBP160" s="62"/>
      <c r="BBQ160" s="62"/>
      <c r="BBR160" s="62"/>
      <c r="BBS160" s="62"/>
      <c r="BBT160" s="62"/>
      <c r="BBU160" s="62"/>
      <c r="BBV160" s="62"/>
      <c r="BBW160" s="62"/>
      <c r="BBX160" s="62"/>
      <c r="BBY160" s="62"/>
      <c r="BBZ160" s="62"/>
      <c r="BCA160" s="62"/>
      <c r="BCB160" s="62"/>
      <c r="BCC160" s="62"/>
      <c r="BCD160" s="62"/>
      <c r="BCE160" s="62"/>
      <c r="BCF160" s="62"/>
      <c r="BCG160" s="62"/>
      <c r="BCH160" s="62"/>
      <c r="BCI160" s="62"/>
      <c r="BCJ160" s="62"/>
      <c r="BCK160" s="62"/>
      <c r="BCL160" s="62"/>
      <c r="BCM160" s="62"/>
      <c r="BCN160" s="62"/>
      <c r="BCO160" s="62"/>
      <c r="BCP160" s="62"/>
      <c r="BCQ160" s="62"/>
      <c r="BCR160" s="62"/>
      <c r="BCS160" s="62"/>
      <c r="BCT160" s="62"/>
      <c r="BCU160" s="62"/>
      <c r="BCV160" s="62"/>
      <c r="BCW160" s="62"/>
      <c r="BCX160" s="62"/>
      <c r="BCY160" s="62"/>
      <c r="BCZ160" s="62"/>
      <c r="BDA160" s="62"/>
      <c r="BDB160" s="62"/>
      <c r="BDC160" s="62"/>
      <c r="BDD160" s="62"/>
      <c r="BDE160" s="62"/>
      <c r="BDF160" s="62"/>
      <c r="BDG160" s="62"/>
      <c r="BDH160" s="62"/>
      <c r="BDI160" s="62"/>
      <c r="BDJ160" s="62"/>
      <c r="BDK160" s="62"/>
      <c r="BDL160" s="62"/>
      <c r="BDM160" s="62"/>
      <c r="BDN160" s="62"/>
      <c r="BDO160" s="62"/>
      <c r="BDP160" s="62"/>
      <c r="BDQ160" s="62"/>
      <c r="BDR160" s="62"/>
      <c r="BDS160" s="62"/>
      <c r="BDT160" s="62"/>
      <c r="BDU160" s="62"/>
      <c r="BDV160" s="62"/>
      <c r="BDW160" s="62"/>
      <c r="BDX160" s="62"/>
      <c r="BDY160" s="62"/>
      <c r="BDZ160" s="62"/>
      <c r="BEA160" s="62"/>
      <c r="BEB160" s="62"/>
      <c r="BEC160" s="62"/>
      <c r="BED160" s="62"/>
      <c r="BEE160" s="62"/>
      <c r="BEF160" s="62"/>
      <c r="BEG160" s="62"/>
      <c r="BEH160" s="62"/>
      <c r="BEI160" s="62"/>
      <c r="BEJ160" s="62"/>
      <c r="BEK160" s="62"/>
      <c r="BEL160" s="62"/>
      <c r="BEM160" s="62"/>
      <c r="BEN160" s="62"/>
      <c r="BEO160" s="62"/>
      <c r="BEP160" s="62"/>
      <c r="BEQ160" s="62"/>
      <c r="BER160" s="62"/>
      <c r="BES160" s="62"/>
      <c r="BET160" s="62"/>
      <c r="BEU160" s="62"/>
      <c r="BEV160" s="62"/>
      <c r="BEW160" s="62"/>
      <c r="BEX160" s="62"/>
      <c r="BEY160" s="62"/>
      <c r="BEZ160" s="62"/>
      <c r="BFA160" s="62"/>
      <c r="BFB160" s="62"/>
      <c r="BFC160" s="62"/>
      <c r="BFD160" s="62"/>
      <c r="BFE160" s="62"/>
      <c r="BFF160" s="62"/>
      <c r="BFG160" s="62"/>
      <c r="BFH160" s="62"/>
      <c r="BFI160" s="62"/>
      <c r="BFJ160" s="62"/>
      <c r="BFK160" s="62"/>
      <c r="BFL160" s="62"/>
      <c r="BFM160" s="62"/>
      <c r="BFN160" s="62"/>
      <c r="BFO160" s="62"/>
      <c r="BFP160" s="62"/>
      <c r="BFQ160" s="62"/>
      <c r="BFR160" s="62"/>
      <c r="BFS160" s="62"/>
      <c r="BFT160" s="62"/>
      <c r="BFU160" s="62"/>
      <c r="BFV160" s="62"/>
      <c r="BFW160" s="62"/>
      <c r="BFX160" s="62"/>
      <c r="BFY160" s="62"/>
      <c r="BFZ160" s="62"/>
      <c r="BGA160" s="62"/>
      <c r="BGB160" s="62"/>
      <c r="BGC160" s="62"/>
      <c r="BGD160" s="62"/>
      <c r="BGE160" s="62"/>
      <c r="BGF160" s="62"/>
      <c r="BGG160" s="62"/>
      <c r="BGH160" s="62"/>
      <c r="BGI160" s="62"/>
      <c r="BGJ160" s="62"/>
      <c r="BGK160" s="62"/>
      <c r="BGL160" s="62"/>
      <c r="BGM160" s="62"/>
      <c r="BGN160" s="62"/>
      <c r="BGO160" s="62"/>
      <c r="BGP160" s="62"/>
      <c r="BGQ160" s="62"/>
      <c r="BGR160" s="62"/>
      <c r="BGS160" s="62"/>
      <c r="BGT160" s="62"/>
      <c r="BGU160" s="62"/>
      <c r="BGV160" s="62"/>
      <c r="BGW160" s="62"/>
      <c r="BGX160" s="62"/>
      <c r="BGY160" s="62"/>
      <c r="BGZ160" s="62"/>
      <c r="BHA160" s="62"/>
      <c r="BHB160" s="62"/>
      <c r="BHC160" s="62"/>
      <c r="BHD160" s="62"/>
      <c r="BHE160" s="62"/>
      <c r="BHF160" s="62"/>
      <c r="BHG160" s="62"/>
      <c r="BHH160" s="62"/>
      <c r="BHI160" s="62"/>
      <c r="BHJ160" s="62"/>
      <c r="BHK160" s="62"/>
      <c r="BHL160" s="62"/>
      <c r="BHM160" s="62"/>
      <c r="BHN160" s="62"/>
      <c r="BHO160" s="62"/>
      <c r="BHP160" s="62"/>
      <c r="BHQ160" s="62"/>
      <c r="BHR160" s="62"/>
      <c r="BHS160" s="62"/>
      <c r="BHT160" s="62"/>
      <c r="BHU160" s="62"/>
      <c r="BHV160" s="62"/>
      <c r="BHW160" s="62"/>
      <c r="BHX160" s="62"/>
      <c r="BHY160" s="62"/>
      <c r="BHZ160" s="62"/>
      <c r="BIA160" s="62"/>
      <c r="BIB160" s="62"/>
      <c r="BIC160" s="62"/>
      <c r="BID160" s="62"/>
      <c r="BIE160" s="62"/>
      <c r="BIF160" s="62"/>
      <c r="BIG160" s="62"/>
      <c r="BIH160" s="62"/>
      <c r="BII160" s="62"/>
      <c r="BIJ160" s="62"/>
      <c r="BIK160" s="62"/>
      <c r="BIL160" s="62"/>
      <c r="BIM160" s="62"/>
      <c r="BIN160" s="62"/>
      <c r="BIO160" s="62"/>
      <c r="BIP160" s="62"/>
      <c r="BIQ160" s="62"/>
      <c r="BIR160" s="62"/>
      <c r="BIS160" s="62"/>
      <c r="BIT160" s="62"/>
      <c r="BIU160" s="62"/>
      <c r="BIV160" s="62"/>
      <c r="BIW160" s="62"/>
      <c r="BIX160" s="62"/>
      <c r="BIY160" s="62"/>
      <c r="BIZ160" s="62"/>
      <c r="BJA160" s="62"/>
      <c r="BJB160" s="62"/>
      <c r="BJC160" s="62"/>
      <c r="BJD160" s="62"/>
      <c r="BJE160" s="62"/>
      <c r="BJF160" s="62"/>
      <c r="BJG160" s="62"/>
      <c r="BJH160" s="62"/>
      <c r="BJI160" s="62"/>
      <c r="BJJ160" s="62"/>
      <c r="BJK160" s="62"/>
      <c r="BJL160" s="62"/>
      <c r="BJM160" s="62"/>
      <c r="BJN160" s="62"/>
      <c r="BJO160" s="62"/>
      <c r="BJP160" s="62"/>
      <c r="BJQ160" s="62"/>
      <c r="BJR160" s="62"/>
      <c r="BJS160" s="62"/>
      <c r="BJT160" s="62"/>
      <c r="BJU160" s="62"/>
      <c r="BJV160" s="62"/>
      <c r="BJW160" s="62"/>
      <c r="BJX160" s="62"/>
      <c r="BJY160" s="62"/>
      <c r="BJZ160" s="62"/>
      <c r="BKA160" s="62"/>
      <c r="BKB160" s="62"/>
      <c r="BKC160" s="62"/>
      <c r="BKD160" s="62"/>
      <c r="BKE160" s="62"/>
      <c r="BKF160" s="62"/>
      <c r="BKG160" s="62"/>
      <c r="BKH160" s="62"/>
      <c r="BKI160" s="62"/>
      <c r="BKJ160" s="62"/>
      <c r="BKK160" s="62"/>
      <c r="BKL160" s="62"/>
      <c r="BKM160" s="62"/>
      <c r="BKN160" s="62"/>
      <c r="BKO160" s="62"/>
      <c r="BKP160" s="62"/>
      <c r="BKQ160" s="62"/>
      <c r="BKR160" s="62"/>
      <c r="BKS160" s="62"/>
      <c r="BKT160" s="62"/>
      <c r="BKU160" s="62"/>
      <c r="BKV160" s="62"/>
      <c r="BKW160" s="62"/>
      <c r="BKX160" s="62"/>
      <c r="BKY160" s="62"/>
      <c r="BKZ160" s="62"/>
      <c r="BLA160" s="62"/>
      <c r="BLB160" s="62"/>
      <c r="BLC160" s="62"/>
      <c r="BLD160" s="62"/>
      <c r="BLE160" s="62"/>
      <c r="BLF160" s="62"/>
      <c r="BLG160" s="62"/>
      <c r="BLH160" s="62"/>
      <c r="BLI160" s="62"/>
      <c r="BLJ160" s="62"/>
      <c r="BLK160" s="62"/>
      <c r="BLL160" s="62"/>
      <c r="BLM160" s="62"/>
      <c r="BLN160" s="62"/>
      <c r="BLO160" s="62"/>
      <c r="BLP160" s="62"/>
      <c r="BLQ160" s="62"/>
      <c r="BLR160" s="62"/>
      <c r="BLS160" s="62"/>
      <c r="BLT160" s="62"/>
      <c r="BLU160" s="62"/>
      <c r="BLV160" s="62"/>
      <c r="BLW160" s="62"/>
      <c r="BLX160" s="62"/>
      <c r="BLY160" s="62"/>
      <c r="BLZ160" s="62"/>
      <c r="BMA160" s="62"/>
      <c r="BMB160" s="62"/>
      <c r="BMC160" s="62"/>
      <c r="BMD160" s="62"/>
      <c r="BME160" s="62"/>
      <c r="BMF160" s="62"/>
      <c r="BMG160" s="62"/>
      <c r="BMH160" s="62"/>
      <c r="BMI160" s="62"/>
      <c r="BMJ160" s="62"/>
      <c r="BMK160" s="62"/>
      <c r="BML160" s="62"/>
      <c r="BMM160" s="62"/>
      <c r="BMN160" s="62"/>
      <c r="BMO160" s="62"/>
      <c r="BMP160" s="62"/>
      <c r="BMQ160" s="62"/>
      <c r="BMR160" s="62"/>
      <c r="BMS160" s="62"/>
      <c r="BMT160" s="62"/>
      <c r="BMU160" s="62"/>
      <c r="BMV160" s="62"/>
      <c r="BMW160" s="62"/>
      <c r="BMX160" s="62"/>
      <c r="BMY160" s="62"/>
      <c r="BMZ160" s="62"/>
      <c r="BNA160" s="62"/>
      <c r="BNB160" s="62"/>
      <c r="BNC160" s="62"/>
      <c r="BND160" s="62"/>
      <c r="BNE160" s="62"/>
      <c r="BNF160" s="62"/>
      <c r="BNG160" s="62"/>
      <c r="BNH160" s="62"/>
      <c r="BNI160" s="62"/>
      <c r="BNJ160" s="62"/>
      <c r="BNK160" s="62"/>
      <c r="BNL160" s="62"/>
      <c r="BNM160" s="62"/>
      <c r="BNN160" s="62"/>
      <c r="BNO160" s="62"/>
      <c r="BNP160" s="62"/>
      <c r="BNQ160" s="62"/>
      <c r="BNR160" s="62"/>
      <c r="BNS160" s="62"/>
      <c r="BNT160" s="62"/>
      <c r="BNU160" s="62"/>
      <c r="BNV160" s="62"/>
      <c r="BNW160" s="62"/>
      <c r="BNX160" s="62"/>
      <c r="BNY160" s="62"/>
      <c r="BNZ160" s="62"/>
      <c r="BOA160" s="62"/>
      <c r="BOB160" s="62"/>
      <c r="BOC160" s="62"/>
      <c r="BOD160" s="62"/>
      <c r="BOE160" s="62"/>
      <c r="BOF160" s="62"/>
      <c r="BOG160" s="62"/>
      <c r="BOH160" s="62"/>
      <c r="BOI160" s="62"/>
      <c r="BOJ160" s="62"/>
      <c r="BOK160" s="62"/>
      <c r="BOL160" s="62"/>
      <c r="BOM160" s="62"/>
      <c r="BON160" s="62"/>
      <c r="BOO160" s="62"/>
      <c r="BOP160" s="62"/>
      <c r="BOQ160" s="62"/>
      <c r="BOR160" s="62"/>
      <c r="BOS160" s="62"/>
      <c r="BOT160" s="62"/>
      <c r="BOU160" s="62"/>
      <c r="BOV160" s="62"/>
      <c r="BOW160" s="62"/>
      <c r="BOX160" s="62"/>
      <c r="BOY160" s="62"/>
      <c r="BOZ160" s="62"/>
      <c r="BPA160" s="62"/>
      <c r="BPB160" s="62"/>
      <c r="BPC160" s="62"/>
      <c r="BPD160" s="62"/>
      <c r="BPE160" s="62"/>
      <c r="BPF160" s="62"/>
      <c r="BPG160" s="62"/>
      <c r="BPH160" s="62"/>
      <c r="BPI160" s="62"/>
      <c r="BPJ160" s="62"/>
      <c r="BPK160" s="62"/>
      <c r="BPL160" s="62"/>
      <c r="BPM160" s="62"/>
      <c r="BPN160" s="62"/>
      <c r="BPO160" s="62"/>
      <c r="BPP160" s="62"/>
      <c r="BPQ160" s="62"/>
      <c r="BPR160" s="62"/>
      <c r="BPS160" s="62"/>
      <c r="BPT160" s="62"/>
      <c r="BPU160" s="62"/>
      <c r="BPV160" s="62"/>
      <c r="BPW160" s="62"/>
      <c r="BPX160" s="62"/>
      <c r="BPY160" s="62"/>
      <c r="BPZ160" s="62"/>
      <c r="BQA160" s="62"/>
      <c r="BQB160" s="62"/>
      <c r="BQC160" s="62"/>
      <c r="BQD160" s="62"/>
      <c r="BQE160" s="62"/>
      <c r="BQF160" s="62"/>
      <c r="BQG160" s="62"/>
      <c r="BQH160" s="62"/>
      <c r="BQI160" s="62"/>
      <c r="BQJ160" s="62"/>
      <c r="BQK160" s="62"/>
      <c r="BQL160" s="62"/>
      <c r="BQM160" s="62"/>
      <c r="BQN160" s="62"/>
      <c r="BQO160" s="62"/>
      <c r="BQP160" s="62"/>
      <c r="BQQ160" s="62"/>
      <c r="BQR160" s="62"/>
      <c r="BQS160" s="62"/>
      <c r="BQT160" s="62"/>
      <c r="BQU160" s="62"/>
      <c r="BQV160" s="62"/>
      <c r="BQW160" s="62"/>
      <c r="BQX160" s="62"/>
      <c r="BQY160" s="62"/>
      <c r="BQZ160" s="62"/>
      <c r="BRA160" s="62"/>
      <c r="BRB160" s="62"/>
      <c r="BRC160" s="62"/>
      <c r="BRD160" s="62"/>
      <c r="BRE160" s="62"/>
      <c r="BRF160" s="62"/>
      <c r="BRG160" s="62"/>
      <c r="BRH160" s="62"/>
      <c r="BRI160" s="62"/>
      <c r="BRJ160" s="62"/>
      <c r="BRK160" s="62"/>
      <c r="BRL160" s="62"/>
      <c r="BRM160" s="62"/>
      <c r="BRN160" s="62"/>
      <c r="BRO160" s="62"/>
      <c r="BRP160" s="62"/>
      <c r="BRQ160" s="62"/>
      <c r="BRR160" s="62"/>
      <c r="BRS160" s="62"/>
      <c r="BRT160" s="62"/>
      <c r="BRU160" s="62"/>
      <c r="BRV160" s="62"/>
      <c r="BRW160" s="62"/>
      <c r="BRX160" s="62"/>
      <c r="BRY160" s="62"/>
      <c r="BRZ160" s="62"/>
      <c r="BSA160" s="62"/>
      <c r="BSB160" s="62"/>
      <c r="BSC160" s="62"/>
      <c r="BSD160" s="62"/>
      <c r="BSE160" s="62"/>
      <c r="BSF160" s="62"/>
      <c r="BSG160" s="62"/>
      <c r="BSH160" s="62"/>
      <c r="BSI160" s="62"/>
      <c r="BSJ160" s="62"/>
      <c r="BSK160" s="62"/>
      <c r="BSL160" s="62"/>
      <c r="BSM160" s="62"/>
      <c r="BSN160" s="62"/>
      <c r="BSO160" s="62"/>
      <c r="BSP160" s="62"/>
      <c r="BSQ160" s="62"/>
      <c r="BSR160" s="62"/>
      <c r="BSS160" s="62"/>
      <c r="BST160" s="62"/>
      <c r="BSU160" s="62"/>
      <c r="BSV160" s="62"/>
      <c r="BSW160" s="62"/>
      <c r="BSX160" s="62"/>
      <c r="BSY160" s="62"/>
      <c r="BSZ160" s="62"/>
      <c r="BTA160" s="62"/>
      <c r="BTB160" s="62"/>
      <c r="BTC160" s="62"/>
      <c r="BTD160" s="62"/>
      <c r="BTE160" s="62"/>
      <c r="BTF160" s="62"/>
      <c r="BTG160" s="62"/>
      <c r="BTH160" s="62"/>
      <c r="BTI160" s="62"/>
      <c r="BTJ160" s="62"/>
      <c r="BTK160" s="62"/>
      <c r="BTL160" s="62"/>
      <c r="BTM160" s="62"/>
      <c r="BTN160" s="62"/>
      <c r="BTO160" s="62"/>
      <c r="BTP160" s="62"/>
      <c r="BTQ160" s="62"/>
      <c r="BTR160" s="62"/>
      <c r="BTS160" s="62"/>
      <c r="BTT160" s="62"/>
      <c r="BTU160" s="62"/>
      <c r="BTV160" s="62"/>
      <c r="BTW160" s="62"/>
      <c r="BTX160" s="62"/>
      <c r="BTY160" s="62"/>
      <c r="BTZ160" s="62"/>
      <c r="BUA160" s="62"/>
      <c r="BUB160" s="62"/>
      <c r="BUC160" s="62"/>
      <c r="BUD160" s="62"/>
      <c r="BUE160" s="62"/>
      <c r="BUF160" s="62"/>
      <c r="BUG160" s="62"/>
      <c r="BUH160" s="62"/>
      <c r="BUI160" s="62"/>
      <c r="BUJ160" s="62"/>
      <c r="BUK160" s="62"/>
      <c r="BUL160" s="62"/>
      <c r="BUM160" s="62"/>
      <c r="BUN160" s="62"/>
      <c r="BUO160" s="62"/>
      <c r="BUP160" s="62"/>
      <c r="BUQ160" s="62"/>
      <c r="BUR160" s="62"/>
      <c r="BUS160" s="62"/>
      <c r="BUT160" s="62"/>
      <c r="BUU160" s="62"/>
      <c r="BUV160" s="62"/>
      <c r="BUW160" s="62"/>
      <c r="BUX160" s="62"/>
      <c r="BUY160" s="62"/>
      <c r="BUZ160" s="62"/>
      <c r="BVA160" s="62"/>
      <c r="BVB160" s="62"/>
      <c r="BVC160" s="62"/>
      <c r="BVD160" s="62"/>
      <c r="BVE160" s="62"/>
      <c r="BVF160" s="62"/>
      <c r="BVG160" s="62"/>
      <c r="BVH160" s="62"/>
      <c r="BVI160" s="62"/>
      <c r="BVJ160" s="62"/>
      <c r="BVK160" s="62"/>
      <c r="BVL160" s="62"/>
      <c r="BVM160" s="62"/>
      <c r="BVN160" s="62"/>
      <c r="BVO160" s="62"/>
      <c r="BVP160" s="62"/>
      <c r="BVQ160" s="62"/>
      <c r="BVR160" s="62"/>
      <c r="BVS160" s="62"/>
      <c r="BVT160" s="62"/>
      <c r="BVU160" s="62"/>
      <c r="BVV160" s="62"/>
      <c r="BVW160" s="62"/>
      <c r="BVX160" s="62"/>
      <c r="BVY160" s="62"/>
      <c r="BVZ160" s="62"/>
      <c r="BWA160" s="62"/>
      <c r="BWB160" s="62"/>
      <c r="BWC160" s="62"/>
      <c r="BWD160" s="62"/>
      <c r="BWE160" s="62"/>
      <c r="BWF160" s="62"/>
      <c r="BWG160" s="62"/>
      <c r="BWH160" s="62"/>
      <c r="BWI160" s="62"/>
      <c r="BWJ160" s="62"/>
      <c r="BWK160" s="62"/>
      <c r="BWL160" s="62"/>
      <c r="BWM160" s="62"/>
      <c r="BWN160" s="62"/>
      <c r="BWO160" s="62"/>
      <c r="BWP160" s="62"/>
      <c r="BWQ160" s="62"/>
      <c r="BWR160" s="62"/>
      <c r="BWS160" s="62"/>
      <c r="BWT160" s="62"/>
      <c r="BWU160" s="62"/>
      <c r="BWV160" s="62"/>
      <c r="BWW160" s="62"/>
      <c r="BWX160" s="62"/>
      <c r="BWY160" s="62"/>
      <c r="BWZ160" s="62"/>
      <c r="BXA160" s="62"/>
      <c r="BXB160" s="62"/>
      <c r="BXC160" s="62"/>
      <c r="BXD160" s="62"/>
      <c r="BXE160" s="62"/>
      <c r="BXF160" s="62"/>
      <c r="BXG160" s="62"/>
      <c r="BXH160" s="62"/>
      <c r="BXI160" s="62"/>
      <c r="BXJ160" s="62"/>
      <c r="BXK160" s="62"/>
      <c r="BXL160" s="62"/>
      <c r="BXM160" s="62"/>
      <c r="BXN160" s="62"/>
      <c r="BXO160" s="62"/>
      <c r="BXP160" s="62"/>
      <c r="BXQ160" s="62"/>
      <c r="BXR160" s="62"/>
      <c r="BXS160" s="62"/>
      <c r="BXT160" s="62"/>
      <c r="BXU160" s="62"/>
      <c r="BXV160" s="62"/>
      <c r="BXW160" s="62"/>
      <c r="BXX160" s="62"/>
      <c r="BXY160" s="62"/>
      <c r="BXZ160" s="62"/>
      <c r="BYA160" s="62"/>
      <c r="BYB160" s="62"/>
      <c r="BYC160" s="62"/>
      <c r="BYD160" s="62"/>
      <c r="BYE160" s="62"/>
      <c r="BYF160" s="62"/>
      <c r="BYG160" s="62"/>
      <c r="BYH160" s="62"/>
      <c r="BYI160" s="62"/>
      <c r="BYJ160" s="62"/>
      <c r="BYK160" s="62"/>
      <c r="BYL160" s="62"/>
      <c r="BYM160" s="62"/>
      <c r="BYN160" s="62"/>
      <c r="BYO160" s="62"/>
      <c r="BYP160" s="62"/>
      <c r="BYQ160" s="62"/>
      <c r="BYR160" s="62"/>
      <c r="BYS160" s="62"/>
      <c r="BYT160" s="62"/>
      <c r="BYU160" s="62"/>
      <c r="BYV160" s="62"/>
      <c r="BYW160" s="62"/>
      <c r="BYX160" s="62"/>
      <c r="BYY160" s="62"/>
      <c r="BYZ160" s="62"/>
      <c r="BZA160" s="62"/>
      <c r="BZB160" s="62"/>
      <c r="BZC160" s="62"/>
      <c r="BZD160" s="62"/>
      <c r="BZE160" s="62"/>
      <c r="BZF160" s="62"/>
      <c r="BZG160" s="62"/>
      <c r="BZH160" s="62"/>
      <c r="BZI160" s="62"/>
      <c r="BZJ160" s="62"/>
      <c r="BZK160" s="62"/>
      <c r="BZL160" s="62"/>
      <c r="BZM160" s="62"/>
      <c r="BZN160" s="62"/>
      <c r="BZO160" s="62"/>
      <c r="BZP160" s="62"/>
      <c r="BZQ160" s="62"/>
      <c r="BZR160" s="62"/>
      <c r="BZS160" s="62"/>
      <c r="BZT160" s="62"/>
      <c r="BZU160" s="62"/>
      <c r="BZV160" s="62"/>
      <c r="BZW160" s="62"/>
      <c r="BZX160" s="62"/>
      <c r="BZY160" s="62"/>
      <c r="BZZ160" s="62"/>
      <c r="CAA160" s="62"/>
      <c r="CAB160" s="62"/>
      <c r="CAC160" s="62"/>
      <c r="CAD160" s="62"/>
      <c r="CAE160" s="62"/>
      <c r="CAF160" s="62"/>
      <c r="CAG160" s="62"/>
      <c r="CAH160" s="62"/>
      <c r="CAI160" s="62"/>
      <c r="CAJ160" s="62"/>
      <c r="CAK160" s="62"/>
      <c r="CAL160" s="62"/>
      <c r="CAM160" s="62"/>
      <c r="CAN160" s="62"/>
      <c r="CAO160" s="62"/>
      <c r="CAP160" s="62"/>
      <c r="CAQ160" s="62"/>
      <c r="CAR160" s="62"/>
      <c r="CAS160" s="62"/>
      <c r="CAT160" s="62"/>
      <c r="CAU160" s="62"/>
      <c r="CAV160" s="62"/>
      <c r="CAW160" s="62"/>
      <c r="CAX160" s="62"/>
      <c r="CAY160" s="62"/>
      <c r="CAZ160" s="62"/>
      <c r="CBA160" s="62"/>
      <c r="CBB160" s="62"/>
      <c r="CBC160" s="62"/>
      <c r="CBD160" s="62"/>
      <c r="CBE160" s="62"/>
      <c r="CBF160" s="62"/>
      <c r="CBG160" s="62"/>
      <c r="CBH160" s="62"/>
      <c r="CBI160" s="62"/>
      <c r="CBJ160" s="62"/>
      <c r="CBK160" s="62"/>
      <c r="CBL160" s="62"/>
      <c r="CBM160" s="62"/>
      <c r="CBN160" s="62"/>
      <c r="CBO160" s="62"/>
      <c r="CBP160" s="62"/>
      <c r="CBQ160" s="62"/>
      <c r="CBR160" s="62"/>
      <c r="CBS160" s="62"/>
      <c r="CBT160" s="62"/>
      <c r="CBU160" s="62"/>
      <c r="CBV160" s="62"/>
      <c r="CBW160" s="62"/>
      <c r="CBX160" s="62"/>
      <c r="CBY160" s="62"/>
      <c r="CBZ160" s="62"/>
      <c r="CCA160" s="62"/>
      <c r="CCB160" s="62"/>
      <c r="CCC160" s="62"/>
      <c r="CCD160" s="62"/>
      <c r="CCE160" s="62"/>
      <c r="CCF160" s="62"/>
      <c r="CCG160" s="62"/>
      <c r="CCH160" s="62"/>
      <c r="CCI160" s="62"/>
      <c r="CCJ160" s="62"/>
      <c r="CCK160" s="62"/>
      <c r="CCL160" s="62"/>
      <c r="CCM160" s="62"/>
      <c r="CCN160" s="62"/>
      <c r="CCO160" s="62"/>
      <c r="CCP160" s="62"/>
      <c r="CCQ160" s="62"/>
      <c r="CCR160" s="62"/>
      <c r="CCS160" s="62"/>
      <c r="CCT160" s="62"/>
      <c r="CCU160" s="62"/>
      <c r="CCV160" s="62"/>
      <c r="CCW160" s="62"/>
      <c r="CCX160" s="62"/>
      <c r="CCY160" s="62"/>
      <c r="CCZ160" s="62"/>
      <c r="CDA160" s="62"/>
      <c r="CDB160" s="62"/>
      <c r="CDC160" s="62"/>
      <c r="CDD160" s="62"/>
      <c r="CDE160" s="62"/>
      <c r="CDF160" s="62"/>
      <c r="CDG160" s="62"/>
      <c r="CDH160" s="62"/>
      <c r="CDI160" s="62"/>
      <c r="CDJ160" s="62"/>
      <c r="CDK160" s="62"/>
      <c r="CDL160" s="62"/>
      <c r="CDM160" s="62"/>
      <c r="CDN160" s="62"/>
      <c r="CDO160" s="62"/>
      <c r="CDP160" s="62"/>
      <c r="CDQ160" s="62"/>
      <c r="CDR160" s="62"/>
      <c r="CDS160" s="62"/>
      <c r="CDT160" s="62"/>
      <c r="CDU160" s="62"/>
      <c r="CDV160" s="62"/>
      <c r="CDW160" s="62"/>
      <c r="CDX160" s="62"/>
      <c r="CDY160" s="62"/>
      <c r="CDZ160" s="62"/>
      <c r="CEA160" s="62"/>
      <c r="CEB160" s="62"/>
      <c r="CEC160" s="62"/>
      <c r="CED160" s="62"/>
      <c r="CEE160" s="62"/>
      <c r="CEF160" s="62"/>
      <c r="CEG160" s="62"/>
      <c r="CEH160" s="62"/>
      <c r="CEI160" s="62"/>
      <c r="CEJ160" s="62"/>
      <c r="CEK160" s="62"/>
      <c r="CEL160" s="62"/>
      <c r="CEM160" s="62"/>
      <c r="CEN160" s="62"/>
      <c r="CEO160" s="62"/>
      <c r="CEP160" s="62"/>
      <c r="CEQ160" s="62"/>
      <c r="CER160" s="62"/>
      <c r="CES160" s="62"/>
      <c r="CET160" s="62"/>
      <c r="CEU160" s="62"/>
      <c r="CEV160" s="62"/>
      <c r="CEW160" s="62"/>
      <c r="CEX160" s="62"/>
      <c r="CEY160" s="62"/>
      <c r="CEZ160" s="62"/>
      <c r="CFA160" s="62"/>
      <c r="CFB160" s="62"/>
      <c r="CFC160" s="62"/>
      <c r="CFD160" s="62"/>
      <c r="CFE160" s="62"/>
      <c r="CFF160" s="62"/>
      <c r="CFG160" s="62"/>
      <c r="CFH160" s="62"/>
      <c r="CFI160" s="62"/>
      <c r="CFJ160" s="62"/>
      <c r="CFK160" s="62"/>
      <c r="CFL160" s="62"/>
      <c r="CFM160" s="62"/>
      <c r="CFN160" s="62"/>
      <c r="CFO160" s="62"/>
      <c r="CFP160" s="62"/>
      <c r="CFQ160" s="62"/>
      <c r="CFR160" s="62"/>
      <c r="CFS160" s="62"/>
      <c r="CFT160" s="62"/>
      <c r="CFU160" s="62"/>
      <c r="CFV160" s="62"/>
      <c r="CFW160" s="62"/>
      <c r="CFX160" s="62"/>
      <c r="CFY160" s="62"/>
      <c r="CFZ160" s="62"/>
      <c r="CGA160" s="62"/>
      <c r="CGB160" s="62"/>
      <c r="CGC160" s="62"/>
      <c r="CGD160" s="62"/>
      <c r="CGE160" s="62"/>
      <c r="CGF160" s="62"/>
      <c r="CGG160" s="62"/>
      <c r="CGH160" s="62"/>
      <c r="CGI160" s="62"/>
      <c r="CGJ160" s="62"/>
      <c r="CGK160" s="62"/>
      <c r="CGL160" s="62"/>
      <c r="CGM160" s="62"/>
      <c r="CGN160" s="62"/>
      <c r="CGO160" s="62"/>
      <c r="CGP160" s="62"/>
      <c r="CGQ160" s="62"/>
      <c r="CGR160" s="62"/>
      <c r="CGS160" s="62"/>
      <c r="CGT160" s="62"/>
      <c r="CGU160" s="62"/>
      <c r="CGV160" s="62"/>
      <c r="CGW160" s="62"/>
      <c r="CGX160" s="62"/>
      <c r="CGY160" s="62"/>
      <c r="CGZ160" s="62"/>
      <c r="CHA160" s="62"/>
      <c r="CHB160" s="62"/>
      <c r="CHC160" s="62"/>
      <c r="CHD160" s="62"/>
      <c r="CHE160" s="62"/>
      <c r="CHF160" s="62"/>
      <c r="CHG160" s="62"/>
      <c r="CHH160" s="62"/>
      <c r="CHI160" s="62"/>
      <c r="CHJ160" s="62"/>
      <c r="CHK160" s="62"/>
      <c r="CHL160" s="62"/>
      <c r="CHM160" s="62"/>
      <c r="CHN160" s="62"/>
      <c r="CHO160" s="62"/>
      <c r="CHP160" s="62"/>
      <c r="CHQ160" s="62"/>
      <c r="CHR160" s="62"/>
      <c r="CHS160" s="62"/>
      <c r="CHT160" s="62"/>
      <c r="CHU160" s="62"/>
      <c r="CHV160" s="62"/>
      <c r="CHW160" s="62"/>
      <c r="CHX160" s="62"/>
      <c r="CHY160" s="62"/>
      <c r="CHZ160" s="62"/>
      <c r="CIA160" s="62"/>
      <c r="CIB160" s="62"/>
      <c r="CIC160" s="62"/>
      <c r="CID160" s="62"/>
      <c r="CIE160" s="62"/>
      <c r="CIF160" s="62"/>
      <c r="CIG160" s="62"/>
      <c r="CIH160" s="62"/>
      <c r="CII160" s="62"/>
      <c r="CIJ160" s="62"/>
      <c r="CIK160" s="62"/>
      <c r="CIL160" s="62"/>
      <c r="CIM160" s="62"/>
      <c r="CIN160" s="62"/>
      <c r="CIO160" s="62"/>
      <c r="CIP160" s="62"/>
      <c r="CIQ160" s="62"/>
      <c r="CIR160" s="62"/>
      <c r="CIS160" s="62"/>
      <c r="CIT160" s="62"/>
      <c r="CIU160" s="62"/>
      <c r="CIV160" s="62"/>
      <c r="CIW160" s="62"/>
      <c r="CIX160" s="62"/>
      <c r="CIY160" s="62"/>
      <c r="CIZ160" s="62"/>
      <c r="CJA160" s="62"/>
      <c r="CJB160" s="62"/>
      <c r="CJC160" s="62"/>
      <c r="CJD160" s="62"/>
      <c r="CJE160" s="62"/>
      <c r="CJF160" s="62"/>
      <c r="CJG160" s="62"/>
      <c r="CJH160" s="62"/>
      <c r="CJI160" s="62"/>
      <c r="CJJ160" s="62"/>
      <c r="CJK160" s="62"/>
      <c r="CJL160" s="62"/>
      <c r="CJM160" s="62"/>
      <c r="CJN160" s="62"/>
      <c r="CJO160" s="62"/>
      <c r="CJP160" s="62"/>
      <c r="CJQ160" s="62"/>
      <c r="CJR160" s="62"/>
      <c r="CJS160" s="62"/>
      <c r="CJT160" s="62"/>
      <c r="CJU160" s="62"/>
      <c r="CJV160" s="62"/>
      <c r="CJW160" s="62"/>
      <c r="CJX160" s="62"/>
      <c r="CJY160" s="62"/>
      <c r="CJZ160" s="62"/>
      <c r="CKA160" s="62"/>
      <c r="CKB160" s="62"/>
      <c r="CKC160" s="62"/>
      <c r="CKD160" s="62"/>
      <c r="CKE160" s="62"/>
      <c r="CKF160" s="62"/>
      <c r="CKG160" s="62"/>
      <c r="CKH160" s="62"/>
      <c r="CKI160" s="62"/>
      <c r="CKJ160" s="62"/>
      <c r="CKK160" s="62"/>
      <c r="CKL160" s="62"/>
      <c r="CKM160" s="62"/>
      <c r="CKN160" s="62"/>
      <c r="CKO160" s="62"/>
      <c r="CKP160" s="62"/>
      <c r="CKQ160" s="62"/>
      <c r="CKR160" s="62"/>
      <c r="CKS160" s="62"/>
      <c r="CKT160" s="62"/>
      <c r="CKU160" s="62"/>
      <c r="CKV160" s="62"/>
      <c r="CKW160" s="62"/>
      <c r="CKX160" s="62"/>
      <c r="CKY160" s="62"/>
      <c r="CKZ160" s="62"/>
      <c r="CLA160" s="62"/>
      <c r="CLB160" s="62"/>
      <c r="CLC160" s="62"/>
      <c r="CLD160" s="62"/>
      <c r="CLE160" s="62"/>
      <c r="CLF160" s="62"/>
      <c r="CLG160" s="62"/>
      <c r="CLH160" s="62"/>
      <c r="CLI160" s="62"/>
      <c r="CLJ160" s="62"/>
      <c r="CLK160" s="62"/>
      <c r="CLL160" s="62"/>
      <c r="CLM160" s="62"/>
      <c r="CLN160" s="62"/>
      <c r="CLO160" s="62"/>
      <c r="CLP160" s="62"/>
      <c r="CLQ160" s="62"/>
      <c r="CLR160" s="62"/>
      <c r="CLS160" s="62"/>
      <c r="CLT160" s="62"/>
      <c r="CLU160" s="62"/>
      <c r="CLV160" s="62"/>
      <c r="CLW160" s="62"/>
      <c r="CLX160" s="62"/>
      <c r="CLY160" s="62"/>
      <c r="CLZ160" s="62"/>
      <c r="CMA160" s="62"/>
      <c r="CMB160" s="62"/>
      <c r="CMC160" s="62"/>
      <c r="CMD160" s="62"/>
      <c r="CME160" s="62"/>
      <c r="CMF160" s="62"/>
      <c r="CMG160" s="62"/>
      <c r="CMH160" s="62"/>
      <c r="CMI160" s="62"/>
      <c r="CMJ160" s="62"/>
      <c r="CMK160" s="62"/>
      <c r="CML160" s="62"/>
      <c r="CMM160" s="62"/>
      <c r="CMN160" s="62"/>
      <c r="CMO160" s="62"/>
      <c r="CMP160" s="62"/>
      <c r="CMQ160" s="62"/>
      <c r="CMR160" s="62"/>
      <c r="CMS160" s="62"/>
      <c r="CMT160" s="62"/>
      <c r="CMU160" s="62"/>
      <c r="CMV160" s="62"/>
      <c r="CMW160" s="62"/>
      <c r="CMX160" s="62"/>
      <c r="CMY160" s="62"/>
      <c r="CMZ160" s="62"/>
      <c r="CNA160" s="62"/>
      <c r="CNB160" s="62"/>
      <c r="CNC160" s="62"/>
      <c r="CND160" s="62"/>
      <c r="CNE160" s="62"/>
      <c r="CNF160" s="62"/>
      <c r="CNG160" s="62"/>
      <c r="CNH160" s="62"/>
      <c r="CNI160" s="62"/>
      <c r="CNJ160" s="62"/>
      <c r="CNK160" s="62"/>
      <c r="CNL160" s="62"/>
      <c r="CNM160" s="62"/>
      <c r="CNN160" s="62"/>
      <c r="CNO160" s="62"/>
      <c r="CNP160" s="62"/>
      <c r="CNQ160" s="62"/>
      <c r="CNR160" s="62"/>
      <c r="CNS160" s="62"/>
      <c r="CNT160" s="62"/>
      <c r="CNU160" s="62"/>
      <c r="CNV160" s="62"/>
      <c r="CNW160" s="62"/>
      <c r="CNX160" s="62"/>
      <c r="CNY160" s="62"/>
      <c r="CNZ160" s="62"/>
      <c r="COA160" s="62"/>
      <c r="COB160" s="62"/>
      <c r="COC160" s="62"/>
      <c r="COD160" s="62"/>
      <c r="COE160" s="62"/>
      <c r="COF160" s="62"/>
      <c r="COG160" s="62"/>
      <c r="COH160" s="62"/>
      <c r="COI160" s="62"/>
      <c r="COJ160" s="62"/>
      <c r="COK160" s="62"/>
      <c r="COL160" s="62"/>
      <c r="COM160" s="62"/>
      <c r="CON160" s="62"/>
      <c r="COO160" s="62"/>
      <c r="COP160" s="62"/>
      <c r="COQ160" s="62"/>
      <c r="COR160" s="62"/>
      <c r="COS160" s="62"/>
      <c r="COT160" s="62"/>
      <c r="COU160" s="62"/>
      <c r="COV160" s="62"/>
      <c r="COW160" s="62"/>
      <c r="COX160" s="62"/>
      <c r="COY160" s="62"/>
      <c r="COZ160" s="62"/>
      <c r="CPA160" s="62"/>
      <c r="CPB160" s="62"/>
      <c r="CPC160" s="62"/>
      <c r="CPD160" s="62"/>
      <c r="CPE160" s="62"/>
      <c r="CPF160" s="62"/>
      <c r="CPG160" s="62"/>
      <c r="CPH160" s="62"/>
      <c r="CPI160" s="62"/>
      <c r="CPJ160" s="62"/>
      <c r="CPK160" s="62"/>
      <c r="CPL160" s="62"/>
      <c r="CPM160" s="62"/>
      <c r="CPN160" s="62"/>
      <c r="CPO160" s="62"/>
      <c r="CPP160" s="62"/>
      <c r="CPQ160" s="62"/>
      <c r="CPR160" s="62"/>
      <c r="CPS160" s="62"/>
      <c r="CPT160" s="62"/>
      <c r="CPU160" s="62"/>
      <c r="CPV160" s="62"/>
      <c r="CPW160" s="62"/>
      <c r="CPX160" s="62"/>
      <c r="CPY160" s="62"/>
      <c r="CPZ160" s="62"/>
      <c r="CQA160" s="62"/>
      <c r="CQB160" s="62"/>
      <c r="CQC160" s="62"/>
      <c r="CQD160" s="62"/>
      <c r="CQE160" s="62"/>
      <c r="CQF160" s="62"/>
      <c r="CQG160" s="62"/>
      <c r="CQH160" s="62"/>
      <c r="CQI160" s="62"/>
      <c r="CQJ160" s="62"/>
      <c r="CQK160" s="62"/>
      <c r="CQL160" s="62"/>
      <c r="CQM160" s="62"/>
      <c r="CQN160" s="62"/>
      <c r="CQO160" s="62"/>
      <c r="CQP160" s="62"/>
      <c r="CQQ160" s="62"/>
      <c r="CQR160" s="62"/>
      <c r="CQS160" s="62"/>
      <c r="CQT160" s="62"/>
      <c r="CQU160" s="62"/>
      <c r="CQV160" s="62"/>
      <c r="CQW160" s="62"/>
      <c r="CQX160" s="62"/>
      <c r="CQY160" s="62"/>
      <c r="CQZ160" s="62"/>
      <c r="CRA160" s="62"/>
      <c r="CRB160" s="62"/>
      <c r="CRC160" s="62"/>
      <c r="CRD160" s="62"/>
      <c r="CRE160" s="62"/>
      <c r="CRF160" s="62"/>
      <c r="CRG160" s="62"/>
      <c r="CRH160" s="62"/>
      <c r="CRI160" s="62"/>
      <c r="CRJ160" s="62"/>
      <c r="CRK160" s="62"/>
      <c r="CRL160" s="62"/>
      <c r="CRM160" s="62"/>
      <c r="CRN160" s="62"/>
      <c r="CRO160" s="62"/>
      <c r="CRP160" s="62"/>
      <c r="CRQ160" s="62"/>
      <c r="CRR160" s="62"/>
      <c r="CRS160" s="62"/>
      <c r="CRT160" s="62"/>
      <c r="CRU160" s="62"/>
      <c r="CRV160" s="62"/>
      <c r="CRW160" s="62"/>
      <c r="CRX160" s="62"/>
      <c r="CRY160" s="62"/>
      <c r="CRZ160" s="62"/>
      <c r="CSA160" s="62"/>
      <c r="CSB160" s="62"/>
      <c r="CSC160" s="62"/>
      <c r="CSD160" s="62"/>
      <c r="CSE160" s="62"/>
      <c r="CSF160" s="62"/>
      <c r="CSG160" s="62"/>
      <c r="CSH160" s="62"/>
      <c r="CSI160" s="62"/>
      <c r="CSJ160" s="62"/>
      <c r="CSK160" s="62"/>
      <c r="CSL160" s="62"/>
      <c r="CSM160" s="62"/>
      <c r="CSN160" s="62"/>
      <c r="CSO160" s="62"/>
      <c r="CSP160" s="62"/>
      <c r="CSQ160" s="62"/>
      <c r="CSR160" s="62"/>
      <c r="CSS160" s="62"/>
      <c r="CST160" s="62"/>
      <c r="CSU160" s="62"/>
      <c r="CSV160" s="62"/>
      <c r="CSW160" s="62"/>
      <c r="CSX160" s="62"/>
      <c r="CSY160" s="62"/>
      <c r="CSZ160" s="62"/>
      <c r="CTA160" s="62"/>
      <c r="CTB160" s="62"/>
      <c r="CTC160" s="62"/>
      <c r="CTD160" s="62"/>
      <c r="CTE160" s="62"/>
      <c r="CTF160" s="62"/>
      <c r="CTG160" s="62"/>
      <c r="CTH160" s="62"/>
      <c r="CTI160" s="62"/>
      <c r="CTJ160" s="62"/>
      <c r="CTK160" s="62"/>
      <c r="CTL160" s="62"/>
      <c r="CTM160" s="62"/>
      <c r="CTN160" s="62"/>
      <c r="CTO160" s="62"/>
      <c r="CTP160" s="62"/>
      <c r="CTQ160" s="62"/>
      <c r="CTR160" s="62"/>
      <c r="CTS160" s="62"/>
      <c r="CTT160" s="62"/>
      <c r="CTU160" s="62"/>
      <c r="CTV160" s="62"/>
      <c r="CTW160" s="62"/>
      <c r="CTX160" s="62"/>
      <c r="CTY160" s="62"/>
      <c r="CTZ160" s="62"/>
      <c r="CUA160" s="62"/>
      <c r="CUB160" s="62"/>
      <c r="CUC160" s="62"/>
      <c r="CUD160" s="62"/>
      <c r="CUE160" s="62"/>
      <c r="CUF160" s="62"/>
      <c r="CUG160" s="62"/>
      <c r="CUH160" s="62"/>
      <c r="CUI160" s="62"/>
      <c r="CUJ160" s="62"/>
      <c r="CUK160" s="62"/>
      <c r="CUL160" s="62"/>
      <c r="CUM160" s="62"/>
      <c r="CUN160" s="62"/>
      <c r="CUO160" s="62"/>
      <c r="CUP160" s="62"/>
      <c r="CUQ160" s="62"/>
      <c r="CUR160" s="62"/>
      <c r="CUS160" s="62"/>
      <c r="CUT160" s="62"/>
      <c r="CUU160" s="62"/>
      <c r="CUV160" s="62"/>
      <c r="CUW160" s="62"/>
      <c r="CUX160" s="62"/>
      <c r="CUY160" s="62"/>
      <c r="CUZ160" s="62"/>
      <c r="CVA160" s="62"/>
      <c r="CVB160" s="62"/>
      <c r="CVC160" s="62"/>
      <c r="CVD160" s="62"/>
      <c r="CVE160" s="62"/>
      <c r="CVF160" s="62"/>
      <c r="CVG160" s="62"/>
      <c r="CVH160" s="62"/>
      <c r="CVI160" s="62"/>
      <c r="CVJ160" s="62"/>
      <c r="CVK160" s="62"/>
      <c r="CVL160" s="62"/>
      <c r="CVM160" s="62"/>
      <c r="CVN160" s="62"/>
      <c r="CVO160" s="62"/>
      <c r="CVP160" s="62"/>
      <c r="CVQ160" s="62"/>
      <c r="CVR160" s="62"/>
      <c r="CVS160" s="62"/>
      <c r="CVT160" s="62"/>
      <c r="CVU160" s="62"/>
      <c r="CVV160" s="62"/>
      <c r="CVW160" s="62"/>
      <c r="CVX160" s="62"/>
      <c r="CVY160" s="62"/>
      <c r="CVZ160" s="62"/>
      <c r="CWA160" s="62"/>
      <c r="CWB160" s="62"/>
      <c r="CWC160" s="62"/>
      <c r="CWD160" s="62"/>
      <c r="CWE160" s="62"/>
      <c r="CWF160" s="62"/>
      <c r="CWG160" s="62"/>
      <c r="CWH160" s="62"/>
      <c r="CWI160" s="62"/>
      <c r="CWJ160" s="62"/>
      <c r="CWK160" s="62"/>
      <c r="CWL160" s="62"/>
      <c r="CWM160" s="62"/>
      <c r="CWN160" s="62"/>
      <c r="CWO160" s="62"/>
      <c r="CWP160" s="62"/>
      <c r="CWQ160" s="62"/>
      <c r="CWR160" s="62"/>
      <c r="CWS160" s="62"/>
      <c r="CWT160" s="62"/>
      <c r="CWU160" s="62"/>
      <c r="CWV160" s="62"/>
      <c r="CWW160" s="62"/>
      <c r="CWX160" s="62"/>
      <c r="CWY160" s="62"/>
      <c r="CWZ160" s="62"/>
      <c r="CXA160" s="62"/>
      <c r="CXB160" s="62"/>
      <c r="CXC160" s="62"/>
      <c r="CXD160" s="62"/>
      <c r="CXE160" s="62"/>
      <c r="CXF160" s="62"/>
      <c r="CXG160" s="62"/>
      <c r="CXH160" s="62"/>
      <c r="CXI160" s="62"/>
      <c r="CXJ160" s="62"/>
      <c r="CXK160" s="62"/>
      <c r="CXL160" s="62"/>
      <c r="CXM160" s="62"/>
      <c r="CXN160" s="62"/>
      <c r="CXO160" s="62"/>
      <c r="CXP160" s="62"/>
      <c r="CXQ160" s="62"/>
      <c r="CXR160" s="62"/>
      <c r="CXS160" s="62"/>
      <c r="CXT160" s="62"/>
      <c r="CXU160" s="62"/>
      <c r="CXV160" s="62"/>
      <c r="CXW160" s="62"/>
      <c r="CXX160" s="62"/>
      <c r="CXY160" s="62"/>
      <c r="CXZ160" s="62"/>
      <c r="CYA160" s="62"/>
      <c r="CYB160" s="62"/>
      <c r="CYC160" s="62"/>
      <c r="CYD160" s="62"/>
      <c r="CYE160" s="62"/>
      <c r="CYF160" s="62"/>
      <c r="CYG160" s="62"/>
      <c r="CYH160" s="62"/>
      <c r="CYI160" s="62"/>
      <c r="CYJ160" s="62"/>
      <c r="CYK160" s="62"/>
      <c r="CYL160" s="62"/>
      <c r="CYM160" s="62"/>
      <c r="CYN160" s="62"/>
      <c r="CYO160" s="62"/>
      <c r="CYP160" s="62"/>
      <c r="CYQ160" s="62"/>
      <c r="CYR160" s="62"/>
      <c r="CYS160" s="62"/>
      <c r="CYT160" s="62"/>
      <c r="CYU160" s="62"/>
      <c r="CYV160" s="62"/>
      <c r="CYW160" s="62"/>
      <c r="CYX160" s="62"/>
      <c r="CYY160" s="62"/>
      <c r="CYZ160" s="62"/>
      <c r="CZA160" s="62"/>
      <c r="CZB160" s="62"/>
      <c r="CZC160" s="62"/>
      <c r="CZD160" s="62"/>
      <c r="CZE160" s="62"/>
      <c r="CZF160" s="62"/>
      <c r="CZG160" s="62"/>
      <c r="CZH160" s="62"/>
      <c r="CZI160" s="62"/>
      <c r="CZJ160" s="62"/>
      <c r="CZK160" s="62"/>
      <c r="CZL160" s="62"/>
      <c r="CZM160" s="62"/>
      <c r="CZN160" s="62"/>
      <c r="CZO160" s="62"/>
      <c r="CZP160" s="62"/>
      <c r="CZQ160" s="62"/>
      <c r="CZR160" s="62"/>
      <c r="CZS160" s="62"/>
      <c r="CZT160" s="62"/>
      <c r="CZU160" s="62"/>
      <c r="CZV160" s="62"/>
      <c r="CZW160" s="62"/>
      <c r="CZX160" s="62"/>
      <c r="CZY160" s="62"/>
      <c r="CZZ160" s="62"/>
      <c r="DAA160" s="62"/>
      <c r="DAB160" s="62"/>
      <c r="DAC160" s="62"/>
      <c r="DAD160" s="62"/>
      <c r="DAE160" s="62"/>
      <c r="DAF160" s="62"/>
      <c r="DAG160" s="62"/>
      <c r="DAH160" s="62"/>
      <c r="DAI160" s="62"/>
      <c r="DAJ160" s="62"/>
      <c r="DAK160" s="62"/>
      <c r="DAL160" s="62"/>
      <c r="DAM160" s="62"/>
      <c r="DAN160" s="62"/>
      <c r="DAO160" s="62"/>
      <c r="DAP160" s="62"/>
      <c r="DAQ160" s="62"/>
      <c r="DAR160" s="62"/>
      <c r="DAS160" s="62"/>
      <c r="DAT160" s="62"/>
      <c r="DAU160" s="62"/>
      <c r="DAV160" s="62"/>
      <c r="DAW160" s="62"/>
      <c r="DAX160" s="62"/>
      <c r="DAY160" s="62"/>
      <c r="DAZ160" s="62"/>
      <c r="DBA160" s="62"/>
      <c r="DBB160" s="62"/>
      <c r="DBC160" s="62"/>
      <c r="DBD160" s="62"/>
      <c r="DBE160" s="62"/>
      <c r="DBF160" s="62"/>
      <c r="DBG160" s="62"/>
      <c r="DBH160" s="62"/>
      <c r="DBI160" s="62"/>
      <c r="DBJ160" s="62"/>
      <c r="DBK160" s="62"/>
      <c r="DBL160" s="62"/>
      <c r="DBM160" s="62"/>
      <c r="DBN160" s="62"/>
      <c r="DBO160" s="62"/>
      <c r="DBP160" s="62"/>
      <c r="DBQ160" s="62"/>
      <c r="DBR160" s="62"/>
      <c r="DBS160" s="62"/>
      <c r="DBT160" s="62"/>
      <c r="DBU160" s="62"/>
      <c r="DBV160" s="62"/>
      <c r="DBW160" s="62"/>
      <c r="DBX160" s="62"/>
      <c r="DBY160" s="62"/>
      <c r="DBZ160" s="62"/>
      <c r="DCA160" s="62"/>
      <c r="DCB160" s="62"/>
      <c r="DCC160" s="62"/>
      <c r="DCD160" s="62"/>
      <c r="DCE160" s="62"/>
      <c r="DCF160" s="62"/>
      <c r="DCG160" s="62"/>
      <c r="DCH160" s="62"/>
      <c r="DCI160" s="62"/>
      <c r="DCJ160" s="62"/>
      <c r="DCK160" s="62"/>
      <c r="DCL160" s="62"/>
      <c r="DCM160" s="62"/>
      <c r="DCN160" s="62"/>
      <c r="DCO160" s="62"/>
      <c r="DCP160" s="62"/>
      <c r="DCQ160" s="62"/>
      <c r="DCR160" s="62"/>
      <c r="DCS160" s="62"/>
      <c r="DCT160" s="62"/>
      <c r="DCU160" s="62"/>
      <c r="DCV160" s="62"/>
      <c r="DCW160" s="62"/>
      <c r="DCX160" s="62"/>
      <c r="DCY160" s="62"/>
      <c r="DCZ160" s="62"/>
      <c r="DDA160" s="62"/>
      <c r="DDB160" s="62"/>
      <c r="DDC160" s="62"/>
      <c r="DDD160" s="62"/>
      <c r="DDE160" s="62"/>
      <c r="DDF160" s="62"/>
      <c r="DDG160" s="62"/>
      <c r="DDH160" s="62"/>
      <c r="DDI160" s="62"/>
      <c r="DDJ160" s="62"/>
      <c r="DDK160" s="62"/>
      <c r="DDL160" s="62"/>
      <c r="DDM160" s="62"/>
      <c r="DDN160" s="62"/>
      <c r="DDO160" s="62"/>
      <c r="DDP160" s="62"/>
      <c r="DDQ160" s="62"/>
      <c r="DDR160" s="62"/>
      <c r="DDS160" s="62"/>
      <c r="DDT160" s="62"/>
      <c r="DDU160" s="62"/>
      <c r="DDV160" s="62"/>
      <c r="DDW160" s="62"/>
      <c r="DDX160" s="62"/>
      <c r="DDY160" s="62"/>
      <c r="DDZ160" s="62"/>
      <c r="DEA160" s="62"/>
      <c r="DEB160" s="62"/>
      <c r="DEC160" s="62"/>
      <c r="DED160" s="62"/>
      <c r="DEE160" s="62"/>
      <c r="DEF160" s="62"/>
      <c r="DEG160" s="62"/>
      <c r="DEH160" s="62"/>
      <c r="DEI160" s="62"/>
      <c r="DEJ160" s="62"/>
      <c r="DEK160" s="62"/>
      <c r="DEL160" s="62"/>
      <c r="DEM160" s="62"/>
      <c r="DEN160" s="62"/>
      <c r="DEO160" s="62"/>
      <c r="DEP160" s="62"/>
      <c r="DEQ160" s="62"/>
      <c r="DER160" s="62"/>
      <c r="DES160" s="62"/>
      <c r="DET160" s="62"/>
      <c r="DEU160" s="62"/>
      <c r="DEV160" s="62"/>
      <c r="DEW160" s="62"/>
      <c r="DEX160" s="62"/>
      <c r="DEY160" s="62"/>
      <c r="DEZ160" s="62"/>
      <c r="DFA160" s="62"/>
      <c r="DFB160" s="62"/>
      <c r="DFC160" s="62"/>
      <c r="DFD160" s="62"/>
      <c r="DFE160" s="62"/>
      <c r="DFF160" s="62"/>
      <c r="DFG160" s="62"/>
      <c r="DFH160" s="62"/>
      <c r="DFI160" s="62"/>
      <c r="DFJ160" s="62"/>
      <c r="DFK160" s="62"/>
      <c r="DFL160" s="62"/>
      <c r="DFM160" s="62"/>
      <c r="DFN160" s="62"/>
      <c r="DFO160" s="62"/>
      <c r="DFP160" s="62"/>
      <c r="DFQ160" s="62"/>
      <c r="DFR160" s="62"/>
      <c r="DFS160" s="62"/>
      <c r="DFT160" s="62"/>
      <c r="DFU160" s="62"/>
      <c r="DFV160" s="62"/>
      <c r="DFW160" s="62"/>
      <c r="DFX160" s="62"/>
      <c r="DFY160" s="62"/>
      <c r="DFZ160" s="62"/>
      <c r="DGA160" s="62"/>
      <c r="DGB160" s="62"/>
      <c r="DGC160" s="62"/>
      <c r="DGD160" s="62"/>
      <c r="DGE160" s="62"/>
      <c r="DGF160" s="62"/>
      <c r="DGG160" s="62"/>
      <c r="DGH160" s="62"/>
      <c r="DGI160" s="62"/>
      <c r="DGJ160" s="62"/>
      <c r="DGK160" s="62"/>
      <c r="DGL160" s="62"/>
      <c r="DGM160" s="62"/>
      <c r="DGN160" s="62"/>
      <c r="DGO160" s="62"/>
      <c r="DGP160" s="62"/>
      <c r="DGQ160" s="62"/>
      <c r="DGR160" s="62"/>
      <c r="DGS160" s="62"/>
      <c r="DGT160" s="62"/>
      <c r="DGU160" s="62"/>
      <c r="DGV160" s="62"/>
      <c r="DGW160" s="62"/>
      <c r="DGX160" s="62"/>
      <c r="DGY160" s="62"/>
      <c r="DGZ160" s="62"/>
      <c r="DHA160" s="62"/>
      <c r="DHB160" s="62"/>
      <c r="DHC160" s="62"/>
      <c r="DHD160" s="62"/>
      <c r="DHE160" s="62"/>
      <c r="DHF160" s="62"/>
      <c r="DHG160" s="62"/>
      <c r="DHH160" s="62"/>
      <c r="DHI160" s="62"/>
      <c r="DHJ160" s="62"/>
      <c r="DHK160" s="62"/>
      <c r="DHL160" s="62"/>
      <c r="DHM160" s="62"/>
      <c r="DHN160" s="62"/>
      <c r="DHO160" s="62"/>
      <c r="DHP160" s="62"/>
      <c r="DHQ160" s="62"/>
      <c r="DHR160" s="62"/>
      <c r="DHS160" s="62"/>
      <c r="DHT160" s="62"/>
      <c r="DHU160" s="62"/>
      <c r="DHV160" s="62"/>
      <c r="DHW160" s="62"/>
      <c r="DHX160" s="62"/>
      <c r="DHY160" s="62"/>
      <c r="DHZ160" s="62"/>
      <c r="DIA160" s="62"/>
      <c r="DIB160" s="62"/>
      <c r="DIC160" s="62"/>
      <c r="DID160" s="62"/>
      <c r="DIE160" s="62"/>
      <c r="DIF160" s="62"/>
      <c r="DIG160" s="62"/>
      <c r="DIH160" s="62"/>
      <c r="DII160" s="62"/>
      <c r="DIJ160" s="62"/>
      <c r="DIK160" s="62"/>
      <c r="DIL160" s="62"/>
      <c r="DIM160" s="62"/>
      <c r="DIN160" s="62"/>
      <c r="DIO160" s="62"/>
      <c r="DIP160" s="62"/>
      <c r="DIQ160" s="62"/>
      <c r="DIR160" s="62"/>
      <c r="DIS160" s="62"/>
      <c r="DIT160" s="62"/>
      <c r="DIU160" s="62"/>
      <c r="DIV160" s="62"/>
      <c r="DIW160" s="62"/>
      <c r="DIX160" s="62"/>
      <c r="DIY160" s="62"/>
      <c r="DIZ160" s="62"/>
      <c r="DJA160" s="62"/>
      <c r="DJB160" s="62"/>
      <c r="DJC160" s="62"/>
      <c r="DJD160" s="62"/>
      <c r="DJE160" s="62"/>
      <c r="DJF160" s="62"/>
      <c r="DJG160" s="62"/>
      <c r="DJH160" s="62"/>
      <c r="DJI160" s="62"/>
      <c r="DJJ160" s="62"/>
      <c r="DJK160" s="62"/>
      <c r="DJL160" s="62"/>
      <c r="DJM160" s="62"/>
      <c r="DJN160" s="62"/>
      <c r="DJO160" s="62"/>
      <c r="DJP160" s="62"/>
      <c r="DJQ160" s="62"/>
      <c r="DJR160" s="62"/>
      <c r="DJS160" s="62"/>
      <c r="DJT160" s="62"/>
      <c r="DJU160" s="62"/>
      <c r="DJV160" s="62"/>
      <c r="DJW160" s="62"/>
      <c r="DJX160" s="62"/>
      <c r="DJY160" s="62"/>
      <c r="DJZ160" s="62"/>
      <c r="DKA160" s="62"/>
      <c r="DKB160" s="62"/>
      <c r="DKC160" s="62"/>
      <c r="DKD160" s="62"/>
      <c r="DKE160" s="62"/>
      <c r="DKF160" s="62"/>
      <c r="DKG160" s="62"/>
      <c r="DKH160" s="62"/>
      <c r="DKI160" s="62"/>
      <c r="DKJ160" s="62"/>
      <c r="DKK160" s="62"/>
      <c r="DKL160" s="62"/>
      <c r="DKM160" s="62"/>
      <c r="DKN160" s="62"/>
      <c r="DKO160" s="62"/>
      <c r="DKP160" s="62"/>
      <c r="DKQ160" s="62"/>
      <c r="DKR160" s="62"/>
      <c r="DKS160" s="62"/>
      <c r="DKT160" s="62"/>
      <c r="DKU160" s="62"/>
      <c r="DKV160" s="62"/>
      <c r="DKW160" s="62"/>
      <c r="DKX160" s="62"/>
      <c r="DKY160" s="62"/>
      <c r="DKZ160" s="62"/>
      <c r="DLA160" s="62"/>
      <c r="DLB160" s="62"/>
      <c r="DLC160" s="62"/>
      <c r="DLD160" s="62"/>
      <c r="DLE160" s="62"/>
      <c r="DLF160" s="62"/>
      <c r="DLG160" s="62"/>
      <c r="DLH160" s="62"/>
      <c r="DLI160" s="62"/>
      <c r="DLJ160" s="62"/>
      <c r="DLK160" s="62"/>
      <c r="DLL160" s="62"/>
      <c r="DLM160" s="62"/>
      <c r="DLN160" s="62"/>
      <c r="DLO160" s="62"/>
      <c r="DLP160" s="62"/>
      <c r="DLQ160" s="62"/>
      <c r="DLR160" s="62"/>
      <c r="DLS160" s="62"/>
      <c r="DLT160" s="62"/>
      <c r="DLU160" s="62"/>
      <c r="DLV160" s="62"/>
      <c r="DLW160" s="62"/>
      <c r="DLX160" s="62"/>
      <c r="DLY160" s="62"/>
      <c r="DLZ160" s="62"/>
      <c r="DMA160" s="62"/>
      <c r="DMB160" s="62"/>
      <c r="DMC160" s="62"/>
      <c r="DMD160" s="62"/>
      <c r="DME160" s="62"/>
      <c r="DMF160" s="62"/>
      <c r="DMG160" s="62"/>
      <c r="DMH160" s="62"/>
      <c r="DMI160" s="62"/>
      <c r="DMJ160" s="62"/>
      <c r="DMK160" s="62"/>
      <c r="DML160" s="62"/>
      <c r="DMM160" s="62"/>
      <c r="DMN160" s="62"/>
      <c r="DMO160" s="62"/>
      <c r="DMP160" s="62"/>
      <c r="DMQ160" s="62"/>
      <c r="DMR160" s="62"/>
      <c r="DMS160" s="62"/>
      <c r="DMT160" s="62"/>
      <c r="DMU160" s="62"/>
      <c r="DMV160" s="62"/>
      <c r="DMW160" s="62"/>
      <c r="DMX160" s="62"/>
      <c r="DMY160" s="62"/>
      <c r="DMZ160" s="62"/>
      <c r="DNA160" s="62"/>
      <c r="DNB160" s="62"/>
      <c r="DNC160" s="62"/>
      <c r="DND160" s="62"/>
      <c r="DNE160" s="62"/>
      <c r="DNF160" s="62"/>
      <c r="DNG160" s="62"/>
      <c r="DNH160" s="62"/>
      <c r="DNI160" s="62"/>
      <c r="DNJ160" s="62"/>
      <c r="DNK160" s="62"/>
      <c r="DNL160" s="62"/>
      <c r="DNM160" s="62"/>
      <c r="DNN160" s="62"/>
      <c r="DNO160" s="62"/>
      <c r="DNP160" s="62"/>
      <c r="DNQ160" s="62"/>
      <c r="DNR160" s="62"/>
      <c r="DNS160" s="62"/>
      <c r="DNT160" s="62"/>
      <c r="DNU160" s="62"/>
      <c r="DNV160" s="62"/>
      <c r="DNW160" s="62"/>
      <c r="DNX160" s="62"/>
      <c r="DNY160" s="62"/>
      <c r="DNZ160" s="62"/>
      <c r="DOA160" s="62"/>
      <c r="DOB160" s="62"/>
      <c r="DOC160" s="62"/>
      <c r="DOD160" s="62"/>
      <c r="DOE160" s="62"/>
      <c r="DOF160" s="62"/>
      <c r="DOG160" s="62"/>
      <c r="DOH160" s="62"/>
      <c r="DOI160" s="62"/>
      <c r="DOJ160" s="62"/>
      <c r="DOK160" s="62"/>
      <c r="DOL160" s="62"/>
      <c r="DOM160" s="62"/>
      <c r="DON160" s="62"/>
      <c r="DOO160" s="62"/>
      <c r="DOP160" s="62"/>
      <c r="DOQ160" s="62"/>
      <c r="DOR160" s="62"/>
      <c r="DOS160" s="62"/>
      <c r="DOT160" s="62"/>
      <c r="DOU160" s="62"/>
      <c r="DOV160" s="62"/>
      <c r="DOW160" s="62"/>
      <c r="DOX160" s="62"/>
      <c r="DOY160" s="62"/>
      <c r="DOZ160" s="62"/>
      <c r="DPA160" s="62"/>
      <c r="DPB160" s="62"/>
      <c r="DPC160" s="62"/>
      <c r="DPD160" s="62"/>
      <c r="DPE160" s="62"/>
      <c r="DPF160" s="62"/>
      <c r="DPG160" s="62"/>
      <c r="DPH160" s="62"/>
      <c r="DPI160" s="62"/>
      <c r="DPJ160" s="62"/>
      <c r="DPK160" s="62"/>
      <c r="DPL160" s="62"/>
      <c r="DPM160" s="62"/>
      <c r="DPN160" s="62"/>
      <c r="DPO160" s="62"/>
      <c r="DPP160" s="62"/>
      <c r="DPQ160" s="62"/>
      <c r="DPR160" s="62"/>
      <c r="DPS160" s="62"/>
      <c r="DPT160" s="62"/>
      <c r="DPU160" s="62"/>
      <c r="DPV160" s="62"/>
      <c r="DPW160" s="62"/>
      <c r="DPX160" s="62"/>
      <c r="DPY160" s="62"/>
      <c r="DPZ160" s="62"/>
      <c r="DQA160" s="62"/>
      <c r="DQB160" s="62"/>
      <c r="DQC160" s="62"/>
      <c r="DQD160" s="62"/>
      <c r="DQE160" s="62"/>
      <c r="DQF160" s="62"/>
      <c r="DQG160" s="62"/>
      <c r="DQH160" s="62"/>
      <c r="DQI160" s="62"/>
      <c r="DQJ160" s="62"/>
      <c r="DQK160" s="62"/>
      <c r="DQL160" s="62"/>
      <c r="DQM160" s="62"/>
      <c r="DQN160" s="62"/>
      <c r="DQO160" s="62"/>
      <c r="DQP160" s="62"/>
      <c r="DQQ160" s="62"/>
      <c r="DQR160" s="62"/>
      <c r="DQS160" s="62"/>
      <c r="DQT160" s="62"/>
      <c r="DQU160" s="62"/>
      <c r="DQV160" s="62"/>
      <c r="DQW160" s="62"/>
      <c r="DQX160" s="62"/>
      <c r="DQY160" s="62"/>
      <c r="DQZ160" s="62"/>
      <c r="DRA160" s="62"/>
      <c r="DRB160" s="62"/>
      <c r="DRC160" s="62"/>
      <c r="DRD160" s="62"/>
      <c r="DRE160" s="62"/>
      <c r="DRF160" s="62"/>
      <c r="DRG160" s="62"/>
      <c r="DRH160" s="62"/>
      <c r="DRI160" s="62"/>
      <c r="DRJ160" s="62"/>
      <c r="DRK160" s="62"/>
      <c r="DRL160" s="62"/>
      <c r="DRM160" s="62"/>
      <c r="DRN160" s="62"/>
      <c r="DRO160" s="62"/>
      <c r="DRP160" s="62"/>
      <c r="DRQ160" s="62"/>
      <c r="DRR160" s="62"/>
      <c r="DRS160" s="62"/>
      <c r="DRT160" s="62"/>
      <c r="DRU160" s="62"/>
      <c r="DRV160" s="62"/>
      <c r="DRW160" s="62"/>
      <c r="DRX160" s="62"/>
      <c r="DRY160" s="62"/>
      <c r="DRZ160" s="62"/>
      <c r="DSA160" s="62"/>
      <c r="DSB160" s="62"/>
      <c r="DSC160" s="62"/>
      <c r="DSD160" s="62"/>
      <c r="DSE160" s="62"/>
      <c r="DSF160" s="62"/>
      <c r="DSG160" s="62"/>
      <c r="DSH160" s="62"/>
      <c r="DSI160" s="62"/>
      <c r="DSJ160" s="62"/>
      <c r="DSK160" s="62"/>
      <c r="DSL160" s="62"/>
      <c r="DSM160" s="62"/>
      <c r="DSN160" s="62"/>
      <c r="DSO160" s="62"/>
      <c r="DSP160" s="62"/>
      <c r="DSQ160" s="62"/>
      <c r="DSR160" s="62"/>
      <c r="DSS160" s="62"/>
      <c r="DST160" s="62"/>
      <c r="DSU160" s="62"/>
      <c r="DSV160" s="62"/>
      <c r="DSW160" s="62"/>
      <c r="DSX160" s="62"/>
      <c r="DSY160" s="62"/>
      <c r="DSZ160" s="62"/>
      <c r="DTA160" s="62"/>
      <c r="DTB160" s="62"/>
      <c r="DTC160" s="62"/>
      <c r="DTD160" s="62"/>
      <c r="DTE160" s="62"/>
      <c r="DTF160" s="62"/>
      <c r="DTG160" s="62"/>
      <c r="DTH160" s="62"/>
      <c r="DTI160" s="62"/>
      <c r="DTJ160" s="62"/>
      <c r="DTK160" s="62"/>
      <c r="DTL160" s="62"/>
      <c r="DTM160" s="62"/>
      <c r="DTN160" s="62"/>
      <c r="DTO160" s="62"/>
      <c r="DTP160" s="62"/>
      <c r="DTQ160" s="62"/>
      <c r="DTR160" s="62"/>
      <c r="DTS160" s="62"/>
      <c r="DTT160" s="62"/>
      <c r="DTU160" s="62"/>
      <c r="DTV160" s="62"/>
      <c r="DTW160" s="62"/>
      <c r="DTX160" s="62"/>
      <c r="DTY160" s="62"/>
      <c r="DTZ160" s="62"/>
      <c r="DUA160" s="62"/>
      <c r="DUB160" s="62"/>
      <c r="DUC160" s="62"/>
      <c r="DUD160" s="62"/>
      <c r="DUE160" s="62"/>
      <c r="DUF160" s="62"/>
      <c r="DUG160" s="62"/>
      <c r="DUH160" s="62"/>
      <c r="DUI160" s="62"/>
      <c r="DUJ160" s="62"/>
      <c r="DUK160" s="62"/>
      <c r="DUL160" s="62"/>
      <c r="DUM160" s="62"/>
      <c r="DUN160" s="62"/>
      <c r="DUO160" s="62"/>
      <c r="DUP160" s="62"/>
      <c r="DUQ160" s="62"/>
      <c r="DUR160" s="62"/>
      <c r="DUS160" s="62"/>
      <c r="DUT160" s="62"/>
      <c r="DUU160" s="62"/>
      <c r="DUV160" s="62"/>
      <c r="DUW160" s="62"/>
      <c r="DUX160" s="62"/>
      <c r="DUY160" s="62"/>
      <c r="DUZ160" s="62"/>
      <c r="DVA160" s="62"/>
      <c r="DVB160" s="62"/>
      <c r="DVC160" s="62"/>
      <c r="DVD160" s="62"/>
      <c r="DVE160" s="62"/>
      <c r="DVF160" s="62"/>
      <c r="DVG160" s="62"/>
      <c r="DVH160" s="62"/>
      <c r="DVI160" s="62"/>
      <c r="DVJ160" s="62"/>
      <c r="DVK160" s="62"/>
      <c r="DVL160" s="62"/>
      <c r="DVM160" s="62"/>
      <c r="DVN160" s="62"/>
      <c r="DVO160" s="62"/>
      <c r="DVP160" s="62"/>
      <c r="DVQ160" s="62"/>
      <c r="DVR160" s="62"/>
      <c r="DVS160" s="62"/>
      <c r="DVT160" s="62"/>
      <c r="DVU160" s="62"/>
      <c r="DVV160" s="62"/>
      <c r="DVW160" s="62"/>
      <c r="DVX160" s="62"/>
      <c r="DVY160" s="62"/>
      <c r="DVZ160" s="62"/>
      <c r="DWA160" s="62"/>
      <c r="DWB160" s="62"/>
      <c r="DWC160" s="62"/>
      <c r="DWD160" s="62"/>
      <c r="DWE160" s="62"/>
      <c r="DWF160" s="62"/>
      <c r="DWG160" s="62"/>
      <c r="DWH160" s="62"/>
      <c r="DWI160" s="62"/>
      <c r="DWJ160" s="62"/>
      <c r="DWK160" s="62"/>
      <c r="DWL160" s="62"/>
      <c r="DWM160" s="62"/>
      <c r="DWN160" s="62"/>
      <c r="DWO160" s="62"/>
      <c r="DWP160" s="62"/>
      <c r="DWQ160" s="62"/>
      <c r="DWR160" s="62"/>
      <c r="DWS160" s="62"/>
      <c r="DWT160" s="62"/>
      <c r="DWU160" s="62"/>
      <c r="DWV160" s="62"/>
      <c r="DWW160" s="62"/>
      <c r="DWX160" s="62"/>
      <c r="DWY160" s="62"/>
      <c r="DWZ160" s="62"/>
      <c r="DXA160" s="62"/>
      <c r="DXB160" s="62"/>
      <c r="DXC160" s="62"/>
      <c r="DXD160" s="62"/>
      <c r="DXE160" s="62"/>
      <c r="DXF160" s="62"/>
      <c r="DXG160" s="62"/>
      <c r="DXH160" s="62"/>
      <c r="DXI160" s="62"/>
      <c r="DXJ160" s="62"/>
      <c r="DXK160" s="62"/>
      <c r="DXL160" s="62"/>
      <c r="DXM160" s="62"/>
      <c r="DXN160" s="62"/>
      <c r="DXO160" s="62"/>
      <c r="DXP160" s="62"/>
      <c r="DXQ160" s="62"/>
      <c r="DXR160" s="62"/>
      <c r="DXS160" s="62"/>
      <c r="DXT160" s="62"/>
      <c r="DXU160" s="62"/>
      <c r="DXV160" s="62"/>
      <c r="DXW160" s="62"/>
      <c r="DXX160" s="62"/>
      <c r="DXY160" s="62"/>
      <c r="DXZ160" s="62"/>
      <c r="DYA160" s="62"/>
      <c r="DYB160" s="62"/>
      <c r="DYC160" s="62"/>
      <c r="DYD160" s="62"/>
      <c r="DYE160" s="62"/>
      <c r="DYF160" s="62"/>
      <c r="DYG160" s="62"/>
      <c r="DYH160" s="62"/>
      <c r="DYI160" s="62"/>
      <c r="DYJ160" s="62"/>
      <c r="DYK160" s="62"/>
      <c r="DYL160" s="62"/>
      <c r="DYM160" s="62"/>
      <c r="DYN160" s="62"/>
      <c r="DYO160" s="62"/>
      <c r="DYP160" s="62"/>
      <c r="DYQ160" s="62"/>
      <c r="DYR160" s="62"/>
      <c r="DYS160" s="62"/>
      <c r="DYT160" s="62"/>
      <c r="DYU160" s="62"/>
      <c r="DYV160" s="62"/>
      <c r="DYW160" s="62"/>
      <c r="DYX160" s="62"/>
      <c r="DYY160" s="62"/>
      <c r="DYZ160" s="62"/>
      <c r="DZA160" s="62"/>
      <c r="DZB160" s="62"/>
      <c r="DZC160" s="62"/>
      <c r="DZD160" s="62"/>
      <c r="DZE160" s="62"/>
      <c r="DZF160" s="62"/>
      <c r="DZG160" s="62"/>
      <c r="DZH160" s="62"/>
      <c r="DZI160" s="62"/>
      <c r="DZJ160" s="62"/>
      <c r="DZK160" s="62"/>
      <c r="DZL160" s="62"/>
      <c r="DZM160" s="62"/>
      <c r="DZN160" s="62"/>
      <c r="DZO160" s="62"/>
      <c r="DZP160" s="62"/>
      <c r="DZQ160" s="62"/>
      <c r="DZR160" s="62"/>
      <c r="DZS160" s="62"/>
      <c r="DZT160" s="62"/>
      <c r="DZU160" s="62"/>
      <c r="DZV160" s="62"/>
      <c r="DZW160" s="62"/>
      <c r="DZX160" s="62"/>
      <c r="DZY160" s="62"/>
      <c r="DZZ160" s="62"/>
      <c r="EAA160" s="62"/>
      <c r="EAB160" s="62"/>
      <c r="EAC160" s="62"/>
      <c r="EAD160" s="62"/>
      <c r="EAE160" s="62"/>
      <c r="EAF160" s="62"/>
      <c r="EAG160" s="62"/>
      <c r="EAH160" s="62"/>
      <c r="EAI160" s="62"/>
      <c r="EAJ160" s="62"/>
      <c r="EAK160" s="62"/>
      <c r="EAL160" s="62"/>
      <c r="EAM160" s="62"/>
      <c r="EAN160" s="62"/>
      <c r="EAO160" s="62"/>
      <c r="EAP160" s="62"/>
      <c r="EAQ160" s="62"/>
      <c r="EAR160" s="62"/>
      <c r="EAS160" s="62"/>
      <c r="EAT160" s="62"/>
      <c r="EAU160" s="62"/>
      <c r="EAV160" s="62"/>
      <c r="EAW160" s="62"/>
      <c r="EAX160" s="62"/>
      <c r="EAY160" s="62"/>
      <c r="EAZ160" s="62"/>
      <c r="EBA160" s="62"/>
      <c r="EBB160" s="62"/>
      <c r="EBC160" s="62"/>
      <c r="EBD160" s="62"/>
      <c r="EBE160" s="62"/>
      <c r="EBF160" s="62"/>
      <c r="EBG160" s="62"/>
      <c r="EBH160" s="62"/>
      <c r="EBI160" s="62"/>
      <c r="EBJ160" s="62"/>
      <c r="EBK160" s="62"/>
      <c r="EBL160" s="62"/>
      <c r="EBM160" s="62"/>
      <c r="EBN160" s="62"/>
      <c r="EBO160" s="62"/>
      <c r="EBP160" s="62"/>
      <c r="EBQ160" s="62"/>
      <c r="EBR160" s="62"/>
      <c r="EBS160" s="62"/>
      <c r="EBT160" s="62"/>
      <c r="EBU160" s="62"/>
      <c r="EBV160" s="62"/>
      <c r="EBW160" s="62"/>
      <c r="EBX160" s="62"/>
      <c r="EBY160" s="62"/>
      <c r="EBZ160" s="62"/>
      <c r="ECA160" s="62"/>
      <c r="ECB160" s="62"/>
      <c r="ECC160" s="62"/>
      <c r="ECD160" s="62"/>
      <c r="ECE160" s="62"/>
      <c r="ECF160" s="62"/>
      <c r="ECG160" s="62"/>
      <c r="ECH160" s="62"/>
      <c r="ECI160" s="62"/>
      <c r="ECJ160" s="62"/>
      <c r="ECK160" s="62"/>
      <c r="ECL160" s="62"/>
      <c r="ECM160" s="62"/>
      <c r="ECN160" s="62"/>
      <c r="ECO160" s="62"/>
      <c r="ECP160" s="62"/>
      <c r="ECQ160" s="62"/>
      <c r="ECR160" s="62"/>
      <c r="ECS160" s="62"/>
      <c r="ECT160" s="62"/>
      <c r="ECU160" s="62"/>
      <c r="ECV160" s="62"/>
      <c r="ECW160" s="62"/>
      <c r="ECX160" s="62"/>
      <c r="ECY160" s="62"/>
      <c r="ECZ160" s="62"/>
      <c r="EDA160" s="62"/>
      <c r="EDB160" s="62"/>
      <c r="EDC160" s="62"/>
      <c r="EDD160" s="62"/>
      <c r="EDE160" s="62"/>
      <c r="EDF160" s="62"/>
      <c r="EDG160" s="62"/>
      <c r="EDH160" s="62"/>
      <c r="EDI160" s="62"/>
      <c r="EDJ160" s="62"/>
      <c r="EDK160" s="62"/>
      <c r="EDL160" s="62"/>
      <c r="EDM160" s="62"/>
      <c r="EDN160" s="62"/>
      <c r="EDO160" s="62"/>
      <c r="EDP160" s="62"/>
      <c r="EDQ160" s="62"/>
      <c r="EDR160" s="62"/>
      <c r="EDS160" s="62"/>
      <c r="EDT160" s="62"/>
      <c r="EDU160" s="62"/>
      <c r="EDV160" s="62"/>
      <c r="EDW160" s="62"/>
      <c r="EDX160" s="62"/>
      <c r="EDY160" s="62"/>
      <c r="EDZ160" s="62"/>
      <c r="EEA160" s="62"/>
      <c r="EEB160" s="62"/>
      <c r="EEC160" s="62"/>
      <c r="EED160" s="62"/>
      <c r="EEE160" s="62"/>
      <c r="EEF160" s="62"/>
      <c r="EEG160" s="62"/>
      <c r="EEH160" s="62"/>
      <c r="EEI160" s="62"/>
      <c r="EEJ160" s="62"/>
      <c r="EEK160" s="62"/>
      <c r="EEL160" s="62"/>
      <c r="EEM160" s="62"/>
      <c r="EEN160" s="62"/>
      <c r="EEO160" s="62"/>
      <c r="EEP160" s="62"/>
      <c r="EEQ160" s="62"/>
      <c r="EER160" s="62"/>
      <c r="EES160" s="62"/>
      <c r="EET160" s="62"/>
      <c r="EEU160" s="62"/>
      <c r="EEV160" s="62"/>
      <c r="EEW160" s="62"/>
      <c r="EEX160" s="62"/>
      <c r="EEY160" s="62"/>
      <c r="EEZ160" s="62"/>
      <c r="EFA160" s="62"/>
      <c r="EFB160" s="62"/>
      <c r="EFC160" s="62"/>
      <c r="EFD160" s="62"/>
      <c r="EFE160" s="62"/>
      <c r="EFF160" s="62"/>
      <c r="EFG160" s="62"/>
      <c r="EFH160" s="62"/>
      <c r="EFI160" s="62"/>
      <c r="EFJ160" s="62"/>
      <c r="EFK160" s="62"/>
      <c r="EFL160" s="62"/>
      <c r="EFM160" s="62"/>
      <c r="EFN160" s="62"/>
      <c r="EFO160" s="62"/>
      <c r="EFP160" s="62"/>
      <c r="EFQ160" s="62"/>
      <c r="EFR160" s="62"/>
      <c r="EFS160" s="62"/>
      <c r="EFT160" s="62"/>
      <c r="EFU160" s="62"/>
      <c r="EFV160" s="62"/>
      <c r="EFW160" s="62"/>
      <c r="EFX160" s="62"/>
      <c r="EFY160" s="62"/>
      <c r="EFZ160" s="62"/>
      <c r="EGA160" s="62"/>
      <c r="EGB160" s="62"/>
      <c r="EGC160" s="62"/>
      <c r="EGD160" s="62"/>
      <c r="EGE160" s="62"/>
      <c r="EGF160" s="62"/>
      <c r="EGG160" s="62"/>
      <c r="EGH160" s="62"/>
      <c r="EGI160" s="62"/>
      <c r="EGJ160" s="62"/>
      <c r="EGK160" s="62"/>
      <c r="EGL160" s="62"/>
      <c r="EGM160" s="62"/>
      <c r="EGN160" s="62"/>
      <c r="EGO160" s="62"/>
      <c r="EGP160" s="62"/>
      <c r="EGQ160" s="62"/>
      <c r="EGR160" s="62"/>
      <c r="EGS160" s="62"/>
      <c r="EGT160" s="62"/>
      <c r="EGU160" s="62"/>
      <c r="EGV160" s="62"/>
      <c r="EGW160" s="62"/>
      <c r="EGX160" s="62"/>
      <c r="EGY160" s="62"/>
      <c r="EGZ160" s="62"/>
      <c r="EHA160" s="62"/>
      <c r="EHB160" s="62"/>
      <c r="EHC160" s="62"/>
      <c r="EHD160" s="62"/>
      <c r="EHE160" s="62"/>
      <c r="EHF160" s="62"/>
      <c r="EHG160" s="62"/>
      <c r="EHH160" s="62"/>
      <c r="EHI160" s="62"/>
      <c r="EHJ160" s="62"/>
      <c r="EHK160" s="62"/>
      <c r="EHL160" s="62"/>
      <c r="EHM160" s="62"/>
      <c r="EHN160" s="62"/>
      <c r="EHO160" s="62"/>
      <c r="EHP160" s="62"/>
      <c r="EHQ160" s="62"/>
      <c r="EHR160" s="62"/>
      <c r="EHS160" s="62"/>
      <c r="EHT160" s="62"/>
      <c r="EHU160" s="62"/>
      <c r="EHV160" s="62"/>
      <c r="EHW160" s="62"/>
      <c r="EHX160" s="62"/>
      <c r="EHY160" s="62"/>
      <c r="EHZ160" s="62"/>
      <c r="EIA160" s="62"/>
      <c r="EIB160" s="62"/>
      <c r="EIC160" s="62"/>
      <c r="EID160" s="62"/>
      <c r="EIE160" s="62"/>
      <c r="EIF160" s="62"/>
      <c r="EIG160" s="62"/>
      <c r="EIH160" s="62"/>
      <c r="EII160" s="62"/>
      <c r="EIJ160" s="62"/>
      <c r="EIK160" s="62"/>
      <c r="EIL160" s="62"/>
      <c r="EIM160" s="62"/>
      <c r="EIN160" s="62"/>
      <c r="EIO160" s="62"/>
      <c r="EIP160" s="62"/>
      <c r="EIQ160" s="62"/>
      <c r="EIR160" s="62"/>
      <c r="EIS160" s="62"/>
      <c r="EIT160" s="62"/>
      <c r="EIU160" s="62"/>
      <c r="EIV160" s="62"/>
      <c r="EIW160" s="62"/>
      <c r="EIX160" s="62"/>
      <c r="EIY160" s="62"/>
      <c r="EIZ160" s="62"/>
      <c r="EJA160" s="62"/>
      <c r="EJB160" s="62"/>
      <c r="EJC160" s="62"/>
      <c r="EJD160" s="62"/>
      <c r="EJE160" s="62"/>
      <c r="EJF160" s="62"/>
      <c r="EJG160" s="62"/>
      <c r="EJH160" s="62"/>
      <c r="EJI160" s="62"/>
      <c r="EJJ160" s="62"/>
      <c r="EJK160" s="62"/>
      <c r="EJL160" s="62"/>
      <c r="EJM160" s="62"/>
      <c r="EJN160" s="62"/>
      <c r="EJO160" s="62"/>
      <c r="EJP160" s="62"/>
      <c r="EJQ160" s="62"/>
      <c r="EJR160" s="62"/>
      <c r="EJS160" s="62"/>
      <c r="EJT160" s="62"/>
      <c r="EJU160" s="62"/>
      <c r="EJV160" s="62"/>
      <c r="EJW160" s="62"/>
      <c r="EJX160" s="62"/>
      <c r="EJY160" s="62"/>
      <c r="EJZ160" s="62"/>
      <c r="EKA160" s="62"/>
      <c r="EKB160" s="62"/>
      <c r="EKC160" s="62"/>
      <c r="EKD160" s="62"/>
      <c r="EKE160" s="62"/>
      <c r="EKF160" s="62"/>
      <c r="EKG160" s="62"/>
      <c r="EKH160" s="62"/>
      <c r="EKI160" s="62"/>
      <c r="EKJ160" s="62"/>
      <c r="EKK160" s="62"/>
      <c r="EKL160" s="62"/>
      <c r="EKM160" s="62"/>
      <c r="EKN160" s="62"/>
      <c r="EKO160" s="62"/>
      <c r="EKP160" s="62"/>
      <c r="EKQ160" s="62"/>
      <c r="EKR160" s="62"/>
      <c r="EKS160" s="62"/>
      <c r="EKT160" s="62"/>
      <c r="EKU160" s="62"/>
      <c r="EKV160" s="62"/>
      <c r="EKW160" s="62"/>
      <c r="EKX160" s="62"/>
      <c r="EKY160" s="62"/>
      <c r="EKZ160" s="62"/>
      <c r="ELA160" s="62"/>
      <c r="ELB160" s="62"/>
      <c r="ELC160" s="62"/>
      <c r="ELD160" s="62"/>
      <c r="ELE160" s="62"/>
      <c r="ELF160" s="62"/>
      <c r="ELG160" s="62"/>
      <c r="ELH160" s="62"/>
      <c r="ELI160" s="62"/>
      <c r="ELJ160" s="62"/>
      <c r="ELK160" s="62"/>
      <c r="ELL160" s="62"/>
      <c r="ELM160" s="62"/>
      <c r="ELN160" s="62"/>
      <c r="ELO160" s="62"/>
      <c r="ELP160" s="62"/>
      <c r="ELQ160" s="62"/>
      <c r="ELR160" s="62"/>
      <c r="ELS160" s="62"/>
      <c r="ELT160" s="62"/>
      <c r="ELU160" s="62"/>
      <c r="ELV160" s="62"/>
      <c r="ELW160" s="62"/>
      <c r="ELX160" s="62"/>
      <c r="ELY160" s="62"/>
      <c r="ELZ160" s="62"/>
      <c r="EMA160" s="62"/>
      <c r="EMB160" s="62"/>
      <c r="EMC160" s="62"/>
      <c r="EMD160" s="62"/>
      <c r="EME160" s="62"/>
      <c r="EMF160" s="62"/>
      <c r="EMG160" s="62"/>
      <c r="EMH160" s="62"/>
      <c r="EMI160" s="62"/>
      <c r="EMJ160" s="62"/>
      <c r="EMK160" s="62"/>
      <c r="EML160" s="62"/>
      <c r="EMM160" s="62"/>
      <c r="EMN160" s="62"/>
      <c r="EMO160" s="62"/>
      <c r="EMP160" s="62"/>
      <c r="EMQ160" s="62"/>
      <c r="EMR160" s="62"/>
      <c r="EMS160" s="62"/>
      <c r="EMT160" s="62"/>
      <c r="EMU160" s="62"/>
      <c r="EMV160" s="62"/>
      <c r="EMW160" s="62"/>
      <c r="EMX160" s="62"/>
      <c r="EMY160" s="62"/>
      <c r="EMZ160" s="62"/>
      <c r="ENA160" s="62"/>
      <c r="ENB160" s="62"/>
      <c r="ENC160" s="62"/>
      <c r="END160" s="62"/>
      <c r="ENE160" s="62"/>
      <c r="ENF160" s="62"/>
      <c r="ENG160" s="62"/>
      <c r="ENH160" s="62"/>
      <c r="ENI160" s="62"/>
      <c r="ENJ160" s="62"/>
      <c r="ENK160" s="62"/>
      <c r="ENL160" s="62"/>
      <c r="ENM160" s="62"/>
      <c r="ENN160" s="62"/>
      <c r="ENO160" s="62"/>
      <c r="ENP160" s="62"/>
      <c r="ENQ160" s="62"/>
      <c r="ENR160" s="62"/>
      <c r="ENS160" s="62"/>
      <c r="ENT160" s="62"/>
      <c r="ENU160" s="62"/>
      <c r="ENV160" s="62"/>
      <c r="ENW160" s="62"/>
      <c r="ENX160" s="62"/>
      <c r="ENY160" s="62"/>
      <c r="ENZ160" s="62"/>
      <c r="EOA160" s="62"/>
      <c r="EOB160" s="62"/>
      <c r="EOC160" s="62"/>
      <c r="EOD160" s="62"/>
      <c r="EOE160" s="62"/>
      <c r="EOF160" s="62"/>
      <c r="EOG160" s="62"/>
      <c r="EOH160" s="62"/>
      <c r="EOI160" s="62"/>
      <c r="EOJ160" s="62"/>
      <c r="EOK160" s="62"/>
      <c r="EOL160" s="62"/>
      <c r="EOM160" s="62"/>
      <c r="EON160" s="62"/>
      <c r="EOO160" s="62"/>
      <c r="EOP160" s="62"/>
      <c r="EOQ160" s="62"/>
      <c r="EOR160" s="62"/>
      <c r="EOS160" s="62"/>
      <c r="EOT160" s="62"/>
      <c r="EOU160" s="62"/>
      <c r="EOV160" s="62"/>
      <c r="EOW160" s="62"/>
      <c r="EOX160" s="62"/>
      <c r="EOY160" s="62"/>
      <c r="EOZ160" s="62"/>
      <c r="EPA160" s="62"/>
      <c r="EPB160" s="62"/>
      <c r="EPC160" s="62"/>
      <c r="EPD160" s="62"/>
      <c r="EPE160" s="62"/>
      <c r="EPF160" s="62"/>
      <c r="EPG160" s="62"/>
      <c r="EPH160" s="62"/>
      <c r="EPI160" s="62"/>
      <c r="EPJ160" s="62"/>
      <c r="EPK160" s="62"/>
      <c r="EPL160" s="62"/>
      <c r="EPM160" s="62"/>
      <c r="EPN160" s="62"/>
      <c r="EPO160" s="62"/>
      <c r="EPP160" s="62"/>
      <c r="EPQ160" s="62"/>
      <c r="EPR160" s="62"/>
      <c r="EPS160" s="62"/>
      <c r="EPT160" s="62"/>
      <c r="EPU160" s="62"/>
      <c r="EPV160" s="62"/>
      <c r="EPW160" s="62"/>
      <c r="EPX160" s="62"/>
      <c r="EPY160" s="62"/>
      <c r="EPZ160" s="62"/>
      <c r="EQA160" s="62"/>
      <c r="EQB160" s="62"/>
      <c r="EQC160" s="62"/>
      <c r="EQD160" s="62"/>
      <c r="EQE160" s="62"/>
      <c r="EQF160" s="62"/>
      <c r="EQG160" s="62"/>
      <c r="EQH160" s="62"/>
      <c r="EQI160" s="62"/>
      <c r="EQJ160" s="62"/>
      <c r="EQK160" s="62"/>
      <c r="EQL160" s="62"/>
      <c r="EQM160" s="62"/>
      <c r="EQN160" s="62"/>
      <c r="EQO160" s="62"/>
      <c r="EQP160" s="62"/>
      <c r="EQQ160" s="62"/>
      <c r="EQR160" s="62"/>
      <c r="EQS160" s="62"/>
      <c r="EQT160" s="62"/>
      <c r="EQU160" s="62"/>
      <c r="EQV160" s="62"/>
      <c r="EQW160" s="62"/>
      <c r="EQX160" s="62"/>
      <c r="EQY160" s="62"/>
      <c r="EQZ160" s="62"/>
      <c r="ERA160" s="62"/>
      <c r="ERB160" s="62"/>
      <c r="ERC160" s="62"/>
      <c r="ERD160" s="62"/>
      <c r="ERE160" s="62"/>
      <c r="ERF160" s="62"/>
      <c r="ERG160" s="62"/>
      <c r="ERH160" s="62"/>
      <c r="ERI160" s="62"/>
      <c r="ERJ160" s="62"/>
      <c r="ERK160" s="62"/>
      <c r="ERL160" s="62"/>
      <c r="ERM160" s="62"/>
      <c r="ERN160" s="62"/>
      <c r="ERO160" s="62"/>
      <c r="ERP160" s="62"/>
      <c r="ERQ160" s="62"/>
      <c r="ERR160" s="62"/>
      <c r="ERS160" s="62"/>
      <c r="ERT160" s="62"/>
      <c r="ERU160" s="62"/>
      <c r="ERV160" s="62"/>
      <c r="ERW160" s="62"/>
      <c r="ERX160" s="62"/>
      <c r="ERY160" s="62"/>
      <c r="ERZ160" s="62"/>
      <c r="ESA160" s="62"/>
      <c r="ESB160" s="62"/>
      <c r="ESC160" s="62"/>
      <c r="ESD160" s="62"/>
      <c r="ESE160" s="62"/>
      <c r="ESF160" s="62"/>
      <c r="ESG160" s="62"/>
      <c r="ESH160" s="62"/>
      <c r="ESI160" s="62"/>
      <c r="ESJ160" s="62"/>
      <c r="ESK160" s="62"/>
      <c r="ESL160" s="62"/>
      <c r="ESM160" s="62"/>
      <c r="ESN160" s="62"/>
      <c r="ESO160" s="62"/>
      <c r="ESP160" s="62"/>
      <c r="ESQ160" s="62"/>
      <c r="ESR160" s="62"/>
      <c r="ESS160" s="62"/>
      <c r="EST160" s="62"/>
      <c r="ESU160" s="62"/>
      <c r="ESV160" s="62"/>
      <c r="ESW160" s="62"/>
      <c r="ESX160" s="62"/>
      <c r="ESY160" s="62"/>
      <c r="ESZ160" s="62"/>
      <c r="ETA160" s="62"/>
      <c r="ETB160" s="62"/>
      <c r="ETC160" s="62"/>
      <c r="ETD160" s="62"/>
      <c r="ETE160" s="62"/>
      <c r="ETF160" s="62"/>
      <c r="ETG160" s="62"/>
      <c r="ETH160" s="62"/>
      <c r="ETI160" s="62"/>
      <c r="ETJ160" s="62"/>
      <c r="ETK160" s="62"/>
      <c r="ETL160" s="62"/>
      <c r="ETM160" s="62"/>
      <c r="ETN160" s="62"/>
      <c r="ETO160" s="62"/>
      <c r="ETP160" s="62"/>
      <c r="ETQ160" s="62"/>
      <c r="ETR160" s="62"/>
      <c r="ETS160" s="62"/>
      <c r="ETT160" s="62"/>
      <c r="ETU160" s="62"/>
      <c r="ETV160" s="62"/>
      <c r="ETW160" s="62"/>
      <c r="ETX160" s="62"/>
      <c r="ETY160" s="62"/>
      <c r="ETZ160" s="62"/>
      <c r="EUA160" s="62"/>
      <c r="EUB160" s="62"/>
      <c r="EUC160" s="62"/>
      <c r="EUD160" s="62"/>
      <c r="EUE160" s="62"/>
      <c r="EUF160" s="62"/>
      <c r="EUG160" s="62"/>
      <c r="EUH160" s="62"/>
      <c r="EUI160" s="62"/>
      <c r="EUJ160" s="62"/>
      <c r="EUK160" s="62"/>
      <c r="EUL160" s="62"/>
      <c r="EUM160" s="62"/>
      <c r="EUN160" s="62"/>
      <c r="EUO160" s="62"/>
      <c r="EUP160" s="62"/>
      <c r="EUQ160" s="62"/>
      <c r="EUR160" s="62"/>
      <c r="EUS160" s="62"/>
      <c r="EUT160" s="62"/>
      <c r="EUU160" s="62"/>
      <c r="EUV160" s="62"/>
      <c r="EUW160" s="62"/>
      <c r="EUX160" s="62"/>
      <c r="EUY160" s="62"/>
      <c r="EUZ160" s="62"/>
      <c r="EVA160" s="62"/>
      <c r="EVB160" s="62"/>
      <c r="EVC160" s="62"/>
      <c r="EVD160" s="62"/>
      <c r="EVE160" s="62"/>
      <c r="EVF160" s="62"/>
      <c r="EVG160" s="62"/>
      <c r="EVH160" s="62"/>
      <c r="EVI160" s="62"/>
      <c r="EVJ160" s="62"/>
      <c r="EVK160" s="62"/>
      <c r="EVL160" s="62"/>
      <c r="EVM160" s="62"/>
      <c r="EVN160" s="62"/>
      <c r="EVO160" s="62"/>
      <c r="EVP160" s="62"/>
      <c r="EVQ160" s="62"/>
      <c r="EVR160" s="62"/>
      <c r="EVS160" s="62"/>
      <c r="EVT160" s="62"/>
      <c r="EVU160" s="62"/>
      <c r="EVV160" s="62"/>
      <c r="EVW160" s="62"/>
      <c r="EVX160" s="62"/>
      <c r="EVY160" s="62"/>
      <c r="EVZ160" s="62"/>
      <c r="EWA160" s="62"/>
      <c r="EWB160" s="62"/>
      <c r="EWC160" s="62"/>
      <c r="EWD160" s="62"/>
      <c r="EWE160" s="62"/>
      <c r="EWF160" s="62"/>
      <c r="EWG160" s="62"/>
      <c r="EWH160" s="62"/>
      <c r="EWI160" s="62"/>
      <c r="EWJ160" s="62"/>
      <c r="EWK160" s="62"/>
      <c r="EWL160" s="62"/>
      <c r="EWM160" s="62"/>
      <c r="EWN160" s="62"/>
      <c r="EWO160" s="62"/>
      <c r="EWP160" s="62"/>
      <c r="EWQ160" s="62"/>
      <c r="EWR160" s="62"/>
      <c r="EWS160" s="62"/>
      <c r="EWT160" s="62"/>
      <c r="EWU160" s="62"/>
      <c r="EWV160" s="62"/>
      <c r="EWW160" s="62"/>
      <c r="EWX160" s="62"/>
      <c r="EWY160" s="62"/>
      <c r="EWZ160" s="62"/>
      <c r="EXA160" s="62"/>
      <c r="EXB160" s="62"/>
      <c r="EXC160" s="62"/>
      <c r="EXD160" s="62"/>
      <c r="EXE160" s="62"/>
      <c r="EXF160" s="62"/>
      <c r="EXG160" s="62"/>
      <c r="EXH160" s="62"/>
      <c r="EXI160" s="62"/>
      <c r="EXJ160" s="62"/>
      <c r="EXK160" s="62"/>
      <c r="EXL160" s="62"/>
      <c r="EXM160" s="62"/>
      <c r="EXN160" s="62"/>
      <c r="EXO160" s="62"/>
      <c r="EXP160" s="62"/>
      <c r="EXQ160" s="62"/>
      <c r="EXR160" s="62"/>
      <c r="EXS160" s="62"/>
      <c r="EXT160" s="62"/>
      <c r="EXU160" s="62"/>
      <c r="EXV160" s="62"/>
      <c r="EXW160" s="62"/>
      <c r="EXX160" s="62"/>
      <c r="EXY160" s="62"/>
      <c r="EXZ160" s="62"/>
      <c r="EYA160" s="62"/>
      <c r="EYB160" s="62"/>
      <c r="EYC160" s="62"/>
      <c r="EYD160" s="62"/>
      <c r="EYE160" s="62"/>
      <c r="EYF160" s="62"/>
      <c r="EYG160" s="62"/>
      <c r="EYH160" s="62"/>
      <c r="EYI160" s="62"/>
      <c r="EYJ160" s="62"/>
      <c r="EYK160" s="62"/>
      <c r="EYL160" s="62"/>
      <c r="EYM160" s="62"/>
      <c r="EYN160" s="62"/>
      <c r="EYO160" s="62"/>
      <c r="EYP160" s="62"/>
      <c r="EYQ160" s="62"/>
      <c r="EYR160" s="62"/>
      <c r="EYS160" s="62"/>
      <c r="EYT160" s="62"/>
      <c r="EYU160" s="62"/>
      <c r="EYV160" s="62"/>
      <c r="EYW160" s="62"/>
      <c r="EYX160" s="62"/>
      <c r="EYY160" s="62"/>
      <c r="EYZ160" s="62"/>
      <c r="EZA160" s="62"/>
      <c r="EZB160" s="62"/>
      <c r="EZC160" s="62"/>
      <c r="EZD160" s="62"/>
      <c r="EZE160" s="62"/>
      <c r="EZF160" s="62"/>
      <c r="EZG160" s="62"/>
      <c r="EZH160" s="62"/>
      <c r="EZI160" s="62"/>
      <c r="EZJ160" s="62"/>
      <c r="EZK160" s="62"/>
      <c r="EZL160" s="62"/>
      <c r="EZM160" s="62"/>
      <c r="EZN160" s="62"/>
      <c r="EZO160" s="62"/>
      <c r="EZP160" s="62"/>
      <c r="EZQ160" s="62"/>
      <c r="EZR160" s="62"/>
      <c r="EZS160" s="62"/>
      <c r="EZT160" s="62"/>
      <c r="EZU160" s="62"/>
      <c r="EZV160" s="62"/>
      <c r="EZW160" s="62"/>
      <c r="EZX160" s="62"/>
      <c r="EZY160" s="62"/>
      <c r="EZZ160" s="62"/>
      <c r="FAA160" s="62"/>
      <c r="FAB160" s="62"/>
      <c r="FAC160" s="62"/>
      <c r="FAD160" s="62"/>
      <c r="FAE160" s="62"/>
      <c r="FAF160" s="62"/>
      <c r="FAG160" s="62"/>
      <c r="FAH160" s="62"/>
      <c r="FAI160" s="62"/>
      <c r="FAJ160" s="62"/>
      <c r="FAK160" s="62"/>
      <c r="FAL160" s="62"/>
      <c r="FAM160" s="62"/>
      <c r="FAN160" s="62"/>
      <c r="FAO160" s="62"/>
      <c r="FAP160" s="62"/>
      <c r="FAQ160" s="62"/>
      <c r="FAR160" s="62"/>
      <c r="FAS160" s="62"/>
      <c r="FAT160" s="62"/>
      <c r="FAU160" s="62"/>
      <c r="FAV160" s="62"/>
      <c r="FAW160" s="62"/>
      <c r="FAX160" s="62"/>
      <c r="FAY160" s="62"/>
      <c r="FAZ160" s="62"/>
      <c r="FBA160" s="62"/>
      <c r="FBB160" s="62"/>
      <c r="FBC160" s="62"/>
      <c r="FBD160" s="62"/>
      <c r="FBE160" s="62"/>
      <c r="FBF160" s="62"/>
      <c r="FBG160" s="62"/>
      <c r="FBH160" s="62"/>
      <c r="FBI160" s="62"/>
      <c r="FBJ160" s="62"/>
      <c r="FBK160" s="62"/>
      <c r="FBL160" s="62"/>
      <c r="FBM160" s="62"/>
      <c r="FBN160" s="62"/>
      <c r="FBO160" s="62"/>
      <c r="FBP160" s="62"/>
      <c r="FBQ160" s="62"/>
      <c r="FBR160" s="62"/>
      <c r="FBS160" s="62"/>
      <c r="FBT160" s="62"/>
      <c r="FBU160" s="62"/>
      <c r="FBV160" s="62"/>
      <c r="FBW160" s="62"/>
      <c r="FBX160" s="62"/>
      <c r="FBY160" s="62"/>
      <c r="FBZ160" s="62"/>
      <c r="FCA160" s="62"/>
      <c r="FCB160" s="62"/>
      <c r="FCC160" s="62"/>
      <c r="FCD160" s="62"/>
      <c r="FCE160" s="62"/>
      <c r="FCF160" s="62"/>
      <c r="FCG160" s="62"/>
      <c r="FCH160" s="62"/>
      <c r="FCI160" s="62"/>
      <c r="FCJ160" s="62"/>
      <c r="FCK160" s="62"/>
      <c r="FCL160" s="62"/>
      <c r="FCM160" s="62"/>
      <c r="FCN160" s="62"/>
      <c r="FCO160" s="62"/>
      <c r="FCP160" s="62"/>
      <c r="FCQ160" s="62"/>
      <c r="FCR160" s="62"/>
      <c r="FCS160" s="62"/>
      <c r="FCT160" s="62"/>
      <c r="FCU160" s="62"/>
      <c r="FCV160" s="62"/>
      <c r="FCW160" s="62"/>
      <c r="FCX160" s="62"/>
      <c r="FCY160" s="62"/>
      <c r="FCZ160" s="62"/>
      <c r="FDA160" s="62"/>
      <c r="FDB160" s="62"/>
      <c r="FDC160" s="62"/>
      <c r="FDD160" s="62"/>
      <c r="FDE160" s="62"/>
      <c r="FDF160" s="62"/>
      <c r="FDG160" s="62"/>
      <c r="FDH160" s="62"/>
      <c r="FDI160" s="62"/>
      <c r="FDJ160" s="62"/>
      <c r="FDK160" s="62"/>
      <c r="FDL160" s="62"/>
      <c r="FDM160" s="62"/>
      <c r="FDN160" s="62"/>
      <c r="FDO160" s="62"/>
      <c r="FDP160" s="62"/>
      <c r="FDQ160" s="62"/>
      <c r="FDR160" s="62"/>
      <c r="FDS160" s="62"/>
      <c r="FDT160" s="62"/>
      <c r="FDU160" s="62"/>
      <c r="FDV160" s="62"/>
      <c r="FDW160" s="62"/>
      <c r="FDX160" s="62"/>
      <c r="FDY160" s="62"/>
      <c r="FDZ160" s="62"/>
      <c r="FEA160" s="62"/>
      <c r="FEB160" s="62"/>
      <c r="FEC160" s="62"/>
      <c r="FED160" s="62"/>
      <c r="FEE160" s="62"/>
      <c r="FEF160" s="62"/>
      <c r="FEG160" s="62"/>
      <c r="FEH160" s="62"/>
      <c r="FEI160" s="62"/>
      <c r="FEJ160" s="62"/>
      <c r="FEK160" s="62"/>
      <c r="FEL160" s="62"/>
      <c r="FEM160" s="62"/>
      <c r="FEN160" s="62"/>
      <c r="FEO160" s="62"/>
      <c r="FEP160" s="62"/>
      <c r="FEQ160" s="62"/>
      <c r="FER160" s="62"/>
      <c r="FES160" s="62"/>
      <c r="FET160" s="62"/>
      <c r="FEU160" s="62"/>
      <c r="FEV160" s="62"/>
      <c r="FEW160" s="62"/>
      <c r="FEX160" s="62"/>
      <c r="FEY160" s="62"/>
      <c r="FEZ160" s="62"/>
      <c r="FFA160" s="62"/>
      <c r="FFB160" s="62"/>
      <c r="FFC160" s="62"/>
      <c r="FFD160" s="62"/>
      <c r="FFE160" s="62"/>
      <c r="FFF160" s="62"/>
      <c r="FFG160" s="62"/>
      <c r="FFH160" s="62"/>
      <c r="FFI160" s="62"/>
      <c r="FFJ160" s="62"/>
      <c r="FFK160" s="62"/>
      <c r="FFL160" s="62"/>
      <c r="FFM160" s="62"/>
      <c r="FFN160" s="62"/>
      <c r="FFO160" s="62"/>
      <c r="FFP160" s="62"/>
      <c r="FFQ160" s="62"/>
      <c r="FFR160" s="62"/>
      <c r="FFS160" s="62"/>
      <c r="FFT160" s="62"/>
      <c r="FFU160" s="62"/>
      <c r="FFV160" s="62"/>
      <c r="FFW160" s="62"/>
      <c r="FFX160" s="62"/>
      <c r="FFY160" s="62"/>
      <c r="FFZ160" s="62"/>
      <c r="FGA160" s="62"/>
      <c r="FGB160" s="62"/>
      <c r="FGC160" s="62"/>
      <c r="FGD160" s="62"/>
      <c r="FGE160" s="62"/>
      <c r="FGF160" s="62"/>
      <c r="FGG160" s="62"/>
      <c r="FGH160" s="62"/>
      <c r="FGI160" s="62"/>
      <c r="FGJ160" s="62"/>
      <c r="FGK160" s="62"/>
      <c r="FGL160" s="62"/>
      <c r="FGM160" s="62"/>
      <c r="FGN160" s="62"/>
      <c r="FGO160" s="62"/>
      <c r="FGP160" s="62"/>
      <c r="FGQ160" s="62"/>
      <c r="FGR160" s="62"/>
      <c r="FGS160" s="62"/>
      <c r="FGT160" s="62"/>
      <c r="FGU160" s="62"/>
      <c r="FGV160" s="62"/>
      <c r="FGW160" s="62"/>
      <c r="FGX160" s="62"/>
      <c r="FGY160" s="62"/>
      <c r="FGZ160" s="62"/>
      <c r="FHA160" s="62"/>
      <c r="FHB160" s="62"/>
      <c r="FHC160" s="62"/>
      <c r="FHD160" s="62"/>
      <c r="FHE160" s="62"/>
      <c r="FHF160" s="62"/>
      <c r="FHG160" s="62"/>
      <c r="FHH160" s="62"/>
      <c r="FHI160" s="62"/>
      <c r="FHJ160" s="62"/>
      <c r="FHK160" s="62"/>
      <c r="FHL160" s="62"/>
      <c r="FHM160" s="62"/>
      <c r="FHN160" s="62"/>
      <c r="FHO160" s="62"/>
      <c r="FHP160" s="62"/>
      <c r="FHQ160" s="62"/>
      <c r="FHR160" s="62"/>
      <c r="FHS160" s="62"/>
      <c r="FHT160" s="62"/>
      <c r="FHU160" s="62"/>
      <c r="FHV160" s="62"/>
      <c r="FHW160" s="62"/>
      <c r="FHX160" s="62"/>
      <c r="FHY160" s="62"/>
      <c r="FHZ160" s="62"/>
      <c r="FIA160" s="62"/>
      <c r="FIB160" s="62"/>
      <c r="FIC160" s="62"/>
      <c r="FID160" s="62"/>
      <c r="FIE160" s="62"/>
      <c r="FIF160" s="62"/>
      <c r="FIG160" s="62"/>
      <c r="FIH160" s="62"/>
      <c r="FII160" s="62"/>
      <c r="FIJ160" s="62"/>
      <c r="FIK160" s="62"/>
      <c r="FIL160" s="62"/>
      <c r="FIM160" s="62"/>
      <c r="FIN160" s="62"/>
      <c r="FIO160" s="62"/>
      <c r="FIP160" s="62"/>
      <c r="FIQ160" s="62"/>
      <c r="FIR160" s="62"/>
      <c r="FIS160" s="62"/>
      <c r="FIT160" s="62"/>
      <c r="FIU160" s="62"/>
      <c r="FIV160" s="62"/>
      <c r="FIW160" s="62"/>
      <c r="FIX160" s="62"/>
      <c r="FIY160" s="62"/>
      <c r="FIZ160" s="62"/>
      <c r="FJA160" s="62"/>
      <c r="FJB160" s="62"/>
      <c r="FJC160" s="62"/>
      <c r="FJD160" s="62"/>
      <c r="FJE160" s="62"/>
      <c r="FJF160" s="62"/>
      <c r="FJG160" s="62"/>
      <c r="FJH160" s="62"/>
      <c r="FJI160" s="62"/>
      <c r="FJJ160" s="62"/>
      <c r="FJK160" s="62"/>
      <c r="FJL160" s="62"/>
      <c r="FJM160" s="62"/>
      <c r="FJN160" s="62"/>
      <c r="FJO160" s="62"/>
      <c r="FJP160" s="62"/>
      <c r="FJQ160" s="62"/>
      <c r="FJR160" s="62"/>
      <c r="FJS160" s="62"/>
      <c r="FJT160" s="62"/>
      <c r="FJU160" s="62"/>
      <c r="FJV160" s="62"/>
      <c r="FJW160" s="62"/>
      <c r="FJX160" s="62"/>
      <c r="FJY160" s="62"/>
      <c r="FJZ160" s="62"/>
      <c r="FKA160" s="62"/>
      <c r="FKB160" s="62"/>
      <c r="FKC160" s="62"/>
      <c r="FKD160" s="62"/>
      <c r="FKE160" s="62"/>
      <c r="FKF160" s="62"/>
      <c r="FKG160" s="62"/>
      <c r="FKH160" s="62"/>
      <c r="FKI160" s="62"/>
      <c r="FKJ160" s="62"/>
      <c r="FKK160" s="62"/>
      <c r="FKL160" s="62"/>
      <c r="FKM160" s="62"/>
      <c r="FKN160" s="62"/>
      <c r="FKO160" s="62"/>
      <c r="FKP160" s="62"/>
      <c r="FKQ160" s="62"/>
      <c r="FKR160" s="62"/>
      <c r="FKS160" s="62"/>
      <c r="FKT160" s="62"/>
      <c r="FKU160" s="62"/>
      <c r="FKV160" s="62"/>
      <c r="FKW160" s="62"/>
      <c r="FKX160" s="62"/>
      <c r="FKY160" s="62"/>
      <c r="FKZ160" s="62"/>
      <c r="FLA160" s="62"/>
      <c r="FLB160" s="62"/>
      <c r="FLC160" s="62"/>
      <c r="FLD160" s="62"/>
      <c r="FLE160" s="62"/>
      <c r="FLF160" s="62"/>
      <c r="FLG160" s="62"/>
      <c r="FLH160" s="62"/>
      <c r="FLI160" s="62"/>
      <c r="FLJ160" s="62"/>
      <c r="FLK160" s="62"/>
      <c r="FLL160" s="62"/>
      <c r="FLM160" s="62"/>
      <c r="FLN160" s="62"/>
      <c r="FLO160" s="62"/>
      <c r="FLP160" s="62"/>
      <c r="FLQ160" s="62"/>
      <c r="FLR160" s="62"/>
      <c r="FLS160" s="62"/>
      <c r="FLT160" s="62"/>
      <c r="FLU160" s="62"/>
      <c r="FLV160" s="62"/>
      <c r="FLW160" s="62"/>
      <c r="FLX160" s="62"/>
      <c r="FLY160" s="62"/>
      <c r="FLZ160" s="62"/>
      <c r="FMA160" s="62"/>
      <c r="FMB160" s="62"/>
      <c r="FMC160" s="62"/>
      <c r="FMD160" s="62"/>
      <c r="FME160" s="62"/>
      <c r="FMF160" s="62"/>
      <c r="FMG160" s="62"/>
      <c r="FMH160" s="62"/>
      <c r="FMI160" s="62"/>
      <c r="FMJ160" s="62"/>
      <c r="FMK160" s="62"/>
      <c r="FML160" s="62"/>
      <c r="FMM160" s="62"/>
      <c r="FMN160" s="62"/>
      <c r="FMO160" s="62"/>
      <c r="FMP160" s="62"/>
      <c r="FMQ160" s="62"/>
      <c r="FMR160" s="62"/>
      <c r="FMS160" s="62"/>
      <c r="FMT160" s="62"/>
      <c r="FMU160" s="62"/>
      <c r="FMV160" s="62"/>
      <c r="FMW160" s="62"/>
      <c r="FMX160" s="62"/>
      <c r="FMY160" s="62"/>
      <c r="FMZ160" s="62"/>
      <c r="FNA160" s="62"/>
      <c r="FNB160" s="62"/>
      <c r="FNC160" s="62"/>
      <c r="FND160" s="62"/>
      <c r="FNE160" s="62"/>
      <c r="FNF160" s="62"/>
      <c r="FNG160" s="62"/>
      <c r="FNH160" s="62"/>
      <c r="FNI160" s="62"/>
      <c r="FNJ160" s="62"/>
      <c r="FNK160" s="62"/>
      <c r="FNL160" s="62"/>
      <c r="FNM160" s="62"/>
      <c r="FNN160" s="62"/>
      <c r="FNO160" s="62"/>
      <c r="FNP160" s="62"/>
      <c r="FNQ160" s="62"/>
      <c r="FNR160" s="62"/>
      <c r="FNS160" s="62"/>
      <c r="FNT160" s="62"/>
      <c r="FNU160" s="62"/>
      <c r="FNV160" s="62"/>
      <c r="FNW160" s="62"/>
      <c r="FNX160" s="62"/>
      <c r="FNY160" s="62"/>
      <c r="FNZ160" s="62"/>
      <c r="FOA160" s="62"/>
      <c r="FOB160" s="62"/>
      <c r="FOC160" s="62"/>
      <c r="FOD160" s="62"/>
      <c r="FOE160" s="62"/>
      <c r="FOF160" s="62"/>
      <c r="FOG160" s="62"/>
      <c r="FOH160" s="62"/>
      <c r="FOI160" s="62"/>
      <c r="FOJ160" s="62"/>
      <c r="FOK160" s="62"/>
      <c r="FOL160" s="62"/>
      <c r="FOM160" s="62"/>
      <c r="FON160" s="62"/>
      <c r="FOO160" s="62"/>
      <c r="FOP160" s="62"/>
      <c r="FOQ160" s="62"/>
      <c r="FOR160" s="62"/>
      <c r="FOS160" s="62"/>
      <c r="FOT160" s="62"/>
      <c r="FOU160" s="62"/>
      <c r="FOV160" s="62"/>
      <c r="FOW160" s="62"/>
      <c r="FOX160" s="62"/>
      <c r="FOY160" s="62"/>
      <c r="FOZ160" s="62"/>
      <c r="FPA160" s="62"/>
      <c r="FPB160" s="62"/>
      <c r="FPC160" s="62"/>
      <c r="FPD160" s="62"/>
      <c r="FPE160" s="62"/>
      <c r="FPF160" s="62"/>
      <c r="FPG160" s="62"/>
      <c r="FPH160" s="62"/>
      <c r="FPI160" s="62"/>
      <c r="FPJ160" s="62"/>
      <c r="FPK160" s="62"/>
      <c r="FPL160" s="62"/>
      <c r="FPM160" s="62"/>
      <c r="FPN160" s="62"/>
      <c r="FPO160" s="62"/>
      <c r="FPP160" s="62"/>
      <c r="FPQ160" s="62"/>
      <c r="FPR160" s="62"/>
      <c r="FPS160" s="62"/>
      <c r="FPT160" s="62"/>
      <c r="FPU160" s="62"/>
      <c r="FPV160" s="62"/>
      <c r="FPW160" s="62"/>
      <c r="FPX160" s="62"/>
      <c r="FPY160" s="62"/>
      <c r="FPZ160" s="62"/>
      <c r="FQA160" s="62"/>
      <c r="FQB160" s="62"/>
      <c r="FQC160" s="62"/>
      <c r="FQD160" s="62"/>
      <c r="FQE160" s="62"/>
      <c r="FQF160" s="62"/>
      <c r="FQG160" s="62"/>
      <c r="FQH160" s="62"/>
      <c r="FQI160" s="62"/>
      <c r="FQJ160" s="62"/>
      <c r="FQK160" s="62"/>
      <c r="FQL160" s="62"/>
      <c r="FQM160" s="62"/>
      <c r="FQN160" s="62"/>
      <c r="FQO160" s="62"/>
      <c r="FQP160" s="62"/>
      <c r="FQQ160" s="62"/>
      <c r="FQR160" s="62"/>
      <c r="FQS160" s="62"/>
      <c r="FQT160" s="62"/>
      <c r="FQU160" s="62"/>
      <c r="FQV160" s="62"/>
      <c r="FQW160" s="62"/>
      <c r="FQX160" s="62"/>
      <c r="FQY160" s="62"/>
      <c r="FQZ160" s="62"/>
      <c r="FRA160" s="62"/>
      <c r="FRB160" s="62"/>
      <c r="FRC160" s="62"/>
      <c r="FRD160" s="62"/>
      <c r="FRE160" s="62"/>
      <c r="FRF160" s="62"/>
      <c r="FRG160" s="62"/>
      <c r="FRH160" s="62"/>
      <c r="FRI160" s="62"/>
      <c r="FRJ160" s="62"/>
      <c r="FRK160" s="62"/>
      <c r="FRL160" s="62"/>
      <c r="FRM160" s="62"/>
      <c r="FRN160" s="62"/>
      <c r="FRO160" s="62"/>
      <c r="FRP160" s="62"/>
      <c r="FRQ160" s="62"/>
      <c r="FRR160" s="62"/>
      <c r="FRS160" s="62"/>
      <c r="FRT160" s="62"/>
      <c r="FRU160" s="62"/>
      <c r="FRV160" s="62"/>
      <c r="FRW160" s="62"/>
      <c r="FRX160" s="62"/>
      <c r="FRY160" s="62"/>
      <c r="FRZ160" s="62"/>
      <c r="FSA160" s="62"/>
      <c r="FSB160" s="62"/>
      <c r="FSC160" s="62"/>
      <c r="FSD160" s="62"/>
      <c r="FSE160" s="62"/>
      <c r="FSF160" s="62"/>
      <c r="FSG160" s="62"/>
      <c r="FSH160" s="62"/>
      <c r="FSI160" s="62"/>
      <c r="FSJ160" s="62"/>
      <c r="FSK160" s="62"/>
      <c r="FSL160" s="62"/>
      <c r="FSM160" s="62"/>
      <c r="FSN160" s="62"/>
      <c r="FSO160" s="62"/>
      <c r="FSP160" s="62"/>
      <c r="FSQ160" s="62"/>
      <c r="FSR160" s="62"/>
      <c r="FSS160" s="62"/>
      <c r="FST160" s="62"/>
      <c r="FSU160" s="62"/>
      <c r="FSV160" s="62"/>
      <c r="FSW160" s="62"/>
      <c r="FSX160" s="62"/>
      <c r="FSY160" s="62"/>
      <c r="FSZ160" s="62"/>
      <c r="FTA160" s="62"/>
      <c r="FTB160" s="62"/>
      <c r="FTC160" s="62"/>
      <c r="FTD160" s="62"/>
      <c r="FTE160" s="62"/>
      <c r="FTF160" s="62"/>
      <c r="FTG160" s="62"/>
      <c r="FTH160" s="62"/>
      <c r="FTI160" s="62"/>
      <c r="FTJ160" s="62"/>
      <c r="FTK160" s="62"/>
      <c r="FTL160" s="62"/>
      <c r="FTM160" s="62"/>
      <c r="FTN160" s="62"/>
      <c r="FTO160" s="62"/>
      <c r="FTP160" s="62"/>
      <c r="FTQ160" s="62"/>
      <c r="FTR160" s="62"/>
      <c r="FTS160" s="62"/>
      <c r="FTT160" s="62"/>
      <c r="FTU160" s="62"/>
      <c r="FTV160" s="62"/>
      <c r="FTW160" s="62"/>
      <c r="FTX160" s="62"/>
      <c r="FTY160" s="62"/>
      <c r="FTZ160" s="62"/>
      <c r="FUA160" s="62"/>
      <c r="FUB160" s="62"/>
      <c r="FUC160" s="62"/>
      <c r="FUD160" s="62"/>
      <c r="FUE160" s="62"/>
      <c r="FUF160" s="62"/>
      <c r="FUG160" s="62"/>
      <c r="FUH160" s="62"/>
      <c r="FUI160" s="62"/>
      <c r="FUJ160" s="62"/>
      <c r="FUK160" s="62"/>
      <c r="FUL160" s="62"/>
      <c r="FUM160" s="62"/>
      <c r="FUN160" s="62"/>
      <c r="FUO160" s="62"/>
      <c r="FUP160" s="62"/>
      <c r="FUQ160" s="62"/>
      <c r="FUR160" s="62"/>
      <c r="FUS160" s="62"/>
      <c r="FUT160" s="62"/>
      <c r="FUU160" s="62"/>
      <c r="FUV160" s="62"/>
      <c r="FUW160" s="62"/>
      <c r="FUX160" s="62"/>
      <c r="FUY160" s="62"/>
      <c r="FUZ160" s="62"/>
      <c r="FVA160" s="62"/>
      <c r="FVB160" s="62"/>
      <c r="FVC160" s="62"/>
      <c r="FVD160" s="62"/>
      <c r="FVE160" s="62"/>
      <c r="FVF160" s="62"/>
      <c r="FVG160" s="62"/>
      <c r="FVH160" s="62"/>
      <c r="FVI160" s="62"/>
      <c r="FVJ160" s="62"/>
      <c r="FVK160" s="62"/>
      <c r="FVL160" s="62"/>
      <c r="FVM160" s="62"/>
      <c r="FVN160" s="62"/>
      <c r="FVO160" s="62"/>
      <c r="FVP160" s="62"/>
      <c r="FVQ160" s="62"/>
      <c r="FVR160" s="62"/>
      <c r="FVS160" s="62"/>
      <c r="FVT160" s="62"/>
      <c r="FVU160" s="62"/>
      <c r="FVV160" s="62"/>
      <c r="FVW160" s="62"/>
      <c r="FVX160" s="62"/>
      <c r="FVY160" s="62"/>
      <c r="FVZ160" s="62"/>
      <c r="FWA160" s="62"/>
      <c r="FWB160" s="62"/>
      <c r="FWC160" s="62"/>
      <c r="FWD160" s="62"/>
      <c r="FWE160" s="62"/>
      <c r="FWF160" s="62"/>
      <c r="FWG160" s="62"/>
      <c r="FWH160" s="62"/>
      <c r="FWI160" s="62"/>
      <c r="FWJ160" s="62"/>
      <c r="FWK160" s="62"/>
      <c r="FWL160" s="62"/>
      <c r="FWM160" s="62"/>
      <c r="FWN160" s="62"/>
      <c r="FWO160" s="62"/>
      <c r="FWP160" s="62"/>
      <c r="FWQ160" s="62"/>
      <c r="FWR160" s="62"/>
      <c r="FWS160" s="62"/>
      <c r="FWT160" s="62"/>
      <c r="FWU160" s="62"/>
      <c r="FWV160" s="62"/>
      <c r="FWW160" s="62"/>
      <c r="FWX160" s="62"/>
      <c r="FWY160" s="62"/>
      <c r="FWZ160" s="62"/>
      <c r="FXA160" s="62"/>
      <c r="FXB160" s="62"/>
      <c r="FXC160" s="62"/>
      <c r="FXD160" s="62"/>
      <c r="FXE160" s="62"/>
      <c r="FXF160" s="62"/>
      <c r="FXG160" s="62"/>
      <c r="FXH160" s="62"/>
      <c r="FXI160" s="62"/>
      <c r="FXJ160" s="62"/>
      <c r="FXK160" s="62"/>
      <c r="FXL160" s="62"/>
      <c r="FXM160" s="62"/>
      <c r="FXN160" s="62"/>
      <c r="FXO160" s="62"/>
      <c r="FXP160" s="62"/>
      <c r="FXQ160" s="62"/>
      <c r="FXR160" s="62"/>
      <c r="FXS160" s="62"/>
      <c r="FXT160" s="62"/>
      <c r="FXU160" s="62"/>
      <c r="FXV160" s="62"/>
      <c r="FXW160" s="62"/>
      <c r="FXX160" s="62"/>
      <c r="FXY160" s="62"/>
      <c r="FXZ160" s="62"/>
      <c r="FYA160" s="62"/>
      <c r="FYB160" s="62"/>
      <c r="FYC160" s="62"/>
      <c r="FYD160" s="62"/>
      <c r="FYE160" s="62"/>
      <c r="FYF160" s="62"/>
      <c r="FYG160" s="62"/>
      <c r="FYH160" s="62"/>
      <c r="FYI160" s="62"/>
      <c r="FYJ160" s="62"/>
      <c r="FYK160" s="62"/>
      <c r="FYL160" s="62"/>
      <c r="FYM160" s="62"/>
      <c r="FYN160" s="62"/>
      <c r="FYO160" s="62"/>
      <c r="FYP160" s="62"/>
      <c r="FYQ160" s="62"/>
      <c r="FYR160" s="62"/>
      <c r="FYS160" s="62"/>
      <c r="FYT160" s="62"/>
      <c r="FYU160" s="62"/>
      <c r="FYV160" s="62"/>
      <c r="FYW160" s="62"/>
      <c r="FYX160" s="62"/>
      <c r="FYY160" s="62"/>
      <c r="FYZ160" s="62"/>
      <c r="FZA160" s="62"/>
      <c r="FZB160" s="62"/>
      <c r="FZC160" s="62"/>
      <c r="FZD160" s="62"/>
      <c r="FZE160" s="62"/>
      <c r="FZF160" s="62"/>
      <c r="FZG160" s="62"/>
      <c r="FZH160" s="62"/>
      <c r="FZI160" s="62"/>
      <c r="FZJ160" s="62"/>
      <c r="FZK160" s="62"/>
      <c r="FZL160" s="62"/>
      <c r="FZM160" s="62"/>
      <c r="FZN160" s="62"/>
      <c r="FZO160" s="62"/>
      <c r="FZP160" s="62"/>
      <c r="FZQ160" s="62"/>
      <c r="FZR160" s="62"/>
      <c r="FZS160" s="62"/>
      <c r="FZT160" s="62"/>
      <c r="FZU160" s="62"/>
      <c r="FZV160" s="62"/>
      <c r="FZW160" s="62"/>
      <c r="FZX160" s="62"/>
      <c r="FZY160" s="62"/>
      <c r="FZZ160" s="62"/>
      <c r="GAA160" s="62"/>
      <c r="GAB160" s="62"/>
      <c r="GAC160" s="62"/>
      <c r="GAD160" s="62"/>
      <c r="GAE160" s="62"/>
      <c r="GAF160" s="62"/>
      <c r="GAG160" s="62"/>
      <c r="GAH160" s="62"/>
      <c r="GAI160" s="62"/>
      <c r="GAJ160" s="62"/>
      <c r="GAK160" s="62"/>
      <c r="GAL160" s="62"/>
      <c r="GAM160" s="62"/>
      <c r="GAN160" s="62"/>
      <c r="GAO160" s="62"/>
      <c r="GAP160" s="62"/>
      <c r="GAQ160" s="62"/>
      <c r="GAR160" s="62"/>
      <c r="GAS160" s="62"/>
      <c r="GAT160" s="62"/>
      <c r="GAU160" s="62"/>
      <c r="GAV160" s="62"/>
      <c r="GAW160" s="62"/>
      <c r="GAX160" s="62"/>
      <c r="GAY160" s="62"/>
      <c r="GAZ160" s="62"/>
      <c r="GBA160" s="62"/>
      <c r="GBB160" s="62"/>
      <c r="GBC160" s="62"/>
      <c r="GBD160" s="62"/>
      <c r="GBE160" s="62"/>
      <c r="GBF160" s="62"/>
      <c r="GBG160" s="62"/>
      <c r="GBH160" s="62"/>
      <c r="GBI160" s="62"/>
      <c r="GBJ160" s="62"/>
      <c r="GBK160" s="62"/>
      <c r="GBL160" s="62"/>
      <c r="GBM160" s="62"/>
      <c r="GBN160" s="62"/>
      <c r="GBO160" s="62"/>
      <c r="GBP160" s="62"/>
      <c r="GBQ160" s="62"/>
      <c r="GBR160" s="62"/>
      <c r="GBS160" s="62"/>
      <c r="GBT160" s="62"/>
      <c r="GBU160" s="62"/>
      <c r="GBV160" s="62"/>
      <c r="GBW160" s="62"/>
      <c r="GBX160" s="62"/>
      <c r="GBY160" s="62"/>
      <c r="GBZ160" s="62"/>
      <c r="GCA160" s="62"/>
      <c r="GCB160" s="62"/>
      <c r="GCC160" s="62"/>
      <c r="GCD160" s="62"/>
      <c r="GCE160" s="62"/>
      <c r="GCF160" s="62"/>
      <c r="GCG160" s="62"/>
      <c r="GCH160" s="62"/>
      <c r="GCI160" s="62"/>
      <c r="GCJ160" s="62"/>
      <c r="GCK160" s="62"/>
      <c r="GCL160" s="62"/>
      <c r="GCM160" s="62"/>
      <c r="GCN160" s="62"/>
      <c r="GCO160" s="62"/>
      <c r="GCP160" s="62"/>
      <c r="GCQ160" s="62"/>
      <c r="GCR160" s="62"/>
      <c r="GCS160" s="62"/>
      <c r="GCT160" s="62"/>
      <c r="GCU160" s="62"/>
      <c r="GCV160" s="62"/>
      <c r="GCW160" s="62"/>
      <c r="GCX160" s="62"/>
      <c r="GCY160" s="62"/>
      <c r="GCZ160" s="62"/>
      <c r="GDA160" s="62"/>
      <c r="GDB160" s="62"/>
      <c r="GDC160" s="62"/>
      <c r="GDD160" s="62"/>
      <c r="GDE160" s="62"/>
      <c r="GDF160" s="62"/>
      <c r="GDG160" s="62"/>
      <c r="GDH160" s="62"/>
      <c r="GDI160" s="62"/>
      <c r="GDJ160" s="62"/>
      <c r="GDK160" s="62"/>
      <c r="GDL160" s="62"/>
      <c r="GDM160" s="62"/>
      <c r="GDN160" s="62"/>
      <c r="GDO160" s="62"/>
      <c r="GDP160" s="62"/>
      <c r="GDQ160" s="62"/>
      <c r="GDR160" s="62"/>
      <c r="GDS160" s="62"/>
      <c r="GDT160" s="62"/>
      <c r="GDU160" s="62"/>
      <c r="GDV160" s="62"/>
      <c r="GDW160" s="62"/>
      <c r="GDX160" s="62"/>
      <c r="GDY160" s="62"/>
      <c r="GDZ160" s="62"/>
      <c r="GEA160" s="62"/>
      <c r="GEB160" s="62"/>
      <c r="GEC160" s="62"/>
      <c r="GED160" s="62"/>
      <c r="GEE160" s="62"/>
      <c r="GEF160" s="62"/>
      <c r="GEG160" s="62"/>
      <c r="GEH160" s="62"/>
      <c r="GEI160" s="62"/>
      <c r="GEJ160" s="62"/>
      <c r="GEK160" s="62"/>
      <c r="GEL160" s="62"/>
      <c r="GEM160" s="62"/>
      <c r="GEN160" s="62"/>
      <c r="GEO160" s="62"/>
      <c r="GEP160" s="62"/>
      <c r="GEQ160" s="62"/>
      <c r="GER160" s="62"/>
      <c r="GES160" s="62"/>
      <c r="GET160" s="62"/>
      <c r="GEU160" s="62"/>
      <c r="GEV160" s="62"/>
      <c r="GEW160" s="62"/>
      <c r="GEX160" s="62"/>
      <c r="GEY160" s="62"/>
      <c r="GEZ160" s="62"/>
      <c r="GFA160" s="62"/>
      <c r="GFB160" s="62"/>
      <c r="GFC160" s="62"/>
      <c r="GFD160" s="62"/>
      <c r="GFE160" s="62"/>
      <c r="GFF160" s="62"/>
      <c r="GFG160" s="62"/>
      <c r="GFH160" s="62"/>
      <c r="GFI160" s="62"/>
      <c r="GFJ160" s="62"/>
      <c r="GFK160" s="62"/>
      <c r="GFL160" s="62"/>
      <c r="GFM160" s="62"/>
      <c r="GFN160" s="62"/>
      <c r="GFO160" s="62"/>
      <c r="GFP160" s="62"/>
      <c r="GFQ160" s="62"/>
      <c r="GFR160" s="62"/>
      <c r="GFS160" s="62"/>
      <c r="GFT160" s="62"/>
      <c r="GFU160" s="62"/>
      <c r="GFV160" s="62"/>
      <c r="GFW160" s="62"/>
      <c r="GFX160" s="62"/>
      <c r="GFY160" s="62"/>
      <c r="GFZ160" s="62"/>
      <c r="GGA160" s="62"/>
      <c r="GGB160" s="62"/>
      <c r="GGC160" s="62"/>
      <c r="GGD160" s="62"/>
      <c r="GGE160" s="62"/>
      <c r="GGF160" s="62"/>
      <c r="GGG160" s="62"/>
      <c r="GGH160" s="62"/>
      <c r="GGI160" s="62"/>
      <c r="GGJ160" s="62"/>
      <c r="GGK160" s="62"/>
      <c r="GGL160" s="62"/>
      <c r="GGM160" s="62"/>
      <c r="GGN160" s="62"/>
      <c r="GGO160" s="62"/>
      <c r="GGP160" s="62"/>
      <c r="GGQ160" s="62"/>
      <c r="GGR160" s="62"/>
      <c r="GGS160" s="62"/>
      <c r="GGT160" s="62"/>
      <c r="GGU160" s="62"/>
      <c r="GGV160" s="62"/>
      <c r="GGW160" s="62"/>
      <c r="GGX160" s="62"/>
      <c r="GGY160" s="62"/>
      <c r="GGZ160" s="62"/>
      <c r="GHA160" s="62"/>
      <c r="GHB160" s="62"/>
      <c r="GHC160" s="62"/>
      <c r="GHD160" s="62"/>
      <c r="GHE160" s="62"/>
      <c r="GHF160" s="62"/>
      <c r="GHG160" s="62"/>
      <c r="GHH160" s="62"/>
      <c r="GHI160" s="62"/>
      <c r="GHJ160" s="62"/>
      <c r="GHK160" s="62"/>
      <c r="GHL160" s="62"/>
      <c r="GHM160" s="62"/>
      <c r="GHN160" s="62"/>
      <c r="GHO160" s="62"/>
      <c r="GHP160" s="62"/>
      <c r="GHQ160" s="62"/>
      <c r="GHR160" s="62"/>
      <c r="GHS160" s="62"/>
      <c r="GHT160" s="62"/>
      <c r="GHU160" s="62"/>
      <c r="GHV160" s="62"/>
      <c r="GHW160" s="62"/>
      <c r="GHX160" s="62"/>
      <c r="GHY160" s="62"/>
      <c r="GHZ160" s="62"/>
      <c r="GIA160" s="62"/>
      <c r="GIB160" s="62"/>
      <c r="GIC160" s="62"/>
      <c r="GID160" s="62"/>
      <c r="GIE160" s="62"/>
      <c r="GIF160" s="62"/>
      <c r="GIG160" s="62"/>
      <c r="GIH160" s="62"/>
      <c r="GII160" s="62"/>
      <c r="GIJ160" s="62"/>
      <c r="GIK160" s="62"/>
      <c r="GIL160" s="62"/>
      <c r="GIM160" s="62"/>
      <c r="GIN160" s="62"/>
      <c r="GIO160" s="62"/>
      <c r="GIP160" s="62"/>
      <c r="GIQ160" s="62"/>
      <c r="GIR160" s="62"/>
      <c r="GIS160" s="62"/>
      <c r="GIT160" s="62"/>
      <c r="GIU160" s="62"/>
      <c r="GIV160" s="62"/>
      <c r="GIW160" s="62"/>
      <c r="GIX160" s="62"/>
      <c r="GIY160" s="62"/>
      <c r="GIZ160" s="62"/>
      <c r="GJA160" s="62"/>
      <c r="GJB160" s="62"/>
      <c r="GJC160" s="62"/>
      <c r="GJD160" s="62"/>
      <c r="GJE160" s="62"/>
      <c r="GJF160" s="62"/>
      <c r="GJG160" s="62"/>
      <c r="GJH160" s="62"/>
      <c r="GJI160" s="62"/>
      <c r="GJJ160" s="62"/>
      <c r="GJK160" s="62"/>
      <c r="GJL160" s="62"/>
      <c r="GJM160" s="62"/>
      <c r="GJN160" s="62"/>
      <c r="GJO160" s="62"/>
      <c r="GJP160" s="62"/>
      <c r="GJQ160" s="62"/>
      <c r="GJR160" s="62"/>
      <c r="GJS160" s="62"/>
      <c r="GJT160" s="62"/>
      <c r="GJU160" s="62"/>
      <c r="GJV160" s="62"/>
      <c r="GJW160" s="62"/>
      <c r="GJX160" s="62"/>
      <c r="GJY160" s="62"/>
      <c r="GJZ160" s="62"/>
      <c r="GKA160" s="62"/>
      <c r="GKB160" s="62"/>
      <c r="GKC160" s="62"/>
      <c r="GKD160" s="62"/>
      <c r="GKE160" s="62"/>
      <c r="GKF160" s="62"/>
      <c r="GKG160" s="62"/>
      <c r="GKH160" s="62"/>
      <c r="GKI160" s="62"/>
      <c r="GKJ160" s="62"/>
      <c r="GKK160" s="62"/>
      <c r="GKL160" s="62"/>
      <c r="GKM160" s="62"/>
      <c r="GKN160" s="62"/>
      <c r="GKO160" s="62"/>
      <c r="GKP160" s="62"/>
      <c r="GKQ160" s="62"/>
      <c r="GKR160" s="62"/>
      <c r="GKS160" s="62"/>
      <c r="GKT160" s="62"/>
      <c r="GKU160" s="62"/>
      <c r="GKV160" s="62"/>
      <c r="GKW160" s="62"/>
      <c r="GKX160" s="62"/>
      <c r="GKY160" s="62"/>
      <c r="GKZ160" s="62"/>
      <c r="GLA160" s="62"/>
      <c r="GLB160" s="62"/>
      <c r="GLC160" s="62"/>
      <c r="GLD160" s="62"/>
      <c r="GLE160" s="62"/>
      <c r="GLF160" s="62"/>
      <c r="GLG160" s="62"/>
      <c r="GLH160" s="62"/>
      <c r="GLI160" s="62"/>
      <c r="GLJ160" s="62"/>
      <c r="GLK160" s="62"/>
      <c r="GLL160" s="62"/>
      <c r="GLM160" s="62"/>
      <c r="GLN160" s="62"/>
      <c r="GLO160" s="62"/>
      <c r="GLP160" s="62"/>
      <c r="GLQ160" s="62"/>
      <c r="GLR160" s="62"/>
      <c r="GLS160" s="62"/>
      <c r="GLT160" s="62"/>
      <c r="GLU160" s="62"/>
      <c r="GLV160" s="62"/>
      <c r="GLW160" s="62"/>
      <c r="GLX160" s="62"/>
      <c r="GLY160" s="62"/>
      <c r="GLZ160" s="62"/>
      <c r="GMA160" s="62"/>
      <c r="GMB160" s="62"/>
      <c r="GMC160" s="62"/>
      <c r="GMD160" s="62"/>
      <c r="GME160" s="62"/>
      <c r="GMF160" s="62"/>
      <c r="GMG160" s="62"/>
      <c r="GMH160" s="62"/>
      <c r="GMI160" s="62"/>
      <c r="GMJ160" s="62"/>
      <c r="GMK160" s="62"/>
      <c r="GML160" s="62"/>
      <c r="GMM160" s="62"/>
      <c r="GMN160" s="62"/>
      <c r="GMO160" s="62"/>
      <c r="GMP160" s="62"/>
      <c r="GMQ160" s="62"/>
      <c r="GMR160" s="62"/>
      <c r="GMS160" s="62"/>
      <c r="GMT160" s="62"/>
      <c r="GMU160" s="62"/>
      <c r="GMV160" s="62"/>
      <c r="GMW160" s="62"/>
      <c r="GMX160" s="62"/>
      <c r="GMY160" s="62"/>
      <c r="GMZ160" s="62"/>
      <c r="GNA160" s="62"/>
      <c r="GNB160" s="62"/>
      <c r="GNC160" s="62"/>
      <c r="GND160" s="62"/>
      <c r="GNE160" s="62"/>
      <c r="GNF160" s="62"/>
      <c r="GNG160" s="62"/>
      <c r="GNH160" s="62"/>
      <c r="GNI160" s="62"/>
      <c r="GNJ160" s="62"/>
      <c r="GNK160" s="62"/>
      <c r="GNL160" s="62"/>
      <c r="GNM160" s="62"/>
      <c r="GNN160" s="62"/>
      <c r="GNO160" s="62"/>
      <c r="GNP160" s="62"/>
      <c r="GNQ160" s="62"/>
      <c r="GNR160" s="62"/>
      <c r="GNS160" s="62"/>
      <c r="GNT160" s="62"/>
      <c r="GNU160" s="62"/>
      <c r="GNV160" s="62"/>
      <c r="GNW160" s="62"/>
      <c r="GNX160" s="62"/>
      <c r="GNY160" s="62"/>
      <c r="GNZ160" s="62"/>
      <c r="GOA160" s="62"/>
      <c r="GOB160" s="62"/>
      <c r="GOC160" s="62"/>
      <c r="GOD160" s="62"/>
      <c r="GOE160" s="62"/>
      <c r="GOF160" s="62"/>
      <c r="GOG160" s="62"/>
      <c r="GOH160" s="62"/>
      <c r="GOI160" s="62"/>
      <c r="GOJ160" s="62"/>
      <c r="GOK160" s="62"/>
      <c r="GOL160" s="62"/>
      <c r="GOM160" s="62"/>
      <c r="GON160" s="62"/>
      <c r="GOO160" s="62"/>
      <c r="GOP160" s="62"/>
      <c r="GOQ160" s="62"/>
      <c r="GOR160" s="62"/>
      <c r="GOS160" s="62"/>
      <c r="GOT160" s="62"/>
      <c r="GOU160" s="62"/>
      <c r="GOV160" s="62"/>
      <c r="GOW160" s="62"/>
      <c r="GOX160" s="62"/>
      <c r="GOY160" s="62"/>
      <c r="GOZ160" s="62"/>
      <c r="GPA160" s="62"/>
      <c r="GPB160" s="62"/>
      <c r="GPC160" s="62"/>
      <c r="GPD160" s="62"/>
      <c r="GPE160" s="62"/>
      <c r="GPF160" s="62"/>
      <c r="GPG160" s="62"/>
      <c r="GPH160" s="62"/>
      <c r="GPI160" s="62"/>
      <c r="GPJ160" s="62"/>
      <c r="GPK160" s="62"/>
      <c r="GPL160" s="62"/>
      <c r="GPM160" s="62"/>
      <c r="GPN160" s="62"/>
      <c r="GPO160" s="62"/>
      <c r="GPP160" s="62"/>
      <c r="GPQ160" s="62"/>
      <c r="GPR160" s="62"/>
      <c r="GPS160" s="62"/>
      <c r="GPT160" s="62"/>
      <c r="GPU160" s="62"/>
      <c r="GPV160" s="62"/>
      <c r="GPW160" s="62"/>
      <c r="GPX160" s="62"/>
      <c r="GPY160" s="62"/>
      <c r="GPZ160" s="62"/>
      <c r="GQA160" s="62"/>
      <c r="GQB160" s="62"/>
      <c r="GQC160" s="62"/>
      <c r="GQD160" s="62"/>
      <c r="GQE160" s="62"/>
      <c r="GQF160" s="62"/>
      <c r="GQG160" s="62"/>
      <c r="GQH160" s="62"/>
      <c r="GQI160" s="62"/>
      <c r="GQJ160" s="62"/>
      <c r="GQK160" s="62"/>
      <c r="GQL160" s="62"/>
      <c r="GQM160" s="62"/>
      <c r="GQN160" s="62"/>
      <c r="GQO160" s="62"/>
      <c r="GQP160" s="62"/>
      <c r="GQQ160" s="62"/>
      <c r="GQR160" s="62"/>
      <c r="GQS160" s="62"/>
      <c r="GQT160" s="62"/>
      <c r="GQU160" s="62"/>
      <c r="GQV160" s="62"/>
      <c r="GQW160" s="62"/>
      <c r="GQX160" s="62"/>
      <c r="GQY160" s="62"/>
      <c r="GQZ160" s="62"/>
      <c r="GRA160" s="62"/>
      <c r="GRB160" s="62"/>
      <c r="GRC160" s="62"/>
      <c r="GRD160" s="62"/>
      <c r="GRE160" s="62"/>
      <c r="GRF160" s="62"/>
      <c r="GRG160" s="62"/>
      <c r="GRH160" s="62"/>
      <c r="GRI160" s="62"/>
      <c r="GRJ160" s="62"/>
      <c r="GRK160" s="62"/>
      <c r="GRL160" s="62"/>
      <c r="GRM160" s="62"/>
      <c r="GRN160" s="62"/>
      <c r="GRO160" s="62"/>
      <c r="GRP160" s="62"/>
      <c r="GRQ160" s="62"/>
      <c r="GRR160" s="62"/>
      <c r="GRS160" s="62"/>
      <c r="GRT160" s="62"/>
      <c r="GRU160" s="62"/>
      <c r="GRV160" s="62"/>
      <c r="GRW160" s="62"/>
      <c r="GRX160" s="62"/>
      <c r="GRY160" s="62"/>
      <c r="GRZ160" s="62"/>
      <c r="GSA160" s="62"/>
      <c r="GSB160" s="62"/>
      <c r="GSC160" s="62"/>
      <c r="GSD160" s="62"/>
      <c r="GSE160" s="62"/>
      <c r="GSF160" s="62"/>
      <c r="GSG160" s="62"/>
      <c r="GSH160" s="62"/>
      <c r="GSI160" s="62"/>
      <c r="GSJ160" s="62"/>
      <c r="GSK160" s="62"/>
      <c r="GSL160" s="62"/>
      <c r="GSM160" s="62"/>
      <c r="GSN160" s="62"/>
      <c r="GSO160" s="62"/>
      <c r="GSP160" s="62"/>
      <c r="GSQ160" s="62"/>
      <c r="GSR160" s="62"/>
      <c r="GSS160" s="62"/>
      <c r="GST160" s="62"/>
      <c r="GSU160" s="62"/>
      <c r="GSV160" s="62"/>
      <c r="GSW160" s="62"/>
      <c r="GSX160" s="62"/>
      <c r="GSY160" s="62"/>
      <c r="GSZ160" s="62"/>
      <c r="GTA160" s="62"/>
      <c r="GTB160" s="62"/>
      <c r="GTC160" s="62"/>
      <c r="GTD160" s="62"/>
      <c r="GTE160" s="62"/>
      <c r="GTF160" s="62"/>
      <c r="GTG160" s="62"/>
      <c r="GTH160" s="62"/>
      <c r="GTI160" s="62"/>
      <c r="GTJ160" s="62"/>
      <c r="GTK160" s="62"/>
      <c r="GTL160" s="62"/>
      <c r="GTM160" s="62"/>
      <c r="GTN160" s="62"/>
      <c r="GTO160" s="62"/>
      <c r="GTP160" s="62"/>
      <c r="GTQ160" s="62"/>
      <c r="GTR160" s="62"/>
      <c r="GTS160" s="62"/>
      <c r="GTT160" s="62"/>
      <c r="GTU160" s="62"/>
      <c r="GTV160" s="62"/>
      <c r="GTW160" s="62"/>
      <c r="GTX160" s="62"/>
      <c r="GTY160" s="62"/>
      <c r="GTZ160" s="62"/>
      <c r="GUA160" s="62"/>
      <c r="GUB160" s="62"/>
      <c r="GUC160" s="62"/>
      <c r="GUD160" s="62"/>
      <c r="GUE160" s="62"/>
      <c r="GUF160" s="62"/>
      <c r="GUG160" s="62"/>
      <c r="GUH160" s="62"/>
      <c r="GUI160" s="62"/>
      <c r="GUJ160" s="62"/>
      <c r="GUK160" s="62"/>
      <c r="GUL160" s="62"/>
      <c r="GUM160" s="62"/>
      <c r="GUN160" s="62"/>
      <c r="GUO160" s="62"/>
      <c r="GUP160" s="62"/>
      <c r="GUQ160" s="62"/>
      <c r="GUR160" s="62"/>
      <c r="GUS160" s="62"/>
      <c r="GUT160" s="62"/>
      <c r="GUU160" s="62"/>
      <c r="GUV160" s="62"/>
      <c r="GUW160" s="62"/>
      <c r="GUX160" s="62"/>
      <c r="GUY160" s="62"/>
      <c r="GUZ160" s="62"/>
      <c r="GVA160" s="62"/>
      <c r="GVB160" s="62"/>
      <c r="GVC160" s="62"/>
      <c r="GVD160" s="62"/>
      <c r="GVE160" s="62"/>
      <c r="GVF160" s="62"/>
      <c r="GVG160" s="62"/>
      <c r="GVH160" s="62"/>
      <c r="GVI160" s="62"/>
      <c r="GVJ160" s="62"/>
      <c r="GVK160" s="62"/>
      <c r="GVL160" s="62"/>
      <c r="GVM160" s="62"/>
      <c r="GVN160" s="62"/>
      <c r="GVO160" s="62"/>
      <c r="GVP160" s="62"/>
      <c r="GVQ160" s="62"/>
      <c r="GVR160" s="62"/>
      <c r="GVS160" s="62"/>
      <c r="GVT160" s="62"/>
      <c r="GVU160" s="62"/>
      <c r="GVV160" s="62"/>
      <c r="GVW160" s="62"/>
      <c r="GVX160" s="62"/>
      <c r="GVY160" s="62"/>
      <c r="GVZ160" s="62"/>
      <c r="GWA160" s="62"/>
      <c r="GWB160" s="62"/>
      <c r="GWC160" s="62"/>
      <c r="GWD160" s="62"/>
      <c r="GWE160" s="62"/>
      <c r="GWF160" s="62"/>
      <c r="GWG160" s="62"/>
      <c r="GWH160" s="62"/>
      <c r="GWI160" s="62"/>
      <c r="GWJ160" s="62"/>
      <c r="GWK160" s="62"/>
      <c r="GWL160" s="62"/>
      <c r="GWM160" s="62"/>
      <c r="GWN160" s="62"/>
      <c r="GWO160" s="62"/>
      <c r="GWP160" s="62"/>
      <c r="GWQ160" s="62"/>
      <c r="GWR160" s="62"/>
      <c r="GWS160" s="62"/>
      <c r="GWT160" s="62"/>
      <c r="GWU160" s="62"/>
      <c r="GWV160" s="62"/>
      <c r="GWW160" s="62"/>
      <c r="GWX160" s="62"/>
      <c r="GWY160" s="62"/>
      <c r="GWZ160" s="62"/>
      <c r="GXA160" s="62"/>
      <c r="GXB160" s="62"/>
      <c r="GXC160" s="62"/>
      <c r="GXD160" s="62"/>
      <c r="GXE160" s="62"/>
      <c r="GXF160" s="62"/>
      <c r="GXG160" s="62"/>
      <c r="GXH160" s="62"/>
      <c r="GXI160" s="62"/>
      <c r="GXJ160" s="62"/>
      <c r="GXK160" s="62"/>
      <c r="GXL160" s="62"/>
      <c r="GXM160" s="62"/>
      <c r="GXN160" s="62"/>
      <c r="GXO160" s="62"/>
      <c r="GXP160" s="62"/>
      <c r="GXQ160" s="62"/>
      <c r="GXR160" s="62"/>
      <c r="GXS160" s="62"/>
      <c r="GXT160" s="62"/>
      <c r="GXU160" s="62"/>
      <c r="GXV160" s="62"/>
      <c r="GXW160" s="62"/>
      <c r="GXX160" s="62"/>
      <c r="GXY160" s="62"/>
      <c r="GXZ160" s="62"/>
      <c r="GYA160" s="62"/>
      <c r="GYB160" s="62"/>
      <c r="GYC160" s="62"/>
      <c r="GYD160" s="62"/>
      <c r="GYE160" s="62"/>
      <c r="GYF160" s="62"/>
      <c r="GYG160" s="62"/>
      <c r="GYH160" s="62"/>
      <c r="GYI160" s="62"/>
      <c r="GYJ160" s="62"/>
      <c r="GYK160" s="62"/>
      <c r="GYL160" s="62"/>
      <c r="GYM160" s="62"/>
      <c r="GYN160" s="62"/>
      <c r="GYO160" s="62"/>
      <c r="GYP160" s="62"/>
      <c r="GYQ160" s="62"/>
      <c r="GYR160" s="62"/>
      <c r="GYS160" s="62"/>
      <c r="GYT160" s="62"/>
      <c r="GYU160" s="62"/>
      <c r="GYV160" s="62"/>
      <c r="GYW160" s="62"/>
      <c r="GYX160" s="62"/>
      <c r="GYY160" s="62"/>
      <c r="GYZ160" s="62"/>
      <c r="GZA160" s="62"/>
      <c r="GZB160" s="62"/>
      <c r="GZC160" s="62"/>
      <c r="GZD160" s="62"/>
      <c r="GZE160" s="62"/>
      <c r="GZF160" s="62"/>
      <c r="GZG160" s="62"/>
      <c r="GZH160" s="62"/>
      <c r="GZI160" s="62"/>
      <c r="GZJ160" s="62"/>
      <c r="GZK160" s="62"/>
      <c r="GZL160" s="62"/>
      <c r="GZM160" s="62"/>
      <c r="GZN160" s="62"/>
      <c r="GZO160" s="62"/>
      <c r="GZP160" s="62"/>
      <c r="GZQ160" s="62"/>
      <c r="GZR160" s="62"/>
      <c r="GZS160" s="62"/>
      <c r="GZT160" s="62"/>
      <c r="GZU160" s="62"/>
      <c r="GZV160" s="62"/>
      <c r="GZW160" s="62"/>
      <c r="GZX160" s="62"/>
      <c r="GZY160" s="62"/>
      <c r="GZZ160" s="62"/>
      <c r="HAA160" s="62"/>
      <c r="HAB160" s="62"/>
      <c r="HAC160" s="62"/>
      <c r="HAD160" s="62"/>
      <c r="HAE160" s="62"/>
      <c r="HAF160" s="62"/>
      <c r="HAG160" s="62"/>
      <c r="HAH160" s="62"/>
      <c r="HAI160" s="62"/>
      <c r="HAJ160" s="62"/>
      <c r="HAK160" s="62"/>
      <c r="HAL160" s="62"/>
      <c r="HAM160" s="62"/>
      <c r="HAN160" s="62"/>
      <c r="HAO160" s="62"/>
      <c r="HAP160" s="62"/>
      <c r="HAQ160" s="62"/>
      <c r="HAR160" s="62"/>
      <c r="HAS160" s="62"/>
      <c r="HAT160" s="62"/>
      <c r="HAU160" s="62"/>
      <c r="HAV160" s="62"/>
      <c r="HAW160" s="62"/>
      <c r="HAX160" s="62"/>
      <c r="HAY160" s="62"/>
      <c r="HAZ160" s="62"/>
      <c r="HBA160" s="62"/>
      <c r="HBB160" s="62"/>
      <c r="HBC160" s="62"/>
      <c r="HBD160" s="62"/>
      <c r="HBE160" s="62"/>
      <c r="HBF160" s="62"/>
      <c r="HBG160" s="62"/>
      <c r="HBH160" s="62"/>
      <c r="HBI160" s="62"/>
      <c r="HBJ160" s="62"/>
      <c r="HBK160" s="62"/>
      <c r="HBL160" s="62"/>
      <c r="HBM160" s="62"/>
      <c r="HBN160" s="62"/>
      <c r="HBO160" s="62"/>
      <c r="HBP160" s="62"/>
      <c r="HBQ160" s="62"/>
      <c r="HBR160" s="62"/>
      <c r="HBS160" s="62"/>
      <c r="HBT160" s="62"/>
      <c r="HBU160" s="62"/>
      <c r="HBV160" s="62"/>
      <c r="HBW160" s="62"/>
      <c r="HBX160" s="62"/>
      <c r="HBY160" s="62"/>
      <c r="HBZ160" s="62"/>
      <c r="HCA160" s="62"/>
      <c r="HCB160" s="62"/>
      <c r="HCC160" s="62"/>
      <c r="HCD160" s="62"/>
      <c r="HCE160" s="62"/>
      <c r="HCF160" s="62"/>
      <c r="HCG160" s="62"/>
      <c r="HCH160" s="62"/>
      <c r="HCI160" s="62"/>
      <c r="HCJ160" s="62"/>
      <c r="HCK160" s="62"/>
      <c r="HCL160" s="62"/>
      <c r="HCM160" s="62"/>
      <c r="HCN160" s="62"/>
      <c r="HCO160" s="62"/>
      <c r="HCP160" s="62"/>
      <c r="HCQ160" s="62"/>
      <c r="HCR160" s="62"/>
      <c r="HCS160" s="62"/>
      <c r="HCT160" s="62"/>
      <c r="HCU160" s="62"/>
      <c r="HCV160" s="62"/>
      <c r="HCW160" s="62"/>
      <c r="HCX160" s="62"/>
      <c r="HCY160" s="62"/>
      <c r="HCZ160" s="62"/>
      <c r="HDA160" s="62"/>
      <c r="HDB160" s="62"/>
      <c r="HDC160" s="62"/>
      <c r="HDD160" s="62"/>
      <c r="HDE160" s="62"/>
      <c r="HDF160" s="62"/>
      <c r="HDG160" s="62"/>
      <c r="HDH160" s="62"/>
      <c r="HDI160" s="62"/>
      <c r="HDJ160" s="62"/>
      <c r="HDK160" s="62"/>
      <c r="HDL160" s="62"/>
      <c r="HDM160" s="62"/>
      <c r="HDN160" s="62"/>
      <c r="HDO160" s="62"/>
      <c r="HDP160" s="62"/>
      <c r="HDQ160" s="62"/>
      <c r="HDR160" s="62"/>
      <c r="HDS160" s="62"/>
      <c r="HDT160" s="62"/>
      <c r="HDU160" s="62"/>
      <c r="HDV160" s="62"/>
      <c r="HDW160" s="62"/>
      <c r="HDX160" s="62"/>
      <c r="HDY160" s="62"/>
      <c r="HDZ160" s="62"/>
      <c r="HEA160" s="62"/>
      <c r="HEB160" s="62"/>
      <c r="HEC160" s="62"/>
      <c r="HED160" s="62"/>
      <c r="HEE160" s="62"/>
      <c r="HEF160" s="62"/>
      <c r="HEG160" s="62"/>
      <c r="HEH160" s="62"/>
      <c r="HEI160" s="62"/>
      <c r="HEJ160" s="62"/>
      <c r="HEK160" s="62"/>
      <c r="HEL160" s="62"/>
      <c r="HEM160" s="62"/>
      <c r="HEN160" s="62"/>
      <c r="HEO160" s="62"/>
      <c r="HEP160" s="62"/>
      <c r="HEQ160" s="62"/>
      <c r="HER160" s="62"/>
      <c r="HES160" s="62"/>
      <c r="HET160" s="62"/>
      <c r="HEU160" s="62"/>
      <c r="HEV160" s="62"/>
      <c r="HEW160" s="62"/>
      <c r="HEX160" s="62"/>
      <c r="HEY160" s="62"/>
      <c r="HEZ160" s="62"/>
      <c r="HFA160" s="62"/>
      <c r="HFB160" s="62"/>
      <c r="HFC160" s="62"/>
      <c r="HFD160" s="62"/>
      <c r="HFE160" s="62"/>
      <c r="HFF160" s="62"/>
      <c r="HFG160" s="62"/>
      <c r="HFH160" s="62"/>
      <c r="HFI160" s="62"/>
      <c r="HFJ160" s="62"/>
      <c r="HFK160" s="62"/>
      <c r="HFL160" s="62"/>
      <c r="HFM160" s="62"/>
      <c r="HFN160" s="62"/>
      <c r="HFO160" s="62"/>
      <c r="HFP160" s="62"/>
      <c r="HFQ160" s="62"/>
      <c r="HFR160" s="62"/>
      <c r="HFS160" s="62"/>
      <c r="HFT160" s="62"/>
      <c r="HFU160" s="62"/>
      <c r="HFV160" s="62"/>
      <c r="HFW160" s="62"/>
      <c r="HFX160" s="62"/>
      <c r="HFY160" s="62"/>
      <c r="HFZ160" s="62"/>
      <c r="HGA160" s="62"/>
      <c r="HGB160" s="62"/>
      <c r="HGC160" s="62"/>
      <c r="HGD160" s="62"/>
      <c r="HGE160" s="62"/>
      <c r="HGF160" s="62"/>
      <c r="HGG160" s="62"/>
      <c r="HGH160" s="62"/>
      <c r="HGI160" s="62"/>
      <c r="HGJ160" s="62"/>
      <c r="HGK160" s="62"/>
      <c r="HGL160" s="62"/>
      <c r="HGM160" s="62"/>
      <c r="HGN160" s="62"/>
      <c r="HGO160" s="62"/>
      <c r="HGP160" s="62"/>
      <c r="HGQ160" s="62"/>
      <c r="HGR160" s="62"/>
      <c r="HGS160" s="62"/>
      <c r="HGT160" s="62"/>
      <c r="HGU160" s="62"/>
      <c r="HGV160" s="62"/>
      <c r="HGW160" s="62"/>
      <c r="HGX160" s="62"/>
      <c r="HGY160" s="62"/>
      <c r="HGZ160" s="62"/>
      <c r="HHA160" s="62"/>
      <c r="HHB160" s="62"/>
      <c r="HHC160" s="62"/>
      <c r="HHD160" s="62"/>
      <c r="HHE160" s="62"/>
      <c r="HHF160" s="62"/>
      <c r="HHG160" s="62"/>
      <c r="HHH160" s="62"/>
      <c r="HHI160" s="62"/>
      <c r="HHJ160" s="62"/>
      <c r="HHK160" s="62"/>
      <c r="HHL160" s="62"/>
      <c r="HHM160" s="62"/>
      <c r="HHN160" s="62"/>
      <c r="HHO160" s="62"/>
      <c r="HHP160" s="62"/>
      <c r="HHQ160" s="62"/>
      <c r="HHR160" s="62"/>
      <c r="HHS160" s="62"/>
      <c r="HHT160" s="62"/>
      <c r="HHU160" s="62"/>
      <c r="HHV160" s="62"/>
      <c r="HHW160" s="62"/>
      <c r="HHX160" s="62"/>
      <c r="HHY160" s="62"/>
      <c r="HHZ160" s="62"/>
      <c r="HIA160" s="62"/>
      <c r="HIB160" s="62"/>
      <c r="HIC160" s="62"/>
      <c r="HID160" s="62"/>
      <c r="HIE160" s="62"/>
      <c r="HIF160" s="62"/>
      <c r="HIG160" s="62"/>
      <c r="HIH160" s="62"/>
      <c r="HII160" s="62"/>
      <c r="HIJ160" s="62"/>
      <c r="HIK160" s="62"/>
      <c r="HIL160" s="62"/>
      <c r="HIM160" s="62"/>
      <c r="HIN160" s="62"/>
      <c r="HIO160" s="62"/>
      <c r="HIP160" s="62"/>
      <c r="HIQ160" s="62"/>
      <c r="HIR160" s="62"/>
      <c r="HIS160" s="62"/>
      <c r="HIT160" s="62"/>
      <c r="HIU160" s="62"/>
      <c r="HIV160" s="62"/>
      <c r="HIW160" s="62"/>
      <c r="HIX160" s="62"/>
      <c r="HIY160" s="62"/>
      <c r="HIZ160" s="62"/>
      <c r="HJA160" s="62"/>
      <c r="HJB160" s="62"/>
      <c r="HJC160" s="62"/>
      <c r="HJD160" s="62"/>
      <c r="HJE160" s="62"/>
      <c r="HJF160" s="62"/>
      <c r="HJG160" s="62"/>
      <c r="HJH160" s="62"/>
      <c r="HJI160" s="62"/>
      <c r="HJJ160" s="62"/>
      <c r="HJK160" s="62"/>
      <c r="HJL160" s="62"/>
      <c r="HJM160" s="62"/>
      <c r="HJN160" s="62"/>
      <c r="HJO160" s="62"/>
      <c r="HJP160" s="62"/>
      <c r="HJQ160" s="62"/>
      <c r="HJR160" s="62"/>
      <c r="HJS160" s="62"/>
      <c r="HJT160" s="62"/>
      <c r="HJU160" s="62"/>
      <c r="HJV160" s="62"/>
      <c r="HJW160" s="62"/>
      <c r="HJX160" s="62"/>
      <c r="HJY160" s="62"/>
      <c r="HJZ160" s="62"/>
      <c r="HKA160" s="62"/>
      <c r="HKB160" s="62"/>
      <c r="HKC160" s="62"/>
      <c r="HKD160" s="62"/>
      <c r="HKE160" s="62"/>
      <c r="HKF160" s="62"/>
      <c r="HKG160" s="62"/>
      <c r="HKH160" s="62"/>
      <c r="HKI160" s="62"/>
      <c r="HKJ160" s="62"/>
      <c r="HKK160" s="62"/>
      <c r="HKL160" s="62"/>
      <c r="HKM160" s="62"/>
      <c r="HKN160" s="62"/>
      <c r="HKO160" s="62"/>
      <c r="HKP160" s="62"/>
      <c r="HKQ160" s="62"/>
      <c r="HKR160" s="62"/>
      <c r="HKS160" s="62"/>
      <c r="HKT160" s="62"/>
      <c r="HKU160" s="62"/>
      <c r="HKV160" s="62"/>
      <c r="HKW160" s="62"/>
      <c r="HKX160" s="62"/>
      <c r="HKY160" s="62"/>
      <c r="HKZ160" s="62"/>
      <c r="HLA160" s="62"/>
      <c r="HLB160" s="62"/>
      <c r="HLC160" s="62"/>
      <c r="HLD160" s="62"/>
      <c r="HLE160" s="62"/>
      <c r="HLF160" s="62"/>
      <c r="HLG160" s="62"/>
      <c r="HLH160" s="62"/>
      <c r="HLI160" s="62"/>
      <c r="HLJ160" s="62"/>
      <c r="HLK160" s="62"/>
      <c r="HLL160" s="62"/>
      <c r="HLM160" s="62"/>
      <c r="HLN160" s="62"/>
      <c r="HLO160" s="62"/>
      <c r="HLP160" s="62"/>
      <c r="HLQ160" s="62"/>
      <c r="HLR160" s="62"/>
      <c r="HLS160" s="62"/>
      <c r="HLT160" s="62"/>
      <c r="HLU160" s="62"/>
      <c r="HLV160" s="62"/>
      <c r="HLW160" s="62"/>
      <c r="HLX160" s="62"/>
      <c r="HLY160" s="62"/>
      <c r="HLZ160" s="62"/>
      <c r="HMA160" s="62"/>
      <c r="HMB160" s="62"/>
      <c r="HMC160" s="62"/>
      <c r="HMD160" s="62"/>
      <c r="HME160" s="62"/>
      <c r="HMF160" s="62"/>
      <c r="HMG160" s="62"/>
      <c r="HMH160" s="62"/>
      <c r="HMI160" s="62"/>
      <c r="HMJ160" s="62"/>
      <c r="HMK160" s="62"/>
      <c r="HML160" s="62"/>
      <c r="HMM160" s="62"/>
      <c r="HMN160" s="62"/>
      <c r="HMO160" s="62"/>
      <c r="HMP160" s="62"/>
      <c r="HMQ160" s="62"/>
      <c r="HMR160" s="62"/>
      <c r="HMS160" s="62"/>
      <c r="HMT160" s="62"/>
      <c r="HMU160" s="62"/>
      <c r="HMV160" s="62"/>
      <c r="HMW160" s="62"/>
      <c r="HMX160" s="62"/>
      <c r="HMY160" s="62"/>
      <c r="HMZ160" s="62"/>
      <c r="HNA160" s="62"/>
      <c r="HNB160" s="62"/>
      <c r="HNC160" s="62"/>
      <c r="HND160" s="62"/>
      <c r="HNE160" s="62"/>
      <c r="HNF160" s="62"/>
      <c r="HNG160" s="62"/>
      <c r="HNH160" s="62"/>
      <c r="HNI160" s="62"/>
      <c r="HNJ160" s="62"/>
      <c r="HNK160" s="62"/>
      <c r="HNL160" s="62"/>
      <c r="HNM160" s="62"/>
      <c r="HNN160" s="62"/>
      <c r="HNO160" s="62"/>
      <c r="HNP160" s="62"/>
      <c r="HNQ160" s="62"/>
      <c r="HNR160" s="62"/>
      <c r="HNS160" s="62"/>
      <c r="HNT160" s="62"/>
      <c r="HNU160" s="62"/>
      <c r="HNV160" s="62"/>
      <c r="HNW160" s="62"/>
      <c r="HNX160" s="62"/>
      <c r="HNY160" s="62"/>
      <c r="HNZ160" s="62"/>
      <c r="HOA160" s="62"/>
      <c r="HOB160" s="62"/>
      <c r="HOC160" s="62"/>
      <c r="HOD160" s="62"/>
      <c r="HOE160" s="62"/>
      <c r="HOF160" s="62"/>
      <c r="HOG160" s="62"/>
      <c r="HOH160" s="62"/>
      <c r="HOI160" s="62"/>
      <c r="HOJ160" s="62"/>
      <c r="HOK160" s="62"/>
      <c r="HOL160" s="62"/>
      <c r="HOM160" s="62"/>
      <c r="HON160" s="62"/>
      <c r="HOO160" s="62"/>
      <c r="HOP160" s="62"/>
      <c r="HOQ160" s="62"/>
      <c r="HOR160" s="62"/>
      <c r="HOS160" s="62"/>
      <c r="HOT160" s="62"/>
      <c r="HOU160" s="62"/>
      <c r="HOV160" s="62"/>
      <c r="HOW160" s="62"/>
      <c r="HOX160" s="62"/>
      <c r="HOY160" s="62"/>
      <c r="HOZ160" s="62"/>
      <c r="HPA160" s="62"/>
      <c r="HPB160" s="62"/>
      <c r="HPC160" s="62"/>
      <c r="HPD160" s="62"/>
      <c r="HPE160" s="62"/>
      <c r="HPF160" s="62"/>
      <c r="HPG160" s="62"/>
      <c r="HPH160" s="62"/>
      <c r="HPI160" s="62"/>
      <c r="HPJ160" s="62"/>
      <c r="HPK160" s="62"/>
      <c r="HPL160" s="62"/>
      <c r="HPM160" s="62"/>
      <c r="HPN160" s="62"/>
      <c r="HPO160" s="62"/>
      <c r="HPP160" s="62"/>
      <c r="HPQ160" s="62"/>
      <c r="HPR160" s="62"/>
      <c r="HPS160" s="62"/>
      <c r="HPT160" s="62"/>
      <c r="HPU160" s="62"/>
      <c r="HPV160" s="62"/>
      <c r="HPW160" s="62"/>
      <c r="HPX160" s="62"/>
      <c r="HPY160" s="62"/>
      <c r="HPZ160" s="62"/>
      <c r="HQA160" s="62"/>
      <c r="HQB160" s="62"/>
      <c r="HQC160" s="62"/>
      <c r="HQD160" s="62"/>
      <c r="HQE160" s="62"/>
      <c r="HQF160" s="62"/>
      <c r="HQG160" s="62"/>
      <c r="HQH160" s="62"/>
      <c r="HQI160" s="62"/>
      <c r="HQJ160" s="62"/>
      <c r="HQK160" s="62"/>
      <c r="HQL160" s="62"/>
      <c r="HQM160" s="62"/>
      <c r="HQN160" s="62"/>
      <c r="HQO160" s="62"/>
      <c r="HQP160" s="62"/>
      <c r="HQQ160" s="62"/>
      <c r="HQR160" s="62"/>
      <c r="HQS160" s="62"/>
      <c r="HQT160" s="62"/>
      <c r="HQU160" s="62"/>
      <c r="HQV160" s="62"/>
      <c r="HQW160" s="62"/>
      <c r="HQX160" s="62"/>
      <c r="HQY160" s="62"/>
      <c r="HQZ160" s="62"/>
      <c r="HRA160" s="62"/>
      <c r="HRB160" s="62"/>
      <c r="HRC160" s="62"/>
      <c r="HRD160" s="62"/>
      <c r="HRE160" s="62"/>
      <c r="HRF160" s="62"/>
      <c r="HRG160" s="62"/>
      <c r="HRH160" s="62"/>
      <c r="HRI160" s="62"/>
      <c r="HRJ160" s="62"/>
      <c r="HRK160" s="62"/>
      <c r="HRL160" s="62"/>
      <c r="HRM160" s="62"/>
      <c r="HRN160" s="62"/>
      <c r="HRO160" s="62"/>
      <c r="HRP160" s="62"/>
      <c r="HRQ160" s="62"/>
      <c r="HRR160" s="62"/>
      <c r="HRS160" s="62"/>
      <c r="HRT160" s="62"/>
      <c r="HRU160" s="62"/>
      <c r="HRV160" s="62"/>
      <c r="HRW160" s="62"/>
      <c r="HRX160" s="62"/>
      <c r="HRY160" s="62"/>
      <c r="HRZ160" s="62"/>
      <c r="HSA160" s="62"/>
      <c r="HSB160" s="62"/>
      <c r="HSC160" s="62"/>
      <c r="HSD160" s="62"/>
      <c r="HSE160" s="62"/>
      <c r="HSF160" s="62"/>
      <c r="HSG160" s="62"/>
      <c r="HSH160" s="62"/>
      <c r="HSI160" s="62"/>
      <c r="HSJ160" s="62"/>
      <c r="HSK160" s="62"/>
      <c r="HSL160" s="62"/>
      <c r="HSM160" s="62"/>
      <c r="HSN160" s="62"/>
      <c r="HSO160" s="62"/>
      <c r="HSP160" s="62"/>
      <c r="HSQ160" s="62"/>
      <c r="HSR160" s="62"/>
      <c r="HSS160" s="62"/>
      <c r="HST160" s="62"/>
      <c r="HSU160" s="62"/>
      <c r="HSV160" s="62"/>
      <c r="HSW160" s="62"/>
      <c r="HSX160" s="62"/>
      <c r="HSY160" s="62"/>
      <c r="HSZ160" s="62"/>
      <c r="HTA160" s="62"/>
      <c r="HTB160" s="62"/>
      <c r="HTC160" s="62"/>
      <c r="HTD160" s="62"/>
      <c r="HTE160" s="62"/>
      <c r="HTF160" s="62"/>
      <c r="HTG160" s="62"/>
      <c r="HTH160" s="62"/>
      <c r="HTI160" s="62"/>
      <c r="HTJ160" s="62"/>
      <c r="HTK160" s="62"/>
      <c r="HTL160" s="62"/>
      <c r="HTM160" s="62"/>
      <c r="HTN160" s="62"/>
      <c r="HTO160" s="62"/>
      <c r="HTP160" s="62"/>
      <c r="HTQ160" s="62"/>
      <c r="HTR160" s="62"/>
      <c r="HTS160" s="62"/>
      <c r="HTT160" s="62"/>
      <c r="HTU160" s="62"/>
      <c r="HTV160" s="62"/>
      <c r="HTW160" s="62"/>
      <c r="HTX160" s="62"/>
      <c r="HTY160" s="62"/>
      <c r="HTZ160" s="62"/>
      <c r="HUA160" s="62"/>
      <c r="HUB160" s="62"/>
      <c r="HUC160" s="62"/>
      <c r="HUD160" s="62"/>
      <c r="HUE160" s="62"/>
      <c r="HUF160" s="62"/>
      <c r="HUG160" s="62"/>
      <c r="HUH160" s="62"/>
      <c r="HUI160" s="62"/>
      <c r="HUJ160" s="62"/>
      <c r="HUK160" s="62"/>
      <c r="HUL160" s="62"/>
      <c r="HUM160" s="62"/>
      <c r="HUN160" s="62"/>
      <c r="HUO160" s="62"/>
      <c r="HUP160" s="62"/>
      <c r="HUQ160" s="62"/>
      <c r="HUR160" s="62"/>
      <c r="HUS160" s="62"/>
      <c r="HUT160" s="62"/>
      <c r="HUU160" s="62"/>
      <c r="HUV160" s="62"/>
      <c r="HUW160" s="62"/>
      <c r="HUX160" s="62"/>
      <c r="HUY160" s="62"/>
      <c r="HUZ160" s="62"/>
      <c r="HVA160" s="62"/>
      <c r="HVB160" s="62"/>
      <c r="HVC160" s="62"/>
      <c r="HVD160" s="62"/>
      <c r="HVE160" s="62"/>
      <c r="HVF160" s="62"/>
      <c r="HVG160" s="62"/>
      <c r="HVH160" s="62"/>
      <c r="HVI160" s="62"/>
      <c r="HVJ160" s="62"/>
      <c r="HVK160" s="62"/>
      <c r="HVL160" s="62"/>
      <c r="HVM160" s="62"/>
      <c r="HVN160" s="62"/>
      <c r="HVO160" s="62"/>
      <c r="HVP160" s="62"/>
      <c r="HVQ160" s="62"/>
      <c r="HVR160" s="62"/>
      <c r="HVS160" s="62"/>
      <c r="HVT160" s="62"/>
      <c r="HVU160" s="62"/>
      <c r="HVV160" s="62"/>
      <c r="HVW160" s="62"/>
      <c r="HVX160" s="62"/>
      <c r="HVY160" s="62"/>
      <c r="HVZ160" s="62"/>
      <c r="HWA160" s="62"/>
      <c r="HWB160" s="62"/>
      <c r="HWC160" s="62"/>
      <c r="HWD160" s="62"/>
      <c r="HWE160" s="62"/>
      <c r="HWF160" s="62"/>
      <c r="HWG160" s="62"/>
      <c r="HWH160" s="62"/>
      <c r="HWI160" s="62"/>
      <c r="HWJ160" s="62"/>
      <c r="HWK160" s="62"/>
      <c r="HWL160" s="62"/>
      <c r="HWM160" s="62"/>
      <c r="HWN160" s="62"/>
      <c r="HWO160" s="62"/>
      <c r="HWP160" s="62"/>
      <c r="HWQ160" s="62"/>
      <c r="HWR160" s="62"/>
      <c r="HWS160" s="62"/>
      <c r="HWT160" s="62"/>
      <c r="HWU160" s="62"/>
      <c r="HWV160" s="62"/>
      <c r="HWW160" s="62"/>
      <c r="HWX160" s="62"/>
      <c r="HWY160" s="62"/>
      <c r="HWZ160" s="62"/>
      <c r="HXA160" s="62"/>
      <c r="HXB160" s="62"/>
      <c r="HXC160" s="62"/>
      <c r="HXD160" s="62"/>
      <c r="HXE160" s="62"/>
      <c r="HXF160" s="62"/>
      <c r="HXG160" s="62"/>
      <c r="HXH160" s="62"/>
      <c r="HXI160" s="62"/>
      <c r="HXJ160" s="62"/>
      <c r="HXK160" s="62"/>
      <c r="HXL160" s="62"/>
      <c r="HXM160" s="62"/>
      <c r="HXN160" s="62"/>
      <c r="HXO160" s="62"/>
      <c r="HXP160" s="62"/>
      <c r="HXQ160" s="62"/>
      <c r="HXR160" s="62"/>
      <c r="HXS160" s="62"/>
      <c r="HXT160" s="62"/>
      <c r="HXU160" s="62"/>
      <c r="HXV160" s="62"/>
      <c r="HXW160" s="62"/>
      <c r="HXX160" s="62"/>
      <c r="HXY160" s="62"/>
      <c r="HXZ160" s="62"/>
      <c r="HYA160" s="62"/>
      <c r="HYB160" s="62"/>
      <c r="HYC160" s="62"/>
      <c r="HYD160" s="62"/>
      <c r="HYE160" s="62"/>
      <c r="HYF160" s="62"/>
      <c r="HYG160" s="62"/>
      <c r="HYH160" s="62"/>
      <c r="HYI160" s="62"/>
      <c r="HYJ160" s="62"/>
      <c r="HYK160" s="62"/>
      <c r="HYL160" s="62"/>
      <c r="HYM160" s="62"/>
      <c r="HYN160" s="62"/>
      <c r="HYO160" s="62"/>
      <c r="HYP160" s="62"/>
      <c r="HYQ160" s="62"/>
      <c r="HYR160" s="62"/>
      <c r="HYS160" s="62"/>
      <c r="HYT160" s="62"/>
      <c r="HYU160" s="62"/>
      <c r="HYV160" s="62"/>
      <c r="HYW160" s="62"/>
      <c r="HYX160" s="62"/>
      <c r="HYY160" s="62"/>
      <c r="HYZ160" s="62"/>
      <c r="HZA160" s="62"/>
      <c r="HZB160" s="62"/>
      <c r="HZC160" s="62"/>
      <c r="HZD160" s="62"/>
      <c r="HZE160" s="62"/>
      <c r="HZF160" s="62"/>
      <c r="HZG160" s="62"/>
      <c r="HZH160" s="62"/>
      <c r="HZI160" s="62"/>
      <c r="HZJ160" s="62"/>
      <c r="HZK160" s="62"/>
      <c r="HZL160" s="62"/>
      <c r="HZM160" s="62"/>
      <c r="HZN160" s="62"/>
      <c r="HZO160" s="62"/>
      <c r="HZP160" s="62"/>
      <c r="HZQ160" s="62"/>
      <c r="HZR160" s="62"/>
      <c r="HZS160" s="62"/>
      <c r="HZT160" s="62"/>
      <c r="HZU160" s="62"/>
      <c r="HZV160" s="62"/>
      <c r="HZW160" s="62"/>
      <c r="HZX160" s="62"/>
      <c r="HZY160" s="62"/>
      <c r="HZZ160" s="62"/>
      <c r="IAA160" s="62"/>
      <c r="IAB160" s="62"/>
      <c r="IAC160" s="62"/>
      <c r="IAD160" s="62"/>
      <c r="IAE160" s="62"/>
      <c r="IAF160" s="62"/>
      <c r="IAG160" s="62"/>
      <c r="IAH160" s="62"/>
      <c r="IAI160" s="62"/>
      <c r="IAJ160" s="62"/>
      <c r="IAK160" s="62"/>
      <c r="IAL160" s="62"/>
      <c r="IAM160" s="62"/>
      <c r="IAN160" s="62"/>
      <c r="IAO160" s="62"/>
      <c r="IAP160" s="62"/>
      <c r="IAQ160" s="62"/>
      <c r="IAR160" s="62"/>
      <c r="IAS160" s="62"/>
      <c r="IAT160" s="62"/>
      <c r="IAU160" s="62"/>
      <c r="IAV160" s="62"/>
      <c r="IAW160" s="62"/>
      <c r="IAX160" s="62"/>
      <c r="IAY160" s="62"/>
      <c r="IAZ160" s="62"/>
      <c r="IBA160" s="62"/>
      <c r="IBB160" s="62"/>
      <c r="IBC160" s="62"/>
      <c r="IBD160" s="62"/>
      <c r="IBE160" s="62"/>
      <c r="IBF160" s="62"/>
      <c r="IBG160" s="62"/>
      <c r="IBH160" s="62"/>
      <c r="IBI160" s="62"/>
      <c r="IBJ160" s="62"/>
      <c r="IBK160" s="62"/>
      <c r="IBL160" s="62"/>
      <c r="IBM160" s="62"/>
      <c r="IBN160" s="62"/>
      <c r="IBO160" s="62"/>
      <c r="IBP160" s="62"/>
      <c r="IBQ160" s="62"/>
      <c r="IBR160" s="62"/>
      <c r="IBS160" s="62"/>
      <c r="IBT160" s="62"/>
      <c r="IBU160" s="62"/>
      <c r="IBV160" s="62"/>
      <c r="IBW160" s="62"/>
      <c r="IBX160" s="62"/>
      <c r="IBY160" s="62"/>
      <c r="IBZ160" s="62"/>
      <c r="ICA160" s="62"/>
      <c r="ICB160" s="62"/>
      <c r="ICC160" s="62"/>
      <c r="ICD160" s="62"/>
      <c r="ICE160" s="62"/>
      <c r="ICF160" s="62"/>
      <c r="ICG160" s="62"/>
      <c r="ICH160" s="62"/>
      <c r="ICI160" s="62"/>
      <c r="ICJ160" s="62"/>
      <c r="ICK160" s="62"/>
      <c r="ICL160" s="62"/>
      <c r="ICM160" s="62"/>
      <c r="ICN160" s="62"/>
      <c r="ICO160" s="62"/>
      <c r="ICP160" s="62"/>
      <c r="ICQ160" s="62"/>
      <c r="ICR160" s="62"/>
      <c r="ICS160" s="62"/>
      <c r="ICT160" s="62"/>
      <c r="ICU160" s="62"/>
      <c r="ICV160" s="62"/>
      <c r="ICW160" s="62"/>
      <c r="ICX160" s="62"/>
      <c r="ICY160" s="62"/>
      <c r="ICZ160" s="62"/>
      <c r="IDA160" s="62"/>
      <c r="IDB160" s="62"/>
      <c r="IDC160" s="62"/>
      <c r="IDD160" s="62"/>
      <c r="IDE160" s="62"/>
      <c r="IDF160" s="62"/>
      <c r="IDG160" s="62"/>
      <c r="IDH160" s="62"/>
      <c r="IDI160" s="62"/>
      <c r="IDJ160" s="62"/>
      <c r="IDK160" s="62"/>
      <c r="IDL160" s="62"/>
      <c r="IDM160" s="62"/>
      <c r="IDN160" s="62"/>
      <c r="IDO160" s="62"/>
      <c r="IDP160" s="62"/>
      <c r="IDQ160" s="62"/>
      <c r="IDR160" s="62"/>
      <c r="IDS160" s="62"/>
      <c r="IDT160" s="62"/>
      <c r="IDU160" s="62"/>
      <c r="IDV160" s="62"/>
      <c r="IDW160" s="62"/>
      <c r="IDX160" s="62"/>
      <c r="IDY160" s="62"/>
      <c r="IDZ160" s="62"/>
      <c r="IEA160" s="62"/>
      <c r="IEB160" s="62"/>
      <c r="IEC160" s="62"/>
      <c r="IED160" s="62"/>
      <c r="IEE160" s="62"/>
      <c r="IEF160" s="62"/>
      <c r="IEG160" s="62"/>
      <c r="IEH160" s="62"/>
      <c r="IEI160" s="62"/>
      <c r="IEJ160" s="62"/>
      <c r="IEK160" s="62"/>
      <c r="IEL160" s="62"/>
      <c r="IEM160" s="62"/>
      <c r="IEN160" s="62"/>
      <c r="IEO160" s="62"/>
      <c r="IEP160" s="62"/>
      <c r="IEQ160" s="62"/>
      <c r="IER160" s="62"/>
      <c r="IES160" s="62"/>
      <c r="IET160" s="62"/>
      <c r="IEU160" s="62"/>
      <c r="IEV160" s="62"/>
      <c r="IEW160" s="62"/>
      <c r="IEX160" s="62"/>
      <c r="IEY160" s="62"/>
      <c r="IEZ160" s="62"/>
      <c r="IFA160" s="62"/>
      <c r="IFB160" s="62"/>
      <c r="IFC160" s="62"/>
      <c r="IFD160" s="62"/>
      <c r="IFE160" s="62"/>
      <c r="IFF160" s="62"/>
      <c r="IFG160" s="62"/>
      <c r="IFH160" s="62"/>
      <c r="IFI160" s="62"/>
      <c r="IFJ160" s="62"/>
      <c r="IFK160" s="62"/>
      <c r="IFL160" s="62"/>
      <c r="IFM160" s="62"/>
      <c r="IFN160" s="62"/>
      <c r="IFO160" s="62"/>
      <c r="IFP160" s="62"/>
      <c r="IFQ160" s="62"/>
      <c r="IFR160" s="62"/>
      <c r="IFS160" s="62"/>
      <c r="IFT160" s="62"/>
      <c r="IFU160" s="62"/>
      <c r="IFV160" s="62"/>
      <c r="IFW160" s="62"/>
      <c r="IFX160" s="62"/>
      <c r="IFY160" s="62"/>
      <c r="IFZ160" s="62"/>
      <c r="IGA160" s="62"/>
      <c r="IGB160" s="62"/>
      <c r="IGC160" s="62"/>
      <c r="IGD160" s="62"/>
      <c r="IGE160" s="62"/>
      <c r="IGF160" s="62"/>
      <c r="IGG160" s="62"/>
      <c r="IGH160" s="62"/>
      <c r="IGI160" s="62"/>
      <c r="IGJ160" s="62"/>
      <c r="IGK160" s="62"/>
      <c r="IGL160" s="62"/>
      <c r="IGM160" s="62"/>
      <c r="IGN160" s="62"/>
      <c r="IGO160" s="62"/>
      <c r="IGP160" s="62"/>
      <c r="IGQ160" s="62"/>
      <c r="IGR160" s="62"/>
      <c r="IGS160" s="62"/>
      <c r="IGT160" s="62"/>
      <c r="IGU160" s="62"/>
      <c r="IGV160" s="62"/>
      <c r="IGW160" s="62"/>
      <c r="IGX160" s="62"/>
      <c r="IGY160" s="62"/>
      <c r="IGZ160" s="62"/>
      <c r="IHA160" s="62"/>
      <c r="IHB160" s="62"/>
      <c r="IHC160" s="62"/>
      <c r="IHD160" s="62"/>
      <c r="IHE160" s="62"/>
      <c r="IHF160" s="62"/>
      <c r="IHG160" s="62"/>
      <c r="IHH160" s="62"/>
      <c r="IHI160" s="62"/>
      <c r="IHJ160" s="62"/>
      <c r="IHK160" s="62"/>
      <c r="IHL160" s="62"/>
      <c r="IHM160" s="62"/>
      <c r="IHN160" s="62"/>
      <c r="IHO160" s="62"/>
      <c r="IHP160" s="62"/>
      <c r="IHQ160" s="62"/>
      <c r="IHR160" s="62"/>
      <c r="IHS160" s="62"/>
      <c r="IHT160" s="62"/>
      <c r="IHU160" s="62"/>
      <c r="IHV160" s="62"/>
      <c r="IHW160" s="62"/>
      <c r="IHX160" s="62"/>
      <c r="IHY160" s="62"/>
      <c r="IHZ160" s="62"/>
      <c r="IIA160" s="62"/>
      <c r="IIB160" s="62"/>
      <c r="IIC160" s="62"/>
      <c r="IID160" s="62"/>
      <c r="IIE160" s="62"/>
      <c r="IIF160" s="62"/>
      <c r="IIG160" s="62"/>
      <c r="IIH160" s="62"/>
      <c r="III160" s="62"/>
      <c r="IIJ160" s="62"/>
      <c r="IIK160" s="62"/>
      <c r="IIL160" s="62"/>
      <c r="IIM160" s="62"/>
      <c r="IIN160" s="62"/>
      <c r="IIO160" s="62"/>
      <c r="IIP160" s="62"/>
      <c r="IIQ160" s="62"/>
      <c r="IIR160" s="62"/>
      <c r="IIS160" s="62"/>
      <c r="IIT160" s="62"/>
      <c r="IIU160" s="62"/>
      <c r="IIV160" s="62"/>
      <c r="IIW160" s="62"/>
      <c r="IIX160" s="62"/>
      <c r="IIY160" s="62"/>
      <c r="IIZ160" s="62"/>
      <c r="IJA160" s="62"/>
      <c r="IJB160" s="62"/>
      <c r="IJC160" s="62"/>
      <c r="IJD160" s="62"/>
      <c r="IJE160" s="62"/>
      <c r="IJF160" s="62"/>
      <c r="IJG160" s="62"/>
      <c r="IJH160" s="62"/>
      <c r="IJI160" s="62"/>
      <c r="IJJ160" s="62"/>
      <c r="IJK160" s="62"/>
      <c r="IJL160" s="62"/>
      <c r="IJM160" s="62"/>
      <c r="IJN160" s="62"/>
      <c r="IJO160" s="62"/>
      <c r="IJP160" s="62"/>
      <c r="IJQ160" s="62"/>
      <c r="IJR160" s="62"/>
      <c r="IJS160" s="62"/>
      <c r="IJT160" s="62"/>
      <c r="IJU160" s="62"/>
      <c r="IJV160" s="62"/>
      <c r="IJW160" s="62"/>
      <c r="IJX160" s="62"/>
      <c r="IJY160" s="62"/>
      <c r="IJZ160" s="62"/>
      <c r="IKA160" s="62"/>
      <c r="IKB160" s="62"/>
      <c r="IKC160" s="62"/>
      <c r="IKD160" s="62"/>
      <c r="IKE160" s="62"/>
      <c r="IKF160" s="62"/>
      <c r="IKG160" s="62"/>
      <c r="IKH160" s="62"/>
      <c r="IKI160" s="62"/>
      <c r="IKJ160" s="62"/>
      <c r="IKK160" s="62"/>
      <c r="IKL160" s="62"/>
      <c r="IKM160" s="62"/>
      <c r="IKN160" s="62"/>
      <c r="IKO160" s="62"/>
      <c r="IKP160" s="62"/>
      <c r="IKQ160" s="62"/>
      <c r="IKR160" s="62"/>
      <c r="IKS160" s="62"/>
      <c r="IKT160" s="62"/>
      <c r="IKU160" s="62"/>
      <c r="IKV160" s="62"/>
      <c r="IKW160" s="62"/>
      <c r="IKX160" s="62"/>
      <c r="IKY160" s="62"/>
      <c r="IKZ160" s="62"/>
      <c r="ILA160" s="62"/>
      <c r="ILB160" s="62"/>
      <c r="ILC160" s="62"/>
      <c r="ILD160" s="62"/>
      <c r="ILE160" s="62"/>
      <c r="ILF160" s="62"/>
      <c r="ILG160" s="62"/>
      <c r="ILH160" s="62"/>
      <c r="ILI160" s="62"/>
      <c r="ILJ160" s="62"/>
      <c r="ILK160" s="62"/>
      <c r="ILL160" s="62"/>
      <c r="ILM160" s="62"/>
      <c r="ILN160" s="62"/>
      <c r="ILO160" s="62"/>
      <c r="ILP160" s="62"/>
      <c r="ILQ160" s="62"/>
      <c r="ILR160" s="62"/>
      <c r="ILS160" s="62"/>
      <c r="ILT160" s="62"/>
      <c r="ILU160" s="62"/>
      <c r="ILV160" s="62"/>
      <c r="ILW160" s="62"/>
      <c r="ILX160" s="62"/>
      <c r="ILY160" s="62"/>
      <c r="ILZ160" s="62"/>
      <c r="IMA160" s="62"/>
      <c r="IMB160" s="62"/>
      <c r="IMC160" s="62"/>
      <c r="IMD160" s="62"/>
      <c r="IME160" s="62"/>
      <c r="IMF160" s="62"/>
      <c r="IMG160" s="62"/>
      <c r="IMH160" s="62"/>
      <c r="IMI160" s="62"/>
      <c r="IMJ160" s="62"/>
      <c r="IMK160" s="62"/>
      <c r="IML160" s="62"/>
      <c r="IMM160" s="62"/>
      <c r="IMN160" s="62"/>
      <c r="IMO160" s="62"/>
      <c r="IMP160" s="62"/>
      <c r="IMQ160" s="62"/>
      <c r="IMR160" s="62"/>
      <c r="IMS160" s="62"/>
      <c r="IMT160" s="62"/>
      <c r="IMU160" s="62"/>
      <c r="IMV160" s="62"/>
      <c r="IMW160" s="62"/>
      <c r="IMX160" s="62"/>
      <c r="IMY160" s="62"/>
      <c r="IMZ160" s="62"/>
      <c r="INA160" s="62"/>
      <c r="INB160" s="62"/>
      <c r="INC160" s="62"/>
      <c r="IND160" s="62"/>
      <c r="INE160" s="62"/>
      <c r="INF160" s="62"/>
      <c r="ING160" s="62"/>
      <c r="INH160" s="62"/>
      <c r="INI160" s="62"/>
      <c r="INJ160" s="62"/>
      <c r="INK160" s="62"/>
      <c r="INL160" s="62"/>
      <c r="INM160" s="62"/>
      <c r="INN160" s="62"/>
      <c r="INO160" s="62"/>
      <c r="INP160" s="62"/>
      <c r="INQ160" s="62"/>
      <c r="INR160" s="62"/>
      <c r="INS160" s="62"/>
      <c r="INT160" s="62"/>
      <c r="INU160" s="62"/>
      <c r="INV160" s="62"/>
      <c r="INW160" s="62"/>
      <c r="INX160" s="62"/>
      <c r="INY160" s="62"/>
      <c r="INZ160" s="62"/>
      <c r="IOA160" s="62"/>
      <c r="IOB160" s="62"/>
      <c r="IOC160" s="62"/>
      <c r="IOD160" s="62"/>
      <c r="IOE160" s="62"/>
      <c r="IOF160" s="62"/>
      <c r="IOG160" s="62"/>
      <c r="IOH160" s="62"/>
      <c r="IOI160" s="62"/>
      <c r="IOJ160" s="62"/>
      <c r="IOK160" s="62"/>
      <c r="IOL160" s="62"/>
      <c r="IOM160" s="62"/>
      <c r="ION160" s="62"/>
      <c r="IOO160" s="62"/>
      <c r="IOP160" s="62"/>
      <c r="IOQ160" s="62"/>
      <c r="IOR160" s="62"/>
      <c r="IOS160" s="62"/>
      <c r="IOT160" s="62"/>
      <c r="IOU160" s="62"/>
      <c r="IOV160" s="62"/>
      <c r="IOW160" s="62"/>
      <c r="IOX160" s="62"/>
      <c r="IOY160" s="62"/>
      <c r="IOZ160" s="62"/>
      <c r="IPA160" s="62"/>
      <c r="IPB160" s="62"/>
      <c r="IPC160" s="62"/>
      <c r="IPD160" s="62"/>
      <c r="IPE160" s="62"/>
      <c r="IPF160" s="62"/>
      <c r="IPG160" s="62"/>
      <c r="IPH160" s="62"/>
      <c r="IPI160" s="62"/>
      <c r="IPJ160" s="62"/>
      <c r="IPK160" s="62"/>
      <c r="IPL160" s="62"/>
      <c r="IPM160" s="62"/>
      <c r="IPN160" s="62"/>
      <c r="IPO160" s="62"/>
      <c r="IPP160" s="62"/>
      <c r="IPQ160" s="62"/>
      <c r="IPR160" s="62"/>
      <c r="IPS160" s="62"/>
      <c r="IPT160" s="62"/>
      <c r="IPU160" s="62"/>
      <c r="IPV160" s="62"/>
      <c r="IPW160" s="62"/>
      <c r="IPX160" s="62"/>
      <c r="IPY160" s="62"/>
      <c r="IPZ160" s="62"/>
      <c r="IQA160" s="62"/>
      <c r="IQB160" s="62"/>
      <c r="IQC160" s="62"/>
      <c r="IQD160" s="62"/>
      <c r="IQE160" s="62"/>
      <c r="IQF160" s="62"/>
      <c r="IQG160" s="62"/>
      <c r="IQH160" s="62"/>
      <c r="IQI160" s="62"/>
      <c r="IQJ160" s="62"/>
      <c r="IQK160" s="62"/>
      <c r="IQL160" s="62"/>
      <c r="IQM160" s="62"/>
      <c r="IQN160" s="62"/>
      <c r="IQO160" s="62"/>
      <c r="IQP160" s="62"/>
      <c r="IQQ160" s="62"/>
      <c r="IQR160" s="62"/>
      <c r="IQS160" s="62"/>
      <c r="IQT160" s="62"/>
      <c r="IQU160" s="62"/>
      <c r="IQV160" s="62"/>
      <c r="IQW160" s="62"/>
      <c r="IQX160" s="62"/>
      <c r="IQY160" s="62"/>
      <c r="IQZ160" s="62"/>
      <c r="IRA160" s="62"/>
      <c r="IRB160" s="62"/>
      <c r="IRC160" s="62"/>
      <c r="IRD160" s="62"/>
      <c r="IRE160" s="62"/>
      <c r="IRF160" s="62"/>
      <c r="IRG160" s="62"/>
      <c r="IRH160" s="62"/>
      <c r="IRI160" s="62"/>
      <c r="IRJ160" s="62"/>
      <c r="IRK160" s="62"/>
      <c r="IRL160" s="62"/>
      <c r="IRM160" s="62"/>
      <c r="IRN160" s="62"/>
      <c r="IRO160" s="62"/>
      <c r="IRP160" s="62"/>
      <c r="IRQ160" s="62"/>
      <c r="IRR160" s="62"/>
      <c r="IRS160" s="62"/>
      <c r="IRT160" s="62"/>
      <c r="IRU160" s="62"/>
      <c r="IRV160" s="62"/>
      <c r="IRW160" s="62"/>
      <c r="IRX160" s="62"/>
      <c r="IRY160" s="62"/>
      <c r="IRZ160" s="62"/>
      <c r="ISA160" s="62"/>
      <c r="ISB160" s="62"/>
      <c r="ISC160" s="62"/>
      <c r="ISD160" s="62"/>
      <c r="ISE160" s="62"/>
      <c r="ISF160" s="62"/>
      <c r="ISG160" s="62"/>
      <c r="ISH160" s="62"/>
      <c r="ISI160" s="62"/>
      <c r="ISJ160" s="62"/>
      <c r="ISK160" s="62"/>
      <c r="ISL160" s="62"/>
      <c r="ISM160" s="62"/>
      <c r="ISN160" s="62"/>
      <c r="ISO160" s="62"/>
      <c r="ISP160" s="62"/>
      <c r="ISQ160" s="62"/>
      <c r="ISR160" s="62"/>
      <c r="ISS160" s="62"/>
      <c r="IST160" s="62"/>
      <c r="ISU160" s="62"/>
      <c r="ISV160" s="62"/>
      <c r="ISW160" s="62"/>
      <c r="ISX160" s="62"/>
      <c r="ISY160" s="62"/>
      <c r="ISZ160" s="62"/>
      <c r="ITA160" s="62"/>
      <c r="ITB160" s="62"/>
      <c r="ITC160" s="62"/>
      <c r="ITD160" s="62"/>
      <c r="ITE160" s="62"/>
      <c r="ITF160" s="62"/>
      <c r="ITG160" s="62"/>
      <c r="ITH160" s="62"/>
      <c r="ITI160" s="62"/>
      <c r="ITJ160" s="62"/>
      <c r="ITK160" s="62"/>
      <c r="ITL160" s="62"/>
      <c r="ITM160" s="62"/>
      <c r="ITN160" s="62"/>
      <c r="ITO160" s="62"/>
      <c r="ITP160" s="62"/>
      <c r="ITQ160" s="62"/>
      <c r="ITR160" s="62"/>
      <c r="ITS160" s="62"/>
      <c r="ITT160" s="62"/>
      <c r="ITU160" s="62"/>
      <c r="ITV160" s="62"/>
      <c r="ITW160" s="62"/>
      <c r="ITX160" s="62"/>
      <c r="ITY160" s="62"/>
      <c r="ITZ160" s="62"/>
      <c r="IUA160" s="62"/>
      <c r="IUB160" s="62"/>
      <c r="IUC160" s="62"/>
      <c r="IUD160" s="62"/>
      <c r="IUE160" s="62"/>
      <c r="IUF160" s="62"/>
      <c r="IUG160" s="62"/>
      <c r="IUH160" s="62"/>
      <c r="IUI160" s="62"/>
      <c r="IUJ160" s="62"/>
      <c r="IUK160" s="62"/>
      <c r="IUL160" s="62"/>
      <c r="IUM160" s="62"/>
      <c r="IUN160" s="62"/>
      <c r="IUO160" s="62"/>
      <c r="IUP160" s="62"/>
      <c r="IUQ160" s="62"/>
      <c r="IUR160" s="62"/>
      <c r="IUS160" s="62"/>
      <c r="IUT160" s="62"/>
      <c r="IUU160" s="62"/>
      <c r="IUV160" s="62"/>
      <c r="IUW160" s="62"/>
      <c r="IUX160" s="62"/>
      <c r="IUY160" s="62"/>
      <c r="IUZ160" s="62"/>
      <c r="IVA160" s="62"/>
      <c r="IVB160" s="62"/>
      <c r="IVC160" s="62"/>
      <c r="IVD160" s="62"/>
      <c r="IVE160" s="62"/>
      <c r="IVF160" s="62"/>
      <c r="IVG160" s="62"/>
      <c r="IVH160" s="62"/>
      <c r="IVI160" s="62"/>
      <c r="IVJ160" s="62"/>
      <c r="IVK160" s="62"/>
      <c r="IVL160" s="62"/>
      <c r="IVM160" s="62"/>
      <c r="IVN160" s="62"/>
      <c r="IVO160" s="62"/>
      <c r="IVP160" s="62"/>
      <c r="IVQ160" s="62"/>
      <c r="IVR160" s="62"/>
      <c r="IVS160" s="62"/>
      <c r="IVT160" s="62"/>
      <c r="IVU160" s="62"/>
      <c r="IVV160" s="62"/>
      <c r="IVW160" s="62"/>
      <c r="IVX160" s="62"/>
      <c r="IVY160" s="62"/>
      <c r="IVZ160" s="62"/>
      <c r="IWA160" s="62"/>
      <c r="IWB160" s="62"/>
      <c r="IWC160" s="62"/>
      <c r="IWD160" s="62"/>
      <c r="IWE160" s="62"/>
      <c r="IWF160" s="62"/>
      <c r="IWG160" s="62"/>
      <c r="IWH160" s="62"/>
      <c r="IWI160" s="62"/>
      <c r="IWJ160" s="62"/>
      <c r="IWK160" s="62"/>
      <c r="IWL160" s="62"/>
      <c r="IWM160" s="62"/>
      <c r="IWN160" s="62"/>
      <c r="IWO160" s="62"/>
      <c r="IWP160" s="62"/>
      <c r="IWQ160" s="62"/>
      <c r="IWR160" s="62"/>
      <c r="IWS160" s="62"/>
      <c r="IWT160" s="62"/>
      <c r="IWU160" s="62"/>
      <c r="IWV160" s="62"/>
      <c r="IWW160" s="62"/>
      <c r="IWX160" s="62"/>
      <c r="IWY160" s="62"/>
      <c r="IWZ160" s="62"/>
      <c r="IXA160" s="62"/>
      <c r="IXB160" s="62"/>
      <c r="IXC160" s="62"/>
      <c r="IXD160" s="62"/>
      <c r="IXE160" s="62"/>
      <c r="IXF160" s="62"/>
      <c r="IXG160" s="62"/>
      <c r="IXH160" s="62"/>
      <c r="IXI160" s="62"/>
      <c r="IXJ160" s="62"/>
      <c r="IXK160" s="62"/>
      <c r="IXL160" s="62"/>
      <c r="IXM160" s="62"/>
      <c r="IXN160" s="62"/>
      <c r="IXO160" s="62"/>
      <c r="IXP160" s="62"/>
      <c r="IXQ160" s="62"/>
      <c r="IXR160" s="62"/>
      <c r="IXS160" s="62"/>
      <c r="IXT160" s="62"/>
      <c r="IXU160" s="62"/>
      <c r="IXV160" s="62"/>
      <c r="IXW160" s="62"/>
      <c r="IXX160" s="62"/>
      <c r="IXY160" s="62"/>
      <c r="IXZ160" s="62"/>
      <c r="IYA160" s="62"/>
      <c r="IYB160" s="62"/>
      <c r="IYC160" s="62"/>
      <c r="IYD160" s="62"/>
      <c r="IYE160" s="62"/>
      <c r="IYF160" s="62"/>
      <c r="IYG160" s="62"/>
      <c r="IYH160" s="62"/>
      <c r="IYI160" s="62"/>
      <c r="IYJ160" s="62"/>
      <c r="IYK160" s="62"/>
      <c r="IYL160" s="62"/>
      <c r="IYM160" s="62"/>
      <c r="IYN160" s="62"/>
      <c r="IYO160" s="62"/>
      <c r="IYP160" s="62"/>
      <c r="IYQ160" s="62"/>
      <c r="IYR160" s="62"/>
      <c r="IYS160" s="62"/>
      <c r="IYT160" s="62"/>
      <c r="IYU160" s="62"/>
      <c r="IYV160" s="62"/>
      <c r="IYW160" s="62"/>
      <c r="IYX160" s="62"/>
      <c r="IYY160" s="62"/>
      <c r="IYZ160" s="62"/>
      <c r="IZA160" s="62"/>
      <c r="IZB160" s="62"/>
      <c r="IZC160" s="62"/>
      <c r="IZD160" s="62"/>
      <c r="IZE160" s="62"/>
      <c r="IZF160" s="62"/>
      <c r="IZG160" s="62"/>
      <c r="IZH160" s="62"/>
      <c r="IZI160" s="62"/>
      <c r="IZJ160" s="62"/>
      <c r="IZK160" s="62"/>
      <c r="IZL160" s="62"/>
      <c r="IZM160" s="62"/>
      <c r="IZN160" s="62"/>
      <c r="IZO160" s="62"/>
      <c r="IZP160" s="62"/>
      <c r="IZQ160" s="62"/>
      <c r="IZR160" s="62"/>
      <c r="IZS160" s="62"/>
      <c r="IZT160" s="62"/>
      <c r="IZU160" s="62"/>
      <c r="IZV160" s="62"/>
      <c r="IZW160" s="62"/>
      <c r="IZX160" s="62"/>
      <c r="IZY160" s="62"/>
      <c r="IZZ160" s="62"/>
      <c r="JAA160" s="62"/>
      <c r="JAB160" s="62"/>
      <c r="JAC160" s="62"/>
      <c r="JAD160" s="62"/>
      <c r="JAE160" s="62"/>
      <c r="JAF160" s="62"/>
      <c r="JAG160" s="62"/>
      <c r="JAH160" s="62"/>
      <c r="JAI160" s="62"/>
      <c r="JAJ160" s="62"/>
      <c r="JAK160" s="62"/>
      <c r="JAL160" s="62"/>
      <c r="JAM160" s="62"/>
      <c r="JAN160" s="62"/>
      <c r="JAO160" s="62"/>
      <c r="JAP160" s="62"/>
      <c r="JAQ160" s="62"/>
      <c r="JAR160" s="62"/>
      <c r="JAS160" s="62"/>
      <c r="JAT160" s="62"/>
      <c r="JAU160" s="62"/>
      <c r="JAV160" s="62"/>
      <c r="JAW160" s="62"/>
      <c r="JAX160" s="62"/>
      <c r="JAY160" s="62"/>
      <c r="JAZ160" s="62"/>
      <c r="JBA160" s="62"/>
      <c r="JBB160" s="62"/>
      <c r="JBC160" s="62"/>
      <c r="JBD160" s="62"/>
      <c r="JBE160" s="62"/>
      <c r="JBF160" s="62"/>
      <c r="JBG160" s="62"/>
      <c r="JBH160" s="62"/>
      <c r="JBI160" s="62"/>
      <c r="JBJ160" s="62"/>
      <c r="JBK160" s="62"/>
      <c r="JBL160" s="62"/>
      <c r="JBM160" s="62"/>
      <c r="JBN160" s="62"/>
      <c r="JBO160" s="62"/>
      <c r="JBP160" s="62"/>
      <c r="JBQ160" s="62"/>
      <c r="JBR160" s="62"/>
      <c r="JBS160" s="62"/>
      <c r="JBT160" s="62"/>
      <c r="JBU160" s="62"/>
      <c r="JBV160" s="62"/>
      <c r="JBW160" s="62"/>
      <c r="JBX160" s="62"/>
      <c r="JBY160" s="62"/>
      <c r="JBZ160" s="62"/>
      <c r="JCA160" s="62"/>
      <c r="JCB160" s="62"/>
      <c r="JCC160" s="62"/>
      <c r="JCD160" s="62"/>
      <c r="JCE160" s="62"/>
      <c r="JCF160" s="62"/>
      <c r="JCG160" s="62"/>
      <c r="JCH160" s="62"/>
      <c r="JCI160" s="62"/>
      <c r="JCJ160" s="62"/>
      <c r="JCK160" s="62"/>
      <c r="JCL160" s="62"/>
      <c r="JCM160" s="62"/>
      <c r="JCN160" s="62"/>
      <c r="JCO160" s="62"/>
      <c r="JCP160" s="62"/>
      <c r="JCQ160" s="62"/>
      <c r="JCR160" s="62"/>
      <c r="JCS160" s="62"/>
      <c r="JCT160" s="62"/>
      <c r="JCU160" s="62"/>
      <c r="JCV160" s="62"/>
      <c r="JCW160" s="62"/>
      <c r="JCX160" s="62"/>
      <c r="JCY160" s="62"/>
      <c r="JCZ160" s="62"/>
      <c r="JDA160" s="62"/>
      <c r="JDB160" s="62"/>
      <c r="JDC160" s="62"/>
      <c r="JDD160" s="62"/>
      <c r="JDE160" s="62"/>
      <c r="JDF160" s="62"/>
      <c r="JDG160" s="62"/>
      <c r="JDH160" s="62"/>
      <c r="JDI160" s="62"/>
      <c r="JDJ160" s="62"/>
      <c r="JDK160" s="62"/>
      <c r="JDL160" s="62"/>
      <c r="JDM160" s="62"/>
      <c r="JDN160" s="62"/>
      <c r="JDO160" s="62"/>
      <c r="JDP160" s="62"/>
      <c r="JDQ160" s="62"/>
      <c r="JDR160" s="62"/>
      <c r="JDS160" s="62"/>
      <c r="JDT160" s="62"/>
      <c r="JDU160" s="62"/>
      <c r="JDV160" s="62"/>
      <c r="JDW160" s="62"/>
      <c r="JDX160" s="62"/>
      <c r="JDY160" s="62"/>
      <c r="JDZ160" s="62"/>
      <c r="JEA160" s="62"/>
      <c r="JEB160" s="62"/>
      <c r="JEC160" s="62"/>
      <c r="JED160" s="62"/>
      <c r="JEE160" s="62"/>
      <c r="JEF160" s="62"/>
      <c r="JEG160" s="62"/>
      <c r="JEH160" s="62"/>
      <c r="JEI160" s="62"/>
      <c r="JEJ160" s="62"/>
      <c r="JEK160" s="62"/>
      <c r="JEL160" s="62"/>
      <c r="JEM160" s="62"/>
      <c r="JEN160" s="62"/>
      <c r="JEO160" s="62"/>
      <c r="JEP160" s="62"/>
      <c r="JEQ160" s="62"/>
      <c r="JER160" s="62"/>
      <c r="JES160" s="62"/>
      <c r="JET160" s="62"/>
      <c r="JEU160" s="62"/>
      <c r="JEV160" s="62"/>
      <c r="JEW160" s="62"/>
      <c r="JEX160" s="62"/>
      <c r="JEY160" s="62"/>
      <c r="JEZ160" s="62"/>
      <c r="JFA160" s="62"/>
      <c r="JFB160" s="62"/>
      <c r="JFC160" s="62"/>
      <c r="JFD160" s="62"/>
      <c r="JFE160" s="62"/>
      <c r="JFF160" s="62"/>
      <c r="JFG160" s="62"/>
      <c r="JFH160" s="62"/>
      <c r="JFI160" s="62"/>
      <c r="JFJ160" s="62"/>
      <c r="JFK160" s="62"/>
      <c r="JFL160" s="62"/>
      <c r="JFM160" s="62"/>
      <c r="JFN160" s="62"/>
      <c r="JFO160" s="62"/>
      <c r="JFP160" s="62"/>
      <c r="JFQ160" s="62"/>
      <c r="JFR160" s="62"/>
      <c r="JFS160" s="62"/>
      <c r="JFT160" s="62"/>
      <c r="JFU160" s="62"/>
      <c r="JFV160" s="62"/>
      <c r="JFW160" s="62"/>
      <c r="JFX160" s="62"/>
      <c r="JFY160" s="62"/>
      <c r="JFZ160" s="62"/>
      <c r="JGA160" s="62"/>
      <c r="JGB160" s="62"/>
      <c r="JGC160" s="62"/>
      <c r="JGD160" s="62"/>
      <c r="JGE160" s="62"/>
      <c r="JGF160" s="62"/>
      <c r="JGG160" s="62"/>
      <c r="JGH160" s="62"/>
      <c r="JGI160" s="62"/>
      <c r="JGJ160" s="62"/>
      <c r="JGK160" s="62"/>
      <c r="JGL160" s="62"/>
      <c r="JGM160" s="62"/>
      <c r="JGN160" s="62"/>
      <c r="JGO160" s="62"/>
      <c r="JGP160" s="62"/>
      <c r="JGQ160" s="62"/>
      <c r="JGR160" s="62"/>
      <c r="JGS160" s="62"/>
      <c r="JGT160" s="62"/>
      <c r="JGU160" s="62"/>
      <c r="JGV160" s="62"/>
      <c r="JGW160" s="62"/>
      <c r="JGX160" s="62"/>
      <c r="JGY160" s="62"/>
      <c r="JGZ160" s="62"/>
      <c r="JHA160" s="62"/>
      <c r="JHB160" s="62"/>
      <c r="JHC160" s="62"/>
      <c r="JHD160" s="62"/>
      <c r="JHE160" s="62"/>
      <c r="JHF160" s="62"/>
      <c r="JHG160" s="62"/>
      <c r="JHH160" s="62"/>
      <c r="JHI160" s="62"/>
      <c r="JHJ160" s="62"/>
      <c r="JHK160" s="62"/>
      <c r="JHL160" s="62"/>
      <c r="JHM160" s="62"/>
      <c r="JHN160" s="62"/>
      <c r="JHO160" s="62"/>
      <c r="JHP160" s="62"/>
      <c r="JHQ160" s="62"/>
      <c r="JHR160" s="62"/>
      <c r="JHS160" s="62"/>
      <c r="JHT160" s="62"/>
      <c r="JHU160" s="62"/>
      <c r="JHV160" s="62"/>
      <c r="JHW160" s="62"/>
      <c r="JHX160" s="62"/>
      <c r="JHY160" s="62"/>
      <c r="JHZ160" s="62"/>
      <c r="JIA160" s="62"/>
      <c r="JIB160" s="62"/>
      <c r="JIC160" s="62"/>
      <c r="JID160" s="62"/>
      <c r="JIE160" s="62"/>
      <c r="JIF160" s="62"/>
      <c r="JIG160" s="62"/>
      <c r="JIH160" s="62"/>
      <c r="JII160" s="62"/>
      <c r="JIJ160" s="62"/>
      <c r="JIK160" s="62"/>
      <c r="JIL160" s="62"/>
      <c r="JIM160" s="62"/>
      <c r="JIN160" s="62"/>
      <c r="JIO160" s="62"/>
      <c r="JIP160" s="62"/>
      <c r="JIQ160" s="62"/>
      <c r="JIR160" s="62"/>
      <c r="JIS160" s="62"/>
      <c r="JIT160" s="62"/>
      <c r="JIU160" s="62"/>
      <c r="JIV160" s="62"/>
      <c r="JIW160" s="62"/>
      <c r="JIX160" s="62"/>
      <c r="JIY160" s="62"/>
      <c r="JIZ160" s="62"/>
      <c r="JJA160" s="62"/>
      <c r="JJB160" s="62"/>
      <c r="JJC160" s="62"/>
      <c r="JJD160" s="62"/>
      <c r="JJE160" s="62"/>
      <c r="JJF160" s="62"/>
      <c r="JJG160" s="62"/>
      <c r="JJH160" s="62"/>
      <c r="JJI160" s="62"/>
      <c r="JJJ160" s="62"/>
      <c r="JJK160" s="62"/>
      <c r="JJL160" s="62"/>
      <c r="JJM160" s="62"/>
      <c r="JJN160" s="62"/>
      <c r="JJO160" s="62"/>
      <c r="JJP160" s="62"/>
      <c r="JJQ160" s="62"/>
      <c r="JJR160" s="62"/>
      <c r="JJS160" s="62"/>
      <c r="JJT160" s="62"/>
      <c r="JJU160" s="62"/>
      <c r="JJV160" s="62"/>
      <c r="JJW160" s="62"/>
      <c r="JJX160" s="62"/>
      <c r="JJY160" s="62"/>
      <c r="JJZ160" s="62"/>
      <c r="JKA160" s="62"/>
      <c r="JKB160" s="62"/>
      <c r="JKC160" s="62"/>
      <c r="JKD160" s="62"/>
      <c r="JKE160" s="62"/>
      <c r="JKF160" s="62"/>
      <c r="JKG160" s="62"/>
      <c r="JKH160" s="62"/>
      <c r="JKI160" s="62"/>
      <c r="JKJ160" s="62"/>
      <c r="JKK160" s="62"/>
      <c r="JKL160" s="62"/>
      <c r="JKM160" s="62"/>
      <c r="JKN160" s="62"/>
      <c r="JKO160" s="62"/>
      <c r="JKP160" s="62"/>
      <c r="JKQ160" s="62"/>
      <c r="JKR160" s="62"/>
      <c r="JKS160" s="62"/>
      <c r="JKT160" s="62"/>
      <c r="JKU160" s="62"/>
      <c r="JKV160" s="62"/>
      <c r="JKW160" s="62"/>
      <c r="JKX160" s="62"/>
      <c r="JKY160" s="62"/>
      <c r="JKZ160" s="62"/>
      <c r="JLA160" s="62"/>
      <c r="JLB160" s="62"/>
      <c r="JLC160" s="62"/>
      <c r="JLD160" s="62"/>
      <c r="JLE160" s="62"/>
      <c r="JLF160" s="62"/>
      <c r="JLG160" s="62"/>
      <c r="JLH160" s="62"/>
      <c r="JLI160" s="62"/>
      <c r="JLJ160" s="62"/>
      <c r="JLK160" s="62"/>
      <c r="JLL160" s="62"/>
      <c r="JLM160" s="62"/>
      <c r="JLN160" s="62"/>
      <c r="JLO160" s="62"/>
      <c r="JLP160" s="62"/>
      <c r="JLQ160" s="62"/>
      <c r="JLR160" s="62"/>
      <c r="JLS160" s="62"/>
      <c r="JLT160" s="62"/>
      <c r="JLU160" s="62"/>
      <c r="JLV160" s="62"/>
      <c r="JLW160" s="62"/>
      <c r="JLX160" s="62"/>
      <c r="JLY160" s="62"/>
      <c r="JLZ160" s="62"/>
      <c r="JMA160" s="62"/>
      <c r="JMB160" s="62"/>
      <c r="JMC160" s="62"/>
      <c r="JMD160" s="62"/>
      <c r="JME160" s="62"/>
      <c r="JMF160" s="62"/>
      <c r="JMG160" s="62"/>
      <c r="JMH160" s="62"/>
      <c r="JMI160" s="62"/>
      <c r="JMJ160" s="62"/>
      <c r="JMK160" s="62"/>
      <c r="JML160" s="62"/>
      <c r="JMM160" s="62"/>
      <c r="JMN160" s="62"/>
      <c r="JMO160" s="62"/>
      <c r="JMP160" s="62"/>
      <c r="JMQ160" s="62"/>
      <c r="JMR160" s="62"/>
      <c r="JMS160" s="62"/>
      <c r="JMT160" s="62"/>
      <c r="JMU160" s="62"/>
      <c r="JMV160" s="62"/>
      <c r="JMW160" s="62"/>
      <c r="JMX160" s="62"/>
      <c r="JMY160" s="62"/>
      <c r="JMZ160" s="62"/>
      <c r="JNA160" s="62"/>
      <c r="JNB160" s="62"/>
      <c r="JNC160" s="62"/>
      <c r="JND160" s="62"/>
      <c r="JNE160" s="62"/>
      <c r="JNF160" s="62"/>
      <c r="JNG160" s="62"/>
      <c r="JNH160" s="62"/>
      <c r="JNI160" s="62"/>
      <c r="JNJ160" s="62"/>
      <c r="JNK160" s="62"/>
      <c r="JNL160" s="62"/>
      <c r="JNM160" s="62"/>
      <c r="JNN160" s="62"/>
      <c r="JNO160" s="62"/>
      <c r="JNP160" s="62"/>
      <c r="JNQ160" s="62"/>
      <c r="JNR160" s="62"/>
      <c r="JNS160" s="62"/>
      <c r="JNT160" s="62"/>
      <c r="JNU160" s="62"/>
      <c r="JNV160" s="62"/>
      <c r="JNW160" s="62"/>
      <c r="JNX160" s="62"/>
      <c r="JNY160" s="62"/>
      <c r="JNZ160" s="62"/>
      <c r="JOA160" s="62"/>
      <c r="JOB160" s="62"/>
      <c r="JOC160" s="62"/>
      <c r="JOD160" s="62"/>
      <c r="JOE160" s="62"/>
      <c r="JOF160" s="62"/>
      <c r="JOG160" s="62"/>
      <c r="JOH160" s="62"/>
      <c r="JOI160" s="62"/>
      <c r="JOJ160" s="62"/>
      <c r="JOK160" s="62"/>
      <c r="JOL160" s="62"/>
      <c r="JOM160" s="62"/>
      <c r="JON160" s="62"/>
      <c r="JOO160" s="62"/>
      <c r="JOP160" s="62"/>
      <c r="JOQ160" s="62"/>
      <c r="JOR160" s="62"/>
      <c r="JOS160" s="62"/>
      <c r="JOT160" s="62"/>
      <c r="JOU160" s="62"/>
      <c r="JOV160" s="62"/>
      <c r="JOW160" s="62"/>
      <c r="JOX160" s="62"/>
      <c r="JOY160" s="62"/>
      <c r="JOZ160" s="62"/>
      <c r="JPA160" s="62"/>
      <c r="JPB160" s="62"/>
      <c r="JPC160" s="62"/>
      <c r="JPD160" s="62"/>
      <c r="JPE160" s="62"/>
      <c r="JPF160" s="62"/>
      <c r="JPG160" s="62"/>
      <c r="JPH160" s="62"/>
      <c r="JPI160" s="62"/>
      <c r="JPJ160" s="62"/>
      <c r="JPK160" s="62"/>
      <c r="JPL160" s="62"/>
      <c r="JPM160" s="62"/>
      <c r="JPN160" s="62"/>
      <c r="JPO160" s="62"/>
      <c r="JPP160" s="62"/>
      <c r="JPQ160" s="62"/>
      <c r="JPR160" s="62"/>
      <c r="JPS160" s="62"/>
      <c r="JPT160" s="62"/>
      <c r="JPU160" s="62"/>
      <c r="JPV160" s="62"/>
      <c r="JPW160" s="62"/>
      <c r="JPX160" s="62"/>
      <c r="JPY160" s="62"/>
      <c r="JPZ160" s="62"/>
      <c r="JQA160" s="62"/>
      <c r="JQB160" s="62"/>
      <c r="JQC160" s="62"/>
      <c r="JQD160" s="62"/>
      <c r="JQE160" s="62"/>
      <c r="JQF160" s="62"/>
      <c r="JQG160" s="62"/>
      <c r="JQH160" s="62"/>
      <c r="JQI160" s="62"/>
      <c r="JQJ160" s="62"/>
      <c r="JQK160" s="62"/>
      <c r="JQL160" s="62"/>
      <c r="JQM160" s="62"/>
      <c r="JQN160" s="62"/>
      <c r="JQO160" s="62"/>
      <c r="JQP160" s="62"/>
      <c r="JQQ160" s="62"/>
      <c r="JQR160" s="62"/>
      <c r="JQS160" s="62"/>
      <c r="JQT160" s="62"/>
      <c r="JQU160" s="62"/>
      <c r="JQV160" s="62"/>
      <c r="JQW160" s="62"/>
      <c r="JQX160" s="62"/>
      <c r="JQY160" s="62"/>
      <c r="JQZ160" s="62"/>
      <c r="JRA160" s="62"/>
      <c r="JRB160" s="62"/>
      <c r="JRC160" s="62"/>
      <c r="JRD160" s="62"/>
      <c r="JRE160" s="62"/>
      <c r="JRF160" s="62"/>
      <c r="JRG160" s="62"/>
      <c r="JRH160" s="62"/>
      <c r="JRI160" s="62"/>
      <c r="JRJ160" s="62"/>
      <c r="JRK160" s="62"/>
      <c r="JRL160" s="62"/>
      <c r="JRM160" s="62"/>
      <c r="JRN160" s="62"/>
      <c r="JRO160" s="62"/>
      <c r="JRP160" s="62"/>
      <c r="JRQ160" s="62"/>
      <c r="JRR160" s="62"/>
      <c r="JRS160" s="62"/>
      <c r="JRT160" s="62"/>
      <c r="JRU160" s="62"/>
      <c r="JRV160" s="62"/>
      <c r="JRW160" s="62"/>
      <c r="JRX160" s="62"/>
      <c r="JRY160" s="62"/>
      <c r="JRZ160" s="62"/>
      <c r="JSA160" s="62"/>
      <c r="JSB160" s="62"/>
      <c r="JSC160" s="62"/>
      <c r="JSD160" s="62"/>
      <c r="JSE160" s="62"/>
      <c r="JSF160" s="62"/>
      <c r="JSG160" s="62"/>
      <c r="JSH160" s="62"/>
      <c r="JSI160" s="62"/>
      <c r="JSJ160" s="62"/>
      <c r="JSK160" s="62"/>
      <c r="JSL160" s="62"/>
      <c r="JSM160" s="62"/>
      <c r="JSN160" s="62"/>
      <c r="JSO160" s="62"/>
      <c r="JSP160" s="62"/>
      <c r="JSQ160" s="62"/>
      <c r="JSR160" s="62"/>
      <c r="JSS160" s="62"/>
      <c r="JST160" s="62"/>
      <c r="JSU160" s="62"/>
      <c r="JSV160" s="62"/>
      <c r="JSW160" s="62"/>
      <c r="JSX160" s="62"/>
      <c r="JSY160" s="62"/>
      <c r="JSZ160" s="62"/>
      <c r="JTA160" s="62"/>
      <c r="JTB160" s="62"/>
      <c r="JTC160" s="62"/>
      <c r="JTD160" s="62"/>
      <c r="JTE160" s="62"/>
      <c r="JTF160" s="62"/>
      <c r="JTG160" s="62"/>
      <c r="JTH160" s="62"/>
      <c r="JTI160" s="62"/>
      <c r="JTJ160" s="62"/>
      <c r="JTK160" s="62"/>
      <c r="JTL160" s="62"/>
      <c r="JTM160" s="62"/>
      <c r="JTN160" s="62"/>
      <c r="JTO160" s="62"/>
      <c r="JTP160" s="62"/>
      <c r="JTQ160" s="62"/>
      <c r="JTR160" s="62"/>
      <c r="JTS160" s="62"/>
      <c r="JTT160" s="62"/>
      <c r="JTU160" s="62"/>
      <c r="JTV160" s="62"/>
      <c r="JTW160" s="62"/>
      <c r="JTX160" s="62"/>
      <c r="JTY160" s="62"/>
      <c r="JTZ160" s="62"/>
      <c r="JUA160" s="62"/>
      <c r="JUB160" s="62"/>
      <c r="JUC160" s="62"/>
      <c r="JUD160" s="62"/>
      <c r="JUE160" s="62"/>
      <c r="JUF160" s="62"/>
      <c r="JUG160" s="62"/>
      <c r="JUH160" s="62"/>
      <c r="JUI160" s="62"/>
      <c r="JUJ160" s="62"/>
      <c r="JUK160" s="62"/>
      <c r="JUL160" s="62"/>
      <c r="JUM160" s="62"/>
      <c r="JUN160" s="62"/>
      <c r="JUO160" s="62"/>
      <c r="JUP160" s="62"/>
      <c r="JUQ160" s="62"/>
      <c r="JUR160" s="62"/>
      <c r="JUS160" s="62"/>
      <c r="JUT160" s="62"/>
      <c r="JUU160" s="62"/>
      <c r="JUV160" s="62"/>
      <c r="JUW160" s="62"/>
      <c r="JUX160" s="62"/>
      <c r="JUY160" s="62"/>
      <c r="JUZ160" s="62"/>
      <c r="JVA160" s="62"/>
      <c r="JVB160" s="62"/>
      <c r="JVC160" s="62"/>
      <c r="JVD160" s="62"/>
      <c r="JVE160" s="62"/>
      <c r="JVF160" s="62"/>
      <c r="JVG160" s="62"/>
      <c r="JVH160" s="62"/>
      <c r="JVI160" s="62"/>
      <c r="JVJ160" s="62"/>
      <c r="JVK160" s="62"/>
      <c r="JVL160" s="62"/>
      <c r="JVM160" s="62"/>
      <c r="JVN160" s="62"/>
      <c r="JVO160" s="62"/>
      <c r="JVP160" s="62"/>
      <c r="JVQ160" s="62"/>
      <c r="JVR160" s="62"/>
      <c r="JVS160" s="62"/>
      <c r="JVT160" s="62"/>
      <c r="JVU160" s="62"/>
      <c r="JVV160" s="62"/>
      <c r="JVW160" s="62"/>
      <c r="JVX160" s="62"/>
      <c r="JVY160" s="62"/>
      <c r="JVZ160" s="62"/>
      <c r="JWA160" s="62"/>
      <c r="JWB160" s="62"/>
      <c r="JWC160" s="62"/>
      <c r="JWD160" s="62"/>
      <c r="JWE160" s="62"/>
      <c r="JWF160" s="62"/>
      <c r="JWG160" s="62"/>
      <c r="JWH160" s="62"/>
      <c r="JWI160" s="62"/>
      <c r="JWJ160" s="62"/>
      <c r="JWK160" s="62"/>
      <c r="JWL160" s="62"/>
      <c r="JWM160" s="62"/>
      <c r="JWN160" s="62"/>
      <c r="JWO160" s="62"/>
      <c r="JWP160" s="62"/>
      <c r="JWQ160" s="62"/>
      <c r="JWR160" s="62"/>
      <c r="JWS160" s="62"/>
      <c r="JWT160" s="62"/>
      <c r="JWU160" s="62"/>
      <c r="JWV160" s="62"/>
      <c r="JWW160" s="62"/>
      <c r="JWX160" s="62"/>
      <c r="JWY160" s="62"/>
      <c r="JWZ160" s="62"/>
      <c r="JXA160" s="62"/>
      <c r="JXB160" s="62"/>
      <c r="JXC160" s="62"/>
      <c r="JXD160" s="62"/>
      <c r="JXE160" s="62"/>
      <c r="JXF160" s="62"/>
      <c r="JXG160" s="62"/>
      <c r="JXH160" s="62"/>
      <c r="JXI160" s="62"/>
      <c r="JXJ160" s="62"/>
      <c r="JXK160" s="62"/>
      <c r="JXL160" s="62"/>
      <c r="JXM160" s="62"/>
      <c r="JXN160" s="62"/>
      <c r="JXO160" s="62"/>
      <c r="JXP160" s="62"/>
      <c r="JXQ160" s="62"/>
      <c r="JXR160" s="62"/>
      <c r="JXS160" s="62"/>
      <c r="JXT160" s="62"/>
      <c r="JXU160" s="62"/>
      <c r="JXV160" s="62"/>
      <c r="JXW160" s="62"/>
      <c r="JXX160" s="62"/>
      <c r="JXY160" s="62"/>
      <c r="JXZ160" s="62"/>
      <c r="JYA160" s="62"/>
      <c r="JYB160" s="62"/>
      <c r="JYC160" s="62"/>
      <c r="JYD160" s="62"/>
      <c r="JYE160" s="62"/>
      <c r="JYF160" s="62"/>
      <c r="JYG160" s="62"/>
      <c r="JYH160" s="62"/>
      <c r="JYI160" s="62"/>
      <c r="JYJ160" s="62"/>
      <c r="JYK160" s="62"/>
      <c r="JYL160" s="62"/>
      <c r="JYM160" s="62"/>
      <c r="JYN160" s="62"/>
      <c r="JYO160" s="62"/>
      <c r="JYP160" s="62"/>
      <c r="JYQ160" s="62"/>
      <c r="JYR160" s="62"/>
      <c r="JYS160" s="62"/>
      <c r="JYT160" s="62"/>
      <c r="JYU160" s="62"/>
      <c r="JYV160" s="62"/>
      <c r="JYW160" s="62"/>
      <c r="JYX160" s="62"/>
      <c r="JYY160" s="62"/>
      <c r="JYZ160" s="62"/>
      <c r="JZA160" s="62"/>
      <c r="JZB160" s="62"/>
      <c r="JZC160" s="62"/>
      <c r="JZD160" s="62"/>
      <c r="JZE160" s="62"/>
      <c r="JZF160" s="62"/>
      <c r="JZG160" s="62"/>
      <c r="JZH160" s="62"/>
      <c r="JZI160" s="62"/>
      <c r="JZJ160" s="62"/>
      <c r="JZK160" s="62"/>
      <c r="JZL160" s="62"/>
      <c r="JZM160" s="62"/>
      <c r="JZN160" s="62"/>
      <c r="JZO160" s="62"/>
      <c r="JZP160" s="62"/>
      <c r="JZQ160" s="62"/>
      <c r="JZR160" s="62"/>
      <c r="JZS160" s="62"/>
      <c r="JZT160" s="62"/>
      <c r="JZU160" s="62"/>
      <c r="JZV160" s="62"/>
      <c r="JZW160" s="62"/>
      <c r="JZX160" s="62"/>
      <c r="JZY160" s="62"/>
      <c r="JZZ160" s="62"/>
      <c r="KAA160" s="62"/>
      <c r="KAB160" s="62"/>
      <c r="KAC160" s="62"/>
      <c r="KAD160" s="62"/>
      <c r="KAE160" s="62"/>
      <c r="KAF160" s="62"/>
      <c r="KAG160" s="62"/>
      <c r="KAH160" s="62"/>
      <c r="KAI160" s="62"/>
      <c r="KAJ160" s="62"/>
      <c r="KAK160" s="62"/>
      <c r="KAL160" s="62"/>
      <c r="KAM160" s="62"/>
      <c r="KAN160" s="62"/>
      <c r="KAO160" s="62"/>
      <c r="KAP160" s="62"/>
      <c r="KAQ160" s="62"/>
      <c r="KAR160" s="62"/>
      <c r="KAS160" s="62"/>
      <c r="KAT160" s="62"/>
      <c r="KAU160" s="62"/>
      <c r="KAV160" s="62"/>
      <c r="KAW160" s="62"/>
      <c r="KAX160" s="62"/>
      <c r="KAY160" s="62"/>
      <c r="KAZ160" s="62"/>
      <c r="KBA160" s="62"/>
      <c r="KBB160" s="62"/>
      <c r="KBC160" s="62"/>
      <c r="KBD160" s="62"/>
      <c r="KBE160" s="62"/>
      <c r="KBF160" s="62"/>
      <c r="KBG160" s="62"/>
      <c r="KBH160" s="62"/>
      <c r="KBI160" s="62"/>
      <c r="KBJ160" s="62"/>
      <c r="KBK160" s="62"/>
      <c r="KBL160" s="62"/>
      <c r="KBM160" s="62"/>
      <c r="KBN160" s="62"/>
      <c r="KBO160" s="62"/>
      <c r="KBP160" s="62"/>
      <c r="KBQ160" s="62"/>
      <c r="KBR160" s="62"/>
      <c r="KBS160" s="62"/>
      <c r="KBT160" s="62"/>
      <c r="KBU160" s="62"/>
      <c r="KBV160" s="62"/>
      <c r="KBW160" s="62"/>
      <c r="KBX160" s="62"/>
      <c r="KBY160" s="62"/>
      <c r="KBZ160" s="62"/>
      <c r="KCA160" s="62"/>
      <c r="KCB160" s="62"/>
      <c r="KCC160" s="62"/>
      <c r="KCD160" s="62"/>
      <c r="KCE160" s="62"/>
      <c r="KCF160" s="62"/>
      <c r="KCG160" s="62"/>
      <c r="KCH160" s="62"/>
      <c r="KCI160" s="62"/>
      <c r="KCJ160" s="62"/>
      <c r="KCK160" s="62"/>
      <c r="KCL160" s="62"/>
      <c r="KCM160" s="62"/>
      <c r="KCN160" s="62"/>
      <c r="KCO160" s="62"/>
      <c r="KCP160" s="62"/>
      <c r="KCQ160" s="62"/>
      <c r="KCR160" s="62"/>
      <c r="KCS160" s="62"/>
      <c r="KCT160" s="62"/>
      <c r="KCU160" s="62"/>
      <c r="KCV160" s="62"/>
      <c r="KCW160" s="62"/>
      <c r="KCX160" s="62"/>
      <c r="KCY160" s="62"/>
      <c r="KCZ160" s="62"/>
      <c r="KDA160" s="62"/>
      <c r="KDB160" s="62"/>
      <c r="KDC160" s="62"/>
      <c r="KDD160" s="62"/>
      <c r="KDE160" s="62"/>
      <c r="KDF160" s="62"/>
      <c r="KDG160" s="62"/>
      <c r="KDH160" s="62"/>
      <c r="KDI160" s="62"/>
      <c r="KDJ160" s="62"/>
      <c r="KDK160" s="62"/>
      <c r="KDL160" s="62"/>
      <c r="KDM160" s="62"/>
      <c r="KDN160" s="62"/>
      <c r="KDO160" s="62"/>
      <c r="KDP160" s="62"/>
      <c r="KDQ160" s="62"/>
      <c r="KDR160" s="62"/>
      <c r="KDS160" s="62"/>
      <c r="KDT160" s="62"/>
      <c r="KDU160" s="62"/>
      <c r="KDV160" s="62"/>
      <c r="KDW160" s="62"/>
      <c r="KDX160" s="62"/>
      <c r="KDY160" s="62"/>
      <c r="KDZ160" s="62"/>
      <c r="KEA160" s="62"/>
      <c r="KEB160" s="62"/>
      <c r="KEC160" s="62"/>
      <c r="KED160" s="62"/>
      <c r="KEE160" s="62"/>
      <c r="KEF160" s="62"/>
      <c r="KEG160" s="62"/>
      <c r="KEH160" s="62"/>
      <c r="KEI160" s="62"/>
      <c r="KEJ160" s="62"/>
      <c r="KEK160" s="62"/>
      <c r="KEL160" s="62"/>
      <c r="KEM160" s="62"/>
      <c r="KEN160" s="62"/>
      <c r="KEO160" s="62"/>
      <c r="KEP160" s="62"/>
      <c r="KEQ160" s="62"/>
      <c r="KER160" s="62"/>
      <c r="KES160" s="62"/>
      <c r="KET160" s="62"/>
      <c r="KEU160" s="62"/>
      <c r="KEV160" s="62"/>
      <c r="KEW160" s="62"/>
      <c r="KEX160" s="62"/>
      <c r="KEY160" s="62"/>
      <c r="KEZ160" s="62"/>
      <c r="KFA160" s="62"/>
      <c r="KFB160" s="62"/>
      <c r="KFC160" s="62"/>
      <c r="KFD160" s="62"/>
      <c r="KFE160" s="62"/>
      <c r="KFF160" s="62"/>
      <c r="KFG160" s="62"/>
      <c r="KFH160" s="62"/>
      <c r="KFI160" s="62"/>
      <c r="KFJ160" s="62"/>
      <c r="KFK160" s="62"/>
      <c r="KFL160" s="62"/>
      <c r="KFM160" s="62"/>
      <c r="KFN160" s="62"/>
      <c r="KFO160" s="62"/>
      <c r="KFP160" s="62"/>
      <c r="KFQ160" s="62"/>
      <c r="KFR160" s="62"/>
      <c r="KFS160" s="62"/>
      <c r="KFT160" s="62"/>
      <c r="KFU160" s="62"/>
      <c r="KFV160" s="62"/>
      <c r="KFW160" s="62"/>
      <c r="KFX160" s="62"/>
      <c r="KFY160" s="62"/>
      <c r="KFZ160" s="62"/>
      <c r="KGA160" s="62"/>
      <c r="KGB160" s="62"/>
      <c r="KGC160" s="62"/>
      <c r="KGD160" s="62"/>
      <c r="KGE160" s="62"/>
      <c r="KGF160" s="62"/>
      <c r="KGG160" s="62"/>
      <c r="KGH160" s="62"/>
      <c r="KGI160" s="62"/>
      <c r="KGJ160" s="62"/>
      <c r="KGK160" s="62"/>
      <c r="KGL160" s="62"/>
      <c r="KGM160" s="62"/>
      <c r="KGN160" s="62"/>
      <c r="KGO160" s="62"/>
      <c r="KGP160" s="62"/>
      <c r="KGQ160" s="62"/>
      <c r="KGR160" s="62"/>
      <c r="KGS160" s="62"/>
      <c r="KGT160" s="62"/>
      <c r="KGU160" s="62"/>
      <c r="KGV160" s="62"/>
      <c r="KGW160" s="62"/>
      <c r="KGX160" s="62"/>
      <c r="KGY160" s="62"/>
      <c r="KGZ160" s="62"/>
      <c r="KHA160" s="62"/>
      <c r="KHB160" s="62"/>
      <c r="KHC160" s="62"/>
      <c r="KHD160" s="62"/>
      <c r="KHE160" s="62"/>
      <c r="KHF160" s="62"/>
      <c r="KHG160" s="62"/>
      <c r="KHH160" s="62"/>
      <c r="KHI160" s="62"/>
      <c r="KHJ160" s="62"/>
      <c r="KHK160" s="62"/>
      <c r="KHL160" s="62"/>
      <c r="KHM160" s="62"/>
      <c r="KHN160" s="62"/>
      <c r="KHO160" s="62"/>
      <c r="KHP160" s="62"/>
      <c r="KHQ160" s="62"/>
      <c r="KHR160" s="62"/>
      <c r="KHS160" s="62"/>
      <c r="KHT160" s="62"/>
      <c r="KHU160" s="62"/>
      <c r="KHV160" s="62"/>
      <c r="KHW160" s="62"/>
      <c r="KHX160" s="62"/>
      <c r="KHY160" s="62"/>
      <c r="KHZ160" s="62"/>
      <c r="KIA160" s="62"/>
      <c r="KIB160" s="62"/>
      <c r="KIC160" s="62"/>
      <c r="KID160" s="62"/>
      <c r="KIE160" s="62"/>
      <c r="KIF160" s="62"/>
      <c r="KIG160" s="62"/>
      <c r="KIH160" s="62"/>
      <c r="KII160" s="62"/>
      <c r="KIJ160" s="62"/>
      <c r="KIK160" s="62"/>
      <c r="KIL160" s="62"/>
      <c r="KIM160" s="62"/>
      <c r="KIN160" s="62"/>
      <c r="KIO160" s="62"/>
      <c r="KIP160" s="62"/>
      <c r="KIQ160" s="62"/>
      <c r="KIR160" s="62"/>
      <c r="KIS160" s="62"/>
      <c r="KIT160" s="62"/>
      <c r="KIU160" s="62"/>
      <c r="KIV160" s="62"/>
      <c r="KIW160" s="62"/>
      <c r="KIX160" s="62"/>
      <c r="KIY160" s="62"/>
      <c r="KIZ160" s="62"/>
      <c r="KJA160" s="62"/>
      <c r="KJB160" s="62"/>
      <c r="KJC160" s="62"/>
      <c r="KJD160" s="62"/>
      <c r="KJE160" s="62"/>
      <c r="KJF160" s="62"/>
      <c r="KJG160" s="62"/>
      <c r="KJH160" s="62"/>
      <c r="KJI160" s="62"/>
      <c r="KJJ160" s="62"/>
      <c r="KJK160" s="62"/>
      <c r="KJL160" s="62"/>
      <c r="KJM160" s="62"/>
      <c r="KJN160" s="62"/>
      <c r="KJO160" s="62"/>
      <c r="KJP160" s="62"/>
      <c r="KJQ160" s="62"/>
      <c r="KJR160" s="62"/>
      <c r="KJS160" s="62"/>
      <c r="KJT160" s="62"/>
      <c r="KJU160" s="62"/>
      <c r="KJV160" s="62"/>
      <c r="KJW160" s="62"/>
      <c r="KJX160" s="62"/>
      <c r="KJY160" s="62"/>
      <c r="KJZ160" s="62"/>
      <c r="KKA160" s="62"/>
      <c r="KKB160" s="62"/>
      <c r="KKC160" s="62"/>
      <c r="KKD160" s="62"/>
      <c r="KKE160" s="62"/>
      <c r="KKF160" s="62"/>
      <c r="KKG160" s="62"/>
      <c r="KKH160" s="62"/>
      <c r="KKI160" s="62"/>
      <c r="KKJ160" s="62"/>
      <c r="KKK160" s="62"/>
      <c r="KKL160" s="62"/>
      <c r="KKM160" s="62"/>
      <c r="KKN160" s="62"/>
      <c r="KKO160" s="62"/>
      <c r="KKP160" s="62"/>
      <c r="KKQ160" s="62"/>
      <c r="KKR160" s="62"/>
      <c r="KKS160" s="62"/>
      <c r="KKT160" s="62"/>
      <c r="KKU160" s="62"/>
      <c r="KKV160" s="62"/>
      <c r="KKW160" s="62"/>
      <c r="KKX160" s="62"/>
      <c r="KKY160" s="62"/>
      <c r="KKZ160" s="62"/>
      <c r="KLA160" s="62"/>
      <c r="KLB160" s="62"/>
      <c r="KLC160" s="62"/>
      <c r="KLD160" s="62"/>
      <c r="KLE160" s="62"/>
      <c r="KLF160" s="62"/>
      <c r="KLG160" s="62"/>
      <c r="KLH160" s="62"/>
      <c r="KLI160" s="62"/>
      <c r="KLJ160" s="62"/>
      <c r="KLK160" s="62"/>
      <c r="KLL160" s="62"/>
      <c r="KLM160" s="62"/>
      <c r="KLN160" s="62"/>
      <c r="KLO160" s="62"/>
      <c r="KLP160" s="62"/>
      <c r="KLQ160" s="62"/>
      <c r="KLR160" s="62"/>
      <c r="KLS160" s="62"/>
      <c r="KLT160" s="62"/>
      <c r="KLU160" s="62"/>
      <c r="KLV160" s="62"/>
      <c r="KLW160" s="62"/>
      <c r="KLX160" s="62"/>
      <c r="KLY160" s="62"/>
      <c r="KLZ160" s="62"/>
      <c r="KMA160" s="62"/>
      <c r="KMB160" s="62"/>
      <c r="KMC160" s="62"/>
      <c r="KMD160" s="62"/>
      <c r="KME160" s="62"/>
      <c r="KMF160" s="62"/>
      <c r="KMG160" s="62"/>
      <c r="KMH160" s="62"/>
      <c r="KMI160" s="62"/>
      <c r="KMJ160" s="62"/>
      <c r="KMK160" s="62"/>
      <c r="KML160" s="62"/>
      <c r="KMM160" s="62"/>
      <c r="KMN160" s="62"/>
      <c r="KMO160" s="62"/>
      <c r="KMP160" s="62"/>
      <c r="KMQ160" s="62"/>
      <c r="KMR160" s="62"/>
      <c r="KMS160" s="62"/>
      <c r="KMT160" s="62"/>
      <c r="KMU160" s="62"/>
      <c r="KMV160" s="62"/>
      <c r="KMW160" s="62"/>
      <c r="KMX160" s="62"/>
      <c r="KMY160" s="62"/>
      <c r="KMZ160" s="62"/>
      <c r="KNA160" s="62"/>
      <c r="KNB160" s="62"/>
      <c r="KNC160" s="62"/>
      <c r="KND160" s="62"/>
      <c r="KNE160" s="62"/>
      <c r="KNF160" s="62"/>
      <c r="KNG160" s="62"/>
      <c r="KNH160" s="62"/>
      <c r="KNI160" s="62"/>
      <c r="KNJ160" s="62"/>
      <c r="KNK160" s="62"/>
      <c r="KNL160" s="62"/>
      <c r="KNM160" s="62"/>
      <c r="KNN160" s="62"/>
      <c r="KNO160" s="62"/>
      <c r="KNP160" s="62"/>
      <c r="KNQ160" s="62"/>
      <c r="KNR160" s="62"/>
      <c r="KNS160" s="62"/>
      <c r="KNT160" s="62"/>
      <c r="KNU160" s="62"/>
      <c r="KNV160" s="62"/>
      <c r="KNW160" s="62"/>
      <c r="KNX160" s="62"/>
      <c r="KNY160" s="62"/>
      <c r="KNZ160" s="62"/>
      <c r="KOA160" s="62"/>
      <c r="KOB160" s="62"/>
      <c r="KOC160" s="62"/>
      <c r="KOD160" s="62"/>
      <c r="KOE160" s="62"/>
      <c r="KOF160" s="62"/>
      <c r="KOG160" s="62"/>
      <c r="KOH160" s="62"/>
      <c r="KOI160" s="62"/>
      <c r="KOJ160" s="62"/>
      <c r="KOK160" s="62"/>
      <c r="KOL160" s="62"/>
      <c r="KOM160" s="62"/>
      <c r="KON160" s="62"/>
      <c r="KOO160" s="62"/>
      <c r="KOP160" s="62"/>
      <c r="KOQ160" s="62"/>
      <c r="KOR160" s="62"/>
      <c r="KOS160" s="62"/>
      <c r="KOT160" s="62"/>
      <c r="KOU160" s="62"/>
      <c r="KOV160" s="62"/>
      <c r="KOW160" s="62"/>
      <c r="KOX160" s="62"/>
      <c r="KOY160" s="62"/>
      <c r="KOZ160" s="62"/>
      <c r="KPA160" s="62"/>
      <c r="KPB160" s="62"/>
      <c r="KPC160" s="62"/>
      <c r="KPD160" s="62"/>
      <c r="KPE160" s="62"/>
      <c r="KPF160" s="62"/>
      <c r="KPG160" s="62"/>
      <c r="KPH160" s="62"/>
      <c r="KPI160" s="62"/>
      <c r="KPJ160" s="62"/>
      <c r="KPK160" s="62"/>
      <c r="KPL160" s="62"/>
      <c r="KPM160" s="62"/>
      <c r="KPN160" s="62"/>
      <c r="KPO160" s="62"/>
      <c r="KPP160" s="62"/>
      <c r="KPQ160" s="62"/>
      <c r="KPR160" s="62"/>
      <c r="KPS160" s="62"/>
      <c r="KPT160" s="62"/>
      <c r="KPU160" s="62"/>
      <c r="KPV160" s="62"/>
      <c r="KPW160" s="62"/>
      <c r="KPX160" s="62"/>
      <c r="KPY160" s="62"/>
      <c r="KPZ160" s="62"/>
      <c r="KQA160" s="62"/>
      <c r="KQB160" s="62"/>
      <c r="KQC160" s="62"/>
      <c r="KQD160" s="62"/>
      <c r="KQE160" s="62"/>
      <c r="KQF160" s="62"/>
      <c r="KQG160" s="62"/>
      <c r="KQH160" s="62"/>
      <c r="KQI160" s="62"/>
      <c r="KQJ160" s="62"/>
      <c r="KQK160" s="62"/>
      <c r="KQL160" s="62"/>
      <c r="KQM160" s="62"/>
      <c r="KQN160" s="62"/>
      <c r="KQO160" s="62"/>
      <c r="KQP160" s="62"/>
      <c r="KQQ160" s="62"/>
      <c r="KQR160" s="62"/>
      <c r="KQS160" s="62"/>
      <c r="KQT160" s="62"/>
      <c r="KQU160" s="62"/>
      <c r="KQV160" s="62"/>
      <c r="KQW160" s="62"/>
      <c r="KQX160" s="62"/>
      <c r="KQY160" s="62"/>
      <c r="KQZ160" s="62"/>
      <c r="KRA160" s="62"/>
      <c r="KRB160" s="62"/>
      <c r="KRC160" s="62"/>
      <c r="KRD160" s="62"/>
      <c r="KRE160" s="62"/>
      <c r="KRF160" s="62"/>
      <c r="KRG160" s="62"/>
      <c r="KRH160" s="62"/>
      <c r="KRI160" s="62"/>
      <c r="KRJ160" s="62"/>
      <c r="KRK160" s="62"/>
      <c r="KRL160" s="62"/>
      <c r="KRM160" s="62"/>
      <c r="KRN160" s="62"/>
      <c r="KRO160" s="62"/>
      <c r="KRP160" s="62"/>
      <c r="KRQ160" s="62"/>
      <c r="KRR160" s="62"/>
      <c r="KRS160" s="62"/>
      <c r="KRT160" s="62"/>
      <c r="KRU160" s="62"/>
      <c r="KRV160" s="62"/>
      <c r="KRW160" s="62"/>
      <c r="KRX160" s="62"/>
      <c r="KRY160" s="62"/>
      <c r="KRZ160" s="62"/>
      <c r="KSA160" s="62"/>
      <c r="KSB160" s="62"/>
      <c r="KSC160" s="62"/>
      <c r="KSD160" s="62"/>
      <c r="KSE160" s="62"/>
      <c r="KSF160" s="62"/>
      <c r="KSG160" s="62"/>
      <c r="KSH160" s="62"/>
      <c r="KSI160" s="62"/>
      <c r="KSJ160" s="62"/>
      <c r="KSK160" s="62"/>
      <c r="KSL160" s="62"/>
      <c r="KSM160" s="62"/>
      <c r="KSN160" s="62"/>
      <c r="KSO160" s="62"/>
      <c r="KSP160" s="62"/>
      <c r="KSQ160" s="62"/>
      <c r="KSR160" s="62"/>
      <c r="KSS160" s="62"/>
      <c r="KST160" s="62"/>
      <c r="KSU160" s="62"/>
      <c r="KSV160" s="62"/>
      <c r="KSW160" s="62"/>
      <c r="KSX160" s="62"/>
      <c r="KSY160" s="62"/>
      <c r="KSZ160" s="62"/>
      <c r="KTA160" s="62"/>
      <c r="KTB160" s="62"/>
      <c r="KTC160" s="62"/>
      <c r="KTD160" s="62"/>
      <c r="KTE160" s="62"/>
      <c r="KTF160" s="62"/>
      <c r="KTG160" s="62"/>
      <c r="KTH160" s="62"/>
      <c r="KTI160" s="62"/>
      <c r="KTJ160" s="62"/>
      <c r="KTK160" s="62"/>
      <c r="KTL160" s="62"/>
      <c r="KTM160" s="62"/>
      <c r="KTN160" s="62"/>
      <c r="KTO160" s="62"/>
      <c r="KTP160" s="62"/>
      <c r="KTQ160" s="62"/>
      <c r="KTR160" s="62"/>
      <c r="KTS160" s="62"/>
      <c r="KTT160" s="62"/>
      <c r="KTU160" s="62"/>
      <c r="KTV160" s="62"/>
      <c r="KTW160" s="62"/>
      <c r="KTX160" s="62"/>
      <c r="KTY160" s="62"/>
      <c r="KTZ160" s="62"/>
      <c r="KUA160" s="62"/>
      <c r="KUB160" s="62"/>
      <c r="KUC160" s="62"/>
      <c r="KUD160" s="62"/>
      <c r="KUE160" s="62"/>
      <c r="KUF160" s="62"/>
      <c r="KUG160" s="62"/>
      <c r="KUH160" s="62"/>
      <c r="KUI160" s="62"/>
      <c r="KUJ160" s="62"/>
      <c r="KUK160" s="62"/>
      <c r="KUL160" s="62"/>
      <c r="KUM160" s="62"/>
      <c r="KUN160" s="62"/>
      <c r="KUO160" s="62"/>
      <c r="KUP160" s="62"/>
      <c r="KUQ160" s="62"/>
      <c r="KUR160" s="62"/>
      <c r="KUS160" s="62"/>
      <c r="KUT160" s="62"/>
      <c r="KUU160" s="62"/>
      <c r="KUV160" s="62"/>
      <c r="KUW160" s="62"/>
      <c r="KUX160" s="62"/>
      <c r="KUY160" s="62"/>
      <c r="KUZ160" s="62"/>
      <c r="KVA160" s="62"/>
      <c r="KVB160" s="62"/>
      <c r="KVC160" s="62"/>
      <c r="KVD160" s="62"/>
      <c r="KVE160" s="62"/>
      <c r="KVF160" s="62"/>
      <c r="KVG160" s="62"/>
      <c r="KVH160" s="62"/>
      <c r="KVI160" s="62"/>
      <c r="KVJ160" s="62"/>
      <c r="KVK160" s="62"/>
      <c r="KVL160" s="62"/>
      <c r="KVM160" s="62"/>
      <c r="KVN160" s="62"/>
      <c r="KVO160" s="62"/>
      <c r="KVP160" s="62"/>
      <c r="KVQ160" s="62"/>
      <c r="KVR160" s="62"/>
      <c r="KVS160" s="62"/>
      <c r="KVT160" s="62"/>
      <c r="KVU160" s="62"/>
      <c r="KVV160" s="62"/>
      <c r="KVW160" s="62"/>
      <c r="KVX160" s="62"/>
      <c r="KVY160" s="62"/>
      <c r="KVZ160" s="62"/>
      <c r="KWA160" s="62"/>
      <c r="KWB160" s="62"/>
      <c r="KWC160" s="62"/>
      <c r="KWD160" s="62"/>
      <c r="KWE160" s="62"/>
      <c r="KWF160" s="62"/>
      <c r="KWG160" s="62"/>
      <c r="KWH160" s="62"/>
      <c r="KWI160" s="62"/>
      <c r="KWJ160" s="62"/>
      <c r="KWK160" s="62"/>
      <c r="KWL160" s="62"/>
      <c r="KWM160" s="62"/>
      <c r="KWN160" s="62"/>
      <c r="KWO160" s="62"/>
      <c r="KWP160" s="62"/>
      <c r="KWQ160" s="62"/>
      <c r="KWR160" s="62"/>
      <c r="KWS160" s="62"/>
      <c r="KWT160" s="62"/>
      <c r="KWU160" s="62"/>
      <c r="KWV160" s="62"/>
      <c r="KWW160" s="62"/>
      <c r="KWX160" s="62"/>
      <c r="KWY160" s="62"/>
      <c r="KWZ160" s="62"/>
      <c r="KXA160" s="62"/>
      <c r="KXB160" s="62"/>
      <c r="KXC160" s="62"/>
      <c r="KXD160" s="62"/>
      <c r="KXE160" s="62"/>
      <c r="KXF160" s="62"/>
      <c r="KXG160" s="62"/>
      <c r="KXH160" s="62"/>
      <c r="KXI160" s="62"/>
      <c r="KXJ160" s="62"/>
      <c r="KXK160" s="62"/>
      <c r="KXL160" s="62"/>
      <c r="KXM160" s="62"/>
      <c r="KXN160" s="62"/>
      <c r="KXO160" s="62"/>
      <c r="KXP160" s="62"/>
      <c r="KXQ160" s="62"/>
      <c r="KXR160" s="62"/>
      <c r="KXS160" s="62"/>
      <c r="KXT160" s="62"/>
      <c r="KXU160" s="62"/>
      <c r="KXV160" s="62"/>
      <c r="KXW160" s="62"/>
      <c r="KXX160" s="62"/>
      <c r="KXY160" s="62"/>
      <c r="KXZ160" s="62"/>
      <c r="KYA160" s="62"/>
      <c r="KYB160" s="62"/>
      <c r="KYC160" s="62"/>
      <c r="KYD160" s="62"/>
      <c r="KYE160" s="62"/>
      <c r="KYF160" s="62"/>
      <c r="KYG160" s="62"/>
      <c r="KYH160" s="62"/>
      <c r="KYI160" s="62"/>
      <c r="KYJ160" s="62"/>
      <c r="KYK160" s="62"/>
      <c r="KYL160" s="62"/>
      <c r="KYM160" s="62"/>
      <c r="KYN160" s="62"/>
      <c r="KYO160" s="62"/>
      <c r="KYP160" s="62"/>
      <c r="KYQ160" s="62"/>
      <c r="KYR160" s="62"/>
      <c r="KYS160" s="62"/>
      <c r="KYT160" s="62"/>
      <c r="KYU160" s="62"/>
      <c r="KYV160" s="62"/>
      <c r="KYW160" s="62"/>
      <c r="KYX160" s="62"/>
      <c r="KYY160" s="62"/>
      <c r="KYZ160" s="62"/>
      <c r="KZA160" s="62"/>
      <c r="KZB160" s="62"/>
      <c r="KZC160" s="62"/>
      <c r="KZD160" s="62"/>
      <c r="KZE160" s="62"/>
      <c r="KZF160" s="62"/>
      <c r="KZG160" s="62"/>
      <c r="KZH160" s="62"/>
      <c r="KZI160" s="62"/>
      <c r="KZJ160" s="62"/>
      <c r="KZK160" s="62"/>
      <c r="KZL160" s="62"/>
      <c r="KZM160" s="62"/>
      <c r="KZN160" s="62"/>
      <c r="KZO160" s="62"/>
      <c r="KZP160" s="62"/>
      <c r="KZQ160" s="62"/>
      <c r="KZR160" s="62"/>
      <c r="KZS160" s="62"/>
      <c r="KZT160" s="62"/>
      <c r="KZU160" s="62"/>
      <c r="KZV160" s="62"/>
      <c r="KZW160" s="62"/>
      <c r="KZX160" s="62"/>
      <c r="KZY160" s="62"/>
      <c r="KZZ160" s="62"/>
      <c r="LAA160" s="62"/>
      <c r="LAB160" s="62"/>
      <c r="LAC160" s="62"/>
      <c r="LAD160" s="62"/>
      <c r="LAE160" s="62"/>
      <c r="LAF160" s="62"/>
      <c r="LAG160" s="62"/>
      <c r="LAH160" s="62"/>
      <c r="LAI160" s="62"/>
      <c r="LAJ160" s="62"/>
      <c r="LAK160" s="62"/>
      <c r="LAL160" s="62"/>
      <c r="LAM160" s="62"/>
      <c r="LAN160" s="62"/>
      <c r="LAO160" s="62"/>
      <c r="LAP160" s="62"/>
      <c r="LAQ160" s="62"/>
      <c r="LAR160" s="62"/>
      <c r="LAS160" s="62"/>
      <c r="LAT160" s="62"/>
      <c r="LAU160" s="62"/>
      <c r="LAV160" s="62"/>
      <c r="LAW160" s="62"/>
      <c r="LAX160" s="62"/>
      <c r="LAY160" s="62"/>
      <c r="LAZ160" s="62"/>
      <c r="LBA160" s="62"/>
      <c r="LBB160" s="62"/>
      <c r="LBC160" s="62"/>
      <c r="LBD160" s="62"/>
      <c r="LBE160" s="62"/>
      <c r="LBF160" s="62"/>
      <c r="LBG160" s="62"/>
      <c r="LBH160" s="62"/>
      <c r="LBI160" s="62"/>
      <c r="LBJ160" s="62"/>
      <c r="LBK160" s="62"/>
      <c r="LBL160" s="62"/>
      <c r="LBM160" s="62"/>
      <c r="LBN160" s="62"/>
      <c r="LBO160" s="62"/>
      <c r="LBP160" s="62"/>
      <c r="LBQ160" s="62"/>
      <c r="LBR160" s="62"/>
      <c r="LBS160" s="62"/>
      <c r="LBT160" s="62"/>
      <c r="LBU160" s="62"/>
      <c r="LBV160" s="62"/>
      <c r="LBW160" s="62"/>
      <c r="LBX160" s="62"/>
      <c r="LBY160" s="62"/>
      <c r="LBZ160" s="62"/>
      <c r="LCA160" s="62"/>
      <c r="LCB160" s="62"/>
      <c r="LCC160" s="62"/>
      <c r="LCD160" s="62"/>
      <c r="LCE160" s="62"/>
      <c r="LCF160" s="62"/>
      <c r="LCG160" s="62"/>
      <c r="LCH160" s="62"/>
      <c r="LCI160" s="62"/>
      <c r="LCJ160" s="62"/>
      <c r="LCK160" s="62"/>
      <c r="LCL160" s="62"/>
      <c r="LCM160" s="62"/>
      <c r="LCN160" s="62"/>
      <c r="LCO160" s="62"/>
      <c r="LCP160" s="62"/>
      <c r="LCQ160" s="62"/>
      <c r="LCR160" s="62"/>
      <c r="LCS160" s="62"/>
      <c r="LCT160" s="62"/>
      <c r="LCU160" s="62"/>
      <c r="LCV160" s="62"/>
      <c r="LCW160" s="62"/>
      <c r="LCX160" s="62"/>
      <c r="LCY160" s="62"/>
      <c r="LCZ160" s="62"/>
      <c r="LDA160" s="62"/>
      <c r="LDB160" s="62"/>
      <c r="LDC160" s="62"/>
      <c r="LDD160" s="62"/>
      <c r="LDE160" s="62"/>
      <c r="LDF160" s="62"/>
      <c r="LDG160" s="62"/>
      <c r="LDH160" s="62"/>
      <c r="LDI160" s="62"/>
      <c r="LDJ160" s="62"/>
      <c r="LDK160" s="62"/>
      <c r="LDL160" s="62"/>
      <c r="LDM160" s="62"/>
      <c r="LDN160" s="62"/>
      <c r="LDO160" s="62"/>
      <c r="LDP160" s="62"/>
      <c r="LDQ160" s="62"/>
      <c r="LDR160" s="62"/>
      <c r="LDS160" s="62"/>
      <c r="LDT160" s="62"/>
      <c r="LDU160" s="62"/>
      <c r="LDV160" s="62"/>
      <c r="LDW160" s="62"/>
      <c r="LDX160" s="62"/>
      <c r="LDY160" s="62"/>
      <c r="LDZ160" s="62"/>
      <c r="LEA160" s="62"/>
      <c r="LEB160" s="62"/>
      <c r="LEC160" s="62"/>
      <c r="LED160" s="62"/>
      <c r="LEE160" s="62"/>
      <c r="LEF160" s="62"/>
      <c r="LEG160" s="62"/>
      <c r="LEH160" s="62"/>
      <c r="LEI160" s="62"/>
      <c r="LEJ160" s="62"/>
      <c r="LEK160" s="62"/>
      <c r="LEL160" s="62"/>
      <c r="LEM160" s="62"/>
      <c r="LEN160" s="62"/>
      <c r="LEO160" s="62"/>
      <c r="LEP160" s="62"/>
      <c r="LEQ160" s="62"/>
      <c r="LER160" s="62"/>
      <c r="LES160" s="62"/>
      <c r="LET160" s="62"/>
      <c r="LEU160" s="62"/>
      <c r="LEV160" s="62"/>
      <c r="LEW160" s="62"/>
      <c r="LEX160" s="62"/>
      <c r="LEY160" s="62"/>
      <c r="LEZ160" s="62"/>
      <c r="LFA160" s="62"/>
      <c r="LFB160" s="62"/>
      <c r="LFC160" s="62"/>
      <c r="LFD160" s="62"/>
      <c r="LFE160" s="62"/>
      <c r="LFF160" s="62"/>
      <c r="LFG160" s="62"/>
      <c r="LFH160" s="62"/>
      <c r="LFI160" s="62"/>
      <c r="LFJ160" s="62"/>
      <c r="LFK160" s="62"/>
      <c r="LFL160" s="62"/>
      <c r="LFM160" s="62"/>
      <c r="LFN160" s="62"/>
      <c r="LFO160" s="62"/>
      <c r="LFP160" s="62"/>
      <c r="LFQ160" s="62"/>
      <c r="LFR160" s="62"/>
      <c r="LFS160" s="62"/>
      <c r="LFT160" s="62"/>
      <c r="LFU160" s="62"/>
      <c r="LFV160" s="62"/>
      <c r="LFW160" s="62"/>
      <c r="LFX160" s="62"/>
      <c r="LFY160" s="62"/>
      <c r="LFZ160" s="62"/>
      <c r="LGA160" s="62"/>
      <c r="LGB160" s="62"/>
      <c r="LGC160" s="62"/>
      <c r="LGD160" s="62"/>
      <c r="LGE160" s="62"/>
      <c r="LGF160" s="62"/>
      <c r="LGG160" s="62"/>
      <c r="LGH160" s="62"/>
      <c r="LGI160" s="62"/>
      <c r="LGJ160" s="62"/>
      <c r="LGK160" s="62"/>
      <c r="LGL160" s="62"/>
      <c r="LGM160" s="62"/>
      <c r="LGN160" s="62"/>
      <c r="LGO160" s="62"/>
      <c r="LGP160" s="62"/>
      <c r="LGQ160" s="62"/>
      <c r="LGR160" s="62"/>
      <c r="LGS160" s="62"/>
      <c r="LGT160" s="62"/>
      <c r="LGU160" s="62"/>
      <c r="LGV160" s="62"/>
      <c r="LGW160" s="62"/>
      <c r="LGX160" s="62"/>
      <c r="LGY160" s="62"/>
      <c r="LGZ160" s="62"/>
      <c r="LHA160" s="62"/>
      <c r="LHB160" s="62"/>
      <c r="LHC160" s="62"/>
      <c r="LHD160" s="62"/>
      <c r="LHE160" s="62"/>
      <c r="LHF160" s="62"/>
      <c r="LHG160" s="62"/>
      <c r="LHH160" s="62"/>
      <c r="LHI160" s="62"/>
      <c r="LHJ160" s="62"/>
      <c r="LHK160" s="62"/>
      <c r="LHL160" s="62"/>
      <c r="LHM160" s="62"/>
      <c r="LHN160" s="62"/>
      <c r="LHO160" s="62"/>
      <c r="LHP160" s="62"/>
      <c r="LHQ160" s="62"/>
      <c r="LHR160" s="62"/>
      <c r="LHS160" s="62"/>
      <c r="LHT160" s="62"/>
      <c r="LHU160" s="62"/>
      <c r="LHV160" s="62"/>
      <c r="LHW160" s="62"/>
      <c r="LHX160" s="62"/>
      <c r="LHY160" s="62"/>
      <c r="LHZ160" s="62"/>
      <c r="LIA160" s="62"/>
      <c r="LIB160" s="62"/>
      <c r="LIC160" s="62"/>
      <c r="LID160" s="62"/>
      <c r="LIE160" s="62"/>
      <c r="LIF160" s="62"/>
      <c r="LIG160" s="62"/>
      <c r="LIH160" s="62"/>
      <c r="LII160" s="62"/>
      <c r="LIJ160" s="62"/>
      <c r="LIK160" s="62"/>
      <c r="LIL160" s="62"/>
      <c r="LIM160" s="62"/>
      <c r="LIN160" s="62"/>
      <c r="LIO160" s="62"/>
      <c r="LIP160" s="62"/>
      <c r="LIQ160" s="62"/>
      <c r="LIR160" s="62"/>
      <c r="LIS160" s="62"/>
      <c r="LIT160" s="62"/>
      <c r="LIU160" s="62"/>
      <c r="LIV160" s="62"/>
      <c r="LIW160" s="62"/>
      <c r="LIX160" s="62"/>
      <c r="LIY160" s="62"/>
      <c r="LIZ160" s="62"/>
      <c r="LJA160" s="62"/>
      <c r="LJB160" s="62"/>
      <c r="LJC160" s="62"/>
      <c r="LJD160" s="62"/>
      <c r="LJE160" s="62"/>
      <c r="LJF160" s="62"/>
      <c r="LJG160" s="62"/>
      <c r="LJH160" s="62"/>
      <c r="LJI160" s="62"/>
      <c r="LJJ160" s="62"/>
      <c r="LJK160" s="62"/>
      <c r="LJL160" s="62"/>
      <c r="LJM160" s="62"/>
      <c r="LJN160" s="62"/>
      <c r="LJO160" s="62"/>
      <c r="LJP160" s="62"/>
      <c r="LJQ160" s="62"/>
      <c r="LJR160" s="62"/>
      <c r="LJS160" s="62"/>
      <c r="LJT160" s="62"/>
      <c r="LJU160" s="62"/>
      <c r="LJV160" s="62"/>
      <c r="LJW160" s="62"/>
      <c r="LJX160" s="62"/>
      <c r="LJY160" s="62"/>
      <c r="LJZ160" s="62"/>
      <c r="LKA160" s="62"/>
      <c r="LKB160" s="62"/>
      <c r="LKC160" s="62"/>
      <c r="LKD160" s="62"/>
      <c r="LKE160" s="62"/>
      <c r="LKF160" s="62"/>
      <c r="LKG160" s="62"/>
      <c r="LKH160" s="62"/>
      <c r="LKI160" s="62"/>
      <c r="LKJ160" s="62"/>
      <c r="LKK160" s="62"/>
      <c r="LKL160" s="62"/>
      <c r="LKM160" s="62"/>
      <c r="LKN160" s="62"/>
      <c r="LKO160" s="62"/>
      <c r="LKP160" s="62"/>
      <c r="LKQ160" s="62"/>
      <c r="LKR160" s="62"/>
      <c r="LKS160" s="62"/>
      <c r="LKT160" s="62"/>
      <c r="LKU160" s="62"/>
      <c r="LKV160" s="62"/>
      <c r="LKW160" s="62"/>
      <c r="LKX160" s="62"/>
      <c r="LKY160" s="62"/>
      <c r="LKZ160" s="62"/>
      <c r="LLA160" s="62"/>
      <c r="LLB160" s="62"/>
      <c r="LLC160" s="62"/>
      <c r="LLD160" s="62"/>
      <c r="LLE160" s="62"/>
      <c r="LLF160" s="62"/>
      <c r="LLG160" s="62"/>
      <c r="LLH160" s="62"/>
      <c r="LLI160" s="62"/>
      <c r="LLJ160" s="62"/>
      <c r="LLK160" s="62"/>
      <c r="LLL160" s="62"/>
      <c r="LLM160" s="62"/>
      <c r="LLN160" s="62"/>
      <c r="LLO160" s="62"/>
      <c r="LLP160" s="62"/>
      <c r="LLQ160" s="62"/>
      <c r="LLR160" s="62"/>
      <c r="LLS160" s="62"/>
      <c r="LLT160" s="62"/>
      <c r="LLU160" s="62"/>
      <c r="LLV160" s="62"/>
      <c r="LLW160" s="62"/>
      <c r="LLX160" s="62"/>
      <c r="LLY160" s="62"/>
      <c r="LLZ160" s="62"/>
      <c r="LMA160" s="62"/>
      <c r="LMB160" s="62"/>
      <c r="LMC160" s="62"/>
      <c r="LMD160" s="62"/>
      <c r="LME160" s="62"/>
      <c r="LMF160" s="62"/>
      <c r="LMG160" s="62"/>
      <c r="LMH160" s="62"/>
      <c r="LMI160" s="62"/>
      <c r="LMJ160" s="62"/>
      <c r="LMK160" s="62"/>
      <c r="LML160" s="62"/>
      <c r="LMM160" s="62"/>
      <c r="LMN160" s="62"/>
      <c r="LMO160" s="62"/>
      <c r="LMP160" s="62"/>
      <c r="LMQ160" s="62"/>
      <c r="LMR160" s="62"/>
      <c r="LMS160" s="62"/>
      <c r="LMT160" s="62"/>
      <c r="LMU160" s="62"/>
      <c r="LMV160" s="62"/>
      <c r="LMW160" s="62"/>
      <c r="LMX160" s="62"/>
      <c r="LMY160" s="62"/>
      <c r="LMZ160" s="62"/>
      <c r="LNA160" s="62"/>
      <c r="LNB160" s="62"/>
      <c r="LNC160" s="62"/>
      <c r="LND160" s="62"/>
      <c r="LNE160" s="62"/>
      <c r="LNF160" s="62"/>
      <c r="LNG160" s="62"/>
      <c r="LNH160" s="62"/>
      <c r="LNI160" s="62"/>
      <c r="LNJ160" s="62"/>
      <c r="LNK160" s="62"/>
      <c r="LNL160" s="62"/>
      <c r="LNM160" s="62"/>
      <c r="LNN160" s="62"/>
      <c r="LNO160" s="62"/>
      <c r="LNP160" s="62"/>
      <c r="LNQ160" s="62"/>
      <c r="LNR160" s="62"/>
      <c r="LNS160" s="62"/>
      <c r="LNT160" s="62"/>
      <c r="LNU160" s="62"/>
      <c r="LNV160" s="62"/>
      <c r="LNW160" s="62"/>
      <c r="LNX160" s="62"/>
      <c r="LNY160" s="62"/>
      <c r="LNZ160" s="62"/>
      <c r="LOA160" s="62"/>
      <c r="LOB160" s="62"/>
      <c r="LOC160" s="62"/>
      <c r="LOD160" s="62"/>
      <c r="LOE160" s="62"/>
      <c r="LOF160" s="62"/>
      <c r="LOG160" s="62"/>
      <c r="LOH160" s="62"/>
      <c r="LOI160" s="62"/>
      <c r="LOJ160" s="62"/>
      <c r="LOK160" s="62"/>
      <c r="LOL160" s="62"/>
      <c r="LOM160" s="62"/>
      <c r="LON160" s="62"/>
      <c r="LOO160" s="62"/>
      <c r="LOP160" s="62"/>
      <c r="LOQ160" s="62"/>
      <c r="LOR160" s="62"/>
      <c r="LOS160" s="62"/>
      <c r="LOT160" s="62"/>
      <c r="LOU160" s="62"/>
      <c r="LOV160" s="62"/>
      <c r="LOW160" s="62"/>
      <c r="LOX160" s="62"/>
      <c r="LOY160" s="62"/>
      <c r="LOZ160" s="62"/>
      <c r="LPA160" s="62"/>
      <c r="LPB160" s="62"/>
      <c r="LPC160" s="62"/>
      <c r="LPD160" s="62"/>
      <c r="LPE160" s="62"/>
      <c r="LPF160" s="62"/>
      <c r="LPG160" s="62"/>
      <c r="LPH160" s="62"/>
      <c r="LPI160" s="62"/>
      <c r="LPJ160" s="62"/>
      <c r="LPK160" s="62"/>
      <c r="LPL160" s="62"/>
      <c r="LPM160" s="62"/>
      <c r="LPN160" s="62"/>
      <c r="LPO160" s="62"/>
      <c r="LPP160" s="62"/>
      <c r="LPQ160" s="62"/>
      <c r="LPR160" s="62"/>
      <c r="LPS160" s="62"/>
      <c r="LPT160" s="62"/>
      <c r="LPU160" s="62"/>
      <c r="LPV160" s="62"/>
      <c r="LPW160" s="62"/>
      <c r="LPX160" s="62"/>
      <c r="LPY160" s="62"/>
      <c r="LPZ160" s="62"/>
      <c r="LQA160" s="62"/>
      <c r="LQB160" s="62"/>
      <c r="LQC160" s="62"/>
      <c r="LQD160" s="62"/>
      <c r="LQE160" s="62"/>
      <c r="LQF160" s="62"/>
      <c r="LQG160" s="62"/>
      <c r="LQH160" s="62"/>
      <c r="LQI160" s="62"/>
      <c r="LQJ160" s="62"/>
      <c r="LQK160" s="62"/>
      <c r="LQL160" s="62"/>
      <c r="LQM160" s="62"/>
      <c r="LQN160" s="62"/>
      <c r="LQO160" s="62"/>
      <c r="LQP160" s="62"/>
      <c r="LQQ160" s="62"/>
      <c r="LQR160" s="62"/>
      <c r="LQS160" s="62"/>
      <c r="LQT160" s="62"/>
      <c r="LQU160" s="62"/>
      <c r="LQV160" s="62"/>
      <c r="LQW160" s="62"/>
      <c r="LQX160" s="62"/>
      <c r="LQY160" s="62"/>
      <c r="LQZ160" s="62"/>
      <c r="LRA160" s="62"/>
      <c r="LRB160" s="62"/>
      <c r="LRC160" s="62"/>
      <c r="LRD160" s="62"/>
      <c r="LRE160" s="62"/>
      <c r="LRF160" s="62"/>
      <c r="LRG160" s="62"/>
      <c r="LRH160" s="62"/>
      <c r="LRI160" s="62"/>
      <c r="LRJ160" s="62"/>
      <c r="LRK160" s="62"/>
      <c r="LRL160" s="62"/>
      <c r="LRM160" s="62"/>
      <c r="LRN160" s="62"/>
      <c r="LRO160" s="62"/>
      <c r="LRP160" s="62"/>
      <c r="LRQ160" s="62"/>
      <c r="LRR160" s="62"/>
      <c r="LRS160" s="62"/>
      <c r="LRT160" s="62"/>
      <c r="LRU160" s="62"/>
      <c r="LRV160" s="62"/>
      <c r="LRW160" s="62"/>
      <c r="LRX160" s="62"/>
      <c r="LRY160" s="62"/>
      <c r="LRZ160" s="62"/>
      <c r="LSA160" s="62"/>
      <c r="LSB160" s="62"/>
      <c r="LSC160" s="62"/>
      <c r="LSD160" s="62"/>
      <c r="LSE160" s="62"/>
      <c r="LSF160" s="62"/>
      <c r="LSG160" s="62"/>
      <c r="LSH160" s="62"/>
      <c r="LSI160" s="62"/>
      <c r="LSJ160" s="62"/>
      <c r="LSK160" s="62"/>
      <c r="LSL160" s="62"/>
      <c r="LSM160" s="62"/>
      <c r="LSN160" s="62"/>
      <c r="LSO160" s="62"/>
      <c r="LSP160" s="62"/>
      <c r="LSQ160" s="62"/>
      <c r="LSR160" s="62"/>
      <c r="LSS160" s="62"/>
      <c r="LST160" s="62"/>
      <c r="LSU160" s="62"/>
      <c r="LSV160" s="62"/>
      <c r="LSW160" s="62"/>
      <c r="LSX160" s="62"/>
      <c r="LSY160" s="62"/>
      <c r="LSZ160" s="62"/>
      <c r="LTA160" s="62"/>
      <c r="LTB160" s="62"/>
      <c r="LTC160" s="62"/>
      <c r="LTD160" s="62"/>
      <c r="LTE160" s="62"/>
      <c r="LTF160" s="62"/>
      <c r="LTG160" s="62"/>
      <c r="LTH160" s="62"/>
      <c r="LTI160" s="62"/>
      <c r="LTJ160" s="62"/>
      <c r="LTK160" s="62"/>
      <c r="LTL160" s="62"/>
      <c r="LTM160" s="62"/>
      <c r="LTN160" s="62"/>
      <c r="LTO160" s="62"/>
      <c r="LTP160" s="62"/>
      <c r="LTQ160" s="62"/>
      <c r="LTR160" s="62"/>
      <c r="LTS160" s="62"/>
      <c r="LTT160" s="62"/>
      <c r="LTU160" s="62"/>
      <c r="LTV160" s="62"/>
      <c r="LTW160" s="62"/>
      <c r="LTX160" s="62"/>
      <c r="LTY160" s="62"/>
      <c r="LTZ160" s="62"/>
      <c r="LUA160" s="62"/>
      <c r="LUB160" s="62"/>
      <c r="LUC160" s="62"/>
      <c r="LUD160" s="62"/>
      <c r="LUE160" s="62"/>
      <c r="LUF160" s="62"/>
      <c r="LUG160" s="62"/>
      <c r="LUH160" s="62"/>
      <c r="LUI160" s="62"/>
      <c r="LUJ160" s="62"/>
      <c r="LUK160" s="62"/>
      <c r="LUL160" s="62"/>
      <c r="LUM160" s="62"/>
      <c r="LUN160" s="62"/>
      <c r="LUO160" s="62"/>
      <c r="LUP160" s="62"/>
      <c r="LUQ160" s="62"/>
      <c r="LUR160" s="62"/>
      <c r="LUS160" s="62"/>
      <c r="LUT160" s="62"/>
      <c r="LUU160" s="62"/>
      <c r="LUV160" s="62"/>
      <c r="LUW160" s="62"/>
      <c r="LUX160" s="62"/>
      <c r="LUY160" s="62"/>
      <c r="LUZ160" s="62"/>
      <c r="LVA160" s="62"/>
      <c r="LVB160" s="62"/>
      <c r="LVC160" s="62"/>
      <c r="LVD160" s="62"/>
      <c r="LVE160" s="62"/>
      <c r="LVF160" s="62"/>
      <c r="LVG160" s="62"/>
      <c r="LVH160" s="62"/>
      <c r="LVI160" s="62"/>
      <c r="LVJ160" s="62"/>
      <c r="LVK160" s="62"/>
      <c r="LVL160" s="62"/>
      <c r="LVM160" s="62"/>
      <c r="LVN160" s="62"/>
      <c r="LVO160" s="62"/>
      <c r="LVP160" s="62"/>
      <c r="LVQ160" s="62"/>
      <c r="LVR160" s="62"/>
      <c r="LVS160" s="62"/>
      <c r="LVT160" s="62"/>
      <c r="LVU160" s="62"/>
      <c r="LVV160" s="62"/>
      <c r="LVW160" s="62"/>
      <c r="LVX160" s="62"/>
      <c r="LVY160" s="62"/>
      <c r="LVZ160" s="62"/>
      <c r="LWA160" s="62"/>
      <c r="LWB160" s="62"/>
      <c r="LWC160" s="62"/>
      <c r="LWD160" s="62"/>
      <c r="LWE160" s="62"/>
      <c r="LWF160" s="62"/>
      <c r="LWG160" s="62"/>
      <c r="LWH160" s="62"/>
      <c r="LWI160" s="62"/>
      <c r="LWJ160" s="62"/>
      <c r="LWK160" s="62"/>
      <c r="LWL160" s="62"/>
      <c r="LWM160" s="62"/>
      <c r="LWN160" s="62"/>
      <c r="LWO160" s="62"/>
      <c r="LWP160" s="62"/>
      <c r="LWQ160" s="62"/>
      <c r="LWR160" s="62"/>
      <c r="LWS160" s="62"/>
      <c r="LWT160" s="62"/>
      <c r="LWU160" s="62"/>
      <c r="LWV160" s="62"/>
      <c r="LWW160" s="62"/>
      <c r="LWX160" s="62"/>
      <c r="LWY160" s="62"/>
      <c r="LWZ160" s="62"/>
      <c r="LXA160" s="62"/>
      <c r="LXB160" s="62"/>
      <c r="LXC160" s="62"/>
      <c r="LXD160" s="62"/>
      <c r="LXE160" s="62"/>
      <c r="LXF160" s="62"/>
      <c r="LXG160" s="62"/>
      <c r="LXH160" s="62"/>
      <c r="LXI160" s="62"/>
      <c r="LXJ160" s="62"/>
      <c r="LXK160" s="62"/>
      <c r="LXL160" s="62"/>
      <c r="LXM160" s="62"/>
      <c r="LXN160" s="62"/>
      <c r="LXO160" s="62"/>
      <c r="LXP160" s="62"/>
      <c r="LXQ160" s="62"/>
      <c r="LXR160" s="62"/>
      <c r="LXS160" s="62"/>
      <c r="LXT160" s="62"/>
      <c r="LXU160" s="62"/>
      <c r="LXV160" s="62"/>
      <c r="LXW160" s="62"/>
      <c r="LXX160" s="62"/>
      <c r="LXY160" s="62"/>
      <c r="LXZ160" s="62"/>
      <c r="LYA160" s="62"/>
      <c r="LYB160" s="62"/>
      <c r="LYC160" s="62"/>
      <c r="LYD160" s="62"/>
      <c r="LYE160" s="62"/>
      <c r="LYF160" s="62"/>
      <c r="LYG160" s="62"/>
      <c r="LYH160" s="62"/>
      <c r="LYI160" s="62"/>
      <c r="LYJ160" s="62"/>
      <c r="LYK160" s="62"/>
      <c r="LYL160" s="62"/>
      <c r="LYM160" s="62"/>
      <c r="LYN160" s="62"/>
      <c r="LYO160" s="62"/>
      <c r="LYP160" s="62"/>
      <c r="LYQ160" s="62"/>
      <c r="LYR160" s="62"/>
      <c r="LYS160" s="62"/>
      <c r="LYT160" s="62"/>
      <c r="LYU160" s="62"/>
      <c r="LYV160" s="62"/>
      <c r="LYW160" s="62"/>
      <c r="LYX160" s="62"/>
      <c r="LYY160" s="62"/>
      <c r="LYZ160" s="62"/>
      <c r="LZA160" s="62"/>
      <c r="LZB160" s="62"/>
      <c r="LZC160" s="62"/>
      <c r="LZD160" s="62"/>
      <c r="LZE160" s="62"/>
      <c r="LZF160" s="62"/>
      <c r="LZG160" s="62"/>
      <c r="LZH160" s="62"/>
      <c r="LZI160" s="62"/>
      <c r="LZJ160" s="62"/>
      <c r="LZK160" s="62"/>
      <c r="LZL160" s="62"/>
      <c r="LZM160" s="62"/>
      <c r="LZN160" s="62"/>
      <c r="LZO160" s="62"/>
      <c r="LZP160" s="62"/>
      <c r="LZQ160" s="62"/>
      <c r="LZR160" s="62"/>
      <c r="LZS160" s="62"/>
      <c r="LZT160" s="62"/>
      <c r="LZU160" s="62"/>
      <c r="LZV160" s="62"/>
      <c r="LZW160" s="62"/>
      <c r="LZX160" s="62"/>
      <c r="LZY160" s="62"/>
      <c r="LZZ160" s="62"/>
      <c r="MAA160" s="62"/>
      <c r="MAB160" s="62"/>
      <c r="MAC160" s="62"/>
      <c r="MAD160" s="62"/>
      <c r="MAE160" s="62"/>
      <c r="MAF160" s="62"/>
      <c r="MAG160" s="62"/>
      <c r="MAH160" s="62"/>
      <c r="MAI160" s="62"/>
      <c r="MAJ160" s="62"/>
      <c r="MAK160" s="62"/>
      <c r="MAL160" s="62"/>
      <c r="MAM160" s="62"/>
      <c r="MAN160" s="62"/>
      <c r="MAO160" s="62"/>
      <c r="MAP160" s="62"/>
      <c r="MAQ160" s="62"/>
      <c r="MAR160" s="62"/>
      <c r="MAS160" s="62"/>
      <c r="MAT160" s="62"/>
      <c r="MAU160" s="62"/>
      <c r="MAV160" s="62"/>
      <c r="MAW160" s="62"/>
      <c r="MAX160" s="62"/>
      <c r="MAY160" s="62"/>
      <c r="MAZ160" s="62"/>
      <c r="MBA160" s="62"/>
      <c r="MBB160" s="62"/>
      <c r="MBC160" s="62"/>
      <c r="MBD160" s="62"/>
      <c r="MBE160" s="62"/>
      <c r="MBF160" s="62"/>
      <c r="MBG160" s="62"/>
      <c r="MBH160" s="62"/>
      <c r="MBI160" s="62"/>
      <c r="MBJ160" s="62"/>
      <c r="MBK160" s="62"/>
      <c r="MBL160" s="62"/>
      <c r="MBM160" s="62"/>
      <c r="MBN160" s="62"/>
      <c r="MBO160" s="62"/>
      <c r="MBP160" s="62"/>
      <c r="MBQ160" s="62"/>
      <c r="MBR160" s="62"/>
      <c r="MBS160" s="62"/>
      <c r="MBT160" s="62"/>
      <c r="MBU160" s="62"/>
      <c r="MBV160" s="62"/>
      <c r="MBW160" s="62"/>
      <c r="MBX160" s="62"/>
      <c r="MBY160" s="62"/>
      <c r="MBZ160" s="62"/>
      <c r="MCA160" s="62"/>
      <c r="MCB160" s="62"/>
      <c r="MCC160" s="62"/>
      <c r="MCD160" s="62"/>
      <c r="MCE160" s="62"/>
      <c r="MCF160" s="62"/>
      <c r="MCG160" s="62"/>
      <c r="MCH160" s="62"/>
      <c r="MCI160" s="62"/>
      <c r="MCJ160" s="62"/>
      <c r="MCK160" s="62"/>
      <c r="MCL160" s="62"/>
      <c r="MCM160" s="62"/>
      <c r="MCN160" s="62"/>
      <c r="MCO160" s="62"/>
      <c r="MCP160" s="62"/>
      <c r="MCQ160" s="62"/>
      <c r="MCR160" s="62"/>
      <c r="MCS160" s="62"/>
      <c r="MCT160" s="62"/>
      <c r="MCU160" s="62"/>
      <c r="MCV160" s="62"/>
      <c r="MCW160" s="62"/>
      <c r="MCX160" s="62"/>
      <c r="MCY160" s="62"/>
      <c r="MCZ160" s="62"/>
      <c r="MDA160" s="62"/>
      <c r="MDB160" s="62"/>
      <c r="MDC160" s="62"/>
      <c r="MDD160" s="62"/>
      <c r="MDE160" s="62"/>
      <c r="MDF160" s="62"/>
      <c r="MDG160" s="62"/>
      <c r="MDH160" s="62"/>
      <c r="MDI160" s="62"/>
      <c r="MDJ160" s="62"/>
      <c r="MDK160" s="62"/>
      <c r="MDL160" s="62"/>
      <c r="MDM160" s="62"/>
      <c r="MDN160" s="62"/>
      <c r="MDO160" s="62"/>
      <c r="MDP160" s="62"/>
      <c r="MDQ160" s="62"/>
      <c r="MDR160" s="62"/>
      <c r="MDS160" s="62"/>
      <c r="MDT160" s="62"/>
      <c r="MDU160" s="62"/>
      <c r="MDV160" s="62"/>
      <c r="MDW160" s="62"/>
      <c r="MDX160" s="62"/>
      <c r="MDY160" s="62"/>
      <c r="MDZ160" s="62"/>
      <c r="MEA160" s="62"/>
      <c r="MEB160" s="62"/>
      <c r="MEC160" s="62"/>
      <c r="MED160" s="62"/>
      <c r="MEE160" s="62"/>
      <c r="MEF160" s="62"/>
      <c r="MEG160" s="62"/>
      <c r="MEH160" s="62"/>
      <c r="MEI160" s="62"/>
      <c r="MEJ160" s="62"/>
      <c r="MEK160" s="62"/>
      <c r="MEL160" s="62"/>
      <c r="MEM160" s="62"/>
      <c r="MEN160" s="62"/>
      <c r="MEO160" s="62"/>
      <c r="MEP160" s="62"/>
      <c r="MEQ160" s="62"/>
      <c r="MER160" s="62"/>
      <c r="MES160" s="62"/>
      <c r="MET160" s="62"/>
      <c r="MEU160" s="62"/>
      <c r="MEV160" s="62"/>
      <c r="MEW160" s="62"/>
      <c r="MEX160" s="62"/>
      <c r="MEY160" s="62"/>
      <c r="MEZ160" s="62"/>
      <c r="MFA160" s="62"/>
      <c r="MFB160" s="62"/>
      <c r="MFC160" s="62"/>
      <c r="MFD160" s="62"/>
      <c r="MFE160" s="62"/>
      <c r="MFF160" s="62"/>
      <c r="MFG160" s="62"/>
      <c r="MFH160" s="62"/>
      <c r="MFI160" s="62"/>
      <c r="MFJ160" s="62"/>
      <c r="MFK160" s="62"/>
      <c r="MFL160" s="62"/>
      <c r="MFM160" s="62"/>
      <c r="MFN160" s="62"/>
      <c r="MFO160" s="62"/>
      <c r="MFP160" s="62"/>
      <c r="MFQ160" s="62"/>
      <c r="MFR160" s="62"/>
      <c r="MFS160" s="62"/>
      <c r="MFT160" s="62"/>
      <c r="MFU160" s="62"/>
      <c r="MFV160" s="62"/>
      <c r="MFW160" s="62"/>
      <c r="MFX160" s="62"/>
      <c r="MFY160" s="62"/>
      <c r="MFZ160" s="62"/>
      <c r="MGA160" s="62"/>
      <c r="MGB160" s="62"/>
      <c r="MGC160" s="62"/>
      <c r="MGD160" s="62"/>
      <c r="MGE160" s="62"/>
      <c r="MGF160" s="62"/>
      <c r="MGG160" s="62"/>
      <c r="MGH160" s="62"/>
      <c r="MGI160" s="62"/>
      <c r="MGJ160" s="62"/>
      <c r="MGK160" s="62"/>
      <c r="MGL160" s="62"/>
      <c r="MGM160" s="62"/>
      <c r="MGN160" s="62"/>
      <c r="MGO160" s="62"/>
      <c r="MGP160" s="62"/>
      <c r="MGQ160" s="62"/>
      <c r="MGR160" s="62"/>
      <c r="MGS160" s="62"/>
      <c r="MGT160" s="62"/>
      <c r="MGU160" s="62"/>
      <c r="MGV160" s="62"/>
      <c r="MGW160" s="62"/>
      <c r="MGX160" s="62"/>
      <c r="MGY160" s="62"/>
      <c r="MGZ160" s="62"/>
      <c r="MHA160" s="62"/>
      <c r="MHB160" s="62"/>
      <c r="MHC160" s="62"/>
      <c r="MHD160" s="62"/>
      <c r="MHE160" s="62"/>
      <c r="MHF160" s="62"/>
      <c r="MHG160" s="62"/>
      <c r="MHH160" s="62"/>
      <c r="MHI160" s="62"/>
      <c r="MHJ160" s="62"/>
      <c r="MHK160" s="62"/>
      <c r="MHL160" s="62"/>
      <c r="MHM160" s="62"/>
      <c r="MHN160" s="62"/>
      <c r="MHO160" s="62"/>
      <c r="MHP160" s="62"/>
      <c r="MHQ160" s="62"/>
      <c r="MHR160" s="62"/>
      <c r="MHS160" s="62"/>
      <c r="MHT160" s="62"/>
      <c r="MHU160" s="62"/>
      <c r="MHV160" s="62"/>
      <c r="MHW160" s="62"/>
      <c r="MHX160" s="62"/>
      <c r="MHY160" s="62"/>
      <c r="MHZ160" s="62"/>
      <c r="MIA160" s="62"/>
      <c r="MIB160" s="62"/>
      <c r="MIC160" s="62"/>
      <c r="MID160" s="62"/>
      <c r="MIE160" s="62"/>
      <c r="MIF160" s="62"/>
      <c r="MIG160" s="62"/>
      <c r="MIH160" s="62"/>
      <c r="MII160" s="62"/>
      <c r="MIJ160" s="62"/>
      <c r="MIK160" s="62"/>
      <c r="MIL160" s="62"/>
      <c r="MIM160" s="62"/>
      <c r="MIN160" s="62"/>
      <c r="MIO160" s="62"/>
      <c r="MIP160" s="62"/>
      <c r="MIQ160" s="62"/>
      <c r="MIR160" s="62"/>
      <c r="MIS160" s="62"/>
      <c r="MIT160" s="62"/>
      <c r="MIU160" s="62"/>
      <c r="MIV160" s="62"/>
      <c r="MIW160" s="62"/>
      <c r="MIX160" s="62"/>
      <c r="MIY160" s="62"/>
      <c r="MIZ160" s="62"/>
      <c r="MJA160" s="62"/>
      <c r="MJB160" s="62"/>
      <c r="MJC160" s="62"/>
      <c r="MJD160" s="62"/>
      <c r="MJE160" s="62"/>
      <c r="MJF160" s="62"/>
      <c r="MJG160" s="62"/>
      <c r="MJH160" s="62"/>
      <c r="MJI160" s="62"/>
      <c r="MJJ160" s="62"/>
      <c r="MJK160" s="62"/>
      <c r="MJL160" s="62"/>
      <c r="MJM160" s="62"/>
      <c r="MJN160" s="62"/>
      <c r="MJO160" s="62"/>
      <c r="MJP160" s="62"/>
      <c r="MJQ160" s="62"/>
      <c r="MJR160" s="62"/>
      <c r="MJS160" s="62"/>
      <c r="MJT160" s="62"/>
      <c r="MJU160" s="62"/>
      <c r="MJV160" s="62"/>
      <c r="MJW160" s="62"/>
      <c r="MJX160" s="62"/>
      <c r="MJY160" s="62"/>
      <c r="MJZ160" s="62"/>
      <c r="MKA160" s="62"/>
      <c r="MKB160" s="62"/>
      <c r="MKC160" s="62"/>
      <c r="MKD160" s="62"/>
      <c r="MKE160" s="62"/>
      <c r="MKF160" s="62"/>
      <c r="MKG160" s="62"/>
      <c r="MKH160" s="62"/>
      <c r="MKI160" s="62"/>
      <c r="MKJ160" s="62"/>
      <c r="MKK160" s="62"/>
      <c r="MKL160" s="62"/>
      <c r="MKM160" s="62"/>
      <c r="MKN160" s="62"/>
      <c r="MKO160" s="62"/>
      <c r="MKP160" s="62"/>
      <c r="MKQ160" s="62"/>
      <c r="MKR160" s="62"/>
      <c r="MKS160" s="62"/>
      <c r="MKT160" s="62"/>
      <c r="MKU160" s="62"/>
      <c r="MKV160" s="62"/>
      <c r="MKW160" s="62"/>
      <c r="MKX160" s="62"/>
      <c r="MKY160" s="62"/>
      <c r="MKZ160" s="62"/>
      <c r="MLA160" s="62"/>
      <c r="MLB160" s="62"/>
      <c r="MLC160" s="62"/>
      <c r="MLD160" s="62"/>
      <c r="MLE160" s="62"/>
      <c r="MLF160" s="62"/>
      <c r="MLG160" s="62"/>
      <c r="MLH160" s="62"/>
      <c r="MLI160" s="62"/>
      <c r="MLJ160" s="62"/>
      <c r="MLK160" s="62"/>
      <c r="MLL160" s="62"/>
      <c r="MLM160" s="62"/>
      <c r="MLN160" s="62"/>
      <c r="MLO160" s="62"/>
      <c r="MLP160" s="62"/>
      <c r="MLQ160" s="62"/>
      <c r="MLR160" s="62"/>
      <c r="MLS160" s="62"/>
      <c r="MLT160" s="62"/>
      <c r="MLU160" s="62"/>
      <c r="MLV160" s="62"/>
      <c r="MLW160" s="62"/>
      <c r="MLX160" s="62"/>
      <c r="MLY160" s="62"/>
      <c r="MLZ160" s="62"/>
      <c r="MMA160" s="62"/>
      <c r="MMB160" s="62"/>
      <c r="MMC160" s="62"/>
      <c r="MMD160" s="62"/>
      <c r="MME160" s="62"/>
      <c r="MMF160" s="62"/>
      <c r="MMG160" s="62"/>
      <c r="MMH160" s="62"/>
      <c r="MMI160" s="62"/>
      <c r="MMJ160" s="62"/>
      <c r="MMK160" s="62"/>
      <c r="MML160" s="62"/>
      <c r="MMM160" s="62"/>
      <c r="MMN160" s="62"/>
      <c r="MMO160" s="62"/>
      <c r="MMP160" s="62"/>
      <c r="MMQ160" s="62"/>
      <c r="MMR160" s="62"/>
      <c r="MMS160" s="62"/>
      <c r="MMT160" s="62"/>
      <c r="MMU160" s="62"/>
      <c r="MMV160" s="62"/>
      <c r="MMW160" s="62"/>
      <c r="MMX160" s="62"/>
      <c r="MMY160" s="62"/>
      <c r="MMZ160" s="62"/>
      <c r="MNA160" s="62"/>
      <c r="MNB160" s="62"/>
      <c r="MNC160" s="62"/>
      <c r="MND160" s="62"/>
      <c r="MNE160" s="62"/>
      <c r="MNF160" s="62"/>
      <c r="MNG160" s="62"/>
      <c r="MNH160" s="62"/>
      <c r="MNI160" s="62"/>
      <c r="MNJ160" s="62"/>
      <c r="MNK160" s="62"/>
      <c r="MNL160" s="62"/>
      <c r="MNM160" s="62"/>
      <c r="MNN160" s="62"/>
      <c r="MNO160" s="62"/>
      <c r="MNP160" s="62"/>
      <c r="MNQ160" s="62"/>
      <c r="MNR160" s="62"/>
      <c r="MNS160" s="62"/>
      <c r="MNT160" s="62"/>
      <c r="MNU160" s="62"/>
      <c r="MNV160" s="62"/>
      <c r="MNW160" s="62"/>
      <c r="MNX160" s="62"/>
      <c r="MNY160" s="62"/>
      <c r="MNZ160" s="62"/>
      <c r="MOA160" s="62"/>
      <c r="MOB160" s="62"/>
      <c r="MOC160" s="62"/>
      <c r="MOD160" s="62"/>
      <c r="MOE160" s="62"/>
      <c r="MOF160" s="62"/>
      <c r="MOG160" s="62"/>
      <c r="MOH160" s="62"/>
      <c r="MOI160" s="62"/>
      <c r="MOJ160" s="62"/>
      <c r="MOK160" s="62"/>
      <c r="MOL160" s="62"/>
      <c r="MOM160" s="62"/>
      <c r="MON160" s="62"/>
      <c r="MOO160" s="62"/>
      <c r="MOP160" s="62"/>
      <c r="MOQ160" s="62"/>
      <c r="MOR160" s="62"/>
      <c r="MOS160" s="62"/>
      <c r="MOT160" s="62"/>
      <c r="MOU160" s="62"/>
      <c r="MOV160" s="62"/>
      <c r="MOW160" s="62"/>
      <c r="MOX160" s="62"/>
      <c r="MOY160" s="62"/>
      <c r="MOZ160" s="62"/>
      <c r="MPA160" s="62"/>
      <c r="MPB160" s="62"/>
      <c r="MPC160" s="62"/>
      <c r="MPD160" s="62"/>
      <c r="MPE160" s="62"/>
      <c r="MPF160" s="62"/>
      <c r="MPG160" s="62"/>
      <c r="MPH160" s="62"/>
      <c r="MPI160" s="62"/>
      <c r="MPJ160" s="62"/>
      <c r="MPK160" s="62"/>
      <c r="MPL160" s="62"/>
      <c r="MPM160" s="62"/>
      <c r="MPN160" s="62"/>
      <c r="MPO160" s="62"/>
      <c r="MPP160" s="62"/>
      <c r="MPQ160" s="62"/>
      <c r="MPR160" s="62"/>
      <c r="MPS160" s="62"/>
      <c r="MPT160" s="62"/>
      <c r="MPU160" s="62"/>
      <c r="MPV160" s="62"/>
      <c r="MPW160" s="62"/>
      <c r="MPX160" s="62"/>
      <c r="MPY160" s="62"/>
      <c r="MPZ160" s="62"/>
      <c r="MQA160" s="62"/>
      <c r="MQB160" s="62"/>
      <c r="MQC160" s="62"/>
      <c r="MQD160" s="62"/>
      <c r="MQE160" s="62"/>
      <c r="MQF160" s="62"/>
      <c r="MQG160" s="62"/>
      <c r="MQH160" s="62"/>
      <c r="MQI160" s="62"/>
      <c r="MQJ160" s="62"/>
      <c r="MQK160" s="62"/>
      <c r="MQL160" s="62"/>
      <c r="MQM160" s="62"/>
      <c r="MQN160" s="62"/>
      <c r="MQO160" s="62"/>
      <c r="MQP160" s="62"/>
      <c r="MQQ160" s="62"/>
      <c r="MQR160" s="62"/>
      <c r="MQS160" s="62"/>
      <c r="MQT160" s="62"/>
      <c r="MQU160" s="62"/>
      <c r="MQV160" s="62"/>
      <c r="MQW160" s="62"/>
      <c r="MQX160" s="62"/>
      <c r="MQY160" s="62"/>
      <c r="MQZ160" s="62"/>
      <c r="MRA160" s="62"/>
      <c r="MRB160" s="62"/>
      <c r="MRC160" s="62"/>
      <c r="MRD160" s="62"/>
      <c r="MRE160" s="62"/>
      <c r="MRF160" s="62"/>
      <c r="MRG160" s="62"/>
      <c r="MRH160" s="62"/>
      <c r="MRI160" s="62"/>
      <c r="MRJ160" s="62"/>
      <c r="MRK160" s="62"/>
      <c r="MRL160" s="62"/>
      <c r="MRM160" s="62"/>
      <c r="MRN160" s="62"/>
      <c r="MRO160" s="62"/>
      <c r="MRP160" s="62"/>
      <c r="MRQ160" s="62"/>
      <c r="MRR160" s="62"/>
      <c r="MRS160" s="62"/>
      <c r="MRT160" s="62"/>
      <c r="MRU160" s="62"/>
      <c r="MRV160" s="62"/>
      <c r="MRW160" s="62"/>
      <c r="MRX160" s="62"/>
      <c r="MRY160" s="62"/>
      <c r="MRZ160" s="62"/>
      <c r="MSA160" s="62"/>
      <c r="MSB160" s="62"/>
      <c r="MSC160" s="62"/>
      <c r="MSD160" s="62"/>
      <c r="MSE160" s="62"/>
      <c r="MSF160" s="62"/>
      <c r="MSG160" s="62"/>
      <c r="MSH160" s="62"/>
      <c r="MSI160" s="62"/>
      <c r="MSJ160" s="62"/>
      <c r="MSK160" s="62"/>
      <c r="MSL160" s="62"/>
      <c r="MSM160" s="62"/>
      <c r="MSN160" s="62"/>
      <c r="MSO160" s="62"/>
      <c r="MSP160" s="62"/>
      <c r="MSQ160" s="62"/>
      <c r="MSR160" s="62"/>
      <c r="MSS160" s="62"/>
      <c r="MST160" s="62"/>
      <c r="MSU160" s="62"/>
      <c r="MSV160" s="62"/>
      <c r="MSW160" s="62"/>
      <c r="MSX160" s="62"/>
      <c r="MSY160" s="62"/>
      <c r="MSZ160" s="62"/>
      <c r="MTA160" s="62"/>
      <c r="MTB160" s="62"/>
      <c r="MTC160" s="62"/>
      <c r="MTD160" s="62"/>
      <c r="MTE160" s="62"/>
      <c r="MTF160" s="62"/>
      <c r="MTG160" s="62"/>
      <c r="MTH160" s="62"/>
      <c r="MTI160" s="62"/>
      <c r="MTJ160" s="62"/>
      <c r="MTK160" s="62"/>
      <c r="MTL160" s="62"/>
      <c r="MTM160" s="62"/>
      <c r="MTN160" s="62"/>
      <c r="MTO160" s="62"/>
      <c r="MTP160" s="62"/>
      <c r="MTQ160" s="62"/>
      <c r="MTR160" s="62"/>
      <c r="MTS160" s="62"/>
      <c r="MTT160" s="62"/>
      <c r="MTU160" s="62"/>
      <c r="MTV160" s="62"/>
      <c r="MTW160" s="62"/>
      <c r="MTX160" s="62"/>
      <c r="MTY160" s="62"/>
      <c r="MTZ160" s="62"/>
      <c r="MUA160" s="62"/>
      <c r="MUB160" s="62"/>
      <c r="MUC160" s="62"/>
      <c r="MUD160" s="62"/>
      <c r="MUE160" s="62"/>
      <c r="MUF160" s="62"/>
      <c r="MUG160" s="62"/>
      <c r="MUH160" s="62"/>
      <c r="MUI160" s="62"/>
      <c r="MUJ160" s="62"/>
      <c r="MUK160" s="62"/>
      <c r="MUL160" s="62"/>
      <c r="MUM160" s="62"/>
      <c r="MUN160" s="62"/>
      <c r="MUO160" s="62"/>
      <c r="MUP160" s="62"/>
      <c r="MUQ160" s="62"/>
      <c r="MUR160" s="62"/>
      <c r="MUS160" s="62"/>
      <c r="MUT160" s="62"/>
      <c r="MUU160" s="62"/>
      <c r="MUV160" s="62"/>
      <c r="MUW160" s="62"/>
      <c r="MUX160" s="62"/>
      <c r="MUY160" s="62"/>
      <c r="MUZ160" s="62"/>
      <c r="MVA160" s="62"/>
      <c r="MVB160" s="62"/>
      <c r="MVC160" s="62"/>
      <c r="MVD160" s="62"/>
      <c r="MVE160" s="62"/>
      <c r="MVF160" s="62"/>
      <c r="MVG160" s="62"/>
      <c r="MVH160" s="62"/>
      <c r="MVI160" s="62"/>
      <c r="MVJ160" s="62"/>
      <c r="MVK160" s="62"/>
      <c r="MVL160" s="62"/>
      <c r="MVM160" s="62"/>
      <c r="MVN160" s="62"/>
      <c r="MVO160" s="62"/>
      <c r="MVP160" s="62"/>
      <c r="MVQ160" s="62"/>
      <c r="MVR160" s="62"/>
      <c r="MVS160" s="62"/>
      <c r="MVT160" s="62"/>
      <c r="MVU160" s="62"/>
      <c r="MVV160" s="62"/>
      <c r="MVW160" s="62"/>
      <c r="MVX160" s="62"/>
      <c r="MVY160" s="62"/>
      <c r="MVZ160" s="62"/>
      <c r="MWA160" s="62"/>
      <c r="MWB160" s="62"/>
      <c r="MWC160" s="62"/>
      <c r="MWD160" s="62"/>
      <c r="MWE160" s="62"/>
      <c r="MWF160" s="62"/>
      <c r="MWG160" s="62"/>
      <c r="MWH160" s="62"/>
      <c r="MWI160" s="62"/>
      <c r="MWJ160" s="62"/>
      <c r="MWK160" s="62"/>
      <c r="MWL160" s="62"/>
      <c r="MWM160" s="62"/>
      <c r="MWN160" s="62"/>
      <c r="MWO160" s="62"/>
      <c r="MWP160" s="62"/>
      <c r="MWQ160" s="62"/>
      <c r="MWR160" s="62"/>
      <c r="MWS160" s="62"/>
      <c r="MWT160" s="62"/>
      <c r="MWU160" s="62"/>
      <c r="MWV160" s="62"/>
      <c r="MWW160" s="62"/>
      <c r="MWX160" s="62"/>
      <c r="MWY160" s="62"/>
      <c r="MWZ160" s="62"/>
      <c r="MXA160" s="62"/>
      <c r="MXB160" s="62"/>
      <c r="MXC160" s="62"/>
      <c r="MXD160" s="62"/>
      <c r="MXE160" s="62"/>
      <c r="MXF160" s="62"/>
      <c r="MXG160" s="62"/>
      <c r="MXH160" s="62"/>
      <c r="MXI160" s="62"/>
      <c r="MXJ160" s="62"/>
      <c r="MXK160" s="62"/>
      <c r="MXL160" s="62"/>
      <c r="MXM160" s="62"/>
      <c r="MXN160" s="62"/>
      <c r="MXO160" s="62"/>
      <c r="MXP160" s="62"/>
      <c r="MXQ160" s="62"/>
      <c r="MXR160" s="62"/>
      <c r="MXS160" s="62"/>
      <c r="MXT160" s="62"/>
      <c r="MXU160" s="62"/>
      <c r="MXV160" s="62"/>
      <c r="MXW160" s="62"/>
      <c r="MXX160" s="62"/>
      <c r="MXY160" s="62"/>
      <c r="MXZ160" s="62"/>
      <c r="MYA160" s="62"/>
      <c r="MYB160" s="62"/>
      <c r="MYC160" s="62"/>
      <c r="MYD160" s="62"/>
      <c r="MYE160" s="62"/>
      <c r="MYF160" s="62"/>
      <c r="MYG160" s="62"/>
      <c r="MYH160" s="62"/>
      <c r="MYI160" s="62"/>
      <c r="MYJ160" s="62"/>
      <c r="MYK160" s="62"/>
      <c r="MYL160" s="62"/>
      <c r="MYM160" s="62"/>
      <c r="MYN160" s="62"/>
      <c r="MYO160" s="62"/>
      <c r="MYP160" s="62"/>
      <c r="MYQ160" s="62"/>
      <c r="MYR160" s="62"/>
      <c r="MYS160" s="62"/>
      <c r="MYT160" s="62"/>
      <c r="MYU160" s="62"/>
      <c r="MYV160" s="62"/>
      <c r="MYW160" s="62"/>
      <c r="MYX160" s="62"/>
      <c r="MYY160" s="62"/>
      <c r="MYZ160" s="62"/>
      <c r="MZA160" s="62"/>
      <c r="MZB160" s="62"/>
      <c r="MZC160" s="62"/>
      <c r="MZD160" s="62"/>
      <c r="MZE160" s="62"/>
      <c r="MZF160" s="62"/>
      <c r="MZG160" s="62"/>
      <c r="MZH160" s="62"/>
      <c r="MZI160" s="62"/>
      <c r="MZJ160" s="62"/>
      <c r="MZK160" s="62"/>
      <c r="MZL160" s="62"/>
      <c r="MZM160" s="62"/>
      <c r="MZN160" s="62"/>
      <c r="MZO160" s="62"/>
      <c r="MZP160" s="62"/>
      <c r="MZQ160" s="62"/>
      <c r="MZR160" s="62"/>
      <c r="MZS160" s="62"/>
      <c r="MZT160" s="62"/>
      <c r="MZU160" s="62"/>
      <c r="MZV160" s="62"/>
      <c r="MZW160" s="62"/>
      <c r="MZX160" s="62"/>
      <c r="MZY160" s="62"/>
      <c r="MZZ160" s="62"/>
      <c r="NAA160" s="62"/>
      <c r="NAB160" s="62"/>
      <c r="NAC160" s="62"/>
      <c r="NAD160" s="62"/>
      <c r="NAE160" s="62"/>
      <c r="NAF160" s="62"/>
      <c r="NAG160" s="62"/>
      <c r="NAH160" s="62"/>
      <c r="NAI160" s="62"/>
      <c r="NAJ160" s="62"/>
      <c r="NAK160" s="62"/>
      <c r="NAL160" s="62"/>
      <c r="NAM160" s="62"/>
      <c r="NAN160" s="62"/>
      <c r="NAO160" s="62"/>
      <c r="NAP160" s="62"/>
      <c r="NAQ160" s="62"/>
      <c r="NAR160" s="62"/>
      <c r="NAS160" s="62"/>
      <c r="NAT160" s="62"/>
      <c r="NAU160" s="62"/>
      <c r="NAV160" s="62"/>
      <c r="NAW160" s="62"/>
      <c r="NAX160" s="62"/>
      <c r="NAY160" s="62"/>
      <c r="NAZ160" s="62"/>
      <c r="NBA160" s="62"/>
      <c r="NBB160" s="62"/>
      <c r="NBC160" s="62"/>
      <c r="NBD160" s="62"/>
      <c r="NBE160" s="62"/>
      <c r="NBF160" s="62"/>
      <c r="NBG160" s="62"/>
      <c r="NBH160" s="62"/>
      <c r="NBI160" s="62"/>
      <c r="NBJ160" s="62"/>
      <c r="NBK160" s="62"/>
      <c r="NBL160" s="62"/>
      <c r="NBM160" s="62"/>
      <c r="NBN160" s="62"/>
      <c r="NBO160" s="62"/>
      <c r="NBP160" s="62"/>
      <c r="NBQ160" s="62"/>
      <c r="NBR160" s="62"/>
      <c r="NBS160" s="62"/>
      <c r="NBT160" s="62"/>
      <c r="NBU160" s="62"/>
      <c r="NBV160" s="62"/>
      <c r="NBW160" s="62"/>
      <c r="NBX160" s="62"/>
      <c r="NBY160" s="62"/>
      <c r="NBZ160" s="62"/>
      <c r="NCA160" s="62"/>
      <c r="NCB160" s="62"/>
      <c r="NCC160" s="62"/>
      <c r="NCD160" s="62"/>
      <c r="NCE160" s="62"/>
      <c r="NCF160" s="62"/>
      <c r="NCG160" s="62"/>
      <c r="NCH160" s="62"/>
      <c r="NCI160" s="62"/>
      <c r="NCJ160" s="62"/>
      <c r="NCK160" s="62"/>
      <c r="NCL160" s="62"/>
      <c r="NCM160" s="62"/>
      <c r="NCN160" s="62"/>
      <c r="NCO160" s="62"/>
      <c r="NCP160" s="62"/>
      <c r="NCQ160" s="62"/>
      <c r="NCR160" s="62"/>
      <c r="NCS160" s="62"/>
      <c r="NCT160" s="62"/>
      <c r="NCU160" s="62"/>
      <c r="NCV160" s="62"/>
      <c r="NCW160" s="62"/>
      <c r="NCX160" s="62"/>
      <c r="NCY160" s="62"/>
      <c r="NCZ160" s="62"/>
      <c r="NDA160" s="62"/>
      <c r="NDB160" s="62"/>
      <c r="NDC160" s="62"/>
      <c r="NDD160" s="62"/>
      <c r="NDE160" s="62"/>
      <c r="NDF160" s="62"/>
      <c r="NDG160" s="62"/>
      <c r="NDH160" s="62"/>
      <c r="NDI160" s="62"/>
      <c r="NDJ160" s="62"/>
      <c r="NDK160" s="62"/>
      <c r="NDL160" s="62"/>
      <c r="NDM160" s="62"/>
      <c r="NDN160" s="62"/>
      <c r="NDO160" s="62"/>
      <c r="NDP160" s="62"/>
      <c r="NDQ160" s="62"/>
      <c r="NDR160" s="62"/>
      <c r="NDS160" s="62"/>
      <c r="NDT160" s="62"/>
      <c r="NDU160" s="62"/>
      <c r="NDV160" s="62"/>
      <c r="NDW160" s="62"/>
      <c r="NDX160" s="62"/>
      <c r="NDY160" s="62"/>
      <c r="NDZ160" s="62"/>
      <c r="NEA160" s="62"/>
      <c r="NEB160" s="62"/>
      <c r="NEC160" s="62"/>
      <c r="NED160" s="62"/>
      <c r="NEE160" s="62"/>
      <c r="NEF160" s="62"/>
      <c r="NEG160" s="62"/>
      <c r="NEH160" s="62"/>
      <c r="NEI160" s="62"/>
      <c r="NEJ160" s="62"/>
      <c r="NEK160" s="62"/>
      <c r="NEL160" s="62"/>
      <c r="NEM160" s="62"/>
      <c r="NEN160" s="62"/>
      <c r="NEO160" s="62"/>
      <c r="NEP160" s="62"/>
      <c r="NEQ160" s="62"/>
      <c r="NER160" s="62"/>
      <c r="NES160" s="62"/>
      <c r="NET160" s="62"/>
      <c r="NEU160" s="62"/>
      <c r="NEV160" s="62"/>
      <c r="NEW160" s="62"/>
      <c r="NEX160" s="62"/>
      <c r="NEY160" s="62"/>
      <c r="NEZ160" s="62"/>
      <c r="NFA160" s="62"/>
      <c r="NFB160" s="62"/>
      <c r="NFC160" s="62"/>
      <c r="NFD160" s="62"/>
      <c r="NFE160" s="62"/>
      <c r="NFF160" s="62"/>
      <c r="NFG160" s="62"/>
      <c r="NFH160" s="62"/>
      <c r="NFI160" s="62"/>
      <c r="NFJ160" s="62"/>
      <c r="NFK160" s="62"/>
      <c r="NFL160" s="62"/>
      <c r="NFM160" s="62"/>
      <c r="NFN160" s="62"/>
      <c r="NFO160" s="62"/>
      <c r="NFP160" s="62"/>
      <c r="NFQ160" s="62"/>
      <c r="NFR160" s="62"/>
      <c r="NFS160" s="62"/>
      <c r="NFT160" s="62"/>
      <c r="NFU160" s="62"/>
      <c r="NFV160" s="62"/>
      <c r="NFW160" s="62"/>
      <c r="NFX160" s="62"/>
      <c r="NFY160" s="62"/>
      <c r="NFZ160" s="62"/>
      <c r="NGA160" s="62"/>
      <c r="NGB160" s="62"/>
      <c r="NGC160" s="62"/>
      <c r="NGD160" s="62"/>
      <c r="NGE160" s="62"/>
      <c r="NGF160" s="62"/>
      <c r="NGG160" s="62"/>
      <c r="NGH160" s="62"/>
      <c r="NGI160" s="62"/>
      <c r="NGJ160" s="62"/>
      <c r="NGK160" s="62"/>
      <c r="NGL160" s="62"/>
      <c r="NGM160" s="62"/>
      <c r="NGN160" s="62"/>
      <c r="NGO160" s="62"/>
      <c r="NGP160" s="62"/>
      <c r="NGQ160" s="62"/>
      <c r="NGR160" s="62"/>
      <c r="NGS160" s="62"/>
      <c r="NGT160" s="62"/>
      <c r="NGU160" s="62"/>
      <c r="NGV160" s="62"/>
      <c r="NGW160" s="62"/>
      <c r="NGX160" s="62"/>
      <c r="NGY160" s="62"/>
      <c r="NGZ160" s="62"/>
      <c r="NHA160" s="62"/>
      <c r="NHB160" s="62"/>
      <c r="NHC160" s="62"/>
      <c r="NHD160" s="62"/>
      <c r="NHE160" s="62"/>
      <c r="NHF160" s="62"/>
      <c r="NHG160" s="62"/>
      <c r="NHH160" s="62"/>
      <c r="NHI160" s="62"/>
      <c r="NHJ160" s="62"/>
      <c r="NHK160" s="62"/>
      <c r="NHL160" s="62"/>
      <c r="NHM160" s="62"/>
      <c r="NHN160" s="62"/>
      <c r="NHO160" s="62"/>
      <c r="NHP160" s="62"/>
      <c r="NHQ160" s="62"/>
      <c r="NHR160" s="62"/>
      <c r="NHS160" s="62"/>
      <c r="NHT160" s="62"/>
      <c r="NHU160" s="62"/>
      <c r="NHV160" s="62"/>
      <c r="NHW160" s="62"/>
      <c r="NHX160" s="62"/>
      <c r="NHY160" s="62"/>
      <c r="NHZ160" s="62"/>
      <c r="NIA160" s="62"/>
      <c r="NIB160" s="62"/>
      <c r="NIC160" s="62"/>
      <c r="NID160" s="62"/>
      <c r="NIE160" s="62"/>
      <c r="NIF160" s="62"/>
      <c r="NIG160" s="62"/>
      <c r="NIH160" s="62"/>
      <c r="NII160" s="62"/>
      <c r="NIJ160" s="62"/>
      <c r="NIK160" s="62"/>
      <c r="NIL160" s="62"/>
      <c r="NIM160" s="62"/>
      <c r="NIN160" s="62"/>
      <c r="NIO160" s="62"/>
      <c r="NIP160" s="62"/>
      <c r="NIQ160" s="62"/>
      <c r="NIR160" s="62"/>
      <c r="NIS160" s="62"/>
      <c r="NIT160" s="62"/>
      <c r="NIU160" s="62"/>
      <c r="NIV160" s="62"/>
      <c r="NIW160" s="62"/>
      <c r="NIX160" s="62"/>
      <c r="NIY160" s="62"/>
      <c r="NIZ160" s="62"/>
      <c r="NJA160" s="62"/>
      <c r="NJB160" s="62"/>
      <c r="NJC160" s="62"/>
      <c r="NJD160" s="62"/>
      <c r="NJE160" s="62"/>
      <c r="NJF160" s="62"/>
      <c r="NJG160" s="62"/>
      <c r="NJH160" s="62"/>
      <c r="NJI160" s="62"/>
      <c r="NJJ160" s="62"/>
      <c r="NJK160" s="62"/>
      <c r="NJL160" s="62"/>
      <c r="NJM160" s="62"/>
      <c r="NJN160" s="62"/>
      <c r="NJO160" s="62"/>
      <c r="NJP160" s="62"/>
      <c r="NJQ160" s="62"/>
      <c r="NJR160" s="62"/>
      <c r="NJS160" s="62"/>
      <c r="NJT160" s="62"/>
      <c r="NJU160" s="62"/>
      <c r="NJV160" s="62"/>
      <c r="NJW160" s="62"/>
      <c r="NJX160" s="62"/>
      <c r="NJY160" s="62"/>
      <c r="NJZ160" s="62"/>
      <c r="NKA160" s="62"/>
      <c r="NKB160" s="62"/>
      <c r="NKC160" s="62"/>
      <c r="NKD160" s="62"/>
      <c r="NKE160" s="62"/>
      <c r="NKF160" s="62"/>
      <c r="NKG160" s="62"/>
      <c r="NKH160" s="62"/>
      <c r="NKI160" s="62"/>
      <c r="NKJ160" s="62"/>
      <c r="NKK160" s="62"/>
      <c r="NKL160" s="62"/>
      <c r="NKM160" s="62"/>
      <c r="NKN160" s="62"/>
      <c r="NKO160" s="62"/>
      <c r="NKP160" s="62"/>
      <c r="NKQ160" s="62"/>
      <c r="NKR160" s="62"/>
      <c r="NKS160" s="62"/>
      <c r="NKT160" s="62"/>
      <c r="NKU160" s="62"/>
      <c r="NKV160" s="62"/>
      <c r="NKW160" s="62"/>
      <c r="NKX160" s="62"/>
      <c r="NKY160" s="62"/>
      <c r="NKZ160" s="62"/>
      <c r="NLA160" s="62"/>
      <c r="NLB160" s="62"/>
      <c r="NLC160" s="62"/>
      <c r="NLD160" s="62"/>
      <c r="NLE160" s="62"/>
      <c r="NLF160" s="62"/>
      <c r="NLG160" s="62"/>
      <c r="NLH160" s="62"/>
      <c r="NLI160" s="62"/>
      <c r="NLJ160" s="62"/>
      <c r="NLK160" s="62"/>
      <c r="NLL160" s="62"/>
      <c r="NLM160" s="62"/>
      <c r="NLN160" s="62"/>
      <c r="NLO160" s="62"/>
      <c r="NLP160" s="62"/>
      <c r="NLQ160" s="62"/>
      <c r="NLR160" s="62"/>
      <c r="NLS160" s="62"/>
      <c r="NLT160" s="62"/>
      <c r="NLU160" s="62"/>
      <c r="NLV160" s="62"/>
      <c r="NLW160" s="62"/>
      <c r="NLX160" s="62"/>
      <c r="NLY160" s="62"/>
      <c r="NLZ160" s="62"/>
      <c r="NMA160" s="62"/>
      <c r="NMB160" s="62"/>
      <c r="NMC160" s="62"/>
      <c r="NMD160" s="62"/>
      <c r="NME160" s="62"/>
      <c r="NMF160" s="62"/>
      <c r="NMG160" s="62"/>
      <c r="NMH160" s="62"/>
      <c r="NMI160" s="62"/>
      <c r="NMJ160" s="62"/>
      <c r="NMK160" s="62"/>
      <c r="NML160" s="62"/>
      <c r="NMM160" s="62"/>
      <c r="NMN160" s="62"/>
      <c r="NMO160" s="62"/>
      <c r="NMP160" s="62"/>
      <c r="NMQ160" s="62"/>
      <c r="NMR160" s="62"/>
      <c r="NMS160" s="62"/>
      <c r="NMT160" s="62"/>
      <c r="NMU160" s="62"/>
      <c r="NMV160" s="62"/>
      <c r="NMW160" s="62"/>
      <c r="NMX160" s="62"/>
      <c r="NMY160" s="62"/>
      <c r="NMZ160" s="62"/>
      <c r="NNA160" s="62"/>
      <c r="NNB160" s="62"/>
      <c r="NNC160" s="62"/>
      <c r="NND160" s="62"/>
      <c r="NNE160" s="62"/>
      <c r="NNF160" s="62"/>
      <c r="NNG160" s="62"/>
      <c r="NNH160" s="62"/>
      <c r="NNI160" s="62"/>
      <c r="NNJ160" s="62"/>
      <c r="NNK160" s="62"/>
      <c r="NNL160" s="62"/>
      <c r="NNM160" s="62"/>
      <c r="NNN160" s="62"/>
      <c r="NNO160" s="62"/>
      <c r="NNP160" s="62"/>
      <c r="NNQ160" s="62"/>
      <c r="NNR160" s="62"/>
      <c r="NNS160" s="62"/>
      <c r="NNT160" s="62"/>
      <c r="NNU160" s="62"/>
      <c r="NNV160" s="62"/>
      <c r="NNW160" s="62"/>
      <c r="NNX160" s="62"/>
      <c r="NNY160" s="62"/>
      <c r="NNZ160" s="62"/>
      <c r="NOA160" s="62"/>
      <c r="NOB160" s="62"/>
      <c r="NOC160" s="62"/>
      <c r="NOD160" s="62"/>
      <c r="NOE160" s="62"/>
      <c r="NOF160" s="62"/>
      <c r="NOG160" s="62"/>
      <c r="NOH160" s="62"/>
      <c r="NOI160" s="62"/>
      <c r="NOJ160" s="62"/>
      <c r="NOK160" s="62"/>
      <c r="NOL160" s="62"/>
      <c r="NOM160" s="62"/>
      <c r="NON160" s="62"/>
      <c r="NOO160" s="62"/>
      <c r="NOP160" s="62"/>
      <c r="NOQ160" s="62"/>
      <c r="NOR160" s="62"/>
      <c r="NOS160" s="62"/>
      <c r="NOT160" s="62"/>
      <c r="NOU160" s="62"/>
      <c r="NOV160" s="62"/>
      <c r="NOW160" s="62"/>
      <c r="NOX160" s="62"/>
      <c r="NOY160" s="62"/>
      <c r="NOZ160" s="62"/>
      <c r="NPA160" s="62"/>
      <c r="NPB160" s="62"/>
      <c r="NPC160" s="62"/>
      <c r="NPD160" s="62"/>
      <c r="NPE160" s="62"/>
      <c r="NPF160" s="62"/>
      <c r="NPG160" s="62"/>
      <c r="NPH160" s="62"/>
      <c r="NPI160" s="62"/>
      <c r="NPJ160" s="62"/>
      <c r="NPK160" s="62"/>
      <c r="NPL160" s="62"/>
      <c r="NPM160" s="62"/>
      <c r="NPN160" s="62"/>
      <c r="NPO160" s="62"/>
      <c r="NPP160" s="62"/>
      <c r="NPQ160" s="62"/>
      <c r="NPR160" s="62"/>
      <c r="NPS160" s="62"/>
      <c r="NPT160" s="62"/>
      <c r="NPU160" s="62"/>
      <c r="NPV160" s="62"/>
      <c r="NPW160" s="62"/>
      <c r="NPX160" s="62"/>
      <c r="NPY160" s="62"/>
      <c r="NPZ160" s="62"/>
      <c r="NQA160" s="62"/>
      <c r="NQB160" s="62"/>
      <c r="NQC160" s="62"/>
      <c r="NQD160" s="62"/>
      <c r="NQE160" s="62"/>
      <c r="NQF160" s="62"/>
      <c r="NQG160" s="62"/>
      <c r="NQH160" s="62"/>
      <c r="NQI160" s="62"/>
      <c r="NQJ160" s="62"/>
      <c r="NQK160" s="62"/>
      <c r="NQL160" s="62"/>
      <c r="NQM160" s="62"/>
      <c r="NQN160" s="62"/>
      <c r="NQO160" s="62"/>
      <c r="NQP160" s="62"/>
      <c r="NQQ160" s="62"/>
      <c r="NQR160" s="62"/>
      <c r="NQS160" s="62"/>
      <c r="NQT160" s="62"/>
      <c r="NQU160" s="62"/>
      <c r="NQV160" s="62"/>
      <c r="NQW160" s="62"/>
      <c r="NQX160" s="62"/>
      <c r="NQY160" s="62"/>
      <c r="NQZ160" s="62"/>
      <c r="NRA160" s="62"/>
      <c r="NRB160" s="62"/>
      <c r="NRC160" s="62"/>
      <c r="NRD160" s="62"/>
      <c r="NRE160" s="62"/>
      <c r="NRF160" s="62"/>
      <c r="NRG160" s="62"/>
      <c r="NRH160" s="62"/>
      <c r="NRI160" s="62"/>
      <c r="NRJ160" s="62"/>
      <c r="NRK160" s="62"/>
      <c r="NRL160" s="62"/>
      <c r="NRM160" s="62"/>
      <c r="NRN160" s="62"/>
      <c r="NRO160" s="62"/>
      <c r="NRP160" s="62"/>
      <c r="NRQ160" s="62"/>
      <c r="NRR160" s="62"/>
      <c r="NRS160" s="62"/>
      <c r="NRT160" s="62"/>
      <c r="NRU160" s="62"/>
      <c r="NRV160" s="62"/>
      <c r="NRW160" s="62"/>
      <c r="NRX160" s="62"/>
      <c r="NRY160" s="62"/>
      <c r="NRZ160" s="62"/>
      <c r="NSA160" s="62"/>
      <c r="NSB160" s="62"/>
      <c r="NSC160" s="62"/>
      <c r="NSD160" s="62"/>
      <c r="NSE160" s="62"/>
      <c r="NSF160" s="62"/>
      <c r="NSG160" s="62"/>
      <c r="NSH160" s="62"/>
      <c r="NSI160" s="62"/>
      <c r="NSJ160" s="62"/>
      <c r="NSK160" s="62"/>
      <c r="NSL160" s="62"/>
      <c r="NSM160" s="62"/>
      <c r="NSN160" s="62"/>
      <c r="NSO160" s="62"/>
      <c r="NSP160" s="62"/>
      <c r="NSQ160" s="62"/>
      <c r="NSR160" s="62"/>
      <c r="NSS160" s="62"/>
      <c r="NST160" s="62"/>
      <c r="NSU160" s="62"/>
      <c r="NSV160" s="62"/>
      <c r="NSW160" s="62"/>
      <c r="NSX160" s="62"/>
      <c r="NSY160" s="62"/>
      <c r="NSZ160" s="62"/>
      <c r="NTA160" s="62"/>
      <c r="NTB160" s="62"/>
      <c r="NTC160" s="62"/>
      <c r="NTD160" s="62"/>
      <c r="NTE160" s="62"/>
      <c r="NTF160" s="62"/>
      <c r="NTG160" s="62"/>
      <c r="NTH160" s="62"/>
      <c r="NTI160" s="62"/>
      <c r="NTJ160" s="62"/>
      <c r="NTK160" s="62"/>
      <c r="NTL160" s="62"/>
      <c r="NTM160" s="62"/>
      <c r="NTN160" s="62"/>
      <c r="NTO160" s="62"/>
      <c r="NTP160" s="62"/>
      <c r="NTQ160" s="62"/>
      <c r="NTR160" s="62"/>
      <c r="NTS160" s="62"/>
      <c r="NTT160" s="62"/>
      <c r="NTU160" s="62"/>
      <c r="NTV160" s="62"/>
      <c r="NTW160" s="62"/>
      <c r="NTX160" s="62"/>
      <c r="NTY160" s="62"/>
      <c r="NTZ160" s="62"/>
      <c r="NUA160" s="62"/>
      <c r="NUB160" s="62"/>
      <c r="NUC160" s="62"/>
      <c r="NUD160" s="62"/>
      <c r="NUE160" s="62"/>
      <c r="NUF160" s="62"/>
      <c r="NUG160" s="62"/>
      <c r="NUH160" s="62"/>
      <c r="NUI160" s="62"/>
      <c r="NUJ160" s="62"/>
      <c r="NUK160" s="62"/>
      <c r="NUL160" s="62"/>
      <c r="NUM160" s="62"/>
      <c r="NUN160" s="62"/>
      <c r="NUO160" s="62"/>
      <c r="NUP160" s="62"/>
      <c r="NUQ160" s="62"/>
      <c r="NUR160" s="62"/>
      <c r="NUS160" s="62"/>
      <c r="NUT160" s="62"/>
      <c r="NUU160" s="62"/>
      <c r="NUV160" s="62"/>
      <c r="NUW160" s="62"/>
      <c r="NUX160" s="62"/>
      <c r="NUY160" s="62"/>
      <c r="NUZ160" s="62"/>
      <c r="NVA160" s="62"/>
      <c r="NVB160" s="62"/>
      <c r="NVC160" s="62"/>
      <c r="NVD160" s="62"/>
      <c r="NVE160" s="62"/>
      <c r="NVF160" s="62"/>
      <c r="NVG160" s="62"/>
      <c r="NVH160" s="62"/>
      <c r="NVI160" s="62"/>
      <c r="NVJ160" s="62"/>
      <c r="NVK160" s="62"/>
      <c r="NVL160" s="62"/>
      <c r="NVM160" s="62"/>
      <c r="NVN160" s="62"/>
      <c r="NVO160" s="62"/>
      <c r="NVP160" s="62"/>
      <c r="NVQ160" s="62"/>
      <c r="NVR160" s="62"/>
      <c r="NVS160" s="62"/>
      <c r="NVT160" s="62"/>
      <c r="NVU160" s="62"/>
      <c r="NVV160" s="62"/>
      <c r="NVW160" s="62"/>
      <c r="NVX160" s="62"/>
      <c r="NVY160" s="62"/>
      <c r="NVZ160" s="62"/>
      <c r="NWA160" s="62"/>
      <c r="NWB160" s="62"/>
      <c r="NWC160" s="62"/>
      <c r="NWD160" s="62"/>
      <c r="NWE160" s="62"/>
      <c r="NWF160" s="62"/>
      <c r="NWG160" s="62"/>
      <c r="NWH160" s="62"/>
      <c r="NWI160" s="62"/>
      <c r="NWJ160" s="62"/>
      <c r="NWK160" s="62"/>
      <c r="NWL160" s="62"/>
      <c r="NWM160" s="62"/>
      <c r="NWN160" s="62"/>
      <c r="NWO160" s="62"/>
      <c r="NWP160" s="62"/>
      <c r="NWQ160" s="62"/>
      <c r="NWR160" s="62"/>
      <c r="NWS160" s="62"/>
      <c r="NWT160" s="62"/>
      <c r="NWU160" s="62"/>
      <c r="NWV160" s="62"/>
      <c r="NWW160" s="62"/>
      <c r="NWX160" s="62"/>
      <c r="NWY160" s="62"/>
      <c r="NWZ160" s="62"/>
      <c r="NXA160" s="62"/>
      <c r="NXB160" s="62"/>
      <c r="NXC160" s="62"/>
      <c r="NXD160" s="62"/>
      <c r="NXE160" s="62"/>
      <c r="NXF160" s="62"/>
      <c r="NXG160" s="62"/>
      <c r="NXH160" s="62"/>
      <c r="NXI160" s="62"/>
      <c r="NXJ160" s="62"/>
      <c r="NXK160" s="62"/>
      <c r="NXL160" s="62"/>
      <c r="NXM160" s="62"/>
      <c r="NXN160" s="62"/>
      <c r="NXO160" s="62"/>
      <c r="NXP160" s="62"/>
      <c r="NXQ160" s="62"/>
      <c r="NXR160" s="62"/>
      <c r="NXS160" s="62"/>
      <c r="NXT160" s="62"/>
      <c r="NXU160" s="62"/>
      <c r="NXV160" s="62"/>
      <c r="NXW160" s="62"/>
      <c r="NXX160" s="62"/>
      <c r="NXY160" s="62"/>
      <c r="NXZ160" s="62"/>
      <c r="NYA160" s="62"/>
      <c r="NYB160" s="62"/>
      <c r="NYC160" s="62"/>
      <c r="NYD160" s="62"/>
      <c r="NYE160" s="62"/>
      <c r="NYF160" s="62"/>
      <c r="NYG160" s="62"/>
      <c r="NYH160" s="62"/>
      <c r="NYI160" s="62"/>
      <c r="NYJ160" s="62"/>
      <c r="NYK160" s="62"/>
      <c r="NYL160" s="62"/>
      <c r="NYM160" s="62"/>
      <c r="NYN160" s="62"/>
      <c r="NYO160" s="62"/>
      <c r="NYP160" s="62"/>
      <c r="NYQ160" s="62"/>
      <c r="NYR160" s="62"/>
      <c r="NYS160" s="62"/>
      <c r="NYT160" s="62"/>
      <c r="NYU160" s="62"/>
      <c r="NYV160" s="62"/>
      <c r="NYW160" s="62"/>
      <c r="NYX160" s="62"/>
      <c r="NYY160" s="62"/>
      <c r="NYZ160" s="62"/>
      <c r="NZA160" s="62"/>
      <c r="NZB160" s="62"/>
      <c r="NZC160" s="62"/>
      <c r="NZD160" s="62"/>
      <c r="NZE160" s="62"/>
      <c r="NZF160" s="62"/>
      <c r="NZG160" s="62"/>
      <c r="NZH160" s="62"/>
      <c r="NZI160" s="62"/>
      <c r="NZJ160" s="62"/>
      <c r="NZK160" s="62"/>
      <c r="NZL160" s="62"/>
      <c r="NZM160" s="62"/>
      <c r="NZN160" s="62"/>
      <c r="NZO160" s="62"/>
      <c r="NZP160" s="62"/>
      <c r="NZQ160" s="62"/>
      <c r="NZR160" s="62"/>
      <c r="NZS160" s="62"/>
      <c r="NZT160" s="62"/>
      <c r="NZU160" s="62"/>
      <c r="NZV160" s="62"/>
      <c r="NZW160" s="62"/>
      <c r="NZX160" s="62"/>
      <c r="NZY160" s="62"/>
      <c r="NZZ160" s="62"/>
      <c r="OAA160" s="62"/>
      <c r="OAB160" s="62"/>
      <c r="OAC160" s="62"/>
      <c r="OAD160" s="62"/>
      <c r="OAE160" s="62"/>
      <c r="OAF160" s="62"/>
      <c r="OAG160" s="62"/>
      <c r="OAH160" s="62"/>
      <c r="OAI160" s="62"/>
      <c r="OAJ160" s="62"/>
      <c r="OAK160" s="62"/>
      <c r="OAL160" s="62"/>
      <c r="OAM160" s="62"/>
      <c r="OAN160" s="62"/>
      <c r="OAO160" s="62"/>
      <c r="OAP160" s="62"/>
      <c r="OAQ160" s="62"/>
      <c r="OAR160" s="62"/>
      <c r="OAS160" s="62"/>
      <c r="OAT160" s="62"/>
      <c r="OAU160" s="62"/>
      <c r="OAV160" s="62"/>
      <c r="OAW160" s="62"/>
      <c r="OAX160" s="62"/>
      <c r="OAY160" s="62"/>
      <c r="OAZ160" s="62"/>
      <c r="OBA160" s="62"/>
      <c r="OBB160" s="62"/>
      <c r="OBC160" s="62"/>
      <c r="OBD160" s="62"/>
      <c r="OBE160" s="62"/>
      <c r="OBF160" s="62"/>
      <c r="OBG160" s="62"/>
      <c r="OBH160" s="62"/>
      <c r="OBI160" s="62"/>
      <c r="OBJ160" s="62"/>
      <c r="OBK160" s="62"/>
      <c r="OBL160" s="62"/>
      <c r="OBM160" s="62"/>
      <c r="OBN160" s="62"/>
      <c r="OBO160" s="62"/>
      <c r="OBP160" s="62"/>
      <c r="OBQ160" s="62"/>
      <c r="OBR160" s="62"/>
      <c r="OBS160" s="62"/>
      <c r="OBT160" s="62"/>
      <c r="OBU160" s="62"/>
      <c r="OBV160" s="62"/>
      <c r="OBW160" s="62"/>
      <c r="OBX160" s="62"/>
      <c r="OBY160" s="62"/>
      <c r="OBZ160" s="62"/>
      <c r="OCA160" s="62"/>
      <c r="OCB160" s="62"/>
      <c r="OCC160" s="62"/>
      <c r="OCD160" s="62"/>
      <c r="OCE160" s="62"/>
      <c r="OCF160" s="62"/>
      <c r="OCG160" s="62"/>
      <c r="OCH160" s="62"/>
      <c r="OCI160" s="62"/>
      <c r="OCJ160" s="62"/>
      <c r="OCK160" s="62"/>
      <c r="OCL160" s="62"/>
      <c r="OCM160" s="62"/>
      <c r="OCN160" s="62"/>
      <c r="OCO160" s="62"/>
      <c r="OCP160" s="62"/>
      <c r="OCQ160" s="62"/>
      <c r="OCR160" s="62"/>
      <c r="OCS160" s="62"/>
      <c r="OCT160" s="62"/>
      <c r="OCU160" s="62"/>
      <c r="OCV160" s="62"/>
      <c r="OCW160" s="62"/>
      <c r="OCX160" s="62"/>
      <c r="OCY160" s="62"/>
      <c r="OCZ160" s="62"/>
      <c r="ODA160" s="62"/>
      <c r="ODB160" s="62"/>
      <c r="ODC160" s="62"/>
      <c r="ODD160" s="62"/>
      <c r="ODE160" s="62"/>
      <c r="ODF160" s="62"/>
      <c r="ODG160" s="62"/>
      <c r="ODH160" s="62"/>
      <c r="ODI160" s="62"/>
      <c r="ODJ160" s="62"/>
      <c r="ODK160" s="62"/>
      <c r="ODL160" s="62"/>
      <c r="ODM160" s="62"/>
      <c r="ODN160" s="62"/>
      <c r="ODO160" s="62"/>
      <c r="ODP160" s="62"/>
      <c r="ODQ160" s="62"/>
      <c r="ODR160" s="62"/>
      <c r="ODS160" s="62"/>
      <c r="ODT160" s="62"/>
      <c r="ODU160" s="62"/>
      <c r="ODV160" s="62"/>
      <c r="ODW160" s="62"/>
      <c r="ODX160" s="62"/>
      <c r="ODY160" s="62"/>
      <c r="ODZ160" s="62"/>
      <c r="OEA160" s="62"/>
      <c r="OEB160" s="62"/>
      <c r="OEC160" s="62"/>
      <c r="OED160" s="62"/>
      <c r="OEE160" s="62"/>
      <c r="OEF160" s="62"/>
      <c r="OEG160" s="62"/>
      <c r="OEH160" s="62"/>
      <c r="OEI160" s="62"/>
      <c r="OEJ160" s="62"/>
      <c r="OEK160" s="62"/>
      <c r="OEL160" s="62"/>
      <c r="OEM160" s="62"/>
      <c r="OEN160" s="62"/>
      <c r="OEO160" s="62"/>
      <c r="OEP160" s="62"/>
      <c r="OEQ160" s="62"/>
      <c r="OER160" s="62"/>
      <c r="OES160" s="62"/>
      <c r="OET160" s="62"/>
      <c r="OEU160" s="62"/>
      <c r="OEV160" s="62"/>
      <c r="OEW160" s="62"/>
      <c r="OEX160" s="62"/>
      <c r="OEY160" s="62"/>
      <c r="OEZ160" s="62"/>
      <c r="OFA160" s="62"/>
      <c r="OFB160" s="62"/>
      <c r="OFC160" s="62"/>
      <c r="OFD160" s="62"/>
      <c r="OFE160" s="62"/>
      <c r="OFF160" s="62"/>
      <c r="OFG160" s="62"/>
      <c r="OFH160" s="62"/>
      <c r="OFI160" s="62"/>
      <c r="OFJ160" s="62"/>
      <c r="OFK160" s="62"/>
      <c r="OFL160" s="62"/>
      <c r="OFM160" s="62"/>
      <c r="OFN160" s="62"/>
      <c r="OFO160" s="62"/>
      <c r="OFP160" s="62"/>
      <c r="OFQ160" s="62"/>
      <c r="OFR160" s="62"/>
      <c r="OFS160" s="62"/>
      <c r="OFT160" s="62"/>
      <c r="OFU160" s="62"/>
      <c r="OFV160" s="62"/>
      <c r="OFW160" s="62"/>
      <c r="OFX160" s="62"/>
      <c r="OFY160" s="62"/>
      <c r="OFZ160" s="62"/>
      <c r="OGA160" s="62"/>
      <c r="OGB160" s="62"/>
      <c r="OGC160" s="62"/>
      <c r="OGD160" s="62"/>
      <c r="OGE160" s="62"/>
      <c r="OGF160" s="62"/>
      <c r="OGG160" s="62"/>
      <c r="OGH160" s="62"/>
      <c r="OGI160" s="62"/>
      <c r="OGJ160" s="62"/>
      <c r="OGK160" s="62"/>
      <c r="OGL160" s="62"/>
      <c r="OGM160" s="62"/>
      <c r="OGN160" s="62"/>
      <c r="OGO160" s="62"/>
      <c r="OGP160" s="62"/>
      <c r="OGQ160" s="62"/>
      <c r="OGR160" s="62"/>
      <c r="OGS160" s="62"/>
      <c r="OGT160" s="62"/>
      <c r="OGU160" s="62"/>
      <c r="OGV160" s="62"/>
      <c r="OGW160" s="62"/>
      <c r="OGX160" s="62"/>
      <c r="OGY160" s="62"/>
      <c r="OGZ160" s="62"/>
      <c r="OHA160" s="62"/>
      <c r="OHB160" s="62"/>
      <c r="OHC160" s="62"/>
      <c r="OHD160" s="62"/>
      <c r="OHE160" s="62"/>
      <c r="OHF160" s="62"/>
      <c r="OHG160" s="62"/>
      <c r="OHH160" s="62"/>
      <c r="OHI160" s="62"/>
      <c r="OHJ160" s="62"/>
      <c r="OHK160" s="62"/>
      <c r="OHL160" s="62"/>
      <c r="OHM160" s="62"/>
      <c r="OHN160" s="62"/>
      <c r="OHO160" s="62"/>
      <c r="OHP160" s="62"/>
      <c r="OHQ160" s="62"/>
      <c r="OHR160" s="62"/>
      <c r="OHS160" s="62"/>
      <c r="OHT160" s="62"/>
      <c r="OHU160" s="62"/>
      <c r="OHV160" s="62"/>
      <c r="OHW160" s="62"/>
      <c r="OHX160" s="62"/>
      <c r="OHY160" s="62"/>
      <c r="OHZ160" s="62"/>
      <c r="OIA160" s="62"/>
      <c r="OIB160" s="62"/>
      <c r="OIC160" s="62"/>
      <c r="OID160" s="62"/>
      <c r="OIE160" s="62"/>
      <c r="OIF160" s="62"/>
      <c r="OIG160" s="62"/>
      <c r="OIH160" s="62"/>
      <c r="OII160" s="62"/>
      <c r="OIJ160" s="62"/>
      <c r="OIK160" s="62"/>
      <c r="OIL160" s="62"/>
      <c r="OIM160" s="62"/>
      <c r="OIN160" s="62"/>
      <c r="OIO160" s="62"/>
      <c r="OIP160" s="62"/>
      <c r="OIQ160" s="62"/>
      <c r="OIR160" s="62"/>
      <c r="OIS160" s="62"/>
      <c r="OIT160" s="62"/>
      <c r="OIU160" s="62"/>
      <c r="OIV160" s="62"/>
      <c r="OIW160" s="62"/>
      <c r="OIX160" s="62"/>
      <c r="OIY160" s="62"/>
      <c r="OIZ160" s="62"/>
      <c r="OJA160" s="62"/>
      <c r="OJB160" s="62"/>
      <c r="OJC160" s="62"/>
      <c r="OJD160" s="62"/>
      <c r="OJE160" s="62"/>
      <c r="OJF160" s="62"/>
      <c r="OJG160" s="62"/>
      <c r="OJH160" s="62"/>
      <c r="OJI160" s="62"/>
      <c r="OJJ160" s="62"/>
      <c r="OJK160" s="62"/>
      <c r="OJL160" s="62"/>
      <c r="OJM160" s="62"/>
      <c r="OJN160" s="62"/>
      <c r="OJO160" s="62"/>
      <c r="OJP160" s="62"/>
      <c r="OJQ160" s="62"/>
      <c r="OJR160" s="62"/>
      <c r="OJS160" s="62"/>
      <c r="OJT160" s="62"/>
      <c r="OJU160" s="62"/>
      <c r="OJV160" s="62"/>
      <c r="OJW160" s="62"/>
      <c r="OJX160" s="62"/>
      <c r="OJY160" s="62"/>
      <c r="OJZ160" s="62"/>
      <c r="OKA160" s="62"/>
      <c r="OKB160" s="62"/>
      <c r="OKC160" s="62"/>
      <c r="OKD160" s="62"/>
      <c r="OKE160" s="62"/>
      <c r="OKF160" s="62"/>
      <c r="OKG160" s="62"/>
      <c r="OKH160" s="62"/>
      <c r="OKI160" s="62"/>
      <c r="OKJ160" s="62"/>
      <c r="OKK160" s="62"/>
      <c r="OKL160" s="62"/>
      <c r="OKM160" s="62"/>
      <c r="OKN160" s="62"/>
      <c r="OKO160" s="62"/>
      <c r="OKP160" s="62"/>
      <c r="OKQ160" s="62"/>
      <c r="OKR160" s="62"/>
      <c r="OKS160" s="62"/>
      <c r="OKT160" s="62"/>
      <c r="OKU160" s="62"/>
      <c r="OKV160" s="62"/>
      <c r="OKW160" s="62"/>
      <c r="OKX160" s="62"/>
      <c r="OKY160" s="62"/>
      <c r="OKZ160" s="62"/>
      <c r="OLA160" s="62"/>
      <c r="OLB160" s="62"/>
      <c r="OLC160" s="62"/>
      <c r="OLD160" s="62"/>
      <c r="OLE160" s="62"/>
      <c r="OLF160" s="62"/>
      <c r="OLG160" s="62"/>
      <c r="OLH160" s="62"/>
      <c r="OLI160" s="62"/>
      <c r="OLJ160" s="62"/>
      <c r="OLK160" s="62"/>
      <c r="OLL160" s="62"/>
      <c r="OLM160" s="62"/>
      <c r="OLN160" s="62"/>
      <c r="OLO160" s="62"/>
      <c r="OLP160" s="62"/>
      <c r="OLQ160" s="62"/>
      <c r="OLR160" s="62"/>
      <c r="OLS160" s="62"/>
      <c r="OLT160" s="62"/>
      <c r="OLU160" s="62"/>
      <c r="OLV160" s="62"/>
      <c r="OLW160" s="62"/>
      <c r="OLX160" s="62"/>
      <c r="OLY160" s="62"/>
      <c r="OLZ160" s="62"/>
      <c r="OMA160" s="62"/>
      <c r="OMB160" s="62"/>
      <c r="OMC160" s="62"/>
      <c r="OMD160" s="62"/>
      <c r="OME160" s="62"/>
      <c r="OMF160" s="62"/>
      <c r="OMG160" s="62"/>
      <c r="OMH160" s="62"/>
      <c r="OMI160" s="62"/>
      <c r="OMJ160" s="62"/>
      <c r="OMK160" s="62"/>
      <c r="OML160" s="62"/>
      <c r="OMM160" s="62"/>
      <c r="OMN160" s="62"/>
      <c r="OMO160" s="62"/>
      <c r="OMP160" s="62"/>
      <c r="OMQ160" s="62"/>
      <c r="OMR160" s="62"/>
      <c r="OMS160" s="62"/>
      <c r="OMT160" s="62"/>
      <c r="OMU160" s="62"/>
      <c r="OMV160" s="62"/>
      <c r="OMW160" s="62"/>
      <c r="OMX160" s="62"/>
      <c r="OMY160" s="62"/>
      <c r="OMZ160" s="62"/>
      <c r="ONA160" s="62"/>
      <c r="ONB160" s="62"/>
      <c r="ONC160" s="62"/>
      <c r="OND160" s="62"/>
      <c r="ONE160" s="62"/>
      <c r="ONF160" s="62"/>
      <c r="ONG160" s="62"/>
      <c r="ONH160" s="62"/>
      <c r="ONI160" s="62"/>
      <c r="ONJ160" s="62"/>
      <c r="ONK160" s="62"/>
      <c r="ONL160" s="62"/>
      <c r="ONM160" s="62"/>
      <c r="ONN160" s="62"/>
      <c r="ONO160" s="62"/>
      <c r="ONP160" s="62"/>
      <c r="ONQ160" s="62"/>
      <c r="ONR160" s="62"/>
      <c r="ONS160" s="62"/>
      <c r="ONT160" s="62"/>
      <c r="ONU160" s="62"/>
      <c r="ONV160" s="62"/>
      <c r="ONW160" s="62"/>
      <c r="ONX160" s="62"/>
      <c r="ONY160" s="62"/>
      <c r="ONZ160" s="62"/>
      <c r="OOA160" s="62"/>
      <c r="OOB160" s="62"/>
      <c r="OOC160" s="62"/>
      <c r="OOD160" s="62"/>
      <c r="OOE160" s="62"/>
      <c r="OOF160" s="62"/>
      <c r="OOG160" s="62"/>
      <c r="OOH160" s="62"/>
      <c r="OOI160" s="62"/>
      <c r="OOJ160" s="62"/>
      <c r="OOK160" s="62"/>
      <c r="OOL160" s="62"/>
      <c r="OOM160" s="62"/>
      <c r="OON160" s="62"/>
      <c r="OOO160" s="62"/>
      <c r="OOP160" s="62"/>
      <c r="OOQ160" s="62"/>
      <c r="OOR160" s="62"/>
      <c r="OOS160" s="62"/>
      <c r="OOT160" s="62"/>
      <c r="OOU160" s="62"/>
      <c r="OOV160" s="62"/>
      <c r="OOW160" s="62"/>
      <c r="OOX160" s="62"/>
      <c r="OOY160" s="62"/>
      <c r="OOZ160" s="62"/>
      <c r="OPA160" s="62"/>
      <c r="OPB160" s="62"/>
      <c r="OPC160" s="62"/>
      <c r="OPD160" s="62"/>
      <c r="OPE160" s="62"/>
      <c r="OPF160" s="62"/>
      <c r="OPG160" s="62"/>
      <c r="OPH160" s="62"/>
      <c r="OPI160" s="62"/>
      <c r="OPJ160" s="62"/>
      <c r="OPK160" s="62"/>
      <c r="OPL160" s="62"/>
      <c r="OPM160" s="62"/>
      <c r="OPN160" s="62"/>
      <c r="OPO160" s="62"/>
      <c r="OPP160" s="62"/>
      <c r="OPQ160" s="62"/>
      <c r="OPR160" s="62"/>
      <c r="OPS160" s="62"/>
      <c r="OPT160" s="62"/>
      <c r="OPU160" s="62"/>
      <c r="OPV160" s="62"/>
      <c r="OPW160" s="62"/>
      <c r="OPX160" s="62"/>
      <c r="OPY160" s="62"/>
      <c r="OPZ160" s="62"/>
      <c r="OQA160" s="62"/>
      <c r="OQB160" s="62"/>
      <c r="OQC160" s="62"/>
      <c r="OQD160" s="62"/>
      <c r="OQE160" s="62"/>
      <c r="OQF160" s="62"/>
      <c r="OQG160" s="62"/>
      <c r="OQH160" s="62"/>
      <c r="OQI160" s="62"/>
      <c r="OQJ160" s="62"/>
      <c r="OQK160" s="62"/>
      <c r="OQL160" s="62"/>
      <c r="OQM160" s="62"/>
      <c r="OQN160" s="62"/>
      <c r="OQO160" s="62"/>
      <c r="OQP160" s="62"/>
      <c r="OQQ160" s="62"/>
      <c r="OQR160" s="62"/>
      <c r="OQS160" s="62"/>
      <c r="OQT160" s="62"/>
      <c r="OQU160" s="62"/>
      <c r="OQV160" s="62"/>
      <c r="OQW160" s="62"/>
      <c r="OQX160" s="62"/>
      <c r="OQY160" s="62"/>
      <c r="OQZ160" s="62"/>
      <c r="ORA160" s="62"/>
      <c r="ORB160" s="62"/>
      <c r="ORC160" s="62"/>
      <c r="ORD160" s="62"/>
      <c r="ORE160" s="62"/>
      <c r="ORF160" s="62"/>
      <c r="ORG160" s="62"/>
      <c r="ORH160" s="62"/>
      <c r="ORI160" s="62"/>
      <c r="ORJ160" s="62"/>
      <c r="ORK160" s="62"/>
      <c r="ORL160" s="62"/>
      <c r="ORM160" s="62"/>
      <c r="ORN160" s="62"/>
      <c r="ORO160" s="62"/>
      <c r="ORP160" s="62"/>
      <c r="ORQ160" s="62"/>
      <c r="ORR160" s="62"/>
      <c r="ORS160" s="62"/>
      <c r="ORT160" s="62"/>
      <c r="ORU160" s="62"/>
      <c r="ORV160" s="62"/>
      <c r="ORW160" s="62"/>
      <c r="ORX160" s="62"/>
      <c r="ORY160" s="62"/>
      <c r="ORZ160" s="62"/>
      <c r="OSA160" s="62"/>
      <c r="OSB160" s="62"/>
      <c r="OSC160" s="62"/>
      <c r="OSD160" s="62"/>
      <c r="OSE160" s="62"/>
      <c r="OSF160" s="62"/>
      <c r="OSG160" s="62"/>
      <c r="OSH160" s="62"/>
      <c r="OSI160" s="62"/>
      <c r="OSJ160" s="62"/>
      <c r="OSK160" s="62"/>
      <c r="OSL160" s="62"/>
      <c r="OSM160" s="62"/>
      <c r="OSN160" s="62"/>
      <c r="OSO160" s="62"/>
      <c r="OSP160" s="62"/>
      <c r="OSQ160" s="62"/>
      <c r="OSR160" s="62"/>
      <c r="OSS160" s="62"/>
      <c r="OST160" s="62"/>
      <c r="OSU160" s="62"/>
      <c r="OSV160" s="62"/>
      <c r="OSW160" s="62"/>
      <c r="OSX160" s="62"/>
      <c r="OSY160" s="62"/>
      <c r="OSZ160" s="62"/>
      <c r="OTA160" s="62"/>
      <c r="OTB160" s="62"/>
      <c r="OTC160" s="62"/>
      <c r="OTD160" s="62"/>
      <c r="OTE160" s="62"/>
      <c r="OTF160" s="62"/>
      <c r="OTG160" s="62"/>
      <c r="OTH160" s="62"/>
      <c r="OTI160" s="62"/>
      <c r="OTJ160" s="62"/>
      <c r="OTK160" s="62"/>
      <c r="OTL160" s="62"/>
      <c r="OTM160" s="62"/>
      <c r="OTN160" s="62"/>
      <c r="OTO160" s="62"/>
      <c r="OTP160" s="62"/>
      <c r="OTQ160" s="62"/>
      <c r="OTR160" s="62"/>
      <c r="OTS160" s="62"/>
      <c r="OTT160" s="62"/>
      <c r="OTU160" s="62"/>
      <c r="OTV160" s="62"/>
      <c r="OTW160" s="62"/>
      <c r="OTX160" s="62"/>
      <c r="OTY160" s="62"/>
      <c r="OTZ160" s="62"/>
      <c r="OUA160" s="62"/>
      <c r="OUB160" s="62"/>
      <c r="OUC160" s="62"/>
      <c r="OUD160" s="62"/>
      <c r="OUE160" s="62"/>
      <c r="OUF160" s="62"/>
      <c r="OUG160" s="62"/>
      <c r="OUH160" s="62"/>
      <c r="OUI160" s="62"/>
      <c r="OUJ160" s="62"/>
      <c r="OUK160" s="62"/>
      <c r="OUL160" s="62"/>
      <c r="OUM160" s="62"/>
      <c r="OUN160" s="62"/>
      <c r="OUO160" s="62"/>
      <c r="OUP160" s="62"/>
      <c r="OUQ160" s="62"/>
      <c r="OUR160" s="62"/>
      <c r="OUS160" s="62"/>
      <c r="OUT160" s="62"/>
      <c r="OUU160" s="62"/>
      <c r="OUV160" s="62"/>
      <c r="OUW160" s="62"/>
      <c r="OUX160" s="62"/>
      <c r="OUY160" s="62"/>
      <c r="OUZ160" s="62"/>
      <c r="OVA160" s="62"/>
      <c r="OVB160" s="62"/>
      <c r="OVC160" s="62"/>
      <c r="OVD160" s="62"/>
      <c r="OVE160" s="62"/>
      <c r="OVF160" s="62"/>
      <c r="OVG160" s="62"/>
      <c r="OVH160" s="62"/>
      <c r="OVI160" s="62"/>
      <c r="OVJ160" s="62"/>
      <c r="OVK160" s="62"/>
      <c r="OVL160" s="62"/>
      <c r="OVM160" s="62"/>
      <c r="OVN160" s="62"/>
      <c r="OVO160" s="62"/>
      <c r="OVP160" s="62"/>
      <c r="OVQ160" s="62"/>
      <c r="OVR160" s="62"/>
      <c r="OVS160" s="62"/>
      <c r="OVT160" s="62"/>
      <c r="OVU160" s="62"/>
      <c r="OVV160" s="62"/>
      <c r="OVW160" s="62"/>
      <c r="OVX160" s="62"/>
      <c r="OVY160" s="62"/>
      <c r="OVZ160" s="62"/>
      <c r="OWA160" s="62"/>
      <c r="OWB160" s="62"/>
      <c r="OWC160" s="62"/>
      <c r="OWD160" s="62"/>
      <c r="OWE160" s="62"/>
      <c r="OWF160" s="62"/>
      <c r="OWG160" s="62"/>
      <c r="OWH160" s="62"/>
      <c r="OWI160" s="62"/>
      <c r="OWJ160" s="62"/>
      <c r="OWK160" s="62"/>
      <c r="OWL160" s="62"/>
      <c r="OWM160" s="62"/>
      <c r="OWN160" s="62"/>
      <c r="OWO160" s="62"/>
      <c r="OWP160" s="62"/>
      <c r="OWQ160" s="62"/>
      <c r="OWR160" s="62"/>
      <c r="OWS160" s="62"/>
      <c r="OWT160" s="62"/>
      <c r="OWU160" s="62"/>
      <c r="OWV160" s="62"/>
      <c r="OWW160" s="62"/>
      <c r="OWX160" s="62"/>
      <c r="OWY160" s="62"/>
      <c r="OWZ160" s="62"/>
      <c r="OXA160" s="62"/>
      <c r="OXB160" s="62"/>
      <c r="OXC160" s="62"/>
      <c r="OXD160" s="62"/>
      <c r="OXE160" s="62"/>
      <c r="OXF160" s="62"/>
      <c r="OXG160" s="62"/>
      <c r="OXH160" s="62"/>
      <c r="OXI160" s="62"/>
      <c r="OXJ160" s="62"/>
      <c r="OXK160" s="62"/>
      <c r="OXL160" s="62"/>
      <c r="OXM160" s="62"/>
      <c r="OXN160" s="62"/>
      <c r="OXO160" s="62"/>
      <c r="OXP160" s="62"/>
      <c r="OXQ160" s="62"/>
      <c r="OXR160" s="62"/>
      <c r="OXS160" s="62"/>
      <c r="OXT160" s="62"/>
      <c r="OXU160" s="62"/>
      <c r="OXV160" s="62"/>
      <c r="OXW160" s="62"/>
      <c r="OXX160" s="62"/>
      <c r="OXY160" s="62"/>
      <c r="OXZ160" s="62"/>
      <c r="OYA160" s="62"/>
      <c r="OYB160" s="62"/>
      <c r="OYC160" s="62"/>
      <c r="OYD160" s="62"/>
      <c r="OYE160" s="62"/>
      <c r="OYF160" s="62"/>
      <c r="OYG160" s="62"/>
      <c r="OYH160" s="62"/>
      <c r="OYI160" s="62"/>
      <c r="OYJ160" s="62"/>
      <c r="OYK160" s="62"/>
      <c r="OYL160" s="62"/>
      <c r="OYM160" s="62"/>
      <c r="OYN160" s="62"/>
      <c r="OYO160" s="62"/>
      <c r="OYP160" s="62"/>
      <c r="OYQ160" s="62"/>
      <c r="OYR160" s="62"/>
      <c r="OYS160" s="62"/>
      <c r="OYT160" s="62"/>
      <c r="OYU160" s="62"/>
      <c r="OYV160" s="62"/>
      <c r="OYW160" s="62"/>
      <c r="OYX160" s="62"/>
      <c r="OYY160" s="62"/>
      <c r="OYZ160" s="62"/>
      <c r="OZA160" s="62"/>
      <c r="OZB160" s="62"/>
      <c r="OZC160" s="62"/>
      <c r="OZD160" s="62"/>
      <c r="OZE160" s="62"/>
      <c r="OZF160" s="62"/>
      <c r="OZG160" s="62"/>
      <c r="OZH160" s="62"/>
      <c r="OZI160" s="62"/>
      <c r="OZJ160" s="62"/>
      <c r="OZK160" s="62"/>
      <c r="OZL160" s="62"/>
      <c r="OZM160" s="62"/>
      <c r="OZN160" s="62"/>
      <c r="OZO160" s="62"/>
      <c r="OZP160" s="62"/>
      <c r="OZQ160" s="62"/>
      <c r="OZR160" s="62"/>
      <c r="OZS160" s="62"/>
      <c r="OZT160" s="62"/>
      <c r="OZU160" s="62"/>
      <c r="OZV160" s="62"/>
      <c r="OZW160" s="62"/>
      <c r="OZX160" s="62"/>
      <c r="OZY160" s="62"/>
      <c r="OZZ160" s="62"/>
      <c r="PAA160" s="62"/>
      <c r="PAB160" s="62"/>
      <c r="PAC160" s="62"/>
      <c r="PAD160" s="62"/>
      <c r="PAE160" s="62"/>
      <c r="PAF160" s="62"/>
      <c r="PAG160" s="62"/>
      <c r="PAH160" s="62"/>
      <c r="PAI160" s="62"/>
      <c r="PAJ160" s="62"/>
      <c r="PAK160" s="62"/>
      <c r="PAL160" s="62"/>
      <c r="PAM160" s="62"/>
      <c r="PAN160" s="62"/>
      <c r="PAO160" s="62"/>
      <c r="PAP160" s="62"/>
      <c r="PAQ160" s="62"/>
      <c r="PAR160" s="62"/>
      <c r="PAS160" s="62"/>
      <c r="PAT160" s="62"/>
      <c r="PAU160" s="62"/>
      <c r="PAV160" s="62"/>
      <c r="PAW160" s="62"/>
      <c r="PAX160" s="62"/>
      <c r="PAY160" s="62"/>
      <c r="PAZ160" s="62"/>
      <c r="PBA160" s="62"/>
      <c r="PBB160" s="62"/>
      <c r="PBC160" s="62"/>
      <c r="PBD160" s="62"/>
      <c r="PBE160" s="62"/>
      <c r="PBF160" s="62"/>
      <c r="PBG160" s="62"/>
      <c r="PBH160" s="62"/>
      <c r="PBI160" s="62"/>
      <c r="PBJ160" s="62"/>
      <c r="PBK160" s="62"/>
      <c r="PBL160" s="62"/>
      <c r="PBM160" s="62"/>
      <c r="PBN160" s="62"/>
      <c r="PBO160" s="62"/>
      <c r="PBP160" s="62"/>
      <c r="PBQ160" s="62"/>
      <c r="PBR160" s="62"/>
      <c r="PBS160" s="62"/>
      <c r="PBT160" s="62"/>
      <c r="PBU160" s="62"/>
      <c r="PBV160" s="62"/>
      <c r="PBW160" s="62"/>
      <c r="PBX160" s="62"/>
      <c r="PBY160" s="62"/>
      <c r="PBZ160" s="62"/>
      <c r="PCA160" s="62"/>
      <c r="PCB160" s="62"/>
      <c r="PCC160" s="62"/>
      <c r="PCD160" s="62"/>
      <c r="PCE160" s="62"/>
      <c r="PCF160" s="62"/>
      <c r="PCG160" s="62"/>
      <c r="PCH160" s="62"/>
      <c r="PCI160" s="62"/>
      <c r="PCJ160" s="62"/>
      <c r="PCK160" s="62"/>
      <c r="PCL160" s="62"/>
      <c r="PCM160" s="62"/>
      <c r="PCN160" s="62"/>
      <c r="PCO160" s="62"/>
      <c r="PCP160" s="62"/>
      <c r="PCQ160" s="62"/>
      <c r="PCR160" s="62"/>
      <c r="PCS160" s="62"/>
      <c r="PCT160" s="62"/>
      <c r="PCU160" s="62"/>
      <c r="PCV160" s="62"/>
      <c r="PCW160" s="62"/>
      <c r="PCX160" s="62"/>
      <c r="PCY160" s="62"/>
      <c r="PCZ160" s="62"/>
      <c r="PDA160" s="62"/>
      <c r="PDB160" s="62"/>
      <c r="PDC160" s="62"/>
      <c r="PDD160" s="62"/>
      <c r="PDE160" s="62"/>
      <c r="PDF160" s="62"/>
      <c r="PDG160" s="62"/>
      <c r="PDH160" s="62"/>
      <c r="PDI160" s="62"/>
      <c r="PDJ160" s="62"/>
      <c r="PDK160" s="62"/>
      <c r="PDL160" s="62"/>
      <c r="PDM160" s="62"/>
      <c r="PDN160" s="62"/>
      <c r="PDO160" s="62"/>
      <c r="PDP160" s="62"/>
      <c r="PDQ160" s="62"/>
      <c r="PDR160" s="62"/>
      <c r="PDS160" s="62"/>
      <c r="PDT160" s="62"/>
      <c r="PDU160" s="62"/>
      <c r="PDV160" s="62"/>
      <c r="PDW160" s="62"/>
      <c r="PDX160" s="62"/>
      <c r="PDY160" s="62"/>
      <c r="PDZ160" s="62"/>
      <c r="PEA160" s="62"/>
      <c r="PEB160" s="62"/>
      <c r="PEC160" s="62"/>
      <c r="PED160" s="62"/>
      <c r="PEE160" s="62"/>
      <c r="PEF160" s="62"/>
      <c r="PEG160" s="62"/>
      <c r="PEH160" s="62"/>
      <c r="PEI160" s="62"/>
      <c r="PEJ160" s="62"/>
      <c r="PEK160" s="62"/>
      <c r="PEL160" s="62"/>
      <c r="PEM160" s="62"/>
      <c r="PEN160" s="62"/>
      <c r="PEO160" s="62"/>
      <c r="PEP160" s="62"/>
      <c r="PEQ160" s="62"/>
      <c r="PER160" s="62"/>
      <c r="PES160" s="62"/>
      <c r="PET160" s="62"/>
      <c r="PEU160" s="62"/>
      <c r="PEV160" s="62"/>
      <c r="PEW160" s="62"/>
      <c r="PEX160" s="62"/>
      <c r="PEY160" s="62"/>
      <c r="PEZ160" s="62"/>
      <c r="PFA160" s="62"/>
      <c r="PFB160" s="62"/>
      <c r="PFC160" s="62"/>
      <c r="PFD160" s="62"/>
      <c r="PFE160" s="62"/>
      <c r="PFF160" s="62"/>
      <c r="PFG160" s="62"/>
      <c r="PFH160" s="62"/>
      <c r="PFI160" s="62"/>
      <c r="PFJ160" s="62"/>
      <c r="PFK160" s="62"/>
      <c r="PFL160" s="62"/>
      <c r="PFM160" s="62"/>
      <c r="PFN160" s="62"/>
      <c r="PFO160" s="62"/>
      <c r="PFP160" s="62"/>
      <c r="PFQ160" s="62"/>
      <c r="PFR160" s="62"/>
      <c r="PFS160" s="62"/>
      <c r="PFT160" s="62"/>
      <c r="PFU160" s="62"/>
      <c r="PFV160" s="62"/>
      <c r="PFW160" s="62"/>
      <c r="PFX160" s="62"/>
      <c r="PFY160" s="62"/>
      <c r="PFZ160" s="62"/>
      <c r="PGA160" s="62"/>
      <c r="PGB160" s="62"/>
      <c r="PGC160" s="62"/>
      <c r="PGD160" s="62"/>
      <c r="PGE160" s="62"/>
      <c r="PGF160" s="62"/>
      <c r="PGG160" s="62"/>
      <c r="PGH160" s="62"/>
      <c r="PGI160" s="62"/>
      <c r="PGJ160" s="62"/>
      <c r="PGK160" s="62"/>
      <c r="PGL160" s="62"/>
      <c r="PGM160" s="62"/>
      <c r="PGN160" s="62"/>
      <c r="PGO160" s="62"/>
      <c r="PGP160" s="62"/>
      <c r="PGQ160" s="62"/>
      <c r="PGR160" s="62"/>
      <c r="PGS160" s="62"/>
      <c r="PGT160" s="62"/>
      <c r="PGU160" s="62"/>
      <c r="PGV160" s="62"/>
      <c r="PGW160" s="62"/>
      <c r="PGX160" s="62"/>
      <c r="PGY160" s="62"/>
      <c r="PGZ160" s="62"/>
      <c r="PHA160" s="62"/>
      <c r="PHB160" s="62"/>
      <c r="PHC160" s="62"/>
      <c r="PHD160" s="62"/>
      <c r="PHE160" s="62"/>
      <c r="PHF160" s="62"/>
      <c r="PHG160" s="62"/>
      <c r="PHH160" s="62"/>
      <c r="PHI160" s="62"/>
      <c r="PHJ160" s="62"/>
      <c r="PHK160" s="62"/>
      <c r="PHL160" s="62"/>
      <c r="PHM160" s="62"/>
      <c r="PHN160" s="62"/>
      <c r="PHO160" s="62"/>
      <c r="PHP160" s="62"/>
      <c r="PHQ160" s="62"/>
      <c r="PHR160" s="62"/>
      <c r="PHS160" s="62"/>
      <c r="PHT160" s="62"/>
      <c r="PHU160" s="62"/>
      <c r="PHV160" s="62"/>
      <c r="PHW160" s="62"/>
      <c r="PHX160" s="62"/>
      <c r="PHY160" s="62"/>
      <c r="PHZ160" s="62"/>
      <c r="PIA160" s="62"/>
      <c r="PIB160" s="62"/>
      <c r="PIC160" s="62"/>
      <c r="PID160" s="62"/>
      <c r="PIE160" s="62"/>
      <c r="PIF160" s="62"/>
      <c r="PIG160" s="62"/>
      <c r="PIH160" s="62"/>
      <c r="PII160" s="62"/>
      <c r="PIJ160" s="62"/>
      <c r="PIK160" s="62"/>
      <c r="PIL160" s="62"/>
      <c r="PIM160" s="62"/>
      <c r="PIN160" s="62"/>
      <c r="PIO160" s="62"/>
      <c r="PIP160" s="62"/>
      <c r="PIQ160" s="62"/>
      <c r="PIR160" s="62"/>
      <c r="PIS160" s="62"/>
      <c r="PIT160" s="62"/>
      <c r="PIU160" s="62"/>
      <c r="PIV160" s="62"/>
      <c r="PIW160" s="62"/>
      <c r="PIX160" s="62"/>
      <c r="PIY160" s="62"/>
      <c r="PIZ160" s="62"/>
      <c r="PJA160" s="62"/>
      <c r="PJB160" s="62"/>
      <c r="PJC160" s="62"/>
      <c r="PJD160" s="62"/>
      <c r="PJE160" s="62"/>
      <c r="PJF160" s="62"/>
      <c r="PJG160" s="62"/>
      <c r="PJH160" s="62"/>
      <c r="PJI160" s="62"/>
      <c r="PJJ160" s="62"/>
      <c r="PJK160" s="62"/>
      <c r="PJL160" s="62"/>
      <c r="PJM160" s="62"/>
      <c r="PJN160" s="62"/>
      <c r="PJO160" s="62"/>
      <c r="PJP160" s="62"/>
      <c r="PJQ160" s="62"/>
      <c r="PJR160" s="62"/>
      <c r="PJS160" s="62"/>
      <c r="PJT160" s="62"/>
      <c r="PJU160" s="62"/>
      <c r="PJV160" s="62"/>
      <c r="PJW160" s="62"/>
      <c r="PJX160" s="62"/>
      <c r="PJY160" s="62"/>
      <c r="PJZ160" s="62"/>
      <c r="PKA160" s="62"/>
      <c r="PKB160" s="62"/>
      <c r="PKC160" s="62"/>
      <c r="PKD160" s="62"/>
      <c r="PKE160" s="62"/>
      <c r="PKF160" s="62"/>
      <c r="PKG160" s="62"/>
      <c r="PKH160" s="62"/>
      <c r="PKI160" s="62"/>
      <c r="PKJ160" s="62"/>
      <c r="PKK160" s="62"/>
      <c r="PKL160" s="62"/>
      <c r="PKM160" s="62"/>
      <c r="PKN160" s="62"/>
      <c r="PKO160" s="62"/>
      <c r="PKP160" s="62"/>
      <c r="PKQ160" s="62"/>
      <c r="PKR160" s="62"/>
      <c r="PKS160" s="62"/>
      <c r="PKT160" s="62"/>
      <c r="PKU160" s="62"/>
      <c r="PKV160" s="62"/>
      <c r="PKW160" s="62"/>
      <c r="PKX160" s="62"/>
      <c r="PKY160" s="62"/>
      <c r="PKZ160" s="62"/>
      <c r="PLA160" s="62"/>
      <c r="PLB160" s="62"/>
      <c r="PLC160" s="62"/>
      <c r="PLD160" s="62"/>
      <c r="PLE160" s="62"/>
      <c r="PLF160" s="62"/>
      <c r="PLG160" s="62"/>
      <c r="PLH160" s="62"/>
      <c r="PLI160" s="62"/>
      <c r="PLJ160" s="62"/>
      <c r="PLK160" s="62"/>
      <c r="PLL160" s="62"/>
      <c r="PLM160" s="62"/>
      <c r="PLN160" s="62"/>
      <c r="PLO160" s="62"/>
      <c r="PLP160" s="62"/>
      <c r="PLQ160" s="62"/>
      <c r="PLR160" s="62"/>
      <c r="PLS160" s="62"/>
      <c r="PLT160" s="62"/>
      <c r="PLU160" s="62"/>
      <c r="PLV160" s="62"/>
      <c r="PLW160" s="62"/>
      <c r="PLX160" s="62"/>
      <c r="PLY160" s="62"/>
      <c r="PLZ160" s="62"/>
      <c r="PMA160" s="62"/>
      <c r="PMB160" s="62"/>
      <c r="PMC160" s="62"/>
      <c r="PMD160" s="62"/>
      <c r="PME160" s="62"/>
      <c r="PMF160" s="62"/>
      <c r="PMG160" s="62"/>
      <c r="PMH160" s="62"/>
      <c r="PMI160" s="62"/>
      <c r="PMJ160" s="62"/>
      <c r="PMK160" s="62"/>
      <c r="PML160" s="62"/>
      <c r="PMM160" s="62"/>
      <c r="PMN160" s="62"/>
      <c r="PMO160" s="62"/>
      <c r="PMP160" s="62"/>
      <c r="PMQ160" s="62"/>
      <c r="PMR160" s="62"/>
      <c r="PMS160" s="62"/>
      <c r="PMT160" s="62"/>
      <c r="PMU160" s="62"/>
      <c r="PMV160" s="62"/>
      <c r="PMW160" s="62"/>
      <c r="PMX160" s="62"/>
      <c r="PMY160" s="62"/>
      <c r="PMZ160" s="62"/>
      <c r="PNA160" s="62"/>
      <c r="PNB160" s="62"/>
      <c r="PNC160" s="62"/>
      <c r="PND160" s="62"/>
      <c r="PNE160" s="62"/>
      <c r="PNF160" s="62"/>
      <c r="PNG160" s="62"/>
      <c r="PNH160" s="62"/>
      <c r="PNI160" s="62"/>
      <c r="PNJ160" s="62"/>
      <c r="PNK160" s="62"/>
      <c r="PNL160" s="62"/>
      <c r="PNM160" s="62"/>
      <c r="PNN160" s="62"/>
      <c r="PNO160" s="62"/>
      <c r="PNP160" s="62"/>
      <c r="PNQ160" s="62"/>
      <c r="PNR160" s="62"/>
      <c r="PNS160" s="62"/>
      <c r="PNT160" s="62"/>
      <c r="PNU160" s="62"/>
      <c r="PNV160" s="62"/>
      <c r="PNW160" s="62"/>
      <c r="PNX160" s="62"/>
      <c r="PNY160" s="62"/>
      <c r="PNZ160" s="62"/>
      <c r="POA160" s="62"/>
      <c r="POB160" s="62"/>
      <c r="POC160" s="62"/>
      <c r="POD160" s="62"/>
      <c r="POE160" s="62"/>
      <c r="POF160" s="62"/>
      <c r="POG160" s="62"/>
      <c r="POH160" s="62"/>
      <c r="POI160" s="62"/>
      <c r="POJ160" s="62"/>
      <c r="POK160" s="62"/>
      <c r="POL160" s="62"/>
      <c r="POM160" s="62"/>
      <c r="PON160" s="62"/>
      <c r="POO160" s="62"/>
      <c r="POP160" s="62"/>
      <c r="POQ160" s="62"/>
      <c r="POR160" s="62"/>
      <c r="POS160" s="62"/>
      <c r="POT160" s="62"/>
      <c r="POU160" s="62"/>
      <c r="POV160" s="62"/>
      <c r="POW160" s="62"/>
      <c r="POX160" s="62"/>
      <c r="POY160" s="62"/>
      <c r="POZ160" s="62"/>
      <c r="PPA160" s="62"/>
      <c r="PPB160" s="62"/>
      <c r="PPC160" s="62"/>
      <c r="PPD160" s="62"/>
      <c r="PPE160" s="62"/>
      <c r="PPF160" s="62"/>
      <c r="PPG160" s="62"/>
      <c r="PPH160" s="62"/>
      <c r="PPI160" s="62"/>
      <c r="PPJ160" s="62"/>
      <c r="PPK160" s="62"/>
      <c r="PPL160" s="62"/>
      <c r="PPM160" s="62"/>
      <c r="PPN160" s="62"/>
      <c r="PPO160" s="62"/>
      <c r="PPP160" s="62"/>
      <c r="PPQ160" s="62"/>
      <c r="PPR160" s="62"/>
      <c r="PPS160" s="62"/>
      <c r="PPT160" s="62"/>
      <c r="PPU160" s="62"/>
      <c r="PPV160" s="62"/>
      <c r="PPW160" s="62"/>
      <c r="PPX160" s="62"/>
      <c r="PPY160" s="62"/>
      <c r="PPZ160" s="62"/>
      <c r="PQA160" s="62"/>
      <c r="PQB160" s="62"/>
      <c r="PQC160" s="62"/>
      <c r="PQD160" s="62"/>
      <c r="PQE160" s="62"/>
      <c r="PQF160" s="62"/>
      <c r="PQG160" s="62"/>
      <c r="PQH160" s="62"/>
      <c r="PQI160" s="62"/>
      <c r="PQJ160" s="62"/>
      <c r="PQK160" s="62"/>
      <c r="PQL160" s="62"/>
      <c r="PQM160" s="62"/>
      <c r="PQN160" s="62"/>
      <c r="PQO160" s="62"/>
      <c r="PQP160" s="62"/>
      <c r="PQQ160" s="62"/>
      <c r="PQR160" s="62"/>
      <c r="PQS160" s="62"/>
      <c r="PQT160" s="62"/>
      <c r="PQU160" s="62"/>
      <c r="PQV160" s="62"/>
      <c r="PQW160" s="62"/>
      <c r="PQX160" s="62"/>
      <c r="PQY160" s="62"/>
      <c r="PQZ160" s="62"/>
      <c r="PRA160" s="62"/>
      <c r="PRB160" s="62"/>
      <c r="PRC160" s="62"/>
      <c r="PRD160" s="62"/>
      <c r="PRE160" s="62"/>
      <c r="PRF160" s="62"/>
      <c r="PRG160" s="62"/>
      <c r="PRH160" s="62"/>
      <c r="PRI160" s="62"/>
      <c r="PRJ160" s="62"/>
      <c r="PRK160" s="62"/>
      <c r="PRL160" s="62"/>
      <c r="PRM160" s="62"/>
      <c r="PRN160" s="62"/>
      <c r="PRO160" s="62"/>
      <c r="PRP160" s="62"/>
      <c r="PRQ160" s="62"/>
      <c r="PRR160" s="62"/>
      <c r="PRS160" s="62"/>
      <c r="PRT160" s="62"/>
      <c r="PRU160" s="62"/>
      <c r="PRV160" s="62"/>
      <c r="PRW160" s="62"/>
      <c r="PRX160" s="62"/>
      <c r="PRY160" s="62"/>
      <c r="PRZ160" s="62"/>
      <c r="PSA160" s="62"/>
      <c r="PSB160" s="62"/>
      <c r="PSC160" s="62"/>
      <c r="PSD160" s="62"/>
      <c r="PSE160" s="62"/>
      <c r="PSF160" s="62"/>
      <c r="PSG160" s="62"/>
      <c r="PSH160" s="62"/>
      <c r="PSI160" s="62"/>
      <c r="PSJ160" s="62"/>
      <c r="PSK160" s="62"/>
      <c r="PSL160" s="62"/>
      <c r="PSM160" s="62"/>
      <c r="PSN160" s="62"/>
      <c r="PSO160" s="62"/>
      <c r="PSP160" s="62"/>
      <c r="PSQ160" s="62"/>
      <c r="PSR160" s="62"/>
      <c r="PSS160" s="62"/>
      <c r="PST160" s="62"/>
      <c r="PSU160" s="62"/>
      <c r="PSV160" s="62"/>
      <c r="PSW160" s="62"/>
      <c r="PSX160" s="62"/>
      <c r="PSY160" s="62"/>
      <c r="PSZ160" s="62"/>
      <c r="PTA160" s="62"/>
      <c r="PTB160" s="62"/>
      <c r="PTC160" s="62"/>
      <c r="PTD160" s="62"/>
      <c r="PTE160" s="62"/>
      <c r="PTF160" s="62"/>
      <c r="PTG160" s="62"/>
      <c r="PTH160" s="62"/>
      <c r="PTI160" s="62"/>
      <c r="PTJ160" s="62"/>
      <c r="PTK160" s="62"/>
      <c r="PTL160" s="62"/>
      <c r="PTM160" s="62"/>
      <c r="PTN160" s="62"/>
      <c r="PTO160" s="62"/>
      <c r="PTP160" s="62"/>
      <c r="PTQ160" s="62"/>
      <c r="PTR160" s="62"/>
      <c r="PTS160" s="62"/>
      <c r="PTT160" s="62"/>
      <c r="PTU160" s="62"/>
      <c r="PTV160" s="62"/>
      <c r="PTW160" s="62"/>
      <c r="PTX160" s="62"/>
      <c r="PTY160" s="62"/>
      <c r="PTZ160" s="62"/>
      <c r="PUA160" s="62"/>
      <c r="PUB160" s="62"/>
      <c r="PUC160" s="62"/>
      <c r="PUD160" s="62"/>
      <c r="PUE160" s="62"/>
      <c r="PUF160" s="62"/>
      <c r="PUG160" s="62"/>
      <c r="PUH160" s="62"/>
      <c r="PUI160" s="62"/>
      <c r="PUJ160" s="62"/>
      <c r="PUK160" s="62"/>
      <c r="PUL160" s="62"/>
      <c r="PUM160" s="62"/>
      <c r="PUN160" s="62"/>
      <c r="PUO160" s="62"/>
      <c r="PUP160" s="62"/>
      <c r="PUQ160" s="62"/>
      <c r="PUR160" s="62"/>
      <c r="PUS160" s="62"/>
      <c r="PUT160" s="62"/>
      <c r="PUU160" s="62"/>
      <c r="PUV160" s="62"/>
      <c r="PUW160" s="62"/>
      <c r="PUX160" s="62"/>
      <c r="PUY160" s="62"/>
      <c r="PUZ160" s="62"/>
      <c r="PVA160" s="62"/>
      <c r="PVB160" s="62"/>
      <c r="PVC160" s="62"/>
      <c r="PVD160" s="62"/>
      <c r="PVE160" s="62"/>
      <c r="PVF160" s="62"/>
      <c r="PVG160" s="62"/>
      <c r="PVH160" s="62"/>
      <c r="PVI160" s="62"/>
      <c r="PVJ160" s="62"/>
      <c r="PVK160" s="62"/>
      <c r="PVL160" s="62"/>
      <c r="PVM160" s="62"/>
      <c r="PVN160" s="62"/>
      <c r="PVO160" s="62"/>
      <c r="PVP160" s="62"/>
      <c r="PVQ160" s="62"/>
      <c r="PVR160" s="62"/>
      <c r="PVS160" s="62"/>
      <c r="PVT160" s="62"/>
      <c r="PVU160" s="62"/>
      <c r="PVV160" s="62"/>
      <c r="PVW160" s="62"/>
      <c r="PVX160" s="62"/>
      <c r="PVY160" s="62"/>
      <c r="PVZ160" s="62"/>
      <c r="PWA160" s="62"/>
      <c r="PWB160" s="62"/>
      <c r="PWC160" s="62"/>
      <c r="PWD160" s="62"/>
      <c r="PWE160" s="62"/>
      <c r="PWF160" s="62"/>
      <c r="PWG160" s="62"/>
      <c r="PWH160" s="62"/>
      <c r="PWI160" s="62"/>
      <c r="PWJ160" s="62"/>
      <c r="PWK160" s="62"/>
      <c r="PWL160" s="62"/>
      <c r="PWM160" s="62"/>
      <c r="PWN160" s="62"/>
      <c r="PWO160" s="62"/>
      <c r="PWP160" s="62"/>
      <c r="PWQ160" s="62"/>
      <c r="PWR160" s="62"/>
      <c r="PWS160" s="62"/>
      <c r="PWT160" s="62"/>
      <c r="PWU160" s="62"/>
      <c r="PWV160" s="62"/>
      <c r="PWW160" s="62"/>
      <c r="PWX160" s="62"/>
      <c r="PWY160" s="62"/>
      <c r="PWZ160" s="62"/>
      <c r="PXA160" s="62"/>
      <c r="PXB160" s="62"/>
      <c r="PXC160" s="62"/>
      <c r="PXD160" s="62"/>
      <c r="PXE160" s="62"/>
      <c r="PXF160" s="62"/>
      <c r="PXG160" s="62"/>
      <c r="PXH160" s="62"/>
      <c r="PXI160" s="62"/>
      <c r="PXJ160" s="62"/>
      <c r="PXK160" s="62"/>
      <c r="PXL160" s="62"/>
      <c r="PXM160" s="62"/>
      <c r="PXN160" s="62"/>
      <c r="PXO160" s="62"/>
      <c r="PXP160" s="62"/>
      <c r="PXQ160" s="62"/>
      <c r="PXR160" s="62"/>
      <c r="PXS160" s="62"/>
      <c r="PXT160" s="62"/>
      <c r="PXU160" s="62"/>
      <c r="PXV160" s="62"/>
      <c r="PXW160" s="62"/>
      <c r="PXX160" s="62"/>
      <c r="PXY160" s="62"/>
      <c r="PXZ160" s="62"/>
      <c r="PYA160" s="62"/>
      <c r="PYB160" s="62"/>
      <c r="PYC160" s="62"/>
      <c r="PYD160" s="62"/>
      <c r="PYE160" s="62"/>
      <c r="PYF160" s="62"/>
      <c r="PYG160" s="62"/>
      <c r="PYH160" s="62"/>
      <c r="PYI160" s="62"/>
      <c r="PYJ160" s="62"/>
      <c r="PYK160" s="62"/>
      <c r="PYL160" s="62"/>
      <c r="PYM160" s="62"/>
      <c r="PYN160" s="62"/>
      <c r="PYO160" s="62"/>
      <c r="PYP160" s="62"/>
      <c r="PYQ160" s="62"/>
      <c r="PYR160" s="62"/>
      <c r="PYS160" s="62"/>
      <c r="PYT160" s="62"/>
      <c r="PYU160" s="62"/>
      <c r="PYV160" s="62"/>
      <c r="PYW160" s="62"/>
      <c r="PYX160" s="62"/>
      <c r="PYY160" s="62"/>
      <c r="PYZ160" s="62"/>
      <c r="PZA160" s="62"/>
      <c r="PZB160" s="62"/>
      <c r="PZC160" s="62"/>
      <c r="PZD160" s="62"/>
      <c r="PZE160" s="62"/>
      <c r="PZF160" s="62"/>
      <c r="PZG160" s="62"/>
      <c r="PZH160" s="62"/>
      <c r="PZI160" s="62"/>
      <c r="PZJ160" s="62"/>
      <c r="PZK160" s="62"/>
      <c r="PZL160" s="62"/>
      <c r="PZM160" s="62"/>
      <c r="PZN160" s="62"/>
      <c r="PZO160" s="62"/>
      <c r="PZP160" s="62"/>
      <c r="PZQ160" s="62"/>
      <c r="PZR160" s="62"/>
      <c r="PZS160" s="62"/>
      <c r="PZT160" s="62"/>
      <c r="PZU160" s="62"/>
      <c r="PZV160" s="62"/>
      <c r="PZW160" s="62"/>
      <c r="PZX160" s="62"/>
      <c r="PZY160" s="62"/>
      <c r="PZZ160" s="62"/>
      <c r="QAA160" s="62"/>
      <c r="QAB160" s="62"/>
      <c r="QAC160" s="62"/>
      <c r="QAD160" s="62"/>
      <c r="QAE160" s="62"/>
      <c r="QAF160" s="62"/>
      <c r="QAG160" s="62"/>
      <c r="QAH160" s="62"/>
      <c r="QAI160" s="62"/>
      <c r="QAJ160" s="62"/>
      <c r="QAK160" s="62"/>
      <c r="QAL160" s="62"/>
      <c r="QAM160" s="62"/>
      <c r="QAN160" s="62"/>
      <c r="QAO160" s="62"/>
      <c r="QAP160" s="62"/>
      <c r="QAQ160" s="62"/>
      <c r="QAR160" s="62"/>
      <c r="QAS160" s="62"/>
      <c r="QAT160" s="62"/>
      <c r="QAU160" s="62"/>
      <c r="QAV160" s="62"/>
      <c r="QAW160" s="62"/>
      <c r="QAX160" s="62"/>
      <c r="QAY160" s="62"/>
      <c r="QAZ160" s="62"/>
      <c r="QBA160" s="62"/>
      <c r="QBB160" s="62"/>
      <c r="QBC160" s="62"/>
      <c r="QBD160" s="62"/>
      <c r="QBE160" s="62"/>
      <c r="QBF160" s="62"/>
      <c r="QBG160" s="62"/>
      <c r="QBH160" s="62"/>
      <c r="QBI160" s="62"/>
      <c r="QBJ160" s="62"/>
      <c r="QBK160" s="62"/>
      <c r="QBL160" s="62"/>
      <c r="QBM160" s="62"/>
      <c r="QBN160" s="62"/>
      <c r="QBO160" s="62"/>
      <c r="QBP160" s="62"/>
      <c r="QBQ160" s="62"/>
      <c r="QBR160" s="62"/>
      <c r="QBS160" s="62"/>
      <c r="QBT160" s="62"/>
      <c r="QBU160" s="62"/>
      <c r="QBV160" s="62"/>
      <c r="QBW160" s="62"/>
      <c r="QBX160" s="62"/>
      <c r="QBY160" s="62"/>
      <c r="QBZ160" s="62"/>
      <c r="QCA160" s="62"/>
      <c r="QCB160" s="62"/>
      <c r="QCC160" s="62"/>
      <c r="QCD160" s="62"/>
      <c r="QCE160" s="62"/>
      <c r="QCF160" s="62"/>
      <c r="QCG160" s="62"/>
      <c r="QCH160" s="62"/>
      <c r="QCI160" s="62"/>
      <c r="QCJ160" s="62"/>
      <c r="QCK160" s="62"/>
      <c r="QCL160" s="62"/>
      <c r="QCM160" s="62"/>
      <c r="QCN160" s="62"/>
      <c r="QCO160" s="62"/>
      <c r="QCP160" s="62"/>
      <c r="QCQ160" s="62"/>
      <c r="QCR160" s="62"/>
      <c r="QCS160" s="62"/>
      <c r="QCT160" s="62"/>
      <c r="QCU160" s="62"/>
      <c r="QCV160" s="62"/>
      <c r="QCW160" s="62"/>
      <c r="QCX160" s="62"/>
      <c r="QCY160" s="62"/>
      <c r="QCZ160" s="62"/>
      <c r="QDA160" s="62"/>
      <c r="QDB160" s="62"/>
      <c r="QDC160" s="62"/>
      <c r="QDD160" s="62"/>
      <c r="QDE160" s="62"/>
      <c r="QDF160" s="62"/>
      <c r="QDG160" s="62"/>
      <c r="QDH160" s="62"/>
      <c r="QDI160" s="62"/>
      <c r="QDJ160" s="62"/>
      <c r="QDK160" s="62"/>
      <c r="QDL160" s="62"/>
      <c r="QDM160" s="62"/>
      <c r="QDN160" s="62"/>
      <c r="QDO160" s="62"/>
      <c r="QDP160" s="62"/>
      <c r="QDQ160" s="62"/>
      <c r="QDR160" s="62"/>
      <c r="QDS160" s="62"/>
      <c r="QDT160" s="62"/>
      <c r="QDU160" s="62"/>
      <c r="QDV160" s="62"/>
      <c r="QDW160" s="62"/>
      <c r="QDX160" s="62"/>
      <c r="QDY160" s="62"/>
      <c r="QDZ160" s="62"/>
      <c r="QEA160" s="62"/>
      <c r="QEB160" s="62"/>
      <c r="QEC160" s="62"/>
      <c r="QED160" s="62"/>
      <c r="QEE160" s="62"/>
      <c r="QEF160" s="62"/>
      <c r="QEG160" s="62"/>
      <c r="QEH160" s="62"/>
      <c r="QEI160" s="62"/>
      <c r="QEJ160" s="62"/>
      <c r="QEK160" s="62"/>
      <c r="QEL160" s="62"/>
      <c r="QEM160" s="62"/>
      <c r="QEN160" s="62"/>
      <c r="QEO160" s="62"/>
      <c r="QEP160" s="62"/>
      <c r="QEQ160" s="62"/>
      <c r="QER160" s="62"/>
      <c r="QES160" s="62"/>
      <c r="QET160" s="62"/>
      <c r="QEU160" s="62"/>
      <c r="QEV160" s="62"/>
      <c r="QEW160" s="62"/>
      <c r="QEX160" s="62"/>
      <c r="QEY160" s="62"/>
      <c r="QEZ160" s="62"/>
      <c r="QFA160" s="62"/>
      <c r="QFB160" s="62"/>
      <c r="QFC160" s="62"/>
      <c r="QFD160" s="62"/>
      <c r="QFE160" s="62"/>
      <c r="QFF160" s="62"/>
      <c r="QFG160" s="62"/>
      <c r="QFH160" s="62"/>
      <c r="QFI160" s="62"/>
      <c r="QFJ160" s="62"/>
      <c r="QFK160" s="62"/>
      <c r="QFL160" s="62"/>
      <c r="QFM160" s="62"/>
      <c r="QFN160" s="62"/>
      <c r="QFO160" s="62"/>
      <c r="QFP160" s="62"/>
      <c r="QFQ160" s="62"/>
      <c r="QFR160" s="62"/>
      <c r="QFS160" s="62"/>
      <c r="QFT160" s="62"/>
      <c r="QFU160" s="62"/>
      <c r="QFV160" s="62"/>
      <c r="QFW160" s="62"/>
      <c r="QFX160" s="62"/>
      <c r="QFY160" s="62"/>
      <c r="QFZ160" s="62"/>
      <c r="QGA160" s="62"/>
      <c r="QGB160" s="62"/>
      <c r="QGC160" s="62"/>
      <c r="QGD160" s="62"/>
      <c r="QGE160" s="62"/>
      <c r="QGF160" s="62"/>
      <c r="QGG160" s="62"/>
      <c r="QGH160" s="62"/>
      <c r="QGI160" s="62"/>
      <c r="QGJ160" s="62"/>
      <c r="QGK160" s="62"/>
      <c r="QGL160" s="62"/>
      <c r="QGM160" s="62"/>
      <c r="QGN160" s="62"/>
      <c r="QGO160" s="62"/>
      <c r="QGP160" s="62"/>
      <c r="QGQ160" s="62"/>
      <c r="QGR160" s="62"/>
      <c r="QGS160" s="62"/>
      <c r="QGT160" s="62"/>
      <c r="QGU160" s="62"/>
      <c r="QGV160" s="62"/>
      <c r="QGW160" s="62"/>
      <c r="QGX160" s="62"/>
      <c r="QGY160" s="62"/>
      <c r="QGZ160" s="62"/>
      <c r="QHA160" s="62"/>
      <c r="QHB160" s="62"/>
      <c r="QHC160" s="62"/>
      <c r="QHD160" s="62"/>
      <c r="QHE160" s="62"/>
      <c r="QHF160" s="62"/>
      <c r="QHG160" s="62"/>
      <c r="QHH160" s="62"/>
      <c r="QHI160" s="62"/>
      <c r="QHJ160" s="62"/>
      <c r="QHK160" s="62"/>
      <c r="QHL160" s="62"/>
      <c r="QHM160" s="62"/>
      <c r="QHN160" s="62"/>
      <c r="QHO160" s="62"/>
      <c r="QHP160" s="62"/>
      <c r="QHQ160" s="62"/>
      <c r="QHR160" s="62"/>
      <c r="QHS160" s="62"/>
      <c r="QHT160" s="62"/>
      <c r="QHU160" s="62"/>
      <c r="QHV160" s="62"/>
      <c r="QHW160" s="62"/>
      <c r="QHX160" s="62"/>
      <c r="QHY160" s="62"/>
      <c r="QHZ160" s="62"/>
      <c r="QIA160" s="62"/>
      <c r="QIB160" s="62"/>
      <c r="QIC160" s="62"/>
      <c r="QID160" s="62"/>
      <c r="QIE160" s="62"/>
      <c r="QIF160" s="62"/>
      <c r="QIG160" s="62"/>
      <c r="QIH160" s="62"/>
      <c r="QII160" s="62"/>
      <c r="QIJ160" s="62"/>
      <c r="QIK160" s="62"/>
      <c r="QIL160" s="62"/>
      <c r="QIM160" s="62"/>
      <c r="QIN160" s="62"/>
      <c r="QIO160" s="62"/>
      <c r="QIP160" s="62"/>
      <c r="QIQ160" s="62"/>
      <c r="QIR160" s="62"/>
      <c r="QIS160" s="62"/>
      <c r="QIT160" s="62"/>
      <c r="QIU160" s="62"/>
      <c r="QIV160" s="62"/>
      <c r="QIW160" s="62"/>
      <c r="QIX160" s="62"/>
      <c r="QIY160" s="62"/>
      <c r="QIZ160" s="62"/>
      <c r="QJA160" s="62"/>
      <c r="QJB160" s="62"/>
      <c r="QJC160" s="62"/>
      <c r="QJD160" s="62"/>
      <c r="QJE160" s="62"/>
      <c r="QJF160" s="62"/>
      <c r="QJG160" s="62"/>
      <c r="QJH160" s="62"/>
      <c r="QJI160" s="62"/>
      <c r="QJJ160" s="62"/>
      <c r="QJK160" s="62"/>
      <c r="QJL160" s="62"/>
      <c r="QJM160" s="62"/>
      <c r="QJN160" s="62"/>
      <c r="QJO160" s="62"/>
      <c r="QJP160" s="62"/>
      <c r="QJQ160" s="62"/>
      <c r="QJR160" s="62"/>
      <c r="QJS160" s="62"/>
      <c r="QJT160" s="62"/>
      <c r="QJU160" s="62"/>
      <c r="QJV160" s="62"/>
      <c r="QJW160" s="62"/>
      <c r="QJX160" s="62"/>
      <c r="QJY160" s="62"/>
      <c r="QJZ160" s="62"/>
      <c r="QKA160" s="62"/>
      <c r="QKB160" s="62"/>
      <c r="QKC160" s="62"/>
      <c r="QKD160" s="62"/>
      <c r="QKE160" s="62"/>
      <c r="QKF160" s="62"/>
      <c r="QKG160" s="62"/>
      <c r="QKH160" s="62"/>
      <c r="QKI160" s="62"/>
      <c r="QKJ160" s="62"/>
      <c r="QKK160" s="62"/>
      <c r="QKL160" s="62"/>
      <c r="QKM160" s="62"/>
      <c r="QKN160" s="62"/>
      <c r="QKO160" s="62"/>
      <c r="QKP160" s="62"/>
      <c r="QKQ160" s="62"/>
      <c r="QKR160" s="62"/>
      <c r="QKS160" s="62"/>
      <c r="QKT160" s="62"/>
      <c r="QKU160" s="62"/>
      <c r="QKV160" s="62"/>
      <c r="QKW160" s="62"/>
      <c r="QKX160" s="62"/>
      <c r="QKY160" s="62"/>
      <c r="QKZ160" s="62"/>
      <c r="QLA160" s="62"/>
      <c r="QLB160" s="62"/>
      <c r="QLC160" s="62"/>
      <c r="QLD160" s="62"/>
      <c r="QLE160" s="62"/>
      <c r="QLF160" s="62"/>
      <c r="QLG160" s="62"/>
      <c r="QLH160" s="62"/>
      <c r="QLI160" s="62"/>
      <c r="QLJ160" s="62"/>
      <c r="QLK160" s="62"/>
      <c r="QLL160" s="62"/>
      <c r="QLM160" s="62"/>
      <c r="QLN160" s="62"/>
      <c r="QLO160" s="62"/>
      <c r="QLP160" s="62"/>
      <c r="QLQ160" s="62"/>
      <c r="QLR160" s="62"/>
      <c r="QLS160" s="62"/>
      <c r="QLT160" s="62"/>
      <c r="QLU160" s="62"/>
      <c r="QLV160" s="62"/>
      <c r="QLW160" s="62"/>
      <c r="QLX160" s="62"/>
      <c r="QLY160" s="62"/>
      <c r="QLZ160" s="62"/>
      <c r="QMA160" s="62"/>
      <c r="QMB160" s="62"/>
      <c r="QMC160" s="62"/>
      <c r="QMD160" s="62"/>
      <c r="QME160" s="62"/>
      <c r="QMF160" s="62"/>
      <c r="QMG160" s="62"/>
      <c r="QMH160" s="62"/>
      <c r="QMI160" s="62"/>
      <c r="QMJ160" s="62"/>
      <c r="QMK160" s="62"/>
      <c r="QML160" s="62"/>
      <c r="QMM160" s="62"/>
      <c r="QMN160" s="62"/>
      <c r="QMO160" s="62"/>
      <c r="QMP160" s="62"/>
      <c r="QMQ160" s="62"/>
      <c r="QMR160" s="62"/>
      <c r="QMS160" s="62"/>
      <c r="QMT160" s="62"/>
      <c r="QMU160" s="62"/>
      <c r="QMV160" s="62"/>
      <c r="QMW160" s="62"/>
      <c r="QMX160" s="62"/>
      <c r="QMY160" s="62"/>
      <c r="QMZ160" s="62"/>
      <c r="QNA160" s="62"/>
      <c r="QNB160" s="62"/>
      <c r="QNC160" s="62"/>
      <c r="QND160" s="62"/>
      <c r="QNE160" s="62"/>
      <c r="QNF160" s="62"/>
      <c r="QNG160" s="62"/>
      <c r="QNH160" s="62"/>
      <c r="QNI160" s="62"/>
      <c r="QNJ160" s="62"/>
      <c r="QNK160" s="62"/>
      <c r="QNL160" s="62"/>
      <c r="QNM160" s="62"/>
      <c r="QNN160" s="62"/>
      <c r="QNO160" s="62"/>
      <c r="QNP160" s="62"/>
      <c r="QNQ160" s="62"/>
      <c r="QNR160" s="62"/>
      <c r="QNS160" s="62"/>
      <c r="QNT160" s="62"/>
      <c r="QNU160" s="62"/>
      <c r="QNV160" s="62"/>
      <c r="QNW160" s="62"/>
      <c r="QNX160" s="62"/>
      <c r="QNY160" s="62"/>
      <c r="QNZ160" s="62"/>
      <c r="QOA160" s="62"/>
      <c r="QOB160" s="62"/>
      <c r="QOC160" s="62"/>
      <c r="QOD160" s="62"/>
      <c r="QOE160" s="62"/>
      <c r="QOF160" s="62"/>
      <c r="QOG160" s="62"/>
      <c r="QOH160" s="62"/>
      <c r="QOI160" s="62"/>
      <c r="QOJ160" s="62"/>
      <c r="QOK160" s="62"/>
      <c r="QOL160" s="62"/>
      <c r="QOM160" s="62"/>
      <c r="QON160" s="62"/>
      <c r="QOO160" s="62"/>
      <c r="QOP160" s="62"/>
      <c r="QOQ160" s="62"/>
      <c r="QOR160" s="62"/>
      <c r="QOS160" s="62"/>
      <c r="QOT160" s="62"/>
      <c r="QOU160" s="62"/>
      <c r="QOV160" s="62"/>
      <c r="QOW160" s="62"/>
      <c r="QOX160" s="62"/>
      <c r="QOY160" s="62"/>
      <c r="QOZ160" s="62"/>
      <c r="QPA160" s="62"/>
      <c r="QPB160" s="62"/>
      <c r="QPC160" s="62"/>
      <c r="QPD160" s="62"/>
      <c r="QPE160" s="62"/>
      <c r="QPF160" s="62"/>
      <c r="QPG160" s="62"/>
      <c r="QPH160" s="62"/>
      <c r="QPI160" s="62"/>
      <c r="QPJ160" s="62"/>
      <c r="QPK160" s="62"/>
      <c r="QPL160" s="62"/>
      <c r="QPM160" s="62"/>
      <c r="QPN160" s="62"/>
      <c r="QPO160" s="62"/>
      <c r="QPP160" s="62"/>
      <c r="QPQ160" s="62"/>
      <c r="QPR160" s="62"/>
      <c r="QPS160" s="62"/>
      <c r="QPT160" s="62"/>
      <c r="QPU160" s="62"/>
      <c r="QPV160" s="62"/>
      <c r="QPW160" s="62"/>
      <c r="QPX160" s="62"/>
      <c r="QPY160" s="62"/>
      <c r="QPZ160" s="62"/>
      <c r="QQA160" s="62"/>
      <c r="QQB160" s="62"/>
      <c r="QQC160" s="62"/>
      <c r="QQD160" s="62"/>
      <c r="QQE160" s="62"/>
      <c r="QQF160" s="62"/>
      <c r="QQG160" s="62"/>
      <c r="QQH160" s="62"/>
      <c r="QQI160" s="62"/>
      <c r="QQJ160" s="62"/>
      <c r="QQK160" s="62"/>
      <c r="QQL160" s="62"/>
      <c r="QQM160" s="62"/>
      <c r="QQN160" s="62"/>
      <c r="QQO160" s="62"/>
      <c r="QQP160" s="62"/>
      <c r="QQQ160" s="62"/>
      <c r="QQR160" s="62"/>
      <c r="QQS160" s="62"/>
      <c r="QQT160" s="62"/>
      <c r="QQU160" s="62"/>
      <c r="QQV160" s="62"/>
      <c r="QQW160" s="62"/>
      <c r="QQX160" s="62"/>
      <c r="QQY160" s="62"/>
      <c r="QQZ160" s="62"/>
      <c r="QRA160" s="62"/>
      <c r="QRB160" s="62"/>
      <c r="QRC160" s="62"/>
      <c r="QRD160" s="62"/>
      <c r="QRE160" s="62"/>
      <c r="QRF160" s="62"/>
      <c r="QRG160" s="62"/>
      <c r="QRH160" s="62"/>
      <c r="QRI160" s="62"/>
      <c r="QRJ160" s="62"/>
      <c r="QRK160" s="62"/>
      <c r="QRL160" s="62"/>
      <c r="QRM160" s="62"/>
      <c r="QRN160" s="62"/>
      <c r="QRO160" s="62"/>
      <c r="QRP160" s="62"/>
      <c r="QRQ160" s="62"/>
      <c r="QRR160" s="62"/>
      <c r="QRS160" s="62"/>
      <c r="QRT160" s="62"/>
      <c r="QRU160" s="62"/>
      <c r="QRV160" s="62"/>
      <c r="QRW160" s="62"/>
      <c r="QRX160" s="62"/>
      <c r="QRY160" s="62"/>
      <c r="QRZ160" s="62"/>
      <c r="QSA160" s="62"/>
      <c r="QSB160" s="62"/>
      <c r="QSC160" s="62"/>
      <c r="QSD160" s="62"/>
      <c r="QSE160" s="62"/>
      <c r="QSF160" s="62"/>
      <c r="QSG160" s="62"/>
      <c r="QSH160" s="62"/>
      <c r="QSI160" s="62"/>
      <c r="QSJ160" s="62"/>
      <c r="QSK160" s="62"/>
      <c r="QSL160" s="62"/>
      <c r="QSM160" s="62"/>
      <c r="QSN160" s="62"/>
      <c r="QSO160" s="62"/>
      <c r="QSP160" s="62"/>
      <c r="QSQ160" s="62"/>
      <c r="QSR160" s="62"/>
      <c r="QSS160" s="62"/>
      <c r="QST160" s="62"/>
      <c r="QSU160" s="62"/>
      <c r="QSV160" s="62"/>
      <c r="QSW160" s="62"/>
      <c r="QSX160" s="62"/>
      <c r="QSY160" s="62"/>
      <c r="QSZ160" s="62"/>
      <c r="QTA160" s="62"/>
      <c r="QTB160" s="62"/>
      <c r="QTC160" s="62"/>
      <c r="QTD160" s="62"/>
      <c r="QTE160" s="62"/>
      <c r="QTF160" s="62"/>
      <c r="QTG160" s="62"/>
      <c r="QTH160" s="62"/>
      <c r="QTI160" s="62"/>
      <c r="QTJ160" s="62"/>
      <c r="QTK160" s="62"/>
      <c r="QTL160" s="62"/>
      <c r="QTM160" s="62"/>
      <c r="QTN160" s="62"/>
      <c r="QTO160" s="62"/>
      <c r="QTP160" s="62"/>
      <c r="QTQ160" s="62"/>
      <c r="QTR160" s="62"/>
      <c r="QTS160" s="62"/>
      <c r="QTT160" s="62"/>
      <c r="QTU160" s="62"/>
      <c r="QTV160" s="62"/>
      <c r="QTW160" s="62"/>
      <c r="QTX160" s="62"/>
      <c r="QTY160" s="62"/>
      <c r="QTZ160" s="62"/>
      <c r="QUA160" s="62"/>
      <c r="QUB160" s="62"/>
      <c r="QUC160" s="62"/>
      <c r="QUD160" s="62"/>
      <c r="QUE160" s="62"/>
      <c r="QUF160" s="62"/>
      <c r="QUG160" s="62"/>
      <c r="QUH160" s="62"/>
      <c r="QUI160" s="62"/>
      <c r="QUJ160" s="62"/>
      <c r="QUK160" s="62"/>
      <c r="QUL160" s="62"/>
      <c r="QUM160" s="62"/>
      <c r="QUN160" s="62"/>
      <c r="QUO160" s="62"/>
      <c r="QUP160" s="62"/>
      <c r="QUQ160" s="62"/>
      <c r="QUR160" s="62"/>
      <c r="QUS160" s="62"/>
      <c r="QUT160" s="62"/>
      <c r="QUU160" s="62"/>
      <c r="QUV160" s="62"/>
      <c r="QUW160" s="62"/>
      <c r="QUX160" s="62"/>
      <c r="QUY160" s="62"/>
      <c r="QUZ160" s="62"/>
      <c r="QVA160" s="62"/>
      <c r="QVB160" s="62"/>
      <c r="QVC160" s="62"/>
      <c r="QVD160" s="62"/>
      <c r="QVE160" s="62"/>
      <c r="QVF160" s="62"/>
      <c r="QVG160" s="62"/>
      <c r="QVH160" s="62"/>
      <c r="QVI160" s="62"/>
      <c r="QVJ160" s="62"/>
      <c r="QVK160" s="62"/>
      <c r="QVL160" s="62"/>
      <c r="QVM160" s="62"/>
      <c r="QVN160" s="62"/>
      <c r="QVO160" s="62"/>
      <c r="QVP160" s="62"/>
      <c r="QVQ160" s="62"/>
      <c r="QVR160" s="62"/>
      <c r="QVS160" s="62"/>
      <c r="QVT160" s="62"/>
      <c r="QVU160" s="62"/>
      <c r="QVV160" s="62"/>
      <c r="QVW160" s="62"/>
      <c r="QVX160" s="62"/>
      <c r="QVY160" s="62"/>
      <c r="QVZ160" s="62"/>
      <c r="QWA160" s="62"/>
      <c r="QWB160" s="62"/>
      <c r="QWC160" s="62"/>
      <c r="QWD160" s="62"/>
      <c r="QWE160" s="62"/>
      <c r="QWF160" s="62"/>
      <c r="QWG160" s="62"/>
      <c r="QWH160" s="62"/>
      <c r="QWI160" s="62"/>
      <c r="QWJ160" s="62"/>
      <c r="QWK160" s="62"/>
      <c r="QWL160" s="62"/>
      <c r="QWM160" s="62"/>
      <c r="QWN160" s="62"/>
      <c r="QWO160" s="62"/>
      <c r="QWP160" s="62"/>
      <c r="QWQ160" s="62"/>
      <c r="QWR160" s="62"/>
      <c r="QWS160" s="62"/>
      <c r="QWT160" s="62"/>
      <c r="QWU160" s="62"/>
      <c r="QWV160" s="62"/>
      <c r="QWW160" s="62"/>
      <c r="QWX160" s="62"/>
      <c r="QWY160" s="62"/>
      <c r="QWZ160" s="62"/>
      <c r="QXA160" s="62"/>
      <c r="QXB160" s="62"/>
      <c r="QXC160" s="62"/>
      <c r="QXD160" s="62"/>
      <c r="QXE160" s="62"/>
      <c r="QXF160" s="62"/>
      <c r="QXG160" s="62"/>
      <c r="QXH160" s="62"/>
      <c r="QXI160" s="62"/>
      <c r="QXJ160" s="62"/>
      <c r="QXK160" s="62"/>
      <c r="QXL160" s="62"/>
      <c r="QXM160" s="62"/>
      <c r="QXN160" s="62"/>
      <c r="QXO160" s="62"/>
      <c r="QXP160" s="62"/>
      <c r="QXQ160" s="62"/>
      <c r="QXR160" s="62"/>
      <c r="QXS160" s="62"/>
      <c r="QXT160" s="62"/>
      <c r="QXU160" s="62"/>
      <c r="QXV160" s="62"/>
      <c r="QXW160" s="62"/>
      <c r="QXX160" s="62"/>
      <c r="QXY160" s="62"/>
      <c r="QXZ160" s="62"/>
      <c r="QYA160" s="62"/>
      <c r="QYB160" s="62"/>
      <c r="QYC160" s="62"/>
      <c r="QYD160" s="62"/>
      <c r="QYE160" s="62"/>
      <c r="QYF160" s="62"/>
      <c r="QYG160" s="62"/>
      <c r="QYH160" s="62"/>
      <c r="QYI160" s="62"/>
      <c r="QYJ160" s="62"/>
      <c r="QYK160" s="62"/>
      <c r="QYL160" s="62"/>
      <c r="QYM160" s="62"/>
      <c r="QYN160" s="62"/>
      <c r="QYO160" s="62"/>
      <c r="QYP160" s="62"/>
      <c r="QYQ160" s="62"/>
      <c r="QYR160" s="62"/>
      <c r="QYS160" s="62"/>
      <c r="QYT160" s="62"/>
      <c r="QYU160" s="62"/>
      <c r="QYV160" s="62"/>
      <c r="QYW160" s="62"/>
      <c r="QYX160" s="62"/>
      <c r="QYY160" s="62"/>
      <c r="QYZ160" s="62"/>
      <c r="QZA160" s="62"/>
      <c r="QZB160" s="62"/>
      <c r="QZC160" s="62"/>
      <c r="QZD160" s="62"/>
      <c r="QZE160" s="62"/>
      <c r="QZF160" s="62"/>
      <c r="QZG160" s="62"/>
      <c r="QZH160" s="62"/>
      <c r="QZI160" s="62"/>
      <c r="QZJ160" s="62"/>
      <c r="QZK160" s="62"/>
      <c r="QZL160" s="62"/>
      <c r="QZM160" s="62"/>
      <c r="QZN160" s="62"/>
      <c r="QZO160" s="62"/>
      <c r="QZP160" s="62"/>
      <c r="QZQ160" s="62"/>
      <c r="QZR160" s="62"/>
      <c r="QZS160" s="62"/>
      <c r="QZT160" s="62"/>
      <c r="QZU160" s="62"/>
      <c r="QZV160" s="62"/>
      <c r="QZW160" s="62"/>
      <c r="QZX160" s="62"/>
      <c r="QZY160" s="62"/>
      <c r="QZZ160" s="62"/>
      <c r="RAA160" s="62"/>
      <c r="RAB160" s="62"/>
      <c r="RAC160" s="62"/>
      <c r="RAD160" s="62"/>
      <c r="RAE160" s="62"/>
      <c r="RAF160" s="62"/>
      <c r="RAG160" s="62"/>
      <c r="RAH160" s="62"/>
      <c r="RAI160" s="62"/>
      <c r="RAJ160" s="62"/>
      <c r="RAK160" s="62"/>
      <c r="RAL160" s="62"/>
      <c r="RAM160" s="62"/>
      <c r="RAN160" s="62"/>
      <c r="RAO160" s="62"/>
      <c r="RAP160" s="62"/>
      <c r="RAQ160" s="62"/>
      <c r="RAR160" s="62"/>
      <c r="RAS160" s="62"/>
      <c r="RAT160" s="62"/>
      <c r="RAU160" s="62"/>
      <c r="RAV160" s="62"/>
      <c r="RAW160" s="62"/>
      <c r="RAX160" s="62"/>
      <c r="RAY160" s="62"/>
      <c r="RAZ160" s="62"/>
      <c r="RBA160" s="62"/>
      <c r="RBB160" s="62"/>
      <c r="RBC160" s="62"/>
      <c r="RBD160" s="62"/>
      <c r="RBE160" s="62"/>
      <c r="RBF160" s="62"/>
      <c r="RBG160" s="62"/>
      <c r="RBH160" s="62"/>
      <c r="RBI160" s="62"/>
      <c r="RBJ160" s="62"/>
      <c r="RBK160" s="62"/>
      <c r="RBL160" s="62"/>
      <c r="RBM160" s="62"/>
      <c r="RBN160" s="62"/>
      <c r="RBO160" s="62"/>
      <c r="RBP160" s="62"/>
      <c r="RBQ160" s="62"/>
      <c r="RBR160" s="62"/>
      <c r="RBS160" s="62"/>
      <c r="RBT160" s="62"/>
      <c r="RBU160" s="62"/>
      <c r="RBV160" s="62"/>
      <c r="RBW160" s="62"/>
      <c r="RBX160" s="62"/>
      <c r="RBY160" s="62"/>
      <c r="RBZ160" s="62"/>
      <c r="RCA160" s="62"/>
      <c r="RCB160" s="62"/>
      <c r="RCC160" s="62"/>
      <c r="RCD160" s="62"/>
      <c r="RCE160" s="62"/>
      <c r="RCF160" s="62"/>
      <c r="RCG160" s="62"/>
      <c r="RCH160" s="62"/>
      <c r="RCI160" s="62"/>
      <c r="RCJ160" s="62"/>
      <c r="RCK160" s="62"/>
      <c r="RCL160" s="62"/>
      <c r="RCM160" s="62"/>
      <c r="RCN160" s="62"/>
      <c r="RCO160" s="62"/>
      <c r="RCP160" s="62"/>
      <c r="RCQ160" s="62"/>
      <c r="RCR160" s="62"/>
      <c r="RCS160" s="62"/>
      <c r="RCT160" s="62"/>
      <c r="RCU160" s="62"/>
      <c r="RCV160" s="62"/>
      <c r="RCW160" s="62"/>
      <c r="RCX160" s="62"/>
      <c r="RCY160" s="62"/>
      <c r="RCZ160" s="62"/>
      <c r="RDA160" s="62"/>
      <c r="RDB160" s="62"/>
      <c r="RDC160" s="62"/>
      <c r="RDD160" s="62"/>
      <c r="RDE160" s="62"/>
      <c r="RDF160" s="62"/>
      <c r="RDG160" s="62"/>
      <c r="RDH160" s="62"/>
      <c r="RDI160" s="62"/>
      <c r="RDJ160" s="62"/>
      <c r="RDK160" s="62"/>
      <c r="RDL160" s="62"/>
      <c r="RDM160" s="62"/>
      <c r="RDN160" s="62"/>
      <c r="RDO160" s="62"/>
      <c r="RDP160" s="62"/>
      <c r="RDQ160" s="62"/>
      <c r="RDR160" s="62"/>
      <c r="RDS160" s="62"/>
      <c r="RDT160" s="62"/>
      <c r="RDU160" s="62"/>
      <c r="RDV160" s="62"/>
      <c r="RDW160" s="62"/>
      <c r="RDX160" s="62"/>
      <c r="RDY160" s="62"/>
      <c r="RDZ160" s="62"/>
      <c r="REA160" s="62"/>
      <c r="REB160" s="62"/>
      <c r="REC160" s="62"/>
      <c r="RED160" s="62"/>
      <c r="REE160" s="62"/>
      <c r="REF160" s="62"/>
      <c r="REG160" s="62"/>
      <c r="REH160" s="62"/>
      <c r="REI160" s="62"/>
      <c r="REJ160" s="62"/>
      <c r="REK160" s="62"/>
      <c r="REL160" s="62"/>
      <c r="REM160" s="62"/>
      <c r="REN160" s="62"/>
      <c r="REO160" s="62"/>
      <c r="REP160" s="62"/>
      <c r="REQ160" s="62"/>
      <c r="RER160" s="62"/>
      <c r="RES160" s="62"/>
      <c r="RET160" s="62"/>
      <c r="REU160" s="62"/>
      <c r="REV160" s="62"/>
      <c r="REW160" s="62"/>
      <c r="REX160" s="62"/>
      <c r="REY160" s="62"/>
      <c r="REZ160" s="62"/>
      <c r="RFA160" s="62"/>
      <c r="RFB160" s="62"/>
      <c r="RFC160" s="62"/>
      <c r="RFD160" s="62"/>
      <c r="RFE160" s="62"/>
      <c r="RFF160" s="62"/>
      <c r="RFG160" s="62"/>
      <c r="RFH160" s="62"/>
      <c r="RFI160" s="62"/>
      <c r="RFJ160" s="62"/>
      <c r="RFK160" s="62"/>
      <c r="RFL160" s="62"/>
      <c r="RFM160" s="62"/>
      <c r="RFN160" s="62"/>
      <c r="RFO160" s="62"/>
      <c r="RFP160" s="62"/>
      <c r="RFQ160" s="62"/>
      <c r="RFR160" s="62"/>
      <c r="RFS160" s="62"/>
      <c r="RFT160" s="62"/>
      <c r="RFU160" s="62"/>
      <c r="RFV160" s="62"/>
      <c r="RFW160" s="62"/>
      <c r="RFX160" s="62"/>
      <c r="RFY160" s="62"/>
      <c r="RFZ160" s="62"/>
      <c r="RGA160" s="62"/>
      <c r="RGB160" s="62"/>
      <c r="RGC160" s="62"/>
      <c r="RGD160" s="62"/>
      <c r="RGE160" s="62"/>
      <c r="RGF160" s="62"/>
      <c r="RGG160" s="62"/>
      <c r="RGH160" s="62"/>
      <c r="RGI160" s="62"/>
      <c r="RGJ160" s="62"/>
      <c r="RGK160" s="62"/>
      <c r="RGL160" s="62"/>
      <c r="RGM160" s="62"/>
      <c r="RGN160" s="62"/>
      <c r="RGO160" s="62"/>
      <c r="RGP160" s="62"/>
      <c r="RGQ160" s="62"/>
      <c r="RGR160" s="62"/>
      <c r="RGS160" s="62"/>
      <c r="RGT160" s="62"/>
      <c r="RGU160" s="62"/>
      <c r="RGV160" s="62"/>
      <c r="RGW160" s="62"/>
      <c r="RGX160" s="62"/>
      <c r="RGY160" s="62"/>
      <c r="RGZ160" s="62"/>
      <c r="RHA160" s="62"/>
      <c r="RHB160" s="62"/>
      <c r="RHC160" s="62"/>
      <c r="RHD160" s="62"/>
      <c r="RHE160" s="62"/>
      <c r="RHF160" s="62"/>
      <c r="RHG160" s="62"/>
      <c r="RHH160" s="62"/>
      <c r="RHI160" s="62"/>
      <c r="RHJ160" s="62"/>
      <c r="RHK160" s="62"/>
      <c r="RHL160" s="62"/>
      <c r="RHM160" s="62"/>
      <c r="RHN160" s="62"/>
      <c r="RHO160" s="62"/>
      <c r="RHP160" s="62"/>
      <c r="RHQ160" s="62"/>
      <c r="RHR160" s="62"/>
      <c r="RHS160" s="62"/>
      <c r="RHT160" s="62"/>
      <c r="RHU160" s="62"/>
      <c r="RHV160" s="62"/>
      <c r="RHW160" s="62"/>
      <c r="RHX160" s="62"/>
      <c r="RHY160" s="62"/>
      <c r="RHZ160" s="62"/>
      <c r="RIA160" s="62"/>
      <c r="RIB160" s="62"/>
      <c r="RIC160" s="62"/>
      <c r="RID160" s="62"/>
      <c r="RIE160" s="62"/>
      <c r="RIF160" s="62"/>
      <c r="RIG160" s="62"/>
      <c r="RIH160" s="62"/>
      <c r="RII160" s="62"/>
      <c r="RIJ160" s="62"/>
      <c r="RIK160" s="62"/>
      <c r="RIL160" s="62"/>
      <c r="RIM160" s="62"/>
      <c r="RIN160" s="62"/>
      <c r="RIO160" s="62"/>
      <c r="RIP160" s="62"/>
      <c r="RIQ160" s="62"/>
      <c r="RIR160" s="62"/>
      <c r="RIS160" s="62"/>
      <c r="RIT160" s="62"/>
      <c r="RIU160" s="62"/>
      <c r="RIV160" s="62"/>
      <c r="RIW160" s="62"/>
      <c r="RIX160" s="62"/>
      <c r="RIY160" s="62"/>
      <c r="RIZ160" s="62"/>
      <c r="RJA160" s="62"/>
      <c r="RJB160" s="62"/>
      <c r="RJC160" s="62"/>
      <c r="RJD160" s="62"/>
      <c r="RJE160" s="62"/>
      <c r="RJF160" s="62"/>
      <c r="RJG160" s="62"/>
      <c r="RJH160" s="62"/>
      <c r="RJI160" s="62"/>
      <c r="RJJ160" s="62"/>
      <c r="RJK160" s="62"/>
      <c r="RJL160" s="62"/>
      <c r="RJM160" s="62"/>
      <c r="RJN160" s="62"/>
      <c r="RJO160" s="62"/>
      <c r="RJP160" s="62"/>
      <c r="RJQ160" s="62"/>
      <c r="RJR160" s="62"/>
      <c r="RJS160" s="62"/>
      <c r="RJT160" s="62"/>
      <c r="RJU160" s="62"/>
      <c r="RJV160" s="62"/>
      <c r="RJW160" s="62"/>
      <c r="RJX160" s="62"/>
      <c r="RJY160" s="62"/>
      <c r="RJZ160" s="62"/>
      <c r="RKA160" s="62"/>
      <c r="RKB160" s="62"/>
      <c r="RKC160" s="62"/>
      <c r="RKD160" s="62"/>
      <c r="RKE160" s="62"/>
      <c r="RKF160" s="62"/>
      <c r="RKG160" s="62"/>
      <c r="RKH160" s="62"/>
      <c r="RKI160" s="62"/>
      <c r="RKJ160" s="62"/>
      <c r="RKK160" s="62"/>
      <c r="RKL160" s="62"/>
      <c r="RKM160" s="62"/>
      <c r="RKN160" s="62"/>
      <c r="RKO160" s="62"/>
      <c r="RKP160" s="62"/>
      <c r="RKQ160" s="62"/>
      <c r="RKR160" s="62"/>
      <c r="RKS160" s="62"/>
      <c r="RKT160" s="62"/>
      <c r="RKU160" s="62"/>
      <c r="RKV160" s="62"/>
      <c r="RKW160" s="62"/>
      <c r="RKX160" s="62"/>
      <c r="RKY160" s="62"/>
      <c r="RKZ160" s="62"/>
      <c r="RLA160" s="62"/>
      <c r="RLB160" s="62"/>
      <c r="RLC160" s="62"/>
      <c r="RLD160" s="62"/>
      <c r="RLE160" s="62"/>
      <c r="RLF160" s="62"/>
      <c r="RLG160" s="62"/>
      <c r="RLH160" s="62"/>
      <c r="RLI160" s="62"/>
      <c r="RLJ160" s="62"/>
      <c r="RLK160" s="62"/>
      <c r="RLL160" s="62"/>
      <c r="RLM160" s="62"/>
      <c r="RLN160" s="62"/>
      <c r="RLO160" s="62"/>
      <c r="RLP160" s="62"/>
      <c r="RLQ160" s="62"/>
      <c r="RLR160" s="62"/>
      <c r="RLS160" s="62"/>
      <c r="RLT160" s="62"/>
      <c r="RLU160" s="62"/>
      <c r="RLV160" s="62"/>
      <c r="RLW160" s="62"/>
      <c r="RLX160" s="62"/>
      <c r="RLY160" s="62"/>
      <c r="RLZ160" s="62"/>
      <c r="RMA160" s="62"/>
      <c r="RMB160" s="62"/>
      <c r="RMC160" s="62"/>
      <c r="RMD160" s="62"/>
      <c r="RME160" s="62"/>
      <c r="RMF160" s="62"/>
      <c r="RMG160" s="62"/>
      <c r="RMH160" s="62"/>
      <c r="RMI160" s="62"/>
      <c r="RMJ160" s="62"/>
      <c r="RMK160" s="62"/>
      <c r="RML160" s="62"/>
      <c r="RMM160" s="62"/>
      <c r="RMN160" s="62"/>
      <c r="RMO160" s="62"/>
      <c r="RMP160" s="62"/>
      <c r="RMQ160" s="62"/>
      <c r="RMR160" s="62"/>
      <c r="RMS160" s="62"/>
      <c r="RMT160" s="62"/>
      <c r="RMU160" s="62"/>
      <c r="RMV160" s="62"/>
      <c r="RMW160" s="62"/>
      <c r="RMX160" s="62"/>
      <c r="RMY160" s="62"/>
      <c r="RMZ160" s="62"/>
      <c r="RNA160" s="62"/>
      <c r="RNB160" s="62"/>
      <c r="RNC160" s="62"/>
      <c r="RND160" s="62"/>
      <c r="RNE160" s="62"/>
      <c r="RNF160" s="62"/>
      <c r="RNG160" s="62"/>
      <c r="RNH160" s="62"/>
      <c r="RNI160" s="62"/>
      <c r="RNJ160" s="62"/>
      <c r="RNK160" s="62"/>
      <c r="RNL160" s="62"/>
      <c r="RNM160" s="62"/>
      <c r="RNN160" s="62"/>
      <c r="RNO160" s="62"/>
      <c r="RNP160" s="62"/>
      <c r="RNQ160" s="62"/>
      <c r="RNR160" s="62"/>
      <c r="RNS160" s="62"/>
      <c r="RNT160" s="62"/>
      <c r="RNU160" s="62"/>
      <c r="RNV160" s="62"/>
      <c r="RNW160" s="62"/>
      <c r="RNX160" s="62"/>
      <c r="RNY160" s="62"/>
      <c r="RNZ160" s="62"/>
      <c r="ROA160" s="62"/>
      <c r="ROB160" s="62"/>
      <c r="ROC160" s="62"/>
      <c r="ROD160" s="62"/>
      <c r="ROE160" s="62"/>
      <c r="ROF160" s="62"/>
      <c r="ROG160" s="62"/>
      <c r="ROH160" s="62"/>
      <c r="ROI160" s="62"/>
      <c r="ROJ160" s="62"/>
      <c r="ROK160" s="62"/>
      <c r="ROL160" s="62"/>
      <c r="ROM160" s="62"/>
      <c r="RON160" s="62"/>
      <c r="ROO160" s="62"/>
      <c r="ROP160" s="62"/>
      <c r="ROQ160" s="62"/>
      <c r="ROR160" s="62"/>
      <c r="ROS160" s="62"/>
      <c r="ROT160" s="62"/>
      <c r="ROU160" s="62"/>
      <c r="ROV160" s="62"/>
      <c r="ROW160" s="62"/>
      <c r="ROX160" s="62"/>
      <c r="ROY160" s="62"/>
      <c r="ROZ160" s="62"/>
      <c r="RPA160" s="62"/>
      <c r="RPB160" s="62"/>
      <c r="RPC160" s="62"/>
      <c r="RPD160" s="62"/>
      <c r="RPE160" s="62"/>
      <c r="RPF160" s="62"/>
      <c r="RPG160" s="62"/>
      <c r="RPH160" s="62"/>
      <c r="RPI160" s="62"/>
      <c r="RPJ160" s="62"/>
      <c r="RPK160" s="62"/>
      <c r="RPL160" s="62"/>
      <c r="RPM160" s="62"/>
      <c r="RPN160" s="62"/>
      <c r="RPO160" s="62"/>
      <c r="RPP160" s="62"/>
      <c r="RPQ160" s="62"/>
      <c r="RPR160" s="62"/>
      <c r="RPS160" s="62"/>
      <c r="RPT160" s="62"/>
      <c r="RPU160" s="62"/>
      <c r="RPV160" s="62"/>
      <c r="RPW160" s="62"/>
      <c r="RPX160" s="62"/>
      <c r="RPY160" s="62"/>
      <c r="RPZ160" s="62"/>
      <c r="RQA160" s="62"/>
      <c r="RQB160" s="62"/>
      <c r="RQC160" s="62"/>
      <c r="RQD160" s="62"/>
      <c r="RQE160" s="62"/>
      <c r="RQF160" s="62"/>
      <c r="RQG160" s="62"/>
      <c r="RQH160" s="62"/>
      <c r="RQI160" s="62"/>
      <c r="RQJ160" s="62"/>
      <c r="RQK160" s="62"/>
      <c r="RQL160" s="62"/>
      <c r="RQM160" s="62"/>
      <c r="RQN160" s="62"/>
      <c r="RQO160" s="62"/>
      <c r="RQP160" s="62"/>
      <c r="RQQ160" s="62"/>
      <c r="RQR160" s="62"/>
      <c r="RQS160" s="62"/>
      <c r="RQT160" s="62"/>
      <c r="RQU160" s="62"/>
      <c r="RQV160" s="62"/>
      <c r="RQW160" s="62"/>
      <c r="RQX160" s="62"/>
      <c r="RQY160" s="62"/>
      <c r="RQZ160" s="62"/>
      <c r="RRA160" s="62"/>
      <c r="RRB160" s="62"/>
      <c r="RRC160" s="62"/>
      <c r="RRD160" s="62"/>
      <c r="RRE160" s="62"/>
      <c r="RRF160" s="62"/>
      <c r="RRG160" s="62"/>
      <c r="RRH160" s="62"/>
      <c r="RRI160" s="62"/>
      <c r="RRJ160" s="62"/>
      <c r="RRK160" s="62"/>
      <c r="RRL160" s="62"/>
      <c r="RRM160" s="62"/>
      <c r="RRN160" s="62"/>
      <c r="RRO160" s="62"/>
      <c r="RRP160" s="62"/>
      <c r="RRQ160" s="62"/>
      <c r="RRR160" s="62"/>
      <c r="RRS160" s="62"/>
      <c r="RRT160" s="62"/>
      <c r="RRU160" s="62"/>
      <c r="RRV160" s="62"/>
      <c r="RRW160" s="62"/>
      <c r="RRX160" s="62"/>
      <c r="RRY160" s="62"/>
      <c r="RRZ160" s="62"/>
      <c r="RSA160" s="62"/>
      <c r="RSB160" s="62"/>
      <c r="RSC160" s="62"/>
      <c r="RSD160" s="62"/>
      <c r="RSE160" s="62"/>
      <c r="RSF160" s="62"/>
      <c r="RSG160" s="62"/>
      <c r="RSH160" s="62"/>
      <c r="RSI160" s="62"/>
      <c r="RSJ160" s="62"/>
      <c r="RSK160" s="62"/>
      <c r="RSL160" s="62"/>
      <c r="RSM160" s="62"/>
      <c r="RSN160" s="62"/>
      <c r="RSO160" s="62"/>
      <c r="RSP160" s="62"/>
      <c r="RSQ160" s="62"/>
      <c r="RSR160" s="62"/>
      <c r="RSS160" s="62"/>
      <c r="RST160" s="62"/>
      <c r="RSU160" s="62"/>
      <c r="RSV160" s="62"/>
      <c r="RSW160" s="62"/>
      <c r="RSX160" s="62"/>
      <c r="RSY160" s="62"/>
      <c r="RSZ160" s="62"/>
      <c r="RTA160" s="62"/>
      <c r="RTB160" s="62"/>
      <c r="RTC160" s="62"/>
      <c r="RTD160" s="62"/>
      <c r="RTE160" s="62"/>
      <c r="RTF160" s="62"/>
      <c r="RTG160" s="62"/>
      <c r="RTH160" s="62"/>
      <c r="RTI160" s="62"/>
      <c r="RTJ160" s="62"/>
      <c r="RTK160" s="62"/>
      <c r="RTL160" s="62"/>
      <c r="RTM160" s="62"/>
      <c r="RTN160" s="62"/>
      <c r="RTO160" s="62"/>
      <c r="RTP160" s="62"/>
      <c r="RTQ160" s="62"/>
      <c r="RTR160" s="62"/>
      <c r="RTS160" s="62"/>
      <c r="RTT160" s="62"/>
      <c r="RTU160" s="62"/>
      <c r="RTV160" s="62"/>
      <c r="RTW160" s="62"/>
      <c r="RTX160" s="62"/>
      <c r="RTY160" s="62"/>
      <c r="RTZ160" s="62"/>
      <c r="RUA160" s="62"/>
      <c r="RUB160" s="62"/>
      <c r="RUC160" s="62"/>
      <c r="RUD160" s="62"/>
      <c r="RUE160" s="62"/>
      <c r="RUF160" s="62"/>
      <c r="RUG160" s="62"/>
      <c r="RUH160" s="62"/>
      <c r="RUI160" s="62"/>
      <c r="RUJ160" s="62"/>
      <c r="RUK160" s="62"/>
      <c r="RUL160" s="62"/>
      <c r="RUM160" s="62"/>
      <c r="RUN160" s="62"/>
      <c r="RUO160" s="62"/>
      <c r="RUP160" s="62"/>
      <c r="RUQ160" s="62"/>
      <c r="RUR160" s="62"/>
      <c r="RUS160" s="62"/>
      <c r="RUT160" s="62"/>
      <c r="RUU160" s="62"/>
      <c r="RUV160" s="62"/>
      <c r="RUW160" s="62"/>
      <c r="RUX160" s="62"/>
      <c r="RUY160" s="62"/>
      <c r="RUZ160" s="62"/>
      <c r="RVA160" s="62"/>
      <c r="RVB160" s="62"/>
      <c r="RVC160" s="62"/>
      <c r="RVD160" s="62"/>
      <c r="RVE160" s="62"/>
      <c r="RVF160" s="62"/>
      <c r="RVG160" s="62"/>
      <c r="RVH160" s="62"/>
      <c r="RVI160" s="62"/>
      <c r="RVJ160" s="62"/>
      <c r="RVK160" s="62"/>
      <c r="RVL160" s="62"/>
      <c r="RVM160" s="62"/>
      <c r="RVN160" s="62"/>
      <c r="RVO160" s="62"/>
      <c r="RVP160" s="62"/>
      <c r="RVQ160" s="62"/>
      <c r="RVR160" s="62"/>
      <c r="RVS160" s="62"/>
      <c r="RVT160" s="62"/>
      <c r="RVU160" s="62"/>
      <c r="RVV160" s="62"/>
      <c r="RVW160" s="62"/>
      <c r="RVX160" s="62"/>
      <c r="RVY160" s="62"/>
      <c r="RVZ160" s="62"/>
      <c r="RWA160" s="62"/>
      <c r="RWB160" s="62"/>
      <c r="RWC160" s="62"/>
      <c r="RWD160" s="62"/>
      <c r="RWE160" s="62"/>
      <c r="RWF160" s="62"/>
      <c r="RWG160" s="62"/>
      <c r="RWH160" s="62"/>
      <c r="RWI160" s="62"/>
      <c r="RWJ160" s="62"/>
      <c r="RWK160" s="62"/>
      <c r="RWL160" s="62"/>
      <c r="RWM160" s="62"/>
      <c r="RWN160" s="62"/>
      <c r="RWO160" s="62"/>
      <c r="RWP160" s="62"/>
      <c r="RWQ160" s="62"/>
      <c r="RWR160" s="62"/>
      <c r="RWS160" s="62"/>
      <c r="RWT160" s="62"/>
      <c r="RWU160" s="62"/>
      <c r="RWV160" s="62"/>
      <c r="RWW160" s="62"/>
      <c r="RWX160" s="62"/>
      <c r="RWY160" s="62"/>
      <c r="RWZ160" s="62"/>
      <c r="RXA160" s="62"/>
      <c r="RXB160" s="62"/>
      <c r="RXC160" s="62"/>
      <c r="RXD160" s="62"/>
      <c r="RXE160" s="62"/>
      <c r="RXF160" s="62"/>
      <c r="RXG160" s="62"/>
      <c r="RXH160" s="62"/>
      <c r="RXI160" s="62"/>
      <c r="RXJ160" s="62"/>
      <c r="RXK160" s="62"/>
      <c r="RXL160" s="62"/>
      <c r="RXM160" s="62"/>
      <c r="RXN160" s="62"/>
      <c r="RXO160" s="62"/>
      <c r="RXP160" s="62"/>
      <c r="RXQ160" s="62"/>
      <c r="RXR160" s="62"/>
      <c r="RXS160" s="62"/>
      <c r="RXT160" s="62"/>
      <c r="RXU160" s="62"/>
      <c r="RXV160" s="62"/>
      <c r="RXW160" s="62"/>
      <c r="RXX160" s="62"/>
      <c r="RXY160" s="62"/>
      <c r="RXZ160" s="62"/>
      <c r="RYA160" s="62"/>
      <c r="RYB160" s="62"/>
      <c r="RYC160" s="62"/>
      <c r="RYD160" s="62"/>
      <c r="RYE160" s="62"/>
      <c r="RYF160" s="62"/>
      <c r="RYG160" s="62"/>
      <c r="RYH160" s="62"/>
      <c r="RYI160" s="62"/>
      <c r="RYJ160" s="62"/>
      <c r="RYK160" s="62"/>
      <c r="RYL160" s="62"/>
      <c r="RYM160" s="62"/>
      <c r="RYN160" s="62"/>
      <c r="RYO160" s="62"/>
      <c r="RYP160" s="62"/>
      <c r="RYQ160" s="62"/>
      <c r="RYR160" s="62"/>
      <c r="RYS160" s="62"/>
      <c r="RYT160" s="62"/>
      <c r="RYU160" s="62"/>
      <c r="RYV160" s="62"/>
      <c r="RYW160" s="62"/>
      <c r="RYX160" s="62"/>
      <c r="RYY160" s="62"/>
      <c r="RYZ160" s="62"/>
      <c r="RZA160" s="62"/>
      <c r="RZB160" s="62"/>
      <c r="RZC160" s="62"/>
      <c r="RZD160" s="62"/>
      <c r="RZE160" s="62"/>
      <c r="RZF160" s="62"/>
      <c r="RZG160" s="62"/>
      <c r="RZH160" s="62"/>
      <c r="RZI160" s="62"/>
      <c r="RZJ160" s="62"/>
      <c r="RZK160" s="62"/>
      <c r="RZL160" s="62"/>
      <c r="RZM160" s="62"/>
      <c r="RZN160" s="62"/>
      <c r="RZO160" s="62"/>
      <c r="RZP160" s="62"/>
      <c r="RZQ160" s="62"/>
      <c r="RZR160" s="62"/>
      <c r="RZS160" s="62"/>
      <c r="RZT160" s="62"/>
      <c r="RZU160" s="62"/>
      <c r="RZV160" s="62"/>
      <c r="RZW160" s="62"/>
      <c r="RZX160" s="62"/>
      <c r="RZY160" s="62"/>
      <c r="RZZ160" s="62"/>
      <c r="SAA160" s="62"/>
      <c r="SAB160" s="62"/>
      <c r="SAC160" s="62"/>
      <c r="SAD160" s="62"/>
      <c r="SAE160" s="62"/>
      <c r="SAF160" s="62"/>
      <c r="SAG160" s="62"/>
      <c r="SAH160" s="62"/>
      <c r="SAI160" s="62"/>
      <c r="SAJ160" s="62"/>
      <c r="SAK160" s="62"/>
      <c r="SAL160" s="62"/>
      <c r="SAM160" s="62"/>
      <c r="SAN160" s="62"/>
      <c r="SAO160" s="62"/>
      <c r="SAP160" s="62"/>
      <c r="SAQ160" s="62"/>
      <c r="SAR160" s="62"/>
      <c r="SAS160" s="62"/>
      <c r="SAT160" s="62"/>
      <c r="SAU160" s="62"/>
      <c r="SAV160" s="62"/>
      <c r="SAW160" s="62"/>
      <c r="SAX160" s="62"/>
      <c r="SAY160" s="62"/>
      <c r="SAZ160" s="62"/>
      <c r="SBA160" s="62"/>
      <c r="SBB160" s="62"/>
      <c r="SBC160" s="62"/>
      <c r="SBD160" s="62"/>
      <c r="SBE160" s="62"/>
      <c r="SBF160" s="62"/>
      <c r="SBG160" s="62"/>
      <c r="SBH160" s="62"/>
      <c r="SBI160" s="62"/>
      <c r="SBJ160" s="62"/>
      <c r="SBK160" s="62"/>
      <c r="SBL160" s="62"/>
      <c r="SBM160" s="62"/>
      <c r="SBN160" s="62"/>
      <c r="SBO160" s="62"/>
      <c r="SBP160" s="62"/>
      <c r="SBQ160" s="62"/>
      <c r="SBR160" s="62"/>
      <c r="SBS160" s="62"/>
      <c r="SBT160" s="62"/>
      <c r="SBU160" s="62"/>
      <c r="SBV160" s="62"/>
      <c r="SBW160" s="62"/>
      <c r="SBX160" s="62"/>
      <c r="SBY160" s="62"/>
      <c r="SBZ160" s="62"/>
      <c r="SCA160" s="62"/>
      <c r="SCB160" s="62"/>
      <c r="SCC160" s="62"/>
      <c r="SCD160" s="62"/>
      <c r="SCE160" s="62"/>
      <c r="SCF160" s="62"/>
      <c r="SCG160" s="62"/>
      <c r="SCH160" s="62"/>
      <c r="SCI160" s="62"/>
      <c r="SCJ160" s="62"/>
      <c r="SCK160" s="62"/>
      <c r="SCL160" s="62"/>
      <c r="SCM160" s="62"/>
      <c r="SCN160" s="62"/>
      <c r="SCO160" s="62"/>
      <c r="SCP160" s="62"/>
      <c r="SCQ160" s="62"/>
      <c r="SCR160" s="62"/>
      <c r="SCS160" s="62"/>
      <c r="SCT160" s="62"/>
      <c r="SCU160" s="62"/>
      <c r="SCV160" s="62"/>
      <c r="SCW160" s="62"/>
      <c r="SCX160" s="62"/>
      <c r="SCY160" s="62"/>
      <c r="SCZ160" s="62"/>
      <c r="SDA160" s="62"/>
      <c r="SDB160" s="62"/>
      <c r="SDC160" s="62"/>
      <c r="SDD160" s="62"/>
      <c r="SDE160" s="62"/>
      <c r="SDF160" s="62"/>
      <c r="SDG160" s="62"/>
      <c r="SDH160" s="62"/>
      <c r="SDI160" s="62"/>
      <c r="SDJ160" s="62"/>
      <c r="SDK160" s="62"/>
      <c r="SDL160" s="62"/>
      <c r="SDM160" s="62"/>
      <c r="SDN160" s="62"/>
      <c r="SDO160" s="62"/>
      <c r="SDP160" s="62"/>
      <c r="SDQ160" s="62"/>
      <c r="SDR160" s="62"/>
      <c r="SDS160" s="62"/>
      <c r="SDT160" s="62"/>
      <c r="SDU160" s="62"/>
      <c r="SDV160" s="62"/>
      <c r="SDW160" s="62"/>
      <c r="SDX160" s="62"/>
      <c r="SDY160" s="62"/>
      <c r="SDZ160" s="62"/>
      <c r="SEA160" s="62"/>
      <c r="SEB160" s="62"/>
      <c r="SEC160" s="62"/>
      <c r="SED160" s="62"/>
      <c r="SEE160" s="62"/>
      <c r="SEF160" s="62"/>
      <c r="SEG160" s="62"/>
      <c r="SEH160" s="62"/>
      <c r="SEI160" s="62"/>
      <c r="SEJ160" s="62"/>
      <c r="SEK160" s="62"/>
      <c r="SEL160" s="62"/>
      <c r="SEM160" s="62"/>
      <c r="SEN160" s="62"/>
      <c r="SEO160" s="62"/>
      <c r="SEP160" s="62"/>
      <c r="SEQ160" s="62"/>
      <c r="SER160" s="62"/>
      <c r="SES160" s="62"/>
      <c r="SET160" s="62"/>
      <c r="SEU160" s="62"/>
      <c r="SEV160" s="62"/>
      <c r="SEW160" s="62"/>
      <c r="SEX160" s="62"/>
      <c r="SEY160" s="62"/>
      <c r="SEZ160" s="62"/>
      <c r="SFA160" s="62"/>
      <c r="SFB160" s="62"/>
      <c r="SFC160" s="62"/>
      <c r="SFD160" s="62"/>
      <c r="SFE160" s="62"/>
      <c r="SFF160" s="62"/>
      <c r="SFG160" s="62"/>
      <c r="SFH160" s="62"/>
      <c r="SFI160" s="62"/>
      <c r="SFJ160" s="62"/>
      <c r="SFK160" s="62"/>
      <c r="SFL160" s="62"/>
      <c r="SFM160" s="62"/>
      <c r="SFN160" s="62"/>
      <c r="SFO160" s="62"/>
      <c r="SFP160" s="62"/>
      <c r="SFQ160" s="62"/>
      <c r="SFR160" s="62"/>
      <c r="SFS160" s="62"/>
      <c r="SFT160" s="62"/>
      <c r="SFU160" s="62"/>
      <c r="SFV160" s="62"/>
      <c r="SFW160" s="62"/>
      <c r="SFX160" s="62"/>
      <c r="SFY160" s="62"/>
      <c r="SFZ160" s="62"/>
      <c r="SGA160" s="62"/>
      <c r="SGB160" s="62"/>
      <c r="SGC160" s="62"/>
      <c r="SGD160" s="62"/>
      <c r="SGE160" s="62"/>
      <c r="SGF160" s="62"/>
      <c r="SGG160" s="62"/>
      <c r="SGH160" s="62"/>
      <c r="SGI160" s="62"/>
      <c r="SGJ160" s="62"/>
      <c r="SGK160" s="62"/>
      <c r="SGL160" s="62"/>
      <c r="SGM160" s="62"/>
      <c r="SGN160" s="62"/>
      <c r="SGO160" s="62"/>
      <c r="SGP160" s="62"/>
      <c r="SGQ160" s="62"/>
      <c r="SGR160" s="62"/>
      <c r="SGS160" s="62"/>
      <c r="SGT160" s="62"/>
      <c r="SGU160" s="62"/>
      <c r="SGV160" s="62"/>
      <c r="SGW160" s="62"/>
      <c r="SGX160" s="62"/>
      <c r="SGY160" s="62"/>
      <c r="SGZ160" s="62"/>
      <c r="SHA160" s="62"/>
      <c r="SHB160" s="62"/>
      <c r="SHC160" s="62"/>
      <c r="SHD160" s="62"/>
      <c r="SHE160" s="62"/>
      <c r="SHF160" s="62"/>
      <c r="SHG160" s="62"/>
      <c r="SHH160" s="62"/>
      <c r="SHI160" s="62"/>
      <c r="SHJ160" s="62"/>
      <c r="SHK160" s="62"/>
      <c r="SHL160" s="62"/>
      <c r="SHM160" s="62"/>
      <c r="SHN160" s="62"/>
      <c r="SHO160" s="62"/>
      <c r="SHP160" s="62"/>
      <c r="SHQ160" s="62"/>
      <c r="SHR160" s="62"/>
      <c r="SHS160" s="62"/>
      <c r="SHT160" s="62"/>
      <c r="SHU160" s="62"/>
      <c r="SHV160" s="62"/>
      <c r="SHW160" s="62"/>
      <c r="SHX160" s="62"/>
      <c r="SHY160" s="62"/>
      <c r="SHZ160" s="62"/>
      <c r="SIA160" s="62"/>
      <c r="SIB160" s="62"/>
      <c r="SIC160" s="62"/>
      <c r="SID160" s="62"/>
      <c r="SIE160" s="62"/>
      <c r="SIF160" s="62"/>
      <c r="SIG160" s="62"/>
      <c r="SIH160" s="62"/>
      <c r="SII160" s="62"/>
      <c r="SIJ160" s="62"/>
      <c r="SIK160" s="62"/>
      <c r="SIL160" s="62"/>
      <c r="SIM160" s="62"/>
      <c r="SIN160" s="62"/>
      <c r="SIO160" s="62"/>
      <c r="SIP160" s="62"/>
      <c r="SIQ160" s="62"/>
      <c r="SIR160" s="62"/>
      <c r="SIS160" s="62"/>
      <c r="SIT160" s="62"/>
      <c r="SIU160" s="62"/>
      <c r="SIV160" s="62"/>
      <c r="SIW160" s="62"/>
      <c r="SIX160" s="62"/>
      <c r="SIY160" s="62"/>
      <c r="SIZ160" s="62"/>
      <c r="SJA160" s="62"/>
      <c r="SJB160" s="62"/>
      <c r="SJC160" s="62"/>
      <c r="SJD160" s="62"/>
      <c r="SJE160" s="62"/>
      <c r="SJF160" s="62"/>
      <c r="SJG160" s="62"/>
      <c r="SJH160" s="62"/>
      <c r="SJI160" s="62"/>
      <c r="SJJ160" s="62"/>
      <c r="SJK160" s="62"/>
      <c r="SJL160" s="62"/>
      <c r="SJM160" s="62"/>
      <c r="SJN160" s="62"/>
      <c r="SJO160" s="62"/>
      <c r="SJP160" s="62"/>
      <c r="SJQ160" s="62"/>
      <c r="SJR160" s="62"/>
      <c r="SJS160" s="62"/>
      <c r="SJT160" s="62"/>
      <c r="SJU160" s="62"/>
      <c r="SJV160" s="62"/>
      <c r="SJW160" s="62"/>
      <c r="SJX160" s="62"/>
      <c r="SJY160" s="62"/>
      <c r="SJZ160" s="62"/>
      <c r="SKA160" s="62"/>
      <c r="SKB160" s="62"/>
      <c r="SKC160" s="62"/>
      <c r="SKD160" s="62"/>
      <c r="SKE160" s="62"/>
      <c r="SKF160" s="62"/>
      <c r="SKG160" s="62"/>
      <c r="SKH160" s="62"/>
      <c r="SKI160" s="62"/>
      <c r="SKJ160" s="62"/>
      <c r="SKK160" s="62"/>
      <c r="SKL160" s="62"/>
      <c r="SKM160" s="62"/>
      <c r="SKN160" s="62"/>
      <c r="SKO160" s="62"/>
      <c r="SKP160" s="62"/>
      <c r="SKQ160" s="62"/>
      <c r="SKR160" s="62"/>
      <c r="SKS160" s="62"/>
      <c r="SKT160" s="62"/>
      <c r="SKU160" s="62"/>
      <c r="SKV160" s="62"/>
      <c r="SKW160" s="62"/>
      <c r="SKX160" s="62"/>
      <c r="SKY160" s="62"/>
      <c r="SKZ160" s="62"/>
      <c r="SLA160" s="62"/>
      <c r="SLB160" s="62"/>
      <c r="SLC160" s="62"/>
      <c r="SLD160" s="62"/>
      <c r="SLE160" s="62"/>
      <c r="SLF160" s="62"/>
      <c r="SLG160" s="62"/>
      <c r="SLH160" s="62"/>
      <c r="SLI160" s="62"/>
      <c r="SLJ160" s="62"/>
      <c r="SLK160" s="62"/>
      <c r="SLL160" s="62"/>
      <c r="SLM160" s="62"/>
      <c r="SLN160" s="62"/>
      <c r="SLO160" s="62"/>
      <c r="SLP160" s="62"/>
      <c r="SLQ160" s="62"/>
      <c r="SLR160" s="62"/>
      <c r="SLS160" s="62"/>
      <c r="SLT160" s="62"/>
      <c r="SLU160" s="62"/>
      <c r="SLV160" s="62"/>
      <c r="SLW160" s="62"/>
      <c r="SLX160" s="62"/>
      <c r="SLY160" s="62"/>
      <c r="SLZ160" s="62"/>
      <c r="SMA160" s="62"/>
      <c r="SMB160" s="62"/>
      <c r="SMC160" s="62"/>
      <c r="SMD160" s="62"/>
      <c r="SME160" s="62"/>
      <c r="SMF160" s="62"/>
      <c r="SMG160" s="62"/>
      <c r="SMH160" s="62"/>
      <c r="SMI160" s="62"/>
      <c r="SMJ160" s="62"/>
      <c r="SMK160" s="62"/>
      <c r="SML160" s="62"/>
      <c r="SMM160" s="62"/>
      <c r="SMN160" s="62"/>
      <c r="SMO160" s="62"/>
      <c r="SMP160" s="62"/>
      <c r="SMQ160" s="62"/>
      <c r="SMR160" s="62"/>
      <c r="SMS160" s="62"/>
      <c r="SMT160" s="62"/>
      <c r="SMU160" s="62"/>
      <c r="SMV160" s="62"/>
      <c r="SMW160" s="62"/>
      <c r="SMX160" s="62"/>
      <c r="SMY160" s="62"/>
      <c r="SMZ160" s="62"/>
      <c r="SNA160" s="62"/>
      <c r="SNB160" s="62"/>
      <c r="SNC160" s="62"/>
      <c r="SND160" s="62"/>
      <c r="SNE160" s="62"/>
      <c r="SNF160" s="62"/>
      <c r="SNG160" s="62"/>
      <c r="SNH160" s="62"/>
      <c r="SNI160" s="62"/>
      <c r="SNJ160" s="62"/>
      <c r="SNK160" s="62"/>
      <c r="SNL160" s="62"/>
      <c r="SNM160" s="62"/>
      <c r="SNN160" s="62"/>
      <c r="SNO160" s="62"/>
      <c r="SNP160" s="62"/>
      <c r="SNQ160" s="62"/>
      <c r="SNR160" s="62"/>
      <c r="SNS160" s="62"/>
      <c r="SNT160" s="62"/>
      <c r="SNU160" s="62"/>
      <c r="SNV160" s="62"/>
      <c r="SNW160" s="62"/>
      <c r="SNX160" s="62"/>
      <c r="SNY160" s="62"/>
      <c r="SNZ160" s="62"/>
      <c r="SOA160" s="62"/>
      <c r="SOB160" s="62"/>
      <c r="SOC160" s="62"/>
      <c r="SOD160" s="62"/>
      <c r="SOE160" s="62"/>
      <c r="SOF160" s="62"/>
      <c r="SOG160" s="62"/>
      <c r="SOH160" s="62"/>
      <c r="SOI160" s="62"/>
      <c r="SOJ160" s="62"/>
      <c r="SOK160" s="62"/>
      <c r="SOL160" s="62"/>
      <c r="SOM160" s="62"/>
      <c r="SON160" s="62"/>
      <c r="SOO160" s="62"/>
      <c r="SOP160" s="62"/>
      <c r="SOQ160" s="62"/>
      <c r="SOR160" s="62"/>
      <c r="SOS160" s="62"/>
      <c r="SOT160" s="62"/>
      <c r="SOU160" s="62"/>
      <c r="SOV160" s="62"/>
      <c r="SOW160" s="62"/>
      <c r="SOX160" s="62"/>
      <c r="SOY160" s="62"/>
      <c r="SOZ160" s="62"/>
      <c r="SPA160" s="62"/>
      <c r="SPB160" s="62"/>
      <c r="SPC160" s="62"/>
      <c r="SPD160" s="62"/>
      <c r="SPE160" s="62"/>
      <c r="SPF160" s="62"/>
      <c r="SPG160" s="62"/>
      <c r="SPH160" s="62"/>
      <c r="SPI160" s="62"/>
      <c r="SPJ160" s="62"/>
      <c r="SPK160" s="62"/>
      <c r="SPL160" s="62"/>
      <c r="SPM160" s="62"/>
      <c r="SPN160" s="62"/>
      <c r="SPO160" s="62"/>
      <c r="SPP160" s="62"/>
      <c r="SPQ160" s="62"/>
      <c r="SPR160" s="62"/>
      <c r="SPS160" s="62"/>
      <c r="SPT160" s="62"/>
      <c r="SPU160" s="62"/>
      <c r="SPV160" s="62"/>
      <c r="SPW160" s="62"/>
      <c r="SPX160" s="62"/>
      <c r="SPY160" s="62"/>
      <c r="SPZ160" s="62"/>
      <c r="SQA160" s="62"/>
      <c r="SQB160" s="62"/>
      <c r="SQC160" s="62"/>
      <c r="SQD160" s="62"/>
      <c r="SQE160" s="62"/>
      <c r="SQF160" s="62"/>
      <c r="SQG160" s="62"/>
      <c r="SQH160" s="62"/>
      <c r="SQI160" s="62"/>
      <c r="SQJ160" s="62"/>
      <c r="SQK160" s="62"/>
      <c r="SQL160" s="62"/>
      <c r="SQM160" s="62"/>
      <c r="SQN160" s="62"/>
      <c r="SQO160" s="62"/>
      <c r="SQP160" s="62"/>
      <c r="SQQ160" s="62"/>
      <c r="SQR160" s="62"/>
      <c r="SQS160" s="62"/>
      <c r="SQT160" s="62"/>
      <c r="SQU160" s="62"/>
      <c r="SQV160" s="62"/>
      <c r="SQW160" s="62"/>
      <c r="SQX160" s="62"/>
      <c r="SQY160" s="62"/>
      <c r="SQZ160" s="62"/>
      <c r="SRA160" s="62"/>
      <c r="SRB160" s="62"/>
      <c r="SRC160" s="62"/>
      <c r="SRD160" s="62"/>
      <c r="SRE160" s="62"/>
      <c r="SRF160" s="62"/>
      <c r="SRG160" s="62"/>
      <c r="SRH160" s="62"/>
      <c r="SRI160" s="62"/>
      <c r="SRJ160" s="62"/>
      <c r="SRK160" s="62"/>
      <c r="SRL160" s="62"/>
      <c r="SRM160" s="62"/>
      <c r="SRN160" s="62"/>
      <c r="SRO160" s="62"/>
      <c r="SRP160" s="62"/>
      <c r="SRQ160" s="62"/>
      <c r="SRR160" s="62"/>
      <c r="SRS160" s="62"/>
      <c r="SRT160" s="62"/>
      <c r="SRU160" s="62"/>
      <c r="SRV160" s="62"/>
      <c r="SRW160" s="62"/>
      <c r="SRX160" s="62"/>
      <c r="SRY160" s="62"/>
      <c r="SRZ160" s="62"/>
      <c r="SSA160" s="62"/>
      <c r="SSB160" s="62"/>
      <c r="SSC160" s="62"/>
      <c r="SSD160" s="62"/>
      <c r="SSE160" s="62"/>
      <c r="SSF160" s="62"/>
      <c r="SSG160" s="62"/>
      <c r="SSH160" s="62"/>
      <c r="SSI160" s="62"/>
      <c r="SSJ160" s="62"/>
      <c r="SSK160" s="62"/>
      <c r="SSL160" s="62"/>
      <c r="SSM160" s="62"/>
      <c r="SSN160" s="62"/>
      <c r="SSO160" s="62"/>
      <c r="SSP160" s="62"/>
      <c r="SSQ160" s="62"/>
      <c r="SSR160" s="62"/>
      <c r="SSS160" s="62"/>
      <c r="SST160" s="62"/>
      <c r="SSU160" s="62"/>
      <c r="SSV160" s="62"/>
      <c r="SSW160" s="62"/>
      <c r="SSX160" s="62"/>
      <c r="SSY160" s="62"/>
      <c r="SSZ160" s="62"/>
      <c r="STA160" s="62"/>
      <c r="STB160" s="62"/>
      <c r="STC160" s="62"/>
      <c r="STD160" s="62"/>
      <c r="STE160" s="62"/>
      <c r="STF160" s="62"/>
      <c r="STG160" s="62"/>
      <c r="STH160" s="62"/>
      <c r="STI160" s="62"/>
      <c r="STJ160" s="62"/>
      <c r="STK160" s="62"/>
      <c r="STL160" s="62"/>
      <c r="STM160" s="62"/>
      <c r="STN160" s="62"/>
      <c r="STO160" s="62"/>
      <c r="STP160" s="62"/>
      <c r="STQ160" s="62"/>
      <c r="STR160" s="62"/>
      <c r="STS160" s="62"/>
      <c r="STT160" s="62"/>
      <c r="STU160" s="62"/>
      <c r="STV160" s="62"/>
      <c r="STW160" s="62"/>
      <c r="STX160" s="62"/>
      <c r="STY160" s="62"/>
      <c r="STZ160" s="62"/>
      <c r="SUA160" s="62"/>
      <c r="SUB160" s="62"/>
      <c r="SUC160" s="62"/>
      <c r="SUD160" s="62"/>
      <c r="SUE160" s="62"/>
      <c r="SUF160" s="62"/>
      <c r="SUG160" s="62"/>
      <c r="SUH160" s="62"/>
      <c r="SUI160" s="62"/>
      <c r="SUJ160" s="62"/>
      <c r="SUK160" s="62"/>
      <c r="SUL160" s="62"/>
      <c r="SUM160" s="62"/>
      <c r="SUN160" s="62"/>
      <c r="SUO160" s="62"/>
      <c r="SUP160" s="62"/>
      <c r="SUQ160" s="62"/>
      <c r="SUR160" s="62"/>
      <c r="SUS160" s="62"/>
      <c r="SUT160" s="62"/>
      <c r="SUU160" s="62"/>
      <c r="SUV160" s="62"/>
      <c r="SUW160" s="62"/>
      <c r="SUX160" s="62"/>
      <c r="SUY160" s="62"/>
      <c r="SUZ160" s="62"/>
      <c r="SVA160" s="62"/>
      <c r="SVB160" s="62"/>
      <c r="SVC160" s="62"/>
      <c r="SVD160" s="62"/>
      <c r="SVE160" s="62"/>
      <c r="SVF160" s="62"/>
      <c r="SVG160" s="62"/>
      <c r="SVH160" s="62"/>
      <c r="SVI160" s="62"/>
      <c r="SVJ160" s="62"/>
      <c r="SVK160" s="62"/>
      <c r="SVL160" s="62"/>
      <c r="SVM160" s="62"/>
      <c r="SVN160" s="62"/>
      <c r="SVO160" s="62"/>
      <c r="SVP160" s="62"/>
      <c r="SVQ160" s="62"/>
      <c r="SVR160" s="62"/>
      <c r="SVS160" s="62"/>
      <c r="SVT160" s="62"/>
      <c r="SVU160" s="62"/>
      <c r="SVV160" s="62"/>
      <c r="SVW160" s="62"/>
      <c r="SVX160" s="62"/>
      <c r="SVY160" s="62"/>
      <c r="SVZ160" s="62"/>
      <c r="SWA160" s="62"/>
      <c r="SWB160" s="62"/>
      <c r="SWC160" s="62"/>
      <c r="SWD160" s="62"/>
      <c r="SWE160" s="62"/>
      <c r="SWF160" s="62"/>
      <c r="SWG160" s="62"/>
      <c r="SWH160" s="62"/>
      <c r="SWI160" s="62"/>
      <c r="SWJ160" s="62"/>
      <c r="SWK160" s="62"/>
      <c r="SWL160" s="62"/>
      <c r="SWM160" s="62"/>
      <c r="SWN160" s="62"/>
      <c r="SWO160" s="62"/>
      <c r="SWP160" s="62"/>
      <c r="SWQ160" s="62"/>
      <c r="SWR160" s="62"/>
      <c r="SWS160" s="62"/>
      <c r="SWT160" s="62"/>
      <c r="SWU160" s="62"/>
      <c r="SWV160" s="62"/>
      <c r="SWW160" s="62"/>
      <c r="SWX160" s="62"/>
      <c r="SWY160" s="62"/>
      <c r="SWZ160" s="62"/>
      <c r="SXA160" s="62"/>
      <c r="SXB160" s="62"/>
      <c r="SXC160" s="62"/>
      <c r="SXD160" s="62"/>
      <c r="SXE160" s="62"/>
      <c r="SXF160" s="62"/>
      <c r="SXG160" s="62"/>
      <c r="SXH160" s="62"/>
      <c r="SXI160" s="62"/>
      <c r="SXJ160" s="62"/>
      <c r="SXK160" s="62"/>
      <c r="SXL160" s="62"/>
      <c r="SXM160" s="62"/>
      <c r="SXN160" s="62"/>
      <c r="SXO160" s="62"/>
      <c r="SXP160" s="62"/>
      <c r="SXQ160" s="62"/>
      <c r="SXR160" s="62"/>
      <c r="SXS160" s="62"/>
      <c r="SXT160" s="62"/>
      <c r="SXU160" s="62"/>
      <c r="SXV160" s="62"/>
      <c r="SXW160" s="62"/>
      <c r="SXX160" s="62"/>
      <c r="SXY160" s="62"/>
      <c r="SXZ160" s="62"/>
      <c r="SYA160" s="62"/>
      <c r="SYB160" s="62"/>
      <c r="SYC160" s="62"/>
      <c r="SYD160" s="62"/>
      <c r="SYE160" s="62"/>
      <c r="SYF160" s="62"/>
      <c r="SYG160" s="62"/>
      <c r="SYH160" s="62"/>
      <c r="SYI160" s="62"/>
      <c r="SYJ160" s="62"/>
      <c r="SYK160" s="62"/>
      <c r="SYL160" s="62"/>
      <c r="SYM160" s="62"/>
      <c r="SYN160" s="62"/>
      <c r="SYO160" s="62"/>
      <c r="SYP160" s="62"/>
      <c r="SYQ160" s="62"/>
      <c r="SYR160" s="62"/>
      <c r="SYS160" s="62"/>
      <c r="SYT160" s="62"/>
      <c r="SYU160" s="62"/>
      <c r="SYV160" s="62"/>
      <c r="SYW160" s="62"/>
      <c r="SYX160" s="62"/>
      <c r="SYY160" s="62"/>
      <c r="SYZ160" s="62"/>
      <c r="SZA160" s="62"/>
      <c r="SZB160" s="62"/>
      <c r="SZC160" s="62"/>
      <c r="SZD160" s="62"/>
      <c r="SZE160" s="62"/>
      <c r="SZF160" s="62"/>
      <c r="SZG160" s="62"/>
      <c r="SZH160" s="62"/>
      <c r="SZI160" s="62"/>
      <c r="SZJ160" s="62"/>
      <c r="SZK160" s="62"/>
      <c r="SZL160" s="62"/>
      <c r="SZM160" s="62"/>
      <c r="SZN160" s="62"/>
      <c r="SZO160" s="62"/>
      <c r="SZP160" s="62"/>
      <c r="SZQ160" s="62"/>
      <c r="SZR160" s="62"/>
      <c r="SZS160" s="62"/>
      <c r="SZT160" s="62"/>
      <c r="SZU160" s="62"/>
      <c r="SZV160" s="62"/>
      <c r="SZW160" s="62"/>
      <c r="SZX160" s="62"/>
      <c r="SZY160" s="62"/>
      <c r="SZZ160" s="62"/>
      <c r="TAA160" s="62"/>
      <c r="TAB160" s="62"/>
      <c r="TAC160" s="62"/>
      <c r="TAD160" s="62"/>
      <c r="TAE160" s="62"/>
      <c r="TAF160" s="62"/>
      <c r="TAG160" s="62"/>
      <c r="TAH160" s="62"/>
      <c r="TAI160" s="62"/>
      <c r="TAJ160" s="62"/>
      <c r="TAK160" s="62"/>
      <c r="TAL160" s="62"/>
      <c r="TAM160" s="62"/>
      <c r="TAN160" s="62"/>
      <c r="TAO160" s="62"/>
      <c r="TAP160" s="62"/>
      <c r="TAQ160" s="62"/>
      <c r="TAR160" s="62"/>
      <c r="TAS160" s="62"/>
      <c r="TAT160" s="62"/>
      <c r="TAU160" s="62"/>
      <c r="TAV160" s="62"/>
      <c r="TAW160" s="62"/>
      <c r="TAX160" s="62"/>
      <c r="TAY160" s="62"/>
      <c r="TAZ160" s="62"/>
      <c r="TBA160" s="62"/>
      <c r="TBB160" s="62"/>
      <c r="TBC160" s="62"/>
      <c r="TBD160" s="62"/>
      <c r="TBE160" s="62"/>
      <c r="TBF160" s="62"/>
      <c r="TBG160" s="62"/>
      <c r="TBH160" s="62"/>
      <c r="TBI160" s="62"/>
      <c r="TBJ160" s="62"/>
      <c r="TBK160" s="62"/>
      <c r="TBL160" s="62"/>
      <c r="TBM160" s="62"/>
      <c r="TBN160" s="62"/>
      <c r="TBO160" s="62"/>
      <c r="TBP160" s="62"/>
      <c r="TBQ160" s="62"/>
      <c r="TBR160" s="62"/>
      <c r="TBS160" s="62"/>
      <c r="TBT160" s="62"/>
      <c r="TBU160" s="62"/>
      <c r="TBV160" s="62"/>
      <c r="TBW160" s="62"/>
      <c r="TBX160" s="62"/>
      <c r="TBY160" s="62"/>
      <c r="TBZ160" s="62"/>
      <c r="TCA160" s="62"/>
      <c r="TCB160" s="62"/>
      <c r="TCC160" s="62"/>
      <c r="TCD160" s="62"/>
      <c r="TCE160" s="62"/>
      <c r="TCF160" s="62"/>
      <c r="TCG160" s="62"/>
      <c r="TCH160" s="62"/>
      <c r="TCI160" s="62"/>
      <c r="TCJ160" s="62"/>
      <c r="TCK160" s="62"/>
      <c r="TCL160" s="62"/>
      <c r="TCM160" s="62"/>
      <c r="TCN160" s="62"/>
      <c r="TCO160" s="62"/>
      <c r="TCP160" s="62"/>
      <c r="TCQ160" s="62"/>
      <c r="TCR160" s="62"/>
      <c r="TCS160" s="62"/>
      <c r="TCT160" s="62"/>
      <c r="TCU160" s="62"/>
      <c r="TCV160" s="62"/>
      <c r="TCW160" s="62"/>
      <c r="TCX160" s="62"/>
      <c r="TCY160" s="62"/>
      <c r="TCZ160" s="62"/>
      <c r="TDA160" s="62"/>
      <c r="TDB160" s="62"/>
      <c r="TDC160" s="62"/>
      <c r="TDD160" s="62"/>
      <c r="TDE160" s="62"/>
      <c r="TDF160" s="62"/>
      <c r="TDG160" s="62"/>
      <c r="TDH160" s="62"/>
      <c r="TDI160" s="62"/>
      <c r="TDJ160" s="62"/>
      <c r="TDK160" s="62"/>
      <c r="TDL160" s="62"/>
      <c r="TDM160" s="62"/>
      <c r="TDN160" s="62"/>
      <c r="TDO160" s="62"/>
      <c r="TDP160" s="62"/>
      <c r="TDQ160" s="62"/>
      <c r="TDR160" s="62"/>
      <c r="TDS160" s="62"/>
      <c r="TDT160" s="62"/>
      <c r="TDU160" s="62"/>
      <c r="TDV160" s="62"/>
      <c r="TDW160" s="62"/>
      <c r="TDX160" s="62"/>
      <c r="TDY160" s="62"/>
      <c r="TDZ160" s="62"/>
      <c r="TEA160" s="62"/>
      <c r="TEB160" s="62"/>
      <c r="TEC160" s="62"/>
      <c r="TED160" s="62"/>
      <c r="TEE160" s="62"/>
      <c r="TEF160" s="62"/>
      <c r="TEG160" s="62"/>
      <c r="TEH160" s="62"/>
      <c r="TEI160" s="62"/>
      <c r="TEJ160" s="62"/>
      <c r="TEK160" s="62"/>
      <c r="TEL160" s="62"/>
      <c r="TEM160" s="62"/>
      <c r="TEN160" s="62"/>
      <c r="TEO160" s="62"/>
      <c r="TEP160" s="62"/>
      <c r="TEQ160" s="62"/>
      <c r="TER160" s="62"/>
      <c r="TES160" s="62"/>
      <c r="TET160" s="62"/>
      <c r="TEU160" s="62"/>
      <c r="TEV160" s="62"/>
      <c r="TEW160" s="62"/>
      <c r="TEX160" s="62"/>
      <c r="TEY160" s="62"/>
      <c r="TEZ160" s="62"/>
      <c r="TFA160" s="62"/>
      <c r="TFB160" s="62"/>
      <c r="TFC160" s="62"/>
      <c r="TFD160" s="62"/>
      <c r="TFE160" s="62"/>
      <c r="TFF160" s="62"/>
      <c r="TFG160" s="62"/>
      <c r="TFH160" s="62"/>
      <c r="TFI160" s="62"/>
      <c r="TFJ160" s="62"/>
      <c r="TFK160" s="62"/>
      <c r="TFL160" s="62"/>
      <c r="TFM160" s="62"/>
      <c r="TFN160" s="62"/>
      <c r="TFO160" s="62"/>
      <c r="TFP160" s="62"/>
      <c r="TFQ160" s="62"/>
      <c r="TFR160" s="62"/>
      <c r="TFS160" s="62"/>
      <c r="TFT160" s="62"/>
      <c r="TFU160" s="62"/>
      <c r="TFV160" s="62"/>
      <c r="TFW160" s="62"/>
      <c r="TFX160" s="62"/>
      <c r="TFY160" s="62"/>
      <c r="TFZ160" s="62"/>
      <c r="TGA160" s="62"/>
      <c r="TGB160" s="62"/>
      <c r="TGC160" s="62"/>
      <c r="TGD160" s="62"/>
      <c r="TGE160" s="62"/>
      <c r="TGF160" s="62"/>
      <c r="TGG160" s="62"/>
      <c r="TGH160" s="62"/>
      <c r="TGI160" s="62"/>
      <c r="TGJ160" s="62"/>
      <c r="TGK160" s="62"/>
      <c r="TGL160" s="62"/>
      <c r="TGM160" s="62"/>
      <c r="TGN160" s="62"/>
      <c r="TGO160" s="62"/>
      <c r="TGP160" s="62"/>
      <c r="TGQ160" s="62"/>
      <c r="TGR160" s="62"/>
      <c r="TGS160" s="62"/>
      <c r="TGT160" s="62"/>
      <c r="TGU160" s="62"/>
      <c r="TGV160" s="62"/>
      <c r="TGW160" s="62"/>
      <c r="TGX160" s="62"/>
      <c r="TGY160" s="62"/>
      <c r="TGZ160" s="62"/>
      <c r="THA160" s="62"/>
      <c r="THB160" s="62"/>
      <c r="THC160" s="62"/>
      <c r="THD160" s="62"/>
      <c r="THE160" s="62"/>
      <c r="THF160" s="62"/>
      <c r="THG160" s="62"/>
      <c r="THH160" s="62"/>
      <c r="THI160" s="62"/>
      <c r="THJ160" s="62"/>
      <c r="THK160" s="62"/>
      <c r="THL160" s="62"/>
      <c r="THM160" s="62"/>
      <c r="THN160" s="62"/>
      <c r="THO160" s="62"/>
      <c r="THP160" s="62"/>
      <c r="THQ160" s="62"/>
      <c r="THR160" s="62"/>
      <c r="THS160" s="62"/>
      <c r="THT160" s="62"/>
      <c r="THU160" s="62"/>
      <c r="THV160" s="62"/>
      <c r="THW160" s="62"/>
      <c r="THX160" s="62"/>
      <c r="THY160" s="62"/>
      <c r="THZ160" s="62"/>
      <c r="TIA160" s="62"/>
      <c r="TIB160" s="62"/>
      <c r="TIC160" s="62"/>
      <c r="TID160" s="62"/>
      <c r="TIE160" s="62"/>
      <c r="TIF160" s="62"/>
      <c r="TIG160" s="62"/>
      <c r="TIH160" s="62"/>
      <c r="TII160" s="62"/>
      <c r="TIJ160" s="62"/>
      <c r="TIK160" s="62"/>
      <c r="TIL160" s="62"/>
      <c r="TIM160" s="62"/>
      <c r="TIN160" s="62"/>
      <c r="TIO160" s="62"/>
      <c r="TIP160" s="62"/>
      <c r="TIQ160" s="62"/>
      <c r="TIR160" s="62"/>
      <c r="TIS160" s="62"/>
      <c r="TIT160" s="62"/>
      <c r="TIU160" s="62"/>
      <c r="TIV160" s="62"/>
      <c r="TIW160" s="62"/>
      <c r="TIX160" s="62"/>
      <c r="TIY160" s="62"/>
      <c r="TIZ160" s="62"/>
      <c r="TJA160" s="62"/>
      <c r="TJB160" s="62"/>
      <c r="TJC160" s="62"/>
      <c r="TJD160" s="62"/>
      <c r="TJE160" s="62"/>
      <c r="TJF160" s="62"/>
      <c r="TJG160" s="62"/>
      <c r="TJH160" s="62"/>
      <c r="TJI160" s="62"/>
      <c r="TJJ160" s="62"/>
      <c r="TJK160" s="62"/>
      <c r="TJL160" s="62"/>
      <c r="TJM160" s="62"/>
      <c r="TJN160" s="62"/>
      <c r="TJO160" s="62"/>
      <c r="TJP160" s="62"/>
      <c r="TJQ160" s="62"/>
      <c r="TJR160" s="62"/>
      <c r="TJS160" s="62"/>
      <c r="TJT160" s="62"/>
      <c r="TJU160" s="62"/>
      <c r="TJV160" s="62"/>
      <c r="TJW160" s="62"/>
      <c r="TJX160" s="62"/>
      <c r="TJY160" s="62"/>
      <c r="TJZ160" s="62"/>
      <c r="TKA160" s="62"/>
      <c r="TKB160" s="62"/>
      <c r="TKC160" s="62"/>
      <c r="TKD160" s="62"/>
      <c r="TKE160" s="62"/>
      <c r="TKF160" s="62"/>
      <c r="TKG160" s="62"/>
      <c r="TKH160" s="62"/>
      <c r="TKI160" s="62"/>
      <c r="TKJ160" s="62"/>
      <c r="TKK160" s="62"/>
      <c r="TKL160" s="62"/>
      <c r="TKM160" s="62"/>
      <c r="TKN160" s="62"/>
      <c r="TKO160" s="62"/>
      <c r="TKP160" s="62"/>
      <c r="TKQ160" s="62"/>
      <c r="TKR160" s="62"/>
      <c r="TKS160" s="62"/>
      <c r="TKT160" s="62"/>
      <c r="TKU160" s="62"/>
      <c r="TKV160" s="62"/>
      <c r="TKW160" s="62"/>
      <c r="TKX160" s="62"/>
      <c r="TKY160" s="62"/>
      <c r="TKZ160" s="62"/>
      <c r="TLA160" s="62"/>
      <c r="TLB160" s="62"/>
      <c r="TLC160" s="62"/>
      <c r="TLD160" s="62"/>
      <c r="TLE160" s="62"/>
      <c r="TLF160" s="62"/>
      <c r="TLG160" s="62"/>
      <c r="TLH160" s="62"/>
      <c r="TLI160" s="62"/>
      <c r="TLJ160" s="62"/>
      <c r="TLK160" s="62"/>
      <c r="TLL160" s="62"/>
      <c r="TLM160" s="62"/>
      <c r="TLN160" s="62"/>
      <c r="TLO160" s="62"/>
      <c r="TLP160" s="62"/>
      <c r="TLQ160" s="62"/>
      <c r="TLR160" s="62"/>
      <c r="TLS160" s="62"/>
      <c r="TLT160" s="62"/>
      <c r="TLU160" s="62"/>
      <c r="TLV160" s="62"/>
      <c r="TLW160" s="62"/>
      <c r="TLX160" s="62"/>
      <c r="TLY160" s="62"/>
      <c r="TLZ160" s="62"/>
      <c r="TMA160" s="62"/>
      <c r="TMB160" s="62"/>
      <c r="TMC160" s="62"/>
      <c r="TMD160" s="62"/>
      <c r="TME160" s="62"/>
      <c r="TMF160" s="62"/>
      <c r="TMG160" s="62"/>
      <c r="TMH160" s="62"/>
      <c r="TMI160" s="62"/>
      <c r="TMJ160" s="62"/>
      <c r="TMK160" s="62"/>
      <c r="TML160" s="62"/>
      <c r="TMM160" s="62"/>
      <c r="TMN160" s="62"/>
      <c r="TMO160" s="62"/>
      <c r="TMP160" s="62"/>
      <c r="TMQ160" s="62"/>
      <c r="TMR160" s="62"/>
      <c r="TMS160" s="62"/>
      <c r="TMT160" s="62"/>
      <c r="TMU160" s="62"/>
      <c r="TMV160" s="62"/>
      <c r="TMW160" s="62"/>
      <c r="TMX160" s="62"/>
      <c r="TMY160" s="62"/>
      <c r="TMZ160" s="62"/>
      <c r="TNA160" s="62"/>
      <c r="TNB160" s="62"/>
      <c r="TNC160" s="62"/>
      <c r="TND160" s="62"/>
      <c r="TNE160" s="62"/>
      <c r="TNF160" s="62"/>
      <c r="TNG160" s="62"/>
      <c r="TNH160" s="62"/>
      <c r="TNI160" s="62"/>
      <c r="TNJ160" s="62"/>
      <c r="TNK160" s="62"/>
      <c r="TNL160" s="62"/>
      <c r="TNM160" s="62"/>
      <c r="TNN160" s="62"/>
      <c r="TNO160" s="62"/>
      <c r="TNP160" s="62"/>
      <c r="TNQ160" s="62"/>
      <c r="TNR160" s="62"/>
      <c r="TNS160" s="62"/>
      <c r="TNT160" s="62"/>
      <c r="TNU160" s="62"/>
      <c r="TNV160" s="62"/>
      <c r="TNW160" s="62"/>
      <c r="TNX160" s="62"/>
      <c r="TNY160" s="62"/>
      <c r="TNZ160" s="62"/>
      <c r="TOA160" s="62"/>
      <c r="TOB160" s="62"/>
      <c r="TOC160" s="62"/>
      <c r="TOD160" s="62"/>
      <c r="TOE160" s="62"/>
      <c r="TOF160" s="62"/>
      <c r="TOG160" s="62"/>
      <c r="TOH160" s="62"/>
      <c r="TOI160" s="62"/>
      <c r="TOJ160" s="62"/>
      <c r="TOK160" s="62"/>
      <c r="TOL160" s="62"/>
      <c r="TOM160" s="62"/>
      <c r="TON160" s="62"/>
      <c r="TOO160" s="62"/>
      <c r="TOP160" s="62"/>
      <c r="TOQ160" s="62"/>
      <c r="TOR160" s="62"/>
      <c r="TOS160" s="62"/>
      <c r="TOT160" s="62"/>
      <c r="TOU160" s="62"/>
      <c r="TOV160" s="62"/>
      <c r="TOW160" s="62"/>
      <c r="TOX160" s="62"/>
      <c r="TOY160" s="62"/>
      <c r="TOZ160" s="62"/>
      <c r="TPA160" s="62"/>
      <c r="TPB160" s="62"/>
      <c r="TPC160" s="62"/>
      <c r="TPD160" s="62"/>
      <c r="TPE160" s="62"/>
      <c r="TPF160" s="62"/>
      <c r="TPG160" s="62"/>
      <c r="TPH160" s="62"/>
      <c r="TPI160" s="62"/>
      <c r="TPJ160" s="62"/>
      <c r="TPK160" s="62"/>
      <c r="TPL160" s="62"/>
      <c r="TPM160" s="62"/>
      <c r="TPN160" s="62"/>
      <c r="TPO160" s="62"/>
      <c r="TPP160" s="62"/>
      <c r="TPQ160" s="62"/>
      <c r="TPR160" s="62"/>
      <c r="TPS160" s="62"/>
      <c r="TPT160" s="62"/>
      <c r="TPU160" s="62"/>
      <c r="TPV160" s="62"/>
      <c r="TPW160" s="62"/>
      <c r="TPX160" s="62"/>
      <c r="TPY160" s="62"/>
      <c r="TPZ160" s="62"/>
      <c r="TQA160" s="62"/>
      <c r="TQB160" s="62"/>
      <c r="TQC160" s="62"/>
      <c r="TQD160" s="62"/>
      <c r="TQE160" s="62"/>
      <c r="TQF160" s="62"/>
      <c r="TQG160" s="62"/>
      <c r="TQH160" s="62"/>
      <c r="TQI160" s="62"/>
      <c r="TQJ160" s="62"/>
      <c r="TQK160" s="62"/>
      <c r="TQL160" s="62"/>
      <c r="TQM160" s="62"/>
      <c r="TQN160" s="62"/>
      <c r="TQO160" s="62"/>
      <c r="TQP160" s="62"/>
      <c r="TQQ160" s="62"/>
      <c r="TQR160" s="62"/>
      <c r="TQS160" s="62"/>
      <c r="TQT160" s="62"/>
      <c r="TQU160" s="62"/>
      <c r="TQV160" s="62"/>
      <c r="TQW160" s="62"/>
      <c r="TQX160" s="62"/>
      <c r="TQY160" s="62"/>
      <c r="TQZ160" s="62"/>
      <c r="TRA160" s="62"/>
      <c r="TRB160" s="62"/>
      <c r="TRC160" s="62"/>
      <c r="TRD160" s="62"/>
      <c r="TRE160" s="62"/>
      <c r="TRF160" s="62"/>
      <c r="TRG160" s="62"/>
      <c r="TRH160" s="62"/>
      <c r="TRI160" s="62"/>
      <c r="TRJ160" s="62"/>
      <c r="TRK160" s="62"/>
      <c r="TRL160" s="62"/>
      <c r="TRM160" s="62"/>
      <c r="TRN160" s="62"/>
      <c r="TRO160" s="62"/>
      <c r="TRP160" s="62"/>
      <c r="TRQ160" s="62"/>
      <c r="TRR160" s="62"/>
      <c r="TRS160" s="62"/>
      <c r="TRT160" s="62"/>
      <c r="TRU160" s="62"/>
      <c r="TRV160" s="62"/>
      <c r="TRW160" s="62"/>
      <c r="TRX160" s="62"/>
      <c r="TRY160" s="62"/>
      <c r="TRZ160" s="62"/>
      <c r="TSA160" s="62"/>
      <c r="TSB160" s="62"/>
      <c r="TSC160" s="62"/>
      <c r="TSD160" s="62"/>
      <c r="TSE160" s="62"/>
      <c r="TSF160" s="62"/>
      <c r="TSG160" s="62"/>
      <c r="TSH160" s="62"/>
      <c r="TSI160" s="62"/>
      <c r="TSJ160" s="62"/>
      <c r="TSK160" s="62"/>
      <c r="TSL160" s="62"/>
      <c r="TSM160" s="62"/>
      <c r="TSN160" s="62"/>
      <c r="TSO160" s="62"/>
      <c r="TSP160" s="62"/>
      <c r="TSQ160" s="62"/>
      <c r="TSR160" s="62"/>
      <c r="TSS160" s="62"/>
      <c r="TST160" s="62"/>
      <c r="TSU160" s="62"/>
      <c r="TSV160" s="62"/>
      <c r="TSW160" s="62"/>
      <c r="TSX160" s="62"/>
      <c r="TSY160" s="62"/>
      <c r="TSZ160" s="62"/>
      <c r="TTA160" s="62"/>
      <c r="TTB160" s="62"/>
      <c r="TTC160" s="62"/>
      <c r="TTD160" s="62"/>
      <c r="TTE160" s="62"/>
      <c r="TTF160" s="62"/>
      <c r="TTG160" s="62"/>
      <c r="TTH160" s="62"/>
      <c r="TTI160" s="62"/>
      <c r="TTJ160" s="62"/>
      <c r="TTK160" s="62"/>
      <c r="TTL160" s="62"/>
      <c r="TTM160" s="62"/>
      <c r="TTN160" s="62"/>
      <c r="TTO160" s="62"/>
      <c r="TTP160" s="62"/>
      <c r="TTQ160" s="62"/>
      <c r="TTR160" s="62"/>
      <c r="TTS160" s="62"/>
      <c r="TTT160" s="62"/>
      <c r="TTU160" s="62"/>
      <c r="TTV160" s="62"/>
      <c r="TTW160" s="62"/>
      <c r="TTX160" s="62"/>
      <c r="TTY160" s="62"/>
      <c r="TTZ160" s="62"/>
      <c r="TUA160" s="62"/>
      <c r="TUB160" s="62"/>
      <c r="TUC160" s="62"/>
      <c r="TUD160" s="62"/>
      <c r="TUE160" s="62"/>
      <c r="TUF160" s="62"/>
      <c r="TUG160" s="62"/>
      <c r="TUH160" s="62"/>
      <c r="TUI160" s="62"/>
      <c r="TUJ160" s="62"/>
      <c r="TUK160" s="62"/>
      <c r="TUL160" s="62"/>
      <c r="TUM160" s="62"/>
      <c r="TUN160" s="62"/>
      <c r="TUO160" s="62"/>
      <c r="TUP160" s="62"/>
      <c r="TUQ160" s="62"/>
      <c r="TUR160" s="62"/>
      <c r="TUS160" s="62"/>
      <c r="TUT160" s="62"/>
      <c r="TUU160" s="62"/>
      <c r="TUV160" s="62"/>
      <c r="TUW160" s="62"/>
      <c r="TUX160" s="62"/>
      <c r="TUY160" s="62"/>
      <c r="TUZ160" s="62"/>
      <c r="TVA160" s="62"/>
      <c r="TVB160" s="62"/>
      <c r="TVC160" s="62"/>
      <c r="TVD160" s="62"/>
      <c r="TVE160" s="62"/>
      <c r="TVF160" s="62"/>
      <c r="TVG160" s="62"/>
      <c r="TVH160" s="62"/>
      <c r="TVI160" s="62"/>
      <c r="TVJ160" s="62"/>
      <c r="TVK160" s="62"/>
      <c r="TVL160" s="62"/>
      <c r="TVM160" s="62"/>
      <c r="TVN160" s="62"/>
      <c r="TVO160" s="62"/>
      <c r="TVP160" s="62"/>
      <c r="TVQ160" s="62"/>
      <c r="TVR160" s="62"/>
      <c r="TVS160" s="62"/>
      <c r="TVT160" s="62"/>
      <c r="TVU160" s="62"/>
      <c r="TVV160" s="62"/>
      <c r="TVW160" s="62"/>
      <c r="TVX160" s="62"/>
      <c r="TVY160" s="62"/>
      <c r="TVZ160" s="62"/>
      <c r="TWA160" s="62"/>
      <c r="TWB160" s="62"/>
      <c r="TWC160" s="62"/>
      <c r="TWD160" s="62"/>
      <c r="TWE160" s="62"/>
      <c r="TWF160" s="62"/>
      <c r="TWG160" s="62"/>
      <c r="TWH160" s="62"/>
      <c r="TWI160" s="62"/>
      <c r="TWJ160" s="62"/>
      <c r="TWK160" s="62"/>
      <c r="TWL160" s="62"/>
      <c r="TWM160" s="62"/>
      <c r="TWN160" s="62"/>
      <c r="TWO160" s="62"/>
      <c r="TWP160" s="62"/>
      <c r="TWQ160" s="62"/>
      <c r="TWR160" s="62"/>
      <c r="TWS160" s="62"/>
      <c r="TWT160" s="62"/>
      <c r="TWU160" s="62"/>
      <c r="TWV160" s="62"/>
      <c r="TWW160" s="62"/>
      <c r="TWX160" s="62"/>
      <c r="TWY160" s="62"/>
      <c r="TWZ160" s="62"/>
      <c r="TXA160" s="62"/>
      <c r="TXB160" s="62"/>
      <c r="TXC160" s="62"/>
      <c r="TXD160" s="62"/>
      <c r="TXE160" s="62"/>
      <c r="TXF160" s="62"/>
      <c r="TXG160" s="62"/>
      <c r="TXH160" s="62"/>
      <c r="TXI160" s="62"/>
      <c r="TXJ160" s="62"/>
      <c r="TXK160" s="62"/>
      <c r="TXL160" s="62"/>
      <c r="TXM160" s="62"/>
      <c r="TXN160" s="62"/>
      <c r="TXO160" s="62"/>
      <c r="TXP160" s="62"/>
      <c r="TXQ160" s="62"/>
      <c r="TXR160" s="62"/>
      <c r="TXS160" s="62"/>
      <c r="TXT160" s="62"/>
      <c r="TXU160" s="62"/>
      <c r="TXV160" s="62"/>
      <c r="TXW160" s="62"/>
      <c r="TXX160" s="62"/>
      <c r="TXY160" s="62"/>
      <c r="TXZ160" s="62"/>
      <c r="TYA160" s="62"/>
      <c r="TYB160" s="62"/>
      <c r="TYC160" s="62"/>
      <c r="TYD160" s="62"/>
      <c r="TYE160" s="62"/>
      <c r="TYF160" s="62"/>
      <c r="TYG160" s="62"/>
      <c r="TYH160" s="62"/>
      <c r="TYI160" s="62"/>
      <c r="TYJ160" s="62"/>
      <c r="TYK160" s="62"/>
      <c r="TYL160" s="62"/>
      <c r="TYM160" s="62"/>
      <c r="TYN160" s="62"/>
      <c r="TYO160" s="62"/>
      <c r="TYP160" s="62"/>
      <c r="TYQ160" s="62"/>
      <c r="TYR160" s="62"/>
      <c r="TYS160" s="62"/>
      <c r="TYT160" s="62"/>
      <c r="TYU160" s="62"/>
      <c r="TYV160" s="62"/>
      <c r="TYW160" s="62"/>
      <c r="TYX160" s="62"/>
      <c r="TYY160" s="62"/>
      <c r="TYZ160" s="62"/>
      <c r="TZA160" s="62"/>
      <c r="TZB160" s="62"/>
      <c r="TZC160" s="62"/>
      <c r="TZD160" s="62"/>
      <c r="TZE160" s="62"/>
      <c r="TZF160" s="62"/>
      <c r="TZG160" s="62"/>
      <c r="TZH160" s="62"/>
      <c r="TZI160" s="62"/>
      <c r="TZJ160" s="62"/>
      <c r="TZK160" s="62"/>
      <c r="TZL160" s="62"/>
      <c r="TZM160" s="62"/>
      <c r="TZN160" s="62"/>
      <c r="TZO160" s="62"/>
      <c r="TZP160" s="62"/>
      <c r="TZQ160" s="62"/>
      <c r="TZR160" s="62"/>
      <c r="TZS160" s="62"/>
      <c r="TZT160" s="62"/>
      <c r="TZU160" s="62"/>
      <c r="TZV160" s="62"/>
      <c r="TZW160" s="62"/>
      <c r="TZX160" s="62"/>
      <c r="TZY160" s="62"/>
      <c r="TZZ160" s="62"/>
      <c r="UAA160" s="62"/>
      <c r="UAB160" s="62"/>
      <c r="UAC160" s="62"/>
      <c r="UAD160" s="62"/>
      <c r="UAE160" s="62"/>
      <c r="UAF160" s="62"/>
      <c r="UAG160" s="62"/>
      <c r="UAH160" s="62"/>
      <c r="UAI160" s="62"/>
      <c r="UAJ160" s="62"/>
      <c r="UAK160" s="62"/>
      <c r="UAL160" s="62"/>
      <c r="UAM160" s="62"/>
      <c r="UAN160" s="62"/>
      <c r="UAO160" s="62"/>
      <c r="UAP160" s="62"/>
      <c r="UAQ160" s="62"/>
      <c r="UAR160" s="62"/>
      <c r="UAS160" s="62"/>
      <c r="UAT160" s="62"/>
      <c r="UAU160" s="62"/>
      <c r="UAV160" s="62"/>
      <c r="UAW160" s="62"/>
      <c r="UAX160" s="62"/>
      <c r="UAY160" s="62"/>
      <c r="UAZ160" s="62"/>
      <c r="UBA160" s="62"/>
      <c r="UBB160" s="62"/>
      <c r="UBC160" s="62"/>
      <c r="UBD160" s="62"/>
      <c r="UBE160" s="62"/>
      <c r="UBF160" s="62"/>
      <c r="UBG160" s="62"/>
      <c r="UBH160" s="62"/>
      <c r="UBI160" s="62"/>
      <c r="UBJ160" s="62"/>
      <c r="UBK160" s="62"/>
      <c r="UBL160" s="62"/>
      <c r="UBM160" s="62"/>
      <c r="UBN160" s="62"/>
      <c r="UBO160" s="62"/>
      <c r="UBP160" s="62"/>
      <c r="UBQ160" s="62"/>
      <c r="UBR160" s="62"/>
      <c r="UBS160" s="62"/>
      <c r="UBT160" s="62"/>
      <c r="UBU160" s="62"/>
      <c r="UBV160" s="62"/>
      <c r="UBW160" s="62"/>
      <c r="UBX160" s="62"/>
      <c r="UBY160" s="62"/>
      <c r="UBZ160" s="62"/>
      <c r="UCA160" s="62"/>
      <c r="UCB160" s="62"/>
      <c r="UCC160" s="62"/>
      <c r="UCD160" s="62"/>
      <c r="UCE160" s="62"/>
      <c r="UCF160" s="62"/>
      <c r="UCG160" s="62"/>
      <c r="UCH160" s="62"/>
      <c r="UCI160" s="62"/>
      <c r="UCJ160" s="62"/>
      <c r="UCK160" s="62"/>
      <c r="UCL160" s="62"/>
      <c r="UCM160" s="62"/>
      <c r="UCN160" s="62"/>
      <c r="UCO160" s="62"/>
      <c r="UCP160" s="62"/>
      <c r="UCQ160" s="62"/>
      <c r="UCR160" s="62"/>
      <c r="UCS160" s="62"/>
      <c r="UCT160" s="62"/>
      <c r="UCU160" s="62"/>
      <c r="UCV160" s="62"/>
      <c r="UCW160" s="62"/>
      <c r="UCX160" s="62"/>
      <c r="UCY160" s="62"/>
      <c r="UCZ160" s="62"/>
      <c r="UDA160" s="62"/>
      <c r="UDB160" s="62"/>
      <c r="UDC160" s="62"/>
      <c r="UDD160" s="62"/>
      <c r="UDE160" s="62"/>
      <c r="UDF160" s="62"/>
      <c r="UDG160" s="62"/>
      <c r="UDH160" s="62"/>
      <c r="UDI160" s="62"/>
      <c r="UDJ160" s="62"/>
      <c r="UDK160" s="62"/>
      <c r="UDL160" s="62"/>
      <c r="UDM160" s="62"/>
      <c r="UDN160" s="62"/>
      <c r="UDO160" s="62"/>
      <c r="UDP160" s="62"/>
      <c r="UDQ160" s="62"/>
      <c r="UDR160" s="62"/>
      <c r="UDS160" s="62"/>
      <c r="UDT160" s="62"/>
      <c r="UDU160" s="62"/>
      <c r="UDV160" s="62"/>
      <c r="UDW160" s="62"/>
      <c r="UDX160" s="62"/>
      <c r="UDY160" s="62"/>
      <c r="UDZ160" s="62"/>
      <c r="UEA160" s="62"/>
      <c r="UEB160" s="62"/>
      <c r="UEC160" s="62"/>
      <c r="UED160" s="62"/>
      <c r="UEE160" s="62"/>
      <c r="UEF160" s="62"/>
      <c r="UEG160" s="62"/>
      <c r="UEH160" s="62"/>
      <c r="UEI160" s="62"/>
      <c r="UEJ160" s="62"/>
      <c r="UEK160" s="62"/>
      <c r="UEL160" s="62"/>
      <c r="UEM160" s="62"/>
      <c r="UEN160" s="62"/>
      <c r="UEO160" s="62"/>
      <c r="UEP160" s="62"/>
      <c r="UEQ160" s="62"/>
      <c r="UER160" s="62"/>
      <c r="UES160" s="62"/>
      <c r="UET160" s="62"/>
      <c r="UEU160" s="62"/>
      <c r="UEV160" s="62"/>
      <c r="UEW160" s="62"/>
      <c r="UEX160" s="62"/>
      <c r="UEY160" s="62"/>
      <c r="UEZ160" s="62"/>
      <c r="UFA160" s="62"/>
      <c r="UFB160" s="62"/>
      <c r="UFC160" s="62"/>
      <c r="UFD160" s="62"/>
      <c r="UFE160" s="62"/>
      <c r="UFF160" s="62"/>
      <c r="UFG160" s="62"/>
      <c r="UFH160" s="62"/>
      <c r="UFI160" s="62"/>
      <c r="UFJ160" s="62"/>
      <c r="UFK160" s="62"/>
      <c r="UFL160" s="62"/>
      <c r="UFM160" s="62"/>
      <c r="UFN160" s="62"/>
      <c r="UFO160" s="62"/>
      <c r="UFP160" s="62"/>
      <c r="UFQ160" s="62"/>
      <c r="UFR160" s="62"/>
      <c r="UFS160" s="62"/>
      <c r="UFT160" s="62"/>
      <c r="UFU160" s="62"/>
      <c r="UFV160" s="62"/>
      <c r="UFW160" s="62"/>
      <c r="UFX160" s="62"/>
      <c r="UFY160" s="62"/>
      <c r="UFZ160" s="62"/>
      <c r="UGA160" s="62"/>
      <c r="UGB160" s="62"/>
      <c r="UGC160" s="62"/>
      <c r="UGD160" s="62"/>
      <c r="UGE160" s="62"/>
      <c r="UGF160" s="62"/>
      <c r="UGG160" s="62"/>
      <c r="UGH160" s="62"/>
      <c r="UGI160" s="62"/>
      <c r="UGJ160" s="62"/>
      <c r="UGK160" s="62"/>
      <c r="UGL160" s="62"/>
      <c r="UGM160" s="62"/>
      <c r="UGN160" s="62"/>
      <c r="UGO160" s="62"/>
      <c r="UGP160" s="62"/>
      <c r="UGQ160" s="62"/>
      <c r="UGR160" s="62"/>
      <c r="UGS160" s="62"/>
      <c r="UGT160" s="62"/>
      <c r="UGU160" s="62"/>
      <c r="UGV160" s="62"/>
      <c r="UGW160" s="62"/>
      <c r="UGX160" s="62"/>
      <c r="UGY160" s="62"/>
      <c r="UGZ160" s="62"/>
      <c r="UHA160" s="62"/>
      <c r="UHB160" s="62"/>
      <c r="UHC160" s="62"/>
      <c r="UHD160" s="62"/>
      <c r="UHE160" s="62"/>
      <c r="UHF160" s="62"/>
      <c r="UHG160" s="62"/>
      <c r="UHH160" s="62"/>
      <c r="UHI160" s="62"/>
      <c r="UHJ160" s="62"/>
      <c r="UHK160" s="62"/>
      <c r="UHL160" s="62"/>
      <c r="UHM160" s="62"/>
      <c r="UHN160" s="62"/>
      <c r="UHO160" s="62"/>
      <c r="UHP160" s="62"/>
      <c r="UHQ160" s="62"/>
      <c r="UHR160" s="62"/>
      <c r="UHS160" s="62"/>
      <c r="UHT160" s="62"/>
      <c r="UHU160" s="62"/>
      <c r="UHV160" s="62"/>
      <c r="UHW160" s="62"/>
      <c r="UHX160" s="62"/>
      <c r="UHY160" s="62"/>
      <c r="UHZ160" s="62"/>
      <c r="UIA160" s="62"/>
      <c r="UIB160" s="62"/>
      <c r="UIC160" s="62"/>
      <c r="UID160" s="62"/>
      <c r="UIE160" s="62"/>
      <c r="UIF160" s="62"/>
      <c r="UIG160" s="62"/>
      <c r="UIH160" s="62"/>
      <c r="UII160" s="62"/>
      <c r="UIJ160" s="62"/>
      <c r="UIK160" s="62"/>
      <c r="UIL160" s="62"/>
      <c r="UIM160" s="62"/>
      <c r="UIN160" s="62"/>
      <c r="UIO160" s="62"/>
      <c r="UIP160" s="62"/>
      <c r="UIQ160" s="62"/>
      <c r="UIR160" s="62"/>
      <c r="UIS160" s="62"/>
      <c r="UIT160" s="62"/>
      <c r="UIU160" s="62"/>
      <c r="UIV160" s="62"/>
      <c r="UIW160" s="62"/>
      <c r="UIX160" s="62"/>
      <c r="UIY160" s="62"/>
      <c r="UIZ160" s="62"/>
      <c r="UJA160" s="62"/>
      <c r="UJB160" s="62"/>
      <c r="UJC160" s="62"/>
      <c r="UJD160" s="62"/>
      <c r="UJE160" s="62"/>
      <c r="UJF160" s="62"/>
      <c r="UJG160" s="62"/>
      <c r="UJH160" s="62"/>
      <c r="UJI160" s="62"/>
      <c r="UJJ160" s="62"/>
      <c r="UJK160" s="62"/>
      <c r="UJL160" s="62"/>
      <c r="UJM160" s="62"/>
      <c r="UJN160" s="62"/>
      <c r="UJO160" s="62"/>
      <c r="UJP160" s="62"/>
      <c r="UJQ160" s="62"/>
      <c r="UJR160" s="62"/>
      <c r="UJS160" s="62"/>
      <c r="UJT160" s="62"/>
      <c r="UJU160" s="62"/>
      <c r="UJV160" s="62"/>
      <c r="UJW160" s="62"/>
      <c r="UJX160" s="62"/>
      <c r="UJY160" s="62"/>
      <c r="UJZ160" s="62"/>
      <c r="UKA160" s="62"/>
      <c r="UKB160" s="62"/>
      <c r="UKC160" s="62"/>
      <c r="UKD160" s="62"/>
      <c r="UKE160" s="62"/>
      <c r="UKF160" s="62"/>
      <c r="UKG160" s="62"/>
      <c r="UKH160" s="62"/>
      <c r="UKI160" s="62"/>
      <c r="UKJ160" s="62"/>
      <c r="UKK160" s="62"/>
      <c r="UKL160" s="62"/>
      <c r="UKM160" s="62"/>
      <c r="UKN160" s="62"/>
      <c r="UKO160" s="62"/>
      <c r="UKP160" s="62"/>
      <c r="UKQ160" s="62"/>
      <c r="UKR160" s="62"/>
      <c r="UKS160" s="62"/>
      <c r="UKT160" s="62"/>
      <c r="UKU160" s="62"/>
      <c r="UKV160" s="62"/>
      <c r="UKW160" s="62"/>
      <c r="UKX160" s="62"/>
      <c r="UKY160" s="62"/>
      <c r="UKZ160" s="62"/>
      <c r="ULA160" s="62"/>
      <c r="ULB160" s="62"/>
      <c r="ULC160" s="62"/>
      <c r="ULD160" s="62"/>
      <c r="ULE160" s="62"/>
      <c r="ULF160" s="62"/>
      <c r="ULG160" s="62"/>
      <c r="ULH160" s="62"/>
      <c r="ULI160" s="62"/>
      <c r="ULJ160" s="62"/>
      <c r="ULK160" s="62"/>
      <c r="ULL160" s="62"/>
      <c r="ULM160" s="62"/>
      <c r="ULN160" s="62"/>
      <c r="ULO160" s="62"/>
      <c r="ULP160" s="62"/>
      <c r="ULQ160" s="62"/>
      <c r="ULR160" s="62"/>
      <c r="ULS160" s="62"/>
      <c r="ULT160" s="62"/>
      <c r="ULU160" s="62"/>
      <c r="ULV160" s="62"/>
      <c r="ULW160" s="62"/>
      <c r="ULX160" s="62"/>
      <c r="ULY160" s="62"/>
      <c r="ULZ160" s="62"/>
      <c r="UMA160" s="62"/>
      <c r="UMB160" s="62"/>
      <c r="UMC160" s="62"/>
      <c r="UMD160" s="62"/>
      <c r="UME160" s="62"/>
      <c r="UMF160" s="62"/>
      <c r="UMG160" s="62"/>
      <c r="UMH160" s="62"/>
      <c r="UMI160" s="62"/>
      <c r="UMJ160" s="62"/>
      <c r="UMK160" s="62"/>
      <c r="UML160" s="62"/>
      <c r="UMM160" s="62"/>
      <c r="UMN160" s="62"/>
      <c r="UMO160" s="62"/>
      <c r="UMP160" s="62"/>
      <c r="UMQ160" s="62"/>
      <c r="UMR160" s="62"/>
      <c r="UMS160" s="62"/>
      <c r="UMT160" s="62"/>
      <c r="UMU160" s="62"/>
      <c r="UMV160" s="62"/>
      <c r="UMW160" s="62"/>
      <c r="UMX160" s="62"/>
      <c r="UMY160" s="62"/>
      <c r="UMZ160" s="62"/>
      <c r="UNA160" s="62"/>
      <c r="UNB160" s="62"/>
      <c r="UNC160" s="62"/>
      <c r="UND160" s="62"/>
      <c r="UNE160" s="62"/>
      <c r="UNF160" s="62"/>
      <c r="UNG160" s="62"/>
      <c r="UNH160" s="62"/>
      <c r="UNI160" s="62"/>
      <c r="UNJ160" s="62"/>
      <c r="UNK160" s="62"/>
      <c r="UNL160" s="62"/>
      <c r="UNM160" s="62"/>
      <c r="UNN160" s="62"/>
      <c r="UNO160" s="62"/>
      <c r="UNP160" s="62"/>
      <c r="UNQ160" s="62"/>
      <c r="UNR160" s="62"/>
      <c r="UNS160" s="62"/>
      <c r="UNT160" s="62"/>
      <c r="UNU160" s="62"/>
      <c r="UNV160" s="62"/>
      <c r="UNW160" s="62"/>
      <c r="UNX160" s="62"/>
      <c r="UNY160" s="62"/>
      <c r="UNZ160" s="62"/>
      <c r="UOA160" s="62"/>
      <c r="UOB160" s="62"/>
      <c r="UOC160" s="62"/>
      <c r="UOD160" s="62"/>
      <c r="UOE160" s="62"/>
      <c r="UOF160" s="62"/>
      <c r="UOG160" s="62"/>
      <c r="UOH160" s="62"/>
      <c r="UOI160" s="62"/>
      <c r="UOJ160" s="62"/>
      <c r="UOK160" s="62"/>
      <c r="UOL160" s="62"/>
      <c r="UOM160" s="62"/>
      <c r="UON160" s="62"/>
      <c r="UOO160" s="62"/>
      <c r="UOP160" s="62"/>
      <c r="UOQ160" s="62"/>
      <c r="UOR160" s="62"/>
      <c r="UOS160" s="62"/>
      <c r="UOT160" s="62"/>
      <c r="UOU160" s="62"/>
      <c r="UOV160" s="62"/>
      <c r="UOW160" s="62"/>
      <c r="UOX160" s="62"/>
      <c r="UOY160" s="62"/>
      <c r="UOZ160" s="62"/>
      <c r="UPA160" s="62"/>
      <c r="UPB160" s="62"/>
      <c r="UPC160" s="62"/>
      <c r="UPD160" s="62"/>
      <c r="UPE160" s="62"/>
      <c r="UPF160" s="62"/>
      <c r="UPG160" s="62"/>
      <c r="UPH160" s="62"/>
      <c r="UPI160" s="62"/>
      <c r="UPJ160" s="62"/>
      <c r="UPK160" s="62"/>
      <c r="UPL160" s="62"/>
      <c r="UPM160" s="62"/>
      <c r="UPN160" s="62"/>
      <c r="UPO160" s="62"/>
      <c r="UPP160" s="62"/>
      <c r="UPQ160" s="62"/>
      <c r="UPR160" s="62"/>
      <c r="UPS160" s="62"/>
      <c r="UPT160" s="62"/>
      <c r="UPU160" s="62"/>
      <c r="UPV160" s="62"/>
      <c r="UPW160" s="62"/>
      <c r="UPX160" s="62"/>
      <c r="UPY160" s="62"/>
      <c r="UPZ160" s="62"/>
      <c r="UQA160" s="62"/>
      <c r="UQB160" s="62"/>
      <c r="UQC160" s="62"/>
      <c r="UQD160" s="62"/>
      <c r="UQE160" s="62"/>
      <c r="UQF160" s="62"/>
      <c r="UQG160" s="62"/>
      <c r="UQH160" s="62"/>
      <c r="UQI160" s="62"/>
      <c r="UQJ160" s="62"/>
      <c r="UQK160" s="62"/>
      <c r="UQL160" s="62"/>
      <c r="UQM160" s="62"/>
      <c r="UQN160" s="62"/>
      <c r="UQO160" s="62"/>
      <c r="UQP160" s="62"/>
      <c r="UQQ160" s="62"/>
      <c r="UQR160" s="62"/>
      <c r="UQS160" s="62"/>
      <c r="UQT160" s="62"/>
      <c r="UQU160" s="62"/>
      <c r="UQV160" s="62"/>
      <c r="UQW160" s="62"/>
      <c r="UQX160" s="62"/>
      <c r="UQY160" s="62"/>
      <c r="UQZ160" s="62"/>
      <c r="URA160" s="62"/>
      <c r="URB160" s="62"/>
      <c r="URC160" s="62"/>
      <c r="URD160" s="62"/>
      <c r="URE160" s="62"/>
      <c r="URF160" s="62"/>
      <c r="URG160" s="62"/>
      <c r="URH160" s="62"/>
      <c r="URI160" s="62"/>
      <c r="URJ160" s="62"/>
      <c r="URK160" s="62"/>
      <c r="URL160" s="62"/>
      <c r="URM160" s="62"/>
      <c r="URN160" s="62"/>
      <c r="URO160" s="62"/>
      <c r="URP160" s="62"/>
      <c r="URQ160" s="62"/>
      <c r="URR160" s="62"/>
      <c r="URS160" s="62"/>
      <c r="URT160" s="62"/>
      <c r="URU160" s="62"/>
      <c r="URV160" s="62"/>
      <c r="URW160" s="62"/>
      <c r="URX160" s="62"/>
      <c r="URY160" s="62"/>
      <c r="URZ160" s="62"/>
      <c r="USA160" s="62"/>
      <c r="USB160" s="62"/>
      <c r="USC160" s="62"/>
      <c r="USD160" s="62"/>
      <c r="USE160" s="62"/>
      <c r="USF160" s="62"/>
      <c r="USG160" s="62"/>
      <c r="USH160" s="62"/>
      <c r="USI160" s="62"/>
      <c r="USJ160" s="62"/>
      <c r="USK160" s="62"/>
      <c r="USL160" s="62"/>
      <c r="USM160" s="62"/>
      <c r="USN160" s="62"/>
      <c r="USO160" s="62"/>
      <c r="USP160" s="62"/>
      <c r="USQ160" s="62"/>
      <c r="USR160" s="62"/>
      <c r="USS160" s="62"/>
      <c r="UST160" s="62"/>
      <c r="USU160" s="62"/>
      <c r="USV160" s="62"/>
      <c r="USW160" s="62"/>
      <c r="USX160" s="62"/>
      <c r="USY160" s="62"/>
      <c r="USZ160" s="62"/>
      <c r="UTA160" s="62"/>
      <c r="UTB160" s="62"/>
      <c r="UTC160" s="62"/>
      <c r="UTD160" s="62"/>
      <c r="UTE160" s="62"/>
      <c r="UTF160" s="62"/>
      <c r="UTG160" s="62"/>
      <c r="UTH160" s="62"/>
      <c r="UTI160" s="62"/>
      <c r="UTJ160" s="62"/>
      <c r="UTK160" s="62"/>
      <c r="UTL160" s="62"/>
      <c r="UTM160" s="62"/>
      <c r="UTN160" s="62"/>
      <c r="UTO160" s="62"/>
      <c r="UTP160" s="62"/>
      <c r="UTQ160" s="62"/>
      <c r="UTR160" s="62"/>
      <c r="UTS160" s="62"/>
      <c r="UTT160" s="62"/>
      <c r="UTU160" s="62"/>
      <c r="UTV160" s="62"/>
      <c r="UTW160" s="62"/>
      <c r="UTX160" s="62"/>
      <c r="UTY160" s="62"/>
      <c r="UTZ160" s="62"/>
      <c r="UUA160" s="62"/>
      <c r="UUB160" s="62"/>
      <c r="UUC160" s="62"/>
      <c r="UUD160" s="62"/>
      <c r="UUE160" s="62"/>
      <c r="UUF160" s="62"/>
      <c r="UUG160" s="62"/>
      <c r="UUH160" s="62"/>
      <c r="UUI160" s="62"/>
      <c r="UUJ160" s="62"/>
      <c r="UUK160" s="62"/>
      <c r="UUL160" s="62"/>
      <c r="UUM160" s="62"/>
      <c r="UUN160" s="62"/>
      <c r="UUO160" s="62"/>
      <c r="UUP160" s="62"/>
      <c r="UUQ160" s="62"/>
      <c r="UUR160" s="62"/>
      <c r="UUS160" s="62"/>
      <c r="UUT160" s="62"/>
      <c r="UUU160" s="62"/>
      <c r="UUV160" s="62"/>
      <c r="UUW160" s="62"/>
      <c r="UUX160" s="62"/>
      <c r="UUY160" s="62"/>
      <c r="UUZ160" s="62"/>
      <c r="UVA160" s="62"/>
      <c r="UVB160" s="62"/>
      <c r="UVC160" s="62"/>
      <c r="UVD160" s="62"/>
      <c r="UVE160" s="62"/>
      <c r="UVF160" s="62"/>
      <c r="UVG160" s="62"/>
      <c r="UVH160" s="62"/>
      <c r="UVI160" s="62"/>
      <c r="UVJ160" s="62"/>
      <c r="UVK160" s="62"/>
      <c r="UVL160" s="62"/>
      <c r="UVM160" s="62"/>
      <c r="UVN160" s="62"/>
      <c r="UVO160" s="62"/>
      <c r="UVP160" s="62"/>
      <c r="UVQ160" s="62"/>
      <c r="UVR160" s="62"/>
      <c r="UVS160" s="62"/>
      <c r="UVT160" s="62"/>
      <c r="UVU160" s="62"/>
      <c r="UVV160" s="62"/>
      <c r="UVW160" s="62"/>
      <c r="UVX160" s="62"/>
      <c r="UVY160" s="62"/>
      <c r="UVZ160" s="62"/>
      <c r="UWA160" s="62"/>
      <c r="UWB160" s="62"/>
      <c r="UWC160" s="62"/>
      <c r="UWD160" s="62"/>
      <c r="UWE160" s="62"/>
      <c r="UWF160" s="62"/>
      <c r="UWG160" s="62"/>
      <c r="UWH160" s="62"/>
      <c r="UWI160" s="62"/>
      <c r="UWJ160" s="62"/>
      <c r="UWK160" s="62"/>
      <c r="UWL160" s="62"/>
      <c r="UWM160" s="62"/>
      <c r="UWN160" s="62"/>
      <c r="UWO160" s="62"/>
      <c r="UWP160" s="62"/>
      <c r="UWQ160" s="62"/>
      <c r="UWR160" s="62"/>
      <c r="UWS160" s="62"/>
      <c r="UWT160" s="62"/>
      <c r="UWU160" s="62"/>
      <c r="UWV160" s="62"/>
      <c r="UWW160" s="62"/>
      <c r="UWX160" s="62"/>
      <c r="UWY160" s="62"/>
      <c r="UWZ160" s="62"/>
      <c r="UXA160" s="62"/>
      <c r="UXB160" s="62"/>
      <c r="UXC160" s="62"/>
      <c r="UXD160" s="62"/>
      <c r="UXE160" s="62"/>
      <c r="UXF160" s="62"/>
      <c r="UXG160" s="62"/>
      <c r="UXH160" s="62"/>
      <c r="UXI160" s="62"/>
      <c r="UXJ160" s="62"/>
      <c r="UXK160" s="62"/>
      <c r="UXL160" s="62"/>
      <c r="UXM160" s="62"/>
      <c r="UXN160" s="62"/>
      <c r="UXO160" s="62"/>
      <c r="UXP160" s="62"/>
      <c r="UXQ160" s="62"/>
      <c r="UXR160" s="62"/>
      <c r="UXS160" s="62"/>
      <c r="UXT160" s="62"/>
      <c r="UXU160" s="62"/>
      <c r="UXV160" s="62"/>
      <c r="UXW160" s="62"/>
      <c r="UXX160" s="62"/>
      <c r="UXY160" s="62"/>
      <c r="UXZ160" s="62"/>
      <c r="UYA160" s="62"/>
      <c r="UYB160" s="62"/>
      <c r="UYC160" s="62"/>
      <c r="UYD160" s="62"/>
      <c r="UYE160" s="62"/>
      <c r="UYF160" s="62"/>
      <c r="UYG160" s="62"/>
      <c r="UYH160" s="62"/>
      <c r="UYI160" s="62"/>
      <c r="UYJ160" s="62"/>
      <c r="UYK160" s="62"/>
      <c r="UYL160" s="62"/>
      <c r="UYM160" s="62"/>
      <c r="UYN160" s="62"/>
      <c r="UYO160" s="62"/>
      <c r="UYP160" s="62"/>
      <c r="UYQ160" s="62"/>
      <c r="UYR160" s="62"/>
      <c r="UYS160" s="62"/>
      <c r="UYT160" s="62"/>
      <c r="UYU160" s="62"/>
      <c r="UYV160" s="62"/>
      <c r="UYW160" s="62"/>
      <c r="UYX160" s="62"/>
      <c r="UYY160" s="62"/>
      <c r="UYZ160" s="62"/>
      <c r="UZA160" s="62"/>
      <c r="UZB160" s="62"/>
      <c r="UZC160" s="62"/>
      <c r="UZD160" s="62"/>
      <c r="UZE160" s="62"/>
      <c r="UZF160" s="62"/>
      <c r="UZG160" s="62"/>
      <c r="UZH160" s="62"/>
      <c r="UZI160" s="62"/>
      <c r="UZJ160" s="62"/>
      <c r="UZK160" s="62"/>
      <c r="UZL160" s="62"/>
      <c r="UZM160" s="62"/>
      <c r="UZN160" s="62"/>
      <c r="UZO160" s="62"/>
      <c r="UZP160" s="62"/>
      <c r="UZQ160" s="62"/>
      <c r="UZR160" s="62"/>
      <c r="UZS160" s="62"/>
      <c r="UZT160" s="62"/>
      <c r="UZU160" s="62"/>
      <c r="UZV160" s="62"/>
      <c r="UZW160" s="62"/>
      <c r="UZX160" s="62"/>
      <c r="UZY160" s="62"/>
      <c r="UZZ160" s="62"/>
      <c r="VAA160" s="62"/>
      <c r="VAB160" s="62"/>
      <c r="VAC160" s="62"/>
      <c r="VAD160" s="62"/>
      <c r="VAE160" s="62"/>
      <c r="VAF160" s="62"/>
      <c r="VAG160" s="62"/>
      <c r="VAH160" s="62"/>
      <c r="VAI160" s="62"/>
      <c r="VAJ160" s="62"/>
      <c r="VAK160" s="62"/>
      <c r="VAL160" s="62"/>
      <c r="VAM160" s="62"/>
      <c r="VAN160" s="62"/>
      <c r="VAO160" s="62"/>
      <c r="VAP160" s="62"/>
      <c r="VAQ160" s="62"/>
      <c r="VAR160" s="62"/>
      <c r="VAS160" s="62"/>
      <c r="VAT160" s="62"/>
      <c r="VAU160" s="62"/>
      <c r="VAV160" s="62"/>
      <c r="VAW160" s="62"/>
      <c r="VAX160" s="62"/>
      <c r="VAY160" s="62"/>
      <c r="VAZ160" s="62"/>
      <c r="VBA160" s="62"/>
      <c r="VBB160" s="62"/>
      <c r="VBC160" s="62"/>
      <c r="VBD160" s="62"/>
      <c r="VBE160" s="62"/>
      <c r="VBF160" s="62"/>
      <c r="VBG160" s="62"/>
      <c r="VBH160" s="62"/>
      <c r="VBI160" s="62"/>
      <c r="VBJ160" s="62"/>
      <c r="VBK160" s="62"/>
      <c r="VBL160" s="62"/>
      <c r="VBM160" s="62"/>
      <c r="VBN160" s="62"/>
      <c r="VBO160" s="62"/>
      <c r="VBP160" s="62"/>
      <c r="VBQ160" s="62"/>
      <c r="VBR160" s="62"/>
      <c r="VBS160" s="62"/>
      <c r="VBT160" s="62"/>
      <c r="VBU160" s="62"/>
      <c r="VBV160" s="62"/>
      <c r="VBW160" s="62"/>
      <c r="VBX160" s="62"/>
      <c r="VBY160" s="62"/>
      <c r="VBZ160" s="62"/>
      <c r="VCA160" s="62"/>
      <c r="VCB160" s="62"/>
      <c r="VCC160" s="62"/>
      <c r="VCD160" s="62"/>
      <c r="VCE160" s="62"/>
      <c r="VCF160" s="62"/>
      <c r="VCG160" s="62"/>
      <c r="VCH160" s="62"/>
      <c r="VCI160" s="62"/>
      <c r="VCJ160" s="62"/>
      <c r="VCK160" s="62"/>
      <c r="VCL160" s="62"/>
      <c r="VCM160" s="62"/>
      <c r="VCN160" s="62"/>
      <c r="VCO160" s="62"/>
      <c r="VCP160" s="62"/>
      <c r="VCQ160" s="62"/>
      <c r="VCR160" s="62"/>
      <c r="VCS160" s="62"/>
      <c r="VCT160" s="62"/>
      <c r="VCU160" s="62"/>
      <c r="VCV160" s="62"/>
      <c r="VCW160" s="62"/>
      <c r="VCX160" s="62"/>
      <c r="VCY160" s="62"/>
      <c r="VCZ160" s="62"/>
      <c r="VDA160" s="62"/>
      <c r="VDB160" s="62"/>
      <c r="VDC160" s="62"/>
      <c r="VDD160" s="62"/>
      <c r="VDE160" s="62"/>
      <c r="VDF160" s="62"/>
      <c r="VDG160" s="62"/>
      <c r="VDH160" s="62"/>
      <c r="VDI160" s="62"/>
      <c r="VDJ160" s="62"/>
      <c r="VDK160" s="62"/>
      <c r="VDL160" s="62"/>
      <c r="VDM160" s="62"/>
      <c r="VDN160" s="62"/>
      <c r="VDO160" s="62"/>
      <c r="VDP160" s="62"/>
      <c r="VDQ160" s="62"/>
      <c r="VDR160" s="62"/>
      <c r="VDS160" s="62"/>
      <c r="VDT160" s="62"/>
      <c r="VDU160" s="62"/>
      <c r="VDV160" s="62"/>
      <c r="VDW160" s="62"/>
      <c r="VDX160" s="62"/>
      <c r="VDY160" s="62"/>
      <c r="VDZ160" s="62"/>
      <c r="VEA160" s="62"/>
      <c r="VEB160" s="62"/>
      <c r="VEC160" s="62"/>
      <c r="VED160" s="62"/>
      <c r="VEE160" s="62"/>
      <c r="VEF160" s="62"/>
      <c r="VEG160" s="62"/>
      <c r="VEH160" s="62"/>
      <c r="VEI160" s="62"/>
      <c r="VEJ160" s="62"/>
      <c r="VEK160" s="62"/>
      <c r="VEL160" s="62"/>
      <c r="VEM160" s="62"/>
      <c r="VEN160" s="62"/>
      <c r="VEO160" s="62"/>
      <c r="VEP160" s="62"/>
      <c r="VEQ160" s="62"/>
      <c r="VER160" s="62"/>
      <c r="VES160" s="62"/>
      <c r="VET160" s="62"/>
      <c r="VEU160" s="62"/>
      <c r="VEV160" s="62"/>
      <c r="VEW160" s="62"/>
      <c r="VEX160" s="62"/>
      <c r="VEY160" s="62"/>
      <c r="VEZ160" s="62"/>
      <c r="VFA160" s="62"/>
      <c r="VFB160" s="62"/>
      <c r="VFC160" s="62"/>
      <c r="VFD160" s="62"/>
      <c r="VFE160" s="62"/>
      <c r="VFF160" s="62"/>
      <c r="VFG160" s="62"/>
      <c r="VFH160" s="62"/>
      <c r="VFI160" s="62"/>
      <c r="VFJ160" s="62"/>
      <c r="VFK160" s="62"/>
      <c r="VFL160" s="62"/>
      <c r="VFM160" s="62"/>
      <c r="VFN160" s="62"/>
      <c r="VFO160" s="62"/>
      <c r="VFP160" s="62"/>
      <c r="VFQ160" s="62"/>
      <c r="VFR160" s="62"/>
      <c r="VFS160" s="62"/>
      <c r="VFT160" s="62"/>
      <c r="VFU160" s="62"/>
      <c r="VFV160" s="62"/>
      <c r="VFW160" s="62"/>
      <c r="VFX160" s="62"/>
      <c r="VFY160" s="62"/>
      <c r="VFZ160" s="62"/>
      <c r="VGA160" s="62"/>
      <c r="VGB160" s="62"/>
      <c r="VGC160" s="62"/>
      <c r="VGD160" s="62"/>
      <c r="VGE160" s="62"/>
      <c r="VGF160" s="62"/>
      <c r="VGG160" s="62"/>
      <c r="VGH160" s="62"/>
      <c r="VGI160" s="62"/>
      <c r="VGJ160" s="62"/>
      <c r="VGK160" s="62"/>
      <c r="VGL160" s="62"/>
      <c r="VGM160" s="62"/>
      <c r="VGN160" s="62"/>
      <c r="VGO160" s="62"/>
      <c r="VGP160" s="62"/>
      <c r="VGQ160" s="62"/>
      <c r="VGR160" s="62"/>
      <c r="VGS160" s="62"/>
      <c r="VGT160" s="62"/>
      <c r="VGU160" s="62"/>
      <c r="VGV160" s="62"/>
      <c r="VGW160" s="62"/>
      <c r="VGX160" s="62"/>
      <c r="VGY160" s="62"/>
      <c r="VGZ160" s="62"/>
      <c r="VHA160" s="62"/>
      <c r="VHB160" s="62"/>
      <c r="VHC160" s="62"/>
      <c r="VHD160" s="62"/>
      <c r="VHE160" s="62"/>
      <c r="VHF160" s="62"/>
      <c r="VHG160" s="62"/>
      <c r="VHH160" s="62"/>
      <c r="VHI160" s="62"/>
      <c r="VHJ160" s="62"/>
      <c r="VHK160" s="62"/>
      <c r="VHL160" s="62"/>
      <c r="VHM160" s="62"/>
      <c r="VHN160" s="62"/>
      <c r="VHO160" s="62"/>
      <c r="VHP160" s="62"/>
      <c r="VHQ160" s="62"/>
      <c r="VHR160" s="62"/>
      <c r="VHS160" s="62"/>
      <c r="VHT160" s="62"/>
      <c r="VHU160" s="62"/>
      <c r="VHV160" s="62"/>
      <c r="VHW160" s="62"/>
      <c r="VHX160" s="62"/>
      <c r="VHY160" s="62"/>
      <c r="VHZ160" s="62"/>
      <c r="VIA160" s="62"/>
      <c r="VIB160" s="62"/>
      <c r="VIC160" s="62"/>
      <c r="VID160" s="62"/>
      <c r="VIE160" s="62"/>
      <c r="VIF160" s="62"/>
      <c r="VIG160" s="62"/>
      <c r="VIH160" s="62"/>
      <c r="VII160" s="62"/>
      <c r="VIJ160" s="62"/>
      <c r="VIK160" s="62"/>
      <c r="VIL160" s="62"/>
      <c r="VIM160" s="62"/>
      <c r="VIN160" s="62"/>
      <c r="VIO160" s="62"/>
      <c r="VIP160" s="62"/>
      <c r="VIQ160" s="62"/>
      <c r="VIR160" s="62"/>
      <c r="VIS160" s="62"/>
      <c r="VIT160" s="62"/>
      <c r="VIU160" s="62"/>
      <c r="VIV160" s="62"/>
      <c r="VIW160" s="62"/>
      <c r="VIX160" s="62"/>
      <c r="VIY160" s="62"/>
      <c r="VIZ160" s="62"/>
      <c r="VJA160" s="62"/>
      <c r="VJB160" s="62"/>
      <c r="VJC160" s="62"/>
      <c r="VJD160" s="62"/>
      <c r="VJE160" s="62"/>
      <c r="VJF160" s="62"/>
      <c r="VJG160" s="62"/>
      <c r="VJH160" s="62"/>
      <c r="VJI160" s="62"/>
      <c r="VJJ160" s="62"/>
      <c r="VJK160" s="62"/>
      <c r="VJL160" s="62"/>
      <c r="VJM160" s="62"/>
      <c r="VJN160" s="62"/>
      <c r="VJO160" s="62"/>
      <c r="VJP160" s="62"/>
      <c r="VJQ160" s="62"/>
      <c r="VJR160" s="62"/>
      <c r="VJS160" s="62"/>
      <c r="VJT160" s="62"/>
      <c r="VJU160" s="62"/>
      <c r="VJV160" s="62"/>
      <c r="VJW160" s="62"/>
      <c r="VJX160" s="62"/>
      <c r="VJY160" s="62"/>
      <c r="VJZ160" s="62"/>
      <c r="VKA160" s="62"/>
      <c r="VKB160" s="62"/>
      <c r="VKC160" s="62"/>
      <c r="VKD160" s="62"/>
      <c r="VKE160" s="62"/>
      <c r="VKF160" s="62"/>
      <c r="VKG160" s="62"/>
      <c r="VKH160" s="62"/>
      <c r="VKI160" s="62"/>
      <c r="VKJ160" s="62"/>
      <c r="VKK160" s="62"/>
      <c r="VKL160" s="62"/>
      <c r="VKM160" s="62"/>
      <c r="VKN160" s="62"/>
      <c r="VKO160" s="62"/>
      <c r="VKP160" s="62"/>
      <c r="VKQ160" s="62"/>
      <c r="VKR160" s="62"/>
      <c r="VKS160" s="62"/>
      <c r="VKT160" s="62"/>
      <c r="VKU160" s="62"/>
      <c r="VKV160" s="62"/>
      <c r="VKW160" s="62"/>
      <c r="VKX160" s="62"/>
      <c r="VKY160" s="62"/>
      <c r="VKZ160" s="62"/>
      <c r="VLA160" s="62"/>
      <c r="VLB160" s="62"/>
      <c r="VLC160" s="62"/>
      <c r="VLD160" s="62"/>
      <c r="VLE160" s="62"/>
      <c r="VLF160" s="62"/>
      <c r="VLG160" s="62"/>
      <c r="VLH160" s="62"/>
      <c r="VLI160" s="62"/>
      <c r="VLJ160" s="62"/>
      <c r="VLK160" s="62"/>
      <c r="VLL160" s="62"/>
      <c r="VLM160" s="62"/>
      <c r="VLN160" s="62"/>
      <c r="VLO160" s="62"/>
      <c r="VLP160" s="62"/>
      <c r="VLQ160" s="62"/>
      <c r="VLR160" s="62"/>
      <c r="VLS160" s="62"/>
      <c r="VLT160" s="62"/>
      <c r="VLU160" s="62"/>
      <c r="VLV160" s="62"/>
      <c r="VLW160" s="62"/>
      <c r="VLX160" s="62"/>
      <c r="VLY160" s="62"/>
      <c r="VLZ160" s="62"/>
      <c r="VMA160" s="62"/>
      <c r="VMB160" s="62"/>
      <c r="VMC160" s="62"/>
      <c r="VMD160" s="62"/>
      <c r="VME160" s="62"/>
      <c r="VMF160" s="62"/>
      <c r="VMG160" s="62"/>
      <c r="VMH160" s="62"/>
      <c r="VMI160" s="62"/>
      <c r="VMJ160" s="62"/>
      <c r="VMK160" s="62"/>
      <c r="VML160" s="62"/>
      <c r="VMM160" s="62"/>
      <c r="VMN160" s="62"/>
      <c r="VMO160" s="62"/>
      <c r="VMP160" s="62"/>
      <c r="VMQ160" s="62"/>
      <c r="VMR160" s="62"/>
      <c r="VMS160" s="62"/>
      <c r="VMT160" s="62"/>
      <c r="VMU160" s="62"/>
      <c r="VMV160" s="62"/>
      <c r="VMW160" s="62"/>
      <c r="VMX160" s="62"/>
      <c r="VMY160" s="62"/>
      <c r="VMZ160" s="62"/>
      <c r="VNA160" s="62"/>
      <c r="VNB160" s="62"/>
      <c r="VNC160" s="62"/>
      <c r="VND160" s="62"/>
      <c r="VNE160" s="62"/>
      <c r="VNF160" s="62"/>
      <c r="VNG160" s="62"/>
      <c r="VNH160" s="62"/>
      <c r="VNI160" s="62"/>
      <c r="VNJ160" s="62"/>
      <c r="VNK160" s="62"/>
      <c r="VNL160" s="62"/>
      <c r="VNM160" s="62"/>
      <c r="VNN160" s="62"/>
      <c r="VNO160" s="62"/>
      <c r="VNP160" s="62"/>
      <c r="VNQ160" s="62"/>
      <c r="VNR160" s="62"/>
      <c r="VNS160" s="62"/>
      <c r="VNT160" s="62"/>
      <c r="VNU160" s="62"/>
      <c r="VNV160" s="62"/>
      <c r="VNW160" s="62"/>
      <c r="VNX160" s="62"/>
      <c r="VNY160" s="62"/>
      <c r="VNZ160" s="62"/>
      <c r="VOA160" s="62"/>
      <c r="VOB160" s="62"/>
      <c r="VOC160" s="62"/>
      <c r="VOD160" s="62"/>
      <c r="VOE160" s="62"/>
      <c r="VOF160" s="62"/>
      <c r="VOG160" s="62"/>
      <c r="VOH160" s="62"/>
      <c r="VOI160" s="62"/>
      <c r="VOJ160" s="62"/>
      <c r="VOK160" s="62"/>
      <c r="VOL160" s="62"/>
      <c r="VOM160" s="62"/>
      <c r="VON160" s="62"/>
      <c r="VOO160" s="62"/>
      <c r="VOP160" s="62"/>
      <c r="VOQ160" s="62"/>
      <c r="VOR160" s="62"/>
      <c r="VOS160" s="62"/>
      <c r="VOT160" s="62"/>
      <c r="VOU160" s="62"/>
      <c r="VOV160" s="62"/>
      <c r="VOW160" s="62"/>
      <c r="VOX160" s="62"/>
      <c r="VOY160" s="62"/>
      <c r="VOZ160" s="62"/>
      <c r="VPA160" s="62"/>
      <c r="VPB160" s="62"/>
      <c r="VPC160" s="62"/>
      <c r="VPD160" s="62"/>
      <c r="VPE160" s="62"/>
      <c r="VPF160" s="62"/>
      <c r="VPG160" s="62"/>
      <c r="VPH160" s="62"/>
      <c r="VPI160" s="62"/>
      <c r="VPJ160" s="62"/>
      <c r="VPK160" s="62"/>
      <c r="VPL160" s="62"/>
      <c r="VPM160" s="62"/>
      <c r="VPN160" s="62"/>
      <c r="VPO160" s="62"/>
      <c r="VPP160" s="62"/>
      <c r="VPQ160" s="62"/>
      <c r="VPR160" s="62"/>
      <c r="VPS160" s="62"/>
      <c r="VPT160" s="62"/>
      <c r="VPU160" s="62"/>
      <c r="VPV160" s="62"/>
      <c r="VPW160" s="62"/>
      <c r="VPX160" s="62"/>
      <c r="VPY160" s="62"/>
      <c r="VPZ160" s="62"/>
      <c r="VQA160" s="62"/>
      <c r="VQB160" s="62"/>
      <c r="VQC160" s="62"/>
      <c r="VQD160" s="62"/>
      <c r="VQE160" s="62"/>
      <c r="VQF160" s="62"/>
      <c r="VQG160" s="62"/>
      <c r="VQH160" s="62"/>
      <c r="VQI160" s="62"/>
      <c r="VQJ160" s="62"/>
      <c r="VQK160" s="62"/>
      <c r="VQL160" s="62"/>
      <c r="VQM160" s="62"/>
      <c r="VQN160" s="62"/>
      <c r="VQO160" s="62"/>
      <c r="VQP160" s="62"/>
      <c r="VQQ160" s="62"/>
      <c r="VQR160" s="62"/>
      <c r="VQS160" s="62"/>
      <c r="VQT160" s="62"/>
      <c r="VQU160" s="62"/>
      <c r="VQV160" s="62"/>
      <c r="VQW160" s="62"/>
      <c r="VQX160" s="62"/>
      <c r="VQY160" s="62"/>
      <c r="VQZ160" s="62"/>
      <c r="VRA160" s="62"/>
      <c r="VRB160" s="62"/>
      <c r="VRC160" s="62"/>
      <c r="VRD160" s="62"/>
      <c r="VRE160" s="62"/>
      <c r="VRF160" s="62"/>
      <c r="VRG160" s="62"/>
      <c r="VRH160" s="62"/>
      <c r="VRI160" s="62"/>
      <c r="VRJ160" s="62"/>
      <c r="VRK160" s="62"/>
      <c r="VRL160" s="62"/>
      <c r="VRM160" s="62"/>
      <c r="VRN160" s="62"/>
      <c r="VRO160" s="62"/>
      <c r="VRP160" s="62"/>
      <c r="VRQ160" s="62"/>
      <c r="VRR160" s="62"/>
      <c r="VRS160" s="62"/>
      <c r="VRT160" s="62"/>
      <c r="VRU160" s="62"/>
      <c r="VRV160" s="62"/>
      <c r="VRW160" s="62"/>
      <c r="VRX160" s="62"/>
      <c r="VRY160" s="62"/>
      <c r="VRZ160" s="62"/>
      <c r="VSA160" s="62"/>
      <c r="VSB160" s="62"/>
      <c r="VSC160" s="62"/>
      <c r="VSD160" s="62"/>
      <c r="VSE160" s="62"/>
      <c r="VSF160" s="62"/>
      <c r="VSG160" s="62"/>
      <c r="VSH160" s="62"/>
      <c r="VSI160" s="62"/>
      <c r="VSJ160" s="62"/>
      <c r="VSK160" s="62"/>
      <c r="VSL160" s="62"/>
      <c r="VSM160" s="62"/>
      <c r="VSN160" s="62"/>
      <c r="VSO160" s="62"/>
      <c r="VSP160" s="62"/>
      <c r="VSQ160" s="62"/>
      <c r="VSR160" s="62"/>
      <c r="VSS160" s="62"/>
      <c r="VST160" s="62"/>
      <c r="VSU160" s="62"/>
      <c r="VSV160" s="62"/>
      <c r="VSW160" s="62"/>
      <c r="VSX160" s="62"/>
      <c r="VSY160" s="62"/>
      <c r="VSZ160" s="62"/>
      <c r="VTA160" s="62"/>
      <c r="VTB160" s="62"/>
      <c r="VTC160" s="62"/>
      <c r="VTD160" s="62"/>
      <c r="VTE160" s="62"/>
      <c r="VTF160" s="62"/>
      <c r="VTG160" s="62"/>
      <c r="VTH160" s="62"/>
      <c r="VTI160" s="62"/>
      <c r="VTJ160" s="62"/>
      <c r="VTK160" s="62"/>
      <c r="VTL160" s="62"/>
      <c r="VTM160" s="62"/>
      <c r="VTN160" s="62"/>
      <c r="VTO160" s="62"/>
      <c r="VTP160" s="62"/>
      <c r="VTQ160" s="62"/>
      <c r="VTR160" s="62"/>
      <c r="VTS160" s="62"/>
      <c r="VTT160" s="62"/>
      <c r="VTU160" s="62"/>
      <c r="VTV160" s="62"/>
      <c r="VTW160" s="62"/>
      <c r="VTX160" s="62"/>
      <c r="VTY160" s="62"/>
      <c r="VTZ160" s="62"/>
      <c r="VUA160" s="62"/>
      <c r="VUB160" s="62"/>
      <c r="VUC160" s="62"/>
      <c r="VUD160" s="62"/>
      <c r="VUE160" s="62"/>
      <c r="VUF160" s="62"/>
      <c r="VUG160" s="62"/>
      <c r="VUH160" s="62"/>
      <c r="VUI160" s="62"/>
      <c r="VUJ160" s="62"/>
      <c r="VUK160" s="62"/>
      <c r="VUL160" s="62"/>
      <c r="VUM160" s="62"/>
      <c r="VUN160" s="62"/>
      <c r="VUO160" s="62"/>
      <c r="VUP160" s="62"/>
      <c r="VUQ160" s="62"/>
      <c r="VUR160" s="62"/>
      <c r="VUS160" s="62"/>
      <c r="VUT160" s="62"/>
      <c r="VUU160" s="62"/>
      <c r="VUV160" s="62"/>
      <c r="VUW160" s="62"/>
      <c r="VUX160" s="62"/>
      <c r="VUY160" s="62"/>
      <c r="VUZ160" s="62"/>
      <c r="VVA160" s="62"/>
      <c r="VVB160" s="62"/>
      <c r="VVC160" s="62"/>
      <c r="VVD160" s="62"/>
      <c r="VVE160" s="62"/>
      <c r="VVF160" s="62"/>
      <c r="VVG160" s="62"/>
      <c r="VVH160" s="62"/>
      <c r="VVI160" s="62"/>
      <c r="VVJ160" s="62"/>
      <c r="VVK160" s="62"/>
      <c r="VVL160" s="62"/>
      <c r="VVM160" s="62"/>
      <c r="VVN160" s="62"/>
      <c r="VVO160" s="62"/>
      <c r="VVP160" s="62"/>
      <c r="VVQ160" s="62"/>
      <c r="VVR160" s="62"/>
      <c r="VVS160" s="62"/>
      <c r="VVT160" s="62"/>
      <c r="VVU160" s="62"/>
      <c r="VVV160" s="62"/>
      <c r="VVW160" s="62"/>
      <c r="VVX160" s="62"/>
      <c r="VVY160" s="62"/>
      <c r="VVZ160" s="62"/>
      <c r="VWA160" s="62"/>
      <c r="VWB160" s="62"/>
      <c r="VWC160" s="62"/>
      <c r="VWD160" s="62"/>
      <c r="VWE160" s="62"/>
      <c r="VWF160" s="62"/>
      <c r="VWG160" s="62"/>
      <c r="VWH160" s="62"/>
      <c r="VWI160" s="62"/>
      <c r="VWJ160" s="62"/>
      <c r="VWK160" s="62"/>
      <c r="VWL160" s="62"/>
      <c r="VWM160" s="62"/>
      <c r="VWN160" s="62"/>
      <c r="VWO160" s="62"/>
      <c r="VWP160" s="62"/>
      <c r="VWQ160" s="62"/>
      <c r="VWR160" s="62"/>
      <c r="VWS160" s="62"/>
      <c r="VWT160" s="62"/>
      <c r="VWU160" s="62"/>
      <c r="VWV160" s="62"/>
      <c r="VWW160" s="62"/>
      <c r="VWX160" s="62"/>
      <c r="VWY160" s="62"/>
      <c r="VWZ160" s="62"/>
      <c r="VXA160" s="62"/>
      <c r="VXB160" s="62"/>
      <c r="VXC160" s="62"/>
      <c r="VXD160" s="62"/>
      <c r="VXE160" s="62"/>
      <c r="VXF160" s="62"/>
      <c r="VXG160" s="62"/>
      <c r="VXH160" s="62"/>
      <c r="VXI160" s="62"/>
      <c r="VXJ160" s="62"/>
      <c r="VXK160" s="62"/>
      <c r="VXL160" s="62"/>
      <c r="VXM160" s="62"/>
      <c r="VXN160" s="62"/>
      <c r="VXO160" s="62"/>
      <c r="VXP160" s="62"/>
      <c r="VXQ160" s="62"/>
      <c r="VXR160" s="62"/>
      <c r="VXS160" s="62"/>
      <c r="VXT160" s="62"/>
      <c r="VXU160" s="62"/>
      <c r="VXV160" s="62"/>
      <c r="VXW160" s="62"/>
      <c r="VXX160" s="62"/>
      <c r="VXY160" s="62"/>
      <c r="VXZ160" s="62"/>
      <c r="VYA160" s="62"/>
      <c r="VYB160" s="62"/>
      <c r="VYC160" s="62"/>
      <c r="VYD160" s="62"/>
      <c r="VYE160" s="62"/>
      <c r="VYF160" s="62"/>
      <c r="VYG160" s="62"/>
      <c r="VYH160" s="62"/>
      <c r="VYI160" s="62"/>
      <c r="VYJ160" s="62"/>
      <c r="VYK160" s="62"/>
      <c r="VYL160" s="62"/>
      <c r="VYM160" s="62"/>
      <c r="VYN160" s="62"/>
      <c r="VYO160" s="62"/>
      <c r="VYP160" s="62"/>
      <c r="VYQ160" s="62"/>
      <c r="VYR160" s="62"/>
      <c r="VYS160" s="62"/>
      <c r="VYT160" s="62"/>
      <c r="VYU160" s="62"/>
      <c r="VYV160" s="62"/>
      <c r="VYW160" s="62"/>
      <c r="VYX160" s="62"/>
      <c r="VYY160" s="62"/>
      <c r="VYZ160" s="62"/>
      <c r="VZA160" s="62"/>
      <c r="VZB160" s="62"/>
      <c r="VZC160" s="62"/>
      <c r="VZD160" s="62"/>
      <c r="VZE160" s="62"/>
      <c r="VZF160" s="62"/>
      <c r="VZG160" s="62"/>
      <c r="VZH160" s="62"/>
      <c r="VZI160" s="62"/>
      <c r="VZJ160" s="62"/>
      <c r="VZK160" s="62"/>
      <c r="VZL160" s="62"/>
      <c r="VZM160" s="62"/>
      <c r="VZN160" s="62"/>
      <c r="VZO160" s="62"/>
      <c r="VZP160" s="62"/>
      <c r="VZQ160" s="62"/>
      <c r="VZR160" s="62"/>
      <c r="VZS160" s="62"/>
      <c r="VZT160" s="62"/>
      <c r="VZU160" s="62"/>
      <c r="VZV160" s="62"/>
      <c r="VZW160" s="62"/>
      <c r="VZX160" s="62"/>
      <c r="VZY160" s="62"/>
      <c r="VZZ160" s="62"/>
      <c r="WAA160" s="62"/>
      <c r="WAB160" s="62"/>
      <c r="WAC160" s="62"/>
      <c r="WAD160" s="62"/>
      <c r="WAE160" s="62"/>
      <c r="WAF160" s="62"/>
      <c r="WAG160" s="62"/>
      <c r="WAH160" s="62"/>
      <c r="WAI160" s="62"/>
      <c r="WAJ160" s="62"/>
      <c r="WAK160" s="62"/>
      <c r="WAL160" s="62"/>
      <c r="WAM160" s="62"/>
      <c r="WAN160" s="62"/>
      <c r="WAO160" s="62"/>
      <c r="WAP160" s="62"/>
      <c r="WAQ160" s="62"/>
      <c r="WAR160" s="62"/>
      <c r="WAS160" s="62"/>
      <c r="WAT160" s="62"/>
      <c r="WAU160" s="62"/>
      <c r="WAV160" s="62"/>
      <c r="WAW160" s="62"/>
      <c r="WAX160" s="62"/>
      <c r="WAY160" s="62"/>
      <c r="WAZ160" s="62"/>
      <c r="WBA160" s="62"/>
      <c r="WBB160" s="62"/>
      <c r="WBC160" s="62"/>
      <c r="WBD160" s="62"/>
      <c r="WBE160" s="62"/>
      <c r="WBF160" s="62"/>
      <c r="WBG160" s="62"/>
      <c r="WBH160" s="62"/>
      <c r="WBI160" s="62"/>
      <c r="WBJ160" s="62"/>
      <c r="WBK160" s="62"/>
      <c r="WBL160" s="62"/>
      <c r="WBM160" s="62"/>
      <c r="WBN160" s="62"/>
      <c r="WBO160" s="62"/>
      <c r="WBP160" s="62"/>
      <c r="WBQ160" s="62"/>
      <c r="WBR160" s="62"/>
      <c r="WBS160" s="62"/>
      <c r="WBT160" s="62"/>
      <c r="WBU160" s="62"/>
      <c r="WBV160" s="62"/>
      <c r="WBW160" s="62"/>
      <c r="WBX160" s="62"/>
      <c r="WBY160" s="62"/>
      <c r="WBZ160" s="62"/>
      <c r="WCA160" s="62"/>
      <c r="WCB160" s="62"/>
      <c r="WCC160" s="62"/>
      <c r="WCD160" s="62"/>
      <c r="WCE160" s="62"/>
      <c r="WCF160" s="62"/>
      <c r="WCG160" s="62"/>
      <c r="WCH160" s="62"/>
      <c r="WCI160" s="62"/>
      <c r="WCJ160" s="62"/>
      <c r="WCK160" s="62"/>
      <c r="WCL160" s="62"/>
      <c r="WCM160" s="62"/>
      <c r="WCN160" s="62"/>
      <c r="WCO160" s="62"/>
      <c r="WCP160" s="62"/>
      <c r="WCQ160" s="62"/>
      <c r="WCR160" s="62"/>
      <c r="WCS160" s="62"/>
      <c r="WCT160" s="62"/>
      <c r="WCU160" s="62"/>
      <c r="WCV160" s="62"/>
      <c r="WCW160" s="62"/>
      <c r="WCX160" s="62"/>
      <c r="WCY160" s="62"/>
      <c r="WCZ160" s="62"/>
      <c r="WDA160" s="62"/>
      <c r="WDB160" s="62"/>
      <c r="WDC160" s="62"/>
      <c r="WDD160" s="62"/>
      <c r="WDE160" s="62"/>
      <c r="WDF160" s="62"/>
      <c r="WDG160" s="62"/>
      <c r="WDH160" s="62"/>
      <c r="WDI160" s="62"/>
      <c r="WDJ160" s="62"/>
      <c r="WDK160" s="62"/>
      <c r="WDL160" s="62"/>
      <c r="WDM160" s="62"/>
      <c r="WDN160" s="62"/>
      <c r="WDO160" s="62"/>
      <c r="WDP160" s="62"/>
      <c r="WDQ160" s="62"/>
      <c r="WDR160" s="62"/>
      <c r="WDS160" s="62"/>
      <c r="WDT160" s="62"/>
      <c r="WDU160" s="62"/>
      <c r="WDV160" s="62"/>
      <c r="WDW160" s="62"/>
      <c r="WDX160" s="62"/>
      <c r="WDY160" s="62"/>
      <c r="WDZ160" s="62"/>
      <c r="WEA160" s="62"/>
      <c r="WEB160" s="62"/>
      <c r="WEC160" s="62"/>
      <c r="WED160" s="62"/>
      <c r="WEE160" s="62"/>
      <c r="WEF160" s="62"/>
      <c r="WEG160" s="62"/>
      <c r="WEH160" s="62"/>
      <c r="WEI160" s="62"/>
      <c r="WEJ160" s="62"/>
      <c r="WEK160" s="62"/>
      <c r="WEL160" s="62"/>
      <c r="WEM160" s="62"/>
      <c r="WEN160" s="62"/>
      <c r="WEO160" s="62"/>
      <c r="WEP160" s="62"/>
      <c r="WEQ160" s="62"/>
      <c r="WER160" s="62"/>
      <c r="WES160" s="62"/>
      <c r="WET160" s="62"/>
      <c r="WEU160" s="62"/>
      <c r="WEV160" s="62"/>
      <c r="WEW160" s="62"/>
      <c r="WEX160" s="62"/>
      <c r="WEY160" s="62"/>
      <c r="WEZ160" s="62"/>
      <c r="WFA160" s="62"/>
      <c r="WFB160" s="62"/>
      <c r="WFC160" s="62"/>
      <c r="WFD160" s="62"/>
      <c r="WFE160" s="62"/>
      <c r="WFF160" s="62"/>
      <c r="WFG160" s="62"/>
      <c r="WFH160" s="62"/>
      <c r="WFI160" s="62"/>
      <c r="WFJ160" s="62"/>
      <c r="WFK160" s="62"/>
      <c r="WFL160" s="62"/>
      <c r="WFM160" s="62"/>
      <c r="WFN160" s="62"/>
      <c r="WFO160" s="62"/>
      <c r="WFP160" s="62"/>
      <c r="WFQ160" s="62"/>
      <c r="WFR160" s="62"/>
      <c r="WFS160" s="62"/>
      <c r="WFT160" s="62"/>
      <c r="WFU160" s="62"/>
      <c r="WFV160" s="62"/>
      <c r="WFW160" s="62"/>
      <c r="WFX160" s="62"/>
      <c r="WFY160" s="62"/>
      <c r="WFZ160" s="62"/>
      <c r="WGA160" s="62"/>
      <c r="WGB160" s="62"/>
      <c r="WGC160" s="62"/>
      <c r="WGD160" s="62"/>
      <c r="WGE160" s="62"/>
      <c r="WGF160" s="62"/>
      <c r="WGG160" s="62"/>
      <c r="WGH160" s="62"/>
      <c r="WGI160" s="62"/>
      <c r="WGJ160" s="62"/>
      <c r="WGK160" s="62"/>
      <c r="WGL160" s="62"/>
      <c r="WGM160" s="62"/>
      <c r="WGN160" s="62"/>
      <c r="WGO160" s="62"/>
      <c r="WGP160" s="62"/>
      <c r="WGQ160" s="62"/>
      <c r="WGR160" s="62"/>
      <c r="WGS160" s="62"/>
      <c r="WGT160" s="62"/>
      <c r="WGU160" s="62"/>
      <c r="WGV160" s="62"/>
      <c r="WGW160" s="62"/>
      <c r="WGX160" s="62"/>
      <c r="WGY160" s="62"/>
      <c r="WGZ160" s="62"/>
      <c r="WHA160" s="62"/>
      <c r="WHB160" s="62"/>
      <c r="WHC160" s="62"/>
      <c r="WHD160" s="62"/>
      <c r="WHE160" s="62"/>
      <c r="WHF160" s="62"/>
      <c r="WHG160" s="62"/>
      <c r="WHH160" s="62"/>
      <c r="WHI160" s="62"/>
      <c r="WHJ160" s="62"/>
      <c r="WHK160" s="62"/>
      <c r="WHL160" s="62"/>
      <c r="WHM160" s="62"/>
      <c r="WHN160" s="62"/>
      <c r="WHO160" s="62"/>
      <c r="WHP160" s="62"/>
      <c r="WHQ160" s="62"/>
      <c r="WHR160" s="62"/>
      <c r="WHS160" s="62"/>
      <c r="WHT160" s="62"/>
      <c r="WHU160" s="62"/>
      <c r="WHV160" s="62"/>
      <c r="WHW160" s="62"/>
      <c r="WHX160" s="62"/>
      <c r="WHY160" s="62"/>
      <c r="WHZ160" s="62"/>
      <c r="WIA160" s="62"/>
      <c r="WIB160" s="62"/>
      <c r="WIC160" s="62"/>
      <c r="WID160" s="62"/>
      <c r="WIE160" s="62"/>
      <c r="WIF160" s="62"/>
      <c r="WIG160" s="62"/>
      <c r="WIH160" s="62"/>
      <c r="WII160" s="62"/>
      <c r="WIJ160" s="62"/>
      <c r="WIK160" s="62"/>
      <c r="WIL160" s="62"/>
      <c r="WIM160" s="62"/>
      <c r="WIN160" s="62"/>
      <c r="WIO160" s="62"/>
      <c r="WIP160" s="62"/>
      <c r="WIQ160" s="62"/>
      <c r="WIR160" s="62"/>
      <c r="WIS160" s="62"/>
      <c r="WIT160" s="62"/>
      <c r="WIU160" s="62"/>
      <c r="WIV160" s="62"/>
      <c r="WIW160" s="62"/>
      <c r="WIX160" s="62"/>
      <c r="WIY160" s="62"/>
      <c r="WIZ160" s="62"/>
      <c r="WJA160" s="62"/>
      <c r="WJB160" s="62"/>
      <c r="WJC160" s="62"/>
      <c r="WJD160" s="62"/>
      <c r="WJE160" s="62"/>
      <c r="WJF160" s="62"/>
      <c r="WJG160" s="62"/>
      <c r="WJH160" s="62"/>
      <c r="WJI160" s="62"/>
      <c r="WJJ160" s="62"/>
      <c r="WJK160" s="62"/>
      <c r="WJL160" s="62"/>
      <c r="WJM160" s="62"/>
      <c r="WJN160" s="62"/>
      <c r="WJO160" s="62"/>
      <c r="WJP160" s="62"/>
      <c r="WJQ160" s="62"/>
      <c r="WJR160" s="62"/>
      <c r="WJS160" s="62"/>
      <c r="WJT160" s="62"/>
      <c r="WJU160" s="62"/>
      <c r="WJV160" s="62"/>
      <c r="WJW160" s="62"/>
      <c r="WJX160" s="62"/>
      <c r="WJY160" s="62"/>
      <c r="WJZ160" s="62"/>
      <c r="WKA160" s="62"/>
      <c r="WKB160" s="62"/>
      <c r="WKC160" s="62"/>
      <c r="WKD160" s="62"/>
      <c r="WKE160" s="62"/>
      <c r="WKF160" s="62"/>
      <c r="WKG160" s="62"/>
      <c r="WKH160" s="62"/>
      <c r="WKI160" s="62"/>
      <c r="WKJ160" s="62"/>
      <c r="WKK160" s="62"/>
      <c r="WKL160" s="62"/>
      <c r="WKM160" s="62"/>
      <c r="WKN160" s="62"/>
      <c r="WKO160" s="62"/>
      <c r="WKP160" s="62"/>
      <c r="WKQ160" s="62"/>
      <c r="WKR160" s="62"/>
      <c r="WKS160" s="62"/>
      <c r="WKT160" s="62"/>
      <c r="WKU160" s="62"/>
      <c r="WKV160" s="62"/>
      <c r="WKW160" s="62"/>
      <c r="WKX160" s="62"/>
      <c r="WKY160" s="62"/>
      <c r="WKZ160" s="62"/>
      <c r="WLA160" s="62"/>
      <c r="WLB160" s="62"/>
      <c r="WLC160" s="62"/>
      <c r="WLD160" s="62"/>
      <c r="WLE160" s="62"/>
      <c r="WLF160" s="62"/>
      <c r="WLG160" s="62"/>
      <c r="WLH160" s="62"/>
      <c r="WLI160" s="62"/>
      <c r="WLJ160" s="62"/>
      <c r="WLK160" s="62"/>
      <c r="WLL160" s="62"/>
      <c r="WLM160" s="62"/>
      <c r="WLN160" s="62"/>
      <c r="WLO160" s="62"/>
      <c r="WLP160" s="62"/>
      <c r="WLQ160" s="62"/>
      <c r="WLR160" s="62"/>
      <c r="WLS160" s="62"/>
      <c r="WLT160" s="62"/>
      <c r="WLU160" s="62"/>
      <c r="WLV160" s="62"/>
      <c r="WLW160" s="62"/>
      <c r="WLX160" s="62"/>
      <c r="WLY160" s="62"/>
      <c r="WLZ160" s="62"/>
      <c r="WMA160" s="62"/>
      <c r="WMB160" s="62"/>
      <c r="WMC160" s="62"/>
      <c r="WMD160" s="62"/>
      <c r="WME160" s="62"/>
      <c r="WMF160" s="62"/>
      <c r="WMG160" s="62"/>
      <c r="WMH160" s="62"/>
      <c r="WMI160" s="62"/>
      <c r="WMJ160" s="62"/>
      <c r="WMK160" s="62"/>
      <c r="WML160" s="62"/>
      <c r="WMM160" s="62"/>
      <c r="WMN160" s="62"/>
      <c r="WMO160" s="62"/>
      <c r="WMP160" s="62"/>
      <c r="WMQ160" s="62"/>
      <c r="WMR160" s="62"/>
      <c r="WMS160" s="62"/>
      <c r="WMT160" s="62"/>
      <c r="WMU160" s="62"/>
      <c r="WMV160" s="62"/>
      <c r="WMW160" s="62"/>
      <c r="WMX160" s="62"/>
      <c r="WMY160" s="62"/>
      <c r="WMZ160" s="62"/>
      <c r="WNA160" s="62"/>
      <c r="WNB160" s="62"/>
      <c r="WNC160" s="62"/>
      <c r="WND160" s="62"/>
      <c r="WNE160" s="62"/>
      <c r="WNF160" s="62"/>
      <c r="WNG160" s="62"/>
      <c r="WNH160" s="62"/>
      <c r="WNI160" s="62"/>
      <c r="WNJ160" s="62"/>
      <c r="WNK160" s="62"/>
      <c r="WNL160" s="62"/>
      <c r="WNM160" s="62"/>
      <c r="WNN160" s="62"/>
      <c r="WNO160" s="62"/>
      <c r="WNP160" s="62"/>
      <c r="WNQ160" s="62"/>
      <c r="WNR160" s="62"/>
      <c r="WNS160" s="62"/>
      <c r="WNT160" s="62"/>
      <c r="WNU160" s="62"/>
      <c r="WNV160" s="62"/>
      <c r="WNW160" s="62"/>
      <c r="WNX160" s="62"/>
      <c r="WNY160" s="62"/>
      <c r="WNZ160" s="62"/>
      <c r="WOA160" s="62"/>
      <c r="WOB160" s="62"/>
      <c r="WOC160" s="62"/>
      <c r="WOD160" s="62"/>
      <c r="WOE160" s="62"/>
      <c r="WOF160" s="62"/>
      <c r="WOG160" s="62"/>
      <c r="WOH160" s="62"/>
      <c r="WOI160" s="62"/>
      <c r="WOJ160" s="62"/>
      <c r="WOK160" s="62"/>
      <c r="WOL160" s="62"/>
      <c r="WOM160" s="62"/>
      <c r="WON160" s="62"/>
      <c r="WOO160" s="62"/>
      <c r="WOP160" s="62"/>
      <c r="WOQ160" s="62"/>
      <c r="WOR160" s="62"/>
      <c r="WOS160" s="62"/>
      <c r="WOT160" s="62"/>
      <c r="WOU160" s="62"/>
      <c r="WOV160" s="62"/>
      <c r="WOW160" s="62"/>
      <c r="WOX160" s="62"/>
      <c r="WOY160" s="62"/>
      <c r="WOZ160" s="62"/>
      <c r="WPA160" s="62"/>
      <c r="WPB160" s="62"/>
      <c r="WPC160" s="62"/>
      <c r="WPD160" s="62"/>
      <c r="WPE160" s="62"/>
      <c r="WPF160" s="62"/>
      <c r="WPG160" s="62"/>
      <c r="WPH160" s="62"/>
      <c r="WPI160" s="62"/>
      <c r="WPJ160" s="62"/>
      <c r="WPK160" s="62"/>
      <c r="WPL160" s="62"/>
      <c r="WPM160" s="62"/>
      <c r="WPN160" s="62"/>
      <c r="WPO160" s="62"/>
      <c r="WPP160" s="62"/>
      <c r="WPQ160" s="62"/>
      <c r="WPR160" s="62"/>
      <c r="WPS160" s="62"/>
      <c r="WPT160" s="62"/>
      <c r="WPU160" s="62"/>
      <c r="WPV160" s="62"/>
      <c r="WPW160" s="62"/>
      <c r="WPX160" s="62"/>
      <c r="WPY160" s="62"/>
      <c r="WPZ160" s="62"/>
      <c r="WQA160" s="62"/>
      <c r="WQB160" s="62"/>
      <c r="WQC160" s="62"/>
      <c r="WQD160" s="62"/>
      <c r="WQE160" s="62"/>
      <c r="WQF160" s="62"/>
      <c r="WQG160" s="62"/>
      <c r="WQH160" s="62"/>
      <c r="WQI160" s="62"/>
      <c r="WQJ160" s="62"/>
      <c r="WQK160" s="62"/>
      <c r="WQL160" s="62"/>
      <c r="WQM160" s="62"/>
      <c r="WQN160" s="62"/>
      <c r="WQO160" s="62"/>
      <c r="WQP160" s="62"/>
      <c r="WQQ160" s="62"/>
      <c r="WQR160" s="62"/>
      <c r="WQS160" s="62"/>
      <c r="WQT160" s="62"/>
      <c r="WQU160" s="62"/>
      <c r="WQV160" s="62"/>
      <c r="WQW160" s="62"/>
      <c r="WQX160" s="62"/>
      <c r="WQY160" s="62"/>
      <c r="WQZ160" s="62"/>
      <c r="WRA160" s="62"/>
      <c r="WRB160" s="62"/>
      <c r="WRC160" s="62"/>
      <c r="WRD160" s="62"/>
      <c r="WRE160" s="62"/>
      <c r="WRF160" s="62"/>
      <c r="WRG160" s="62"/>
      <c r="WRH160" s="62"/>
      <c r="WRI160" s="62"/>
      <c r="WRJ160" s="62"/>
      <c r="WRK160" s="62"/>
      <c r="WRL160" s="62"/>
      <c r="WRM160" s="62"/>
      <c r="WRN160" s="62"/>
      <c r="WRO160" s="62"/>
      <c r="WRP160" s="62"/>
      <c r="WRQ160" s="62"/>
      <c r="WRR160" s="62"/>
      <c r="WRS160" s="62"/>
      <c r="WRT160" s="62"/>
      <c r="WRU160" s="62"/>
      <c r="WRV160" s="62"/>
      <c r="WRW160" s="62"/>
      <c r="WRX160" s="62"/>
      <c r="WRY160" s="62"/>
      <c r="WRZ160" s="62"/>
      <c r="WSA160" s="62"/>
      <c r="WSB160" s="62"/>
      <c r="WSC160" s="62"/>
      <c r="WSD160" s="62"/>
      <c r="WSE160" s="62"/>
      <c r="WSF160" s="62"/>
      <c r="WSG160" s="62"/>
      <c r="WSH160" s="62"/>
      <c r="WSI160" s="62"/>
      <c r="WSJ160" s="62"/>
      <c r="WSK160" s="62"/>
      <c r="WSL160" s="62"/>
      <c r="WSM160" s="62"/>
      <c r="WSN160" s="62"/>
      <c r="WSO160" s="62"/>
      <c r="WSP160" s="62"/>
      <c r="WSQ160" s="62"/>
      <c r="WSR160" s="62"/>
      <c r="WSS160" s="62"/>
      <c r="WST160" s="62"/>
      <c r="WSU160" s="62"/>
      <c r="WSV160" s="62"/>
      <c r="WSW160" s="62"/>
      <c r="WSX160" s="62"/>
      <c r="WSY160" s="62"/>
      <c r="WSZ160" s="62"/>
      <c r="WTA160" s="62"/>
      <c r="WTB160" s="62"/>
      <c r="WTC160" s="62"/>
      <c r="WTD160" s="62"/>
      <c r="WTE160" s="62"/>
      <c r="WTF160" s="62"/>
      <c r="WTG160" s="62"/>
      <c r="WTH160" s="62"/>
      <c r="WTI160" s="62"/>
      <c r="WTJ160" s="62"/>
      <c r="WTK160" s="62"/>
      <c r="WTL160" s="62"/>
      <c r="WTM160" s="62"/>
      <c r="WTN160" s="62"/>
      <c r="WTO160" s="62"/>
      <c r="WTP160" s="62"/>
      <c r="WTQ160" s="62"/>
      <c r="WTR160" s="62"/>
      <c r="WTS160" s="62"/>
      <c r="WTT160" s="62"/>
      <c r="WTU160" s="62"/>
      <c r="WTV160" s="62"/>
      <c r="WTW160" s="62"/>
      <c r="WTX160" s="62"/>
      <c r="WTY160" s="62"/>
      <c r="WTZ160" s="62"/>
      <c r="WUA160" s="62"/>
      <c r="WUB160" s="62"/>
      <c r="WUC160" s="62"/>
      <c r="WUD160" s="62"/>
      <c r="WUE160" s="62"/>
      <c r="WUF160" s="62"/>
      <c r="WUG160" s="62"/>
      <c r="WUH160" s="62"/>
      <c r="WUI160" s="62"/>
      <c r="WUJ160" s="62"/>
      <c r="WUK160" s="62"/>
      <c r="WUL160" s="62"/>
      <c r="WUM160" s="62"/>
      <c r="WUN160" s="62"/>
      <c r="WUO160" s="62"/>
      <c r="WUP160" s="62"/>
      <c r="WUQ160" s="62"/>
      <c r="WUR160" s="62"/>
      <c r="WUS160" s="62"/>
      <c r="WUT160" s="62"/>
      <c r="WUU160" s="62"/>
      <c r="WUV160" s="62"/>
      <c r="WUW160" s="62"/>
      <c r="WUX160" s="62"/>
      <c r="WUY160" s="62"/>
      <c r="WUZ160" s="62"/>
      <c r="WVA160" s="62"/>
      <c r="WVB160" s="62"/>
      <c r="WVC160" s="62"/>
      <c r="WVD160" s="62"/>
      <c r="WVE160" s="62"/>
      <c r="WVF160" s="62"/>
      <c r="WVG160" s="62"/>
      <c r="WVH160" s="62"/>
      <c r="WVI160" s="62"/>
      <c r="WVJ160" s="62"/>
      <c r="WVK160" s="62"/>
      <c r="WVL160" s="62"/>
      <c r="WVM160" s="62"/>
      <c r="WVN160" s="62"/>
      <c r="WVO160" s="62"/>
      <c r="WVP160" s="62"/>
      <c r="WVQ160" s="62"/>
      <c r="WVR160" s="62"/>
      <c r="WVS160" s="62"/>
      <c r="WVT160" s="62"/>
      <c r="WVU160" s="62"/>
      <c r="WVV160" s="62"/>
      <c r="WVW160" s="62"/>
      <c r="WVX160" s="62"/>
      <c r="WVY160" s="62"/>
      <c r="WVZ160" s="62"/>
      <c r="WWA160" s="62"/>
      <c r="WWB160" s="62"/>
      <c r="WWC160" s="62"/>
      <c r="WWD160" s="62"/>
      <c r="WWE160" s="62"/>
      <c r="WWF160" s="62"/>
      <c r="WWG160" s="62"/>
      <c r="WWH160" s="62"/>
      <c r="WWI160" s="62"/>
      <c r="WWJ160" s="62"/>
      <c r="WWK160" s="62"/>
      <c r="WWL160" s="62"/>
      <c r="WWM160" s="62"/>
      <c r="WWN160" s="62"/>
      <c r="WWO160" s="62"/>
      <c r="WWP160" s="62"/>
      <c r="WWQ160" s="62"/>
      <c r="WWR160" s="62"/>
      <c r="WWS160" s="62"/>
      <c r="WWT160" s="62"/>
      <c r="WWU160" s="62"/>
      <c r="WWV160" s="62"/>
      <c r="WWW160" s="62"/>
      <c r="WWX160" s="62"/>
      <c r="WWY160" s="62"/>
      <c r="WWZ160" s="62"/>
      <c r="WXA160" s="62"/>
      <c r="WXB160" s="62"/>
      <c r="WXC160" s="62"/>
      <c r="WXD160" s="62"/>
      <c r="WXE160" s="62"/>
      <c r="WXF160" s="62"/>
      <c r="WXG160" s="62"/>
      <c r="WXH160" s="62"/>
      <c r="WXI160" s="62"/>
      <c r="WXJ160" s="62"/>
      <c r="WXK160" s="62"/>
      <c r="WXL160" s="62"/>
      <c r="WXM160" s="62"/>
      <c r="WXN160" s="62"/>
      <c r="WXO160" s="62"/>
      <c r="WXP160" s="62"/>
      <c r="WXQ160" s="62"/>
      <c r="WXR160" s="62"/>
      <c r="WXS160" s="62"/>
      <c r="WXT160" s="62"/>
      <c r="WXU160" s="62"/>
      <c r="WXV160" s="62"/>
      <c r="WXW160" s="62"/>
      <c r="WXX160" s="62"/>
      <c r="WXY160" s="62"/>
      <c r="WXZ160" s="62"/>
      <c r="WYA160" s="62"/>
      <c r="WYB160" s="62"/>
      <c r="WYC160" s="62"/>
      <c r="WYD160" s="62"/>
      <c r="WYE160" s="62"/>
      <c r="WYF160" s="62"/>
      <c r="WYG160" s="62"/>
      <c r="WYH160" s="62"/>
      <c r="WYI160" s="62"/>
      <c r="WYJ160" s="62"/>
      <c r="WYK160" s="62"/>
      <c r="WYL160" s="62"/>
      <c r="WYM160" s="62"/>
      <c r="WYN160" s="62"/>
      <c r="WYO160" s="62"/>
      <c r="WYP160" s="62"/>
      <c r="WYQ160" s="62"/>
      <c r="WYR160" s="62"/>
      <c r="WYS160" s="62"/>
      <c r="WYT160" s="62"/>
      <c r="WYU160" s="62"/>
      <c r="WYV160" s="62"/>
      <c r="WYW160" s="62"/>
      <c r="WYX160" s="62"/>
      <c r="WYY160" s="62"/>
      <c r="WYZ160" s="62"/>
      <c r="WZA160" s="62"/>
      <c r="WZB160" s="62"/>
      <c r="WZC160" s="62"/>
      <c r="WZD160" s="62"/>
      <c r="WZE160" s="62"/>
      <c r="WZF160" s="62"/>
      <c r="WZG160" s="62"/>
      <c r="WZH160" s="62"/>
      <c r="WZI160" s="62"/>
      <c r="WZJ160" s="62"/>
      <c r="WZK160" s="62"/>
      <c r="WZL160" s="62"/>
      <c r="WZM160" s="62"/>
      <c r="WZN160" s="62"/>
      <c r="WZO160" s="62"/>
      <c r="WZP160" s="62"/>
      <c r="WZQ160" s="62"/>
      <c r="WZR160" s="62"/>
      <c r="WZS160" s="62"/>
      <c r="WZT160" s="62"/>
      <c r="WZU160" s="62"/>
      <c r="WZV160" s="62"/>
      <c r="WZW160" s="62"/>
      <c r="WZX160" s="62"/>
      <c r="WZY160" s="62"/>
      <c r="WZZ160" s="62"/>
      <c r="XAA160" s="62"/>
      <c r="XAB160" s="62"/>
      <c r="XAC160" s="62"/>
      <c r="XAD160" s="62"/>
      <c r="XAE160" s="62"/>
      <c r="XAF160" s="62"/>
      <c r="XAG160" s="62"/>
      <c r="XAH160" s="62"/>
      <c r="XAI160" s="62"/>
      <c r="XAJ160" s="62"/>
      <c r="XAK160" s="62"/>
      <c r="XAL160" s="62"/>
      <c r="XAM160" s="62"/>
      <c r="XAN160" s="62"/>
      <c r="XAO160" s="62"/>
      <c r="XAP160" s="62"/>
      <c r="XAQ160" s="62"/>
      <c r="XAR160" s="62"/>
      <c r="XAS160" s="62"/>
      <c r="XAT160" s="62"/>
      <c r="XAU160" s="62"/>
      <c r="XAV160" s="62"/>
      <c r="XAW160" s="62"/>
      <c r="XAX160" s="62"/>
      <c r="XAY160" s="62"/>
      <c r="XAZ160" s="62"/>
      <c r="XBA160" s="62"/>
      <c r="XBB160" s="62"/>
      <c r="XBC160" s="62"/>
      <c r="XBD160" s="62"/>
      <c r="XBE160" s="62"/>
      <c r="XBF160" s="62"/>
      <c r="XBG160" s="62"/>
      <c r="XBH160" s="62"/>
      <c r="XBI160" s="62"/>
      <c r="XBJ160" s="62"/>
      <c r="XBK160" s="62"/>
      <c r="XBL160" s="62"/>
      <c r="XBM160" s="62"/>
      <c r="XBN160" s="62"/>
      <c r="XBO160" s="62"/>
      <c r="XBP160" s="62"/>
      <c r="XBQ160" s="62"/>
      <c r="XBR160" s="62"/>
      <c r="XBS160" s="62"/>
      <c r="XBT160" s="62"/>
      <c r="XBU160" s="62"/>
      <c r="XBV160" s="62"/>
      <c r="XBW160" s="62"/>
      <c r="XBX160" s="62"/>
      <c r="XBY160" s="62"/>
      <c r="XBZ160" s="62"/>
      <c r="XCA160" s="62"/>
      <c r="XCB160" s="62"/>
      <c r="XCC160" s="62"/>
      <c r="XCD160" s="62"/>
      <c r="XCE160" s="62"/>
      <c r="XCF160" s="62"/>
      <c r="XCG160" s="62"/>
      <c r="XCH160" s="62"/>
      <c r="XCI160" s="62"/>
      <c r="XCJ160" s="62"/>
      <c r="XCK160" s="62"/>
      <c r="XCL160" s="62"/>
      <c r="XCM160" s="62"/>
      <c r="XCN160" s="62"/>
      <c r="XCO160" s="62"/>
      <c r="XCP160" s="62"/>
      <c r="XCQ160" s="62"/>
      <c r="XCR160" s="62"/>
      <c r="XCS160" s="62"/>
      <c r="XCT160" s="62"/>
      <c r="XCU160" s="62"/>
      <c r="XCV160" s="62"/>
      <c r="XCW160" s="62"/>
      <c r="XCX160" s="62"/>
      <c r="XCY160" s="62"/>
      <c r="XCZ160" s="62"/>
      <c r="XDA160" s="62"/>
      <c r="XDB160" s="62"/>
      <c r="XDC160" s="62"/>
      <c r="XDD160" s="62"/>
      <c r="XDE160" s="62"/>
      <c r="XDF160" s="62"/>
      <c r="XDG160" s="62"/>
      <c r="XDH160" s="62"/>
      <c r="XDI160" s="62"/>
      <c r="XDJ160" s="62"/>
      <c r="XDK160" s="62"/>
      <c r="XDL160" s="62"/>
      <c r="XDM160" s="62"/>
      <c r="XDN160" s="62"/>
      <c r="XDO160" s="62"/>
      <c r="XDP160" s="62"/>
      <c r="XDQ160" s="62"/>
      <c r="XDR160" s="62"/>
      <c r="XDS160" s="62"/>
      <c r="XDT160" s="62"/>
      <c r="XDU160" s="62"/>
      <c r="XDV160" s="62"/>
      <c r="XDW160" s="62"/>
      <c r="XDX160" s="62"/>
      <c r="XDY160" s="62"/>
      <c r="XDZ160" s="62"/>
      <c r="XEA160" s="62"/>
      <c r="XEB160" s="62"/>
      <c r="XEC160" s="62"/>
      <c r="XED160" s="62"/>
      <c r="XEE160" s="62"/>
      <c r="XEF160" s="62"/>
      <c r="XEG160" s="62"/>
      <c r="XEH160" s="62"/>
      <c r="XEI160" s="62"/>
      <c r="XEJ160" s="62"/>
      <c r="XEK160" s="62"/>
      <c r="XEL160" s="62"/>
      <c r="XEM160" s="62"/>
      <c r="XEN160" s="62"/>
      <c r="XEO160" s="62"/>
      <c r="XEP160" s="62"/>
      <c r="XEQ160" s="62"/>
      <c r="XER160" s="62"/>
      <c r="XES160" s="62"/>
      <c r="XET160" s="62"/>
      <c r="XEU160" s="62"/>
      <c r="XEV160" s="62"/>
      <c r="XEW160" s="62"/>
      <c r="XEX160" s="62"/>
      <c r="XEY160" s="62"/>
      <c r="XEZ160" s="62"/>
      <c r="XFA160" s="62"/>
      <c r="XFB160" s="62"/>
      <c r="XFC160" s="62"/>
      <c r="XFD160" s="62"/>
    </row>
    <row r="161" spans="1:16384" s="63" customFormat="1" ht="15.75" x14ac:dyDescent="0.25">
      <c r="A161" s="65"/>
      <c r="B161" s="65" t="s">
        <v>21</v>
      </c>
      <c r="C161" s="65"/>
      <c r="D161" s="65" t="s">
        <v>794</v>
      </c>
      <c r="E161" s="65" t="s">
        <v>795</v>
      </c>
      <c r="F161" s="65"/>
      <c r="G161" s="65" t="s">
        <v>61</v>
      </c>
      <c r="H161" s="65"/>
      <c r="I161" s="65" t="s">
        <v>796</v>
      </c>
      <c r="J161" s="65" t="s">
        <v>797</v>
      </c>
      <c r="K161" s="65"/>
      <c r="L161" s="65"/>
      <c r="M161" s="67"/>
      <c r="N161" s="67"/>
      <c r="O161" s="67"/>
      <c r="P161" s="67"/>
      <c r="Q161" s="67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16384" s="63" customFormat="1" ht="15.75" x14ac:dyDescent="0.25">
      <c r="A162" s="66"/>
      <c r="B162" s="65" t="s">
        <v>21</v>
      </c>
      <c r="C162" s="65"/>
      <c r="D162" s="65" t="s">
        <v>798</v>
      </c>
      <c r="E162" s="65" t="s">
        <v>799</v>
      </c>
      <c r="F162" s="65"/>
      <c r="G162" s="65" t="s">
        <v>61</v>
      </c>
      <c r="H162" s="65"/>
      <c r="I162" s="65" t="s">
        <v>800</v>
      </c>
      <c r="J162" s="65" t="s">
        <v>797</v>
      </c>
      <c r="K162" s="65"/>
      <c r="L162" s="65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16384" s="63" customFormat="1" ht="15.75" x14ac:dyDescent="0.25">
      <c r="A163" s="65"/>
      <c r="B163" s="65" t="s">
        <v>21</v>
      </c>
      <c r="C163" s="65"/>
      <c r="D163" s="65" t="s">
        <v>825</v>
      </c>
      <c r="E163" s="65" t="s">
        <v>826</v>
      </c>
      <c r="F163" s="65"/>
      <c r="G163" s="65" t="s">
        <v>61</v>
      </c>
      <c r="I163" s="73" t="s">
        <v>978</v>
      </c>
      <c r="J163" s="66"/>
      <c r="K163" s="66"/>
      <c r="L163" s="66"/>
      <c r="M163" s="66"/>
      <c r="N163" s="66"/>
      <c r="O163" s="66"/>
      <c r="P163" s="66"/>
      <c r="Q163" s="66"/>
      <c r="R163" s="71"/>
      <c r="S163" s="66"/>
      <c r="T163" s="66"/>
      <c r="U163" s="66"/>
      <c r="V163" s="66"/>
      <c r="W163" s="66"/>
      <c r="X163" s="66"/>
      <c r="Y163" s="66"/>
      <c r="Z163" s="66"/>
    </row>
    <row r="164" spans="1:16384" s="63" customFormat="1" ht="15.75" x14ac:dyDescent="0.25">
      <c r="B164" s="65" t="s">
        <v>22</v>
      </c>
      <c r="D164" s="63" t="s">
        <v>977</v>
      </c>
      <c r="E164" s="70" t="s">
        <v>832</v>
      </c>
      <c r="G164" s="70" t="s">
        <v>63</v>
      </c>
      <c r="I164" s="64">
        <v>0</v>
      </c>
      <c r="J164" s="64" t="s">
        <v>833</v>
      </c>
      <c r="K164" s="73">
        <v>0</v>
      </c>
      <c r="L164" s="73">
        <v>3</v>
      </c>
      <c r="M164" s="73">
        <v>1.5</v>
      </c>
      <c r="P164" s="63" t="s">
        <v>834</v>
      </c>
      <c r="Q164" s="63" t="s">
        <v>829</v>
      </c>
      <c r="R164" s="71" t="s">
        <v>793</v>
      </c>
    </row>
    <row r="165" spans="1:16384" s="68" customFormat="1" x14ac:dyDescent="0.25">
      <c r="A165" s="77" t="b">
        <v>1</v>
      </c>
      <c r="B165" s="68" t="s">
        <v>961</v>
      </c>
      <c r="C165" s="68" t="s">
        <v>962</v>
      </c>
      <c r="D165" s="77" t="s">
        <v>962</v>
      </c>
      <c r="E165" s="68" t="s">
        <v>159</v>
      </c>
      <c r="J165" s="69"/>
    </row>
    <row r="166" spans="1:16384" x14ac:dyDescent="0.25">
      <c r="A166" s="60"/>
      <c r="B166" s="60" t="s">
        <v>21</v>
      </c>
      <c r="C166" s="60"/>
      <c r="D166" s="60" t="s">
        <v>835</v>
      </c>
      <c r="E166" s="60" t="s">
        <v>836</v>
      </c>
      <c r="F166" s="60" t="s">
        <v>844</v>
      </c>
      <c r="G166" s="60" t="s">
        <v>103</v>
      </c>
      <c r="H166" s="60"/>
      <c r="I166" s="64" t="s">
        <v>824</v>
      </c>
    </row>
    <row r="167" spans="1:16384" x14ac:dyDescent="0.25">
      <c r="A167" s="60"/>
      <c r="B167" s="60" t="s">
        <v>21</v>
      </c>
      <c r="C167" s="60"/>
      <c r="D167" s="60" t="s">
        <v>837</v>
      </c>
      <c r="E167" s="60" t="s">
        <v>838</v>
      </c>
      <c r="F167" s="60" t="s">
        <v>837</v>
      </c>
      <c r="G167" s="60" t="s">
        <v>63</v>
      </c>
      <c r="H167" s="60" t="s">
        <v>839</v>
      </c>
      <c r="I167" s="60">
        <v>30</v>
      </c>
    </row>
    <row r="168" spans="1:16384" ht="15.75" x14ac:dyDescent="0.25">
      <c r="A168" s="60"/>
      <c r="B168" s="80" t="s">
        <v>22</v>
      </c>
      <c r="C168" s="60"/>
      <c r="D168" s="60" t="s">
        <v>975</v>
      </c>
      <c r="E168" s="60" t="s">
        <v>841</v>
      </c>
      <c r="F168" s="60" t="s">
        <v>840</v>
      </c>
      <c r="G168" s="60" t="s">
        <v>63</v>
      </c>
      <c r="H168" s="60" t="s">
        <v>839</v>
      </c>
      <c r="I168" s="60">
        <v>0</v>
      </c>
      <c r="J168" s="64" t="s">
        <v>842</v>
      </c>
      <c r="K168" s="73">
        <v>0</v>
      </c>
      <c r="L168" s="73">
        <v>4</v>
      </c>
      <c r="M168" s="73">
        <v>1.5</v>
      </c>
      <c r="N168" s="63"/>
      <c r="O168" s="63"/>
      <c r="P168" s="63" t="s">
        <v>843</v>
      </c>
      <c r="Q168" s="63" t="s">
        <v>829</v>
      </c>
      <c r="R168" s="71" t="s">
        <v>793</v>
      </c>
    </row>
    <row r="169" spans="1:16384" s="68" customFormat="1" x14ac:dyDescent="0.25">
      <c r="A169" s="77" t="b">
        <v>1</v>
      </c>
      <c r="B169" s="68" t="s">
        <v>960</v>
      </c>
      <c r="C169" s="77" t="s">
        <v>959</v>
      </c>
      <c r="D169" s="68" t="s">
        <v>959</v>
      </c>
      <c r="E169" s="68" t="s">
        <v>159</v>
      </c>
      <c r="J169" s="69"/>
    </row>
    <row r="170" spans="1:16384" s="63" customFormat="1" x14ac:dyDescent="0.25">
      <c r="A170" s="60"/>
      <c r="B170" s="60" t="s">
        <v>21</v>
      </c>
      <c r="C170" s="60"/>
      <c r="D170" s="60" t="s">
        <v>835</v>
      </c>
      <c r="E170" s="60" t="s">
        <v>836</v>
      </c>
      <c r="F170" s="60" t="s">
        <v>844</v>
      </c>
      <c r="G170" s="60" t="s">
        <v>103</v>
      </c>
      <c r="H170" s="60"/>
      <c r="I170" s="64" t="s">
        <v>824</v>
      </c>
      <c r="J170" s="64"/>
    </row>
    <row r="171" spans="1:16384" s="63" customFormat="1" x14ac:dyDescent="0.25">
      <c r="A171" s="60"/>
      <c r="B171" s="60" t="s">
        <v>21</v>
      </c>
      <c r="C171" s="60"/>
      <c r="D171" s="60" t="s">
        <v>837</v>
      </c>
      <c r="E171" s="60" t="s">
        <v>838</v>
      </c>
      <c r="F171" s="60" t="s">
        <v>837</v>
      </c>
      <c r="G171" s="60" t="s">
        <v>63</v>
      </c>
      <c r="H171" s="60" t="s">
        <v>839</v>
      </c>
      <c r="I171" s="60">
        <v>5</v>
      </c>
      <c r="J171" s="64"/>
    </row>
    <row r="172" spans="1:16384" s="63" customFormat="1" ht="15.75" x14ac:dyDescent="0.25">
      <c r="A172" s="60"/>
      <c r="B172" s="80" t="s">
        <v>22</v>
      </c>
      <c r="C172" s="60"/>
      <c r="D172" s="60" t="s">
        <v>976</v>
      </c>
      <c r="E172" s="60" t="s">
        <v>841</v>
      </c>
      <c r="F172" s="60" t="s">
        <v>840</v>
      </c>
      <c r="G172" s="60" t="s">
        <v>63</v>
      </c>
      <c r="H172" s="60" t="s">
        <v>839</v>
      </c>
      <c r="I172" s="60">
        <v>0</v>
      </c>
      <c r="J172" s="64" t="s">
        <v>842</v>
      </c>
      <c r="K172" s="73">
        <v>0</v>
      </c>
      <c r="L172" s="73">
        <v>4</v>
      </c>
      <c r="M172" s="73">
        <v>1.5</v>
      </c>
      <c r="P172" s="63" t="s">
        <v>843</v>
      </c>
      <c r="Q172" s="63" t="s">
        <v>829</v>
      </c>
      <c r="R172" s="71" t="s">
        <v>793</v>
      </c>
    </row>
    <row r="173" spans="1:16384" s="63" customFormat="1" x14ac:dyDescent="0.25">
      <c r="A173" s="77" t="b">
        <v>1</v>
      </c>
      <c r="B173" s="77" t="s">
        <v>958</v>
      </c>
      <c r="C173" s="77" t="s">
        <v>956</v>
      </c>
      <c r="D173" s="77" t="s">
        <v>956</v>
      </c>
      <c r="E173" s="77" t="s">
        <v>159</v>
      </c>
      <c r="F173" s="77"/>
      <c r="G173" s="77"/>
      <c r="H173" s="79"/>
      <c r="I173" s="79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S173" s="73"/>
      <c r="AT173" s="73"/>
      <c r="AU173" s="73"/>
      <c r="AV173" s="73"/>
      <c r="AW173" s="73"/>
      <c r="AX173" s="73"/>
      <c r="AY173" s="73"/>
      <c r="AZ173" s="73"/>
      <c r="BA173" s="73"/>
      <c r="BB173" s="73"/>
      <c r="BC173" s="73"/>
      <c r="BD173" s="73"/>
      <c r="BE173" s="73"/>
      <c r="BF173" s="73"/>
      <c r="BG173" s="73"/>
      <c r="BH173" s="73"/>
      <c r="BI173" s="73"/>
      <c r="BJ173" s="73"/>
      <c r="BK173" s="73"/>
      <c r="BL173" s="73"/>
      <c r="BM173" s="73"/>
      <c r="BN173" s="73"/>
      <c r="BO173" s="73"/>
      <c r="BP173" s="73"/>
      <c r="BQ173" s="73"/>
      <c r="BR173" s="73"/>
      <c r="BS173" s="73"/>
      <c r="BT173" s="73"/>
      <c r="BU173" s="73"/>
      <c r="BV173" s="73"/>
      <c r="BW173" s="73"/>
      <c r="BX173" s="73"/>
      <c r="BY173" s="73"/>
      <c r="BZ173" s="73"/>
      <c r="CA173" s="73"/>
      <c r="CB173" s="73"/>
      <c r="CC173" s="73"/>
      <c r="CD173" s="73"/>
      <c r="CE173" s="73"/>
      <c r="CF173" s="73"/>
      <c r="CG173" s="73"/>
      <c r="CH173" s="73"/>
      <c r="CI173" s="73"/>
      <c r="CJ173" s="73"/>
      <c r="CK173" s="73"/>
      <c r="CL173" s="73"/>
      <c r="CM173" s="73"/>
      <c r="CN173" s="73"/>
      <c r="CO173" s="73"/>
      <c r="CP173" s="73"/>
      <c r="CQ173" s="73"/>
      <c r="CR173" s="73"/>
      <c r="CS173" s="73"/>
      <c r="CT173" s="73"/>
      <c r="CU173" s="73"/>
      <c r="CV173" s="73"/>
      <c r="CW173" s="73"/>
      <c r="CX173" s="73"/>
      <c r="CY173" s="73"/>
      <c r="CZ173" s="73"/>
      <c r="DA173" s="73"/>
      <c r="DB173" s="73"/>
      <c r="DC173" s="73"/>
      <c r="DD173" s="73"/>
      <c r="DE173" s="73"/>
      <c r="DF173" s="73"/>
      <c r="DG173" s="73"/>
      <c r="DH173" s="73"/>
      <c r="DI173" s="73"/>
      <c r="DJ173" s="73"/>
      <c r="DK173" s="73"/>
      <c r="DL173" s="73"/>
      <c r="DM173" s="73"/>
      <c r="DN173" s="73"/>
      <c r="DO173" s="73"/>
      <c r="DP173" s="73"/>
      <c r="DQ173" s="73"/>
      <c r="DR173" s="73"/>
      <c r="DS173" s="73"/>
      <c r="DT173" s="73"/>
      <c r="DU173" s="73"/>
      <c r="DV173" s="73"/>
      <c r="DW173" s="73"/>
      <c r="DX173" s="73"/>
      <c r="DY173" s="73"/>
      <c r="DZ173" s="73"/>
      <c r="EA173" s="73"/>
      <c r="EB173" s="73"/>
      <c r="EC173" s="73"/>
      <c r="ED173" s="73"/>
      <c r="EE173" s="73"/>
      <c r="EF173" s="73"/>
      <c r="EG173" s="73"/>
      <c r="EH173" s="73"/>
      <c r="EI173" s="73"/>
      <c r="EJ173" s="73"/>
      <c r="EK173" s="73"/>
      <c r="EL173" s="73"/>
      <c r="EM173" s="73"/>
      <c r="EN173" s="73"/>
      <c r="EO173" s="73"/>
      <c r="EP173" s="73"/>
      <c r="EQ173" s="73"/>
      <c r="ER173" s="73"/>
      <c r="ES173" s="73"/>
      <c r="ET173" s="73"/>
      <c r="EU173" s="73"/>
      <c r="EV173" s="73"/>
      <c r="EW173" s="73"/>
      <c r="EX173" s="73"/>
      <c r="EY173" s="73"/>
      <c r="EZ173" s="73"/>
      <c r="FA173" s="73"/>
      <c r="FB173" s="73"/>
      <c r="FC173" s="73"/>
      <c r="FD173" s="73"/>
      <c r="FE173" s="73"/>
      <c r="FF173" s="73"/>
      <c r="FG173" s="73"/>
      <c r="FH173" s="73"/>
      <c r="FI173" s="73"/>
      <c r="FJ173" s="73"/>
      <c r="FK173" s="73"/>
      <c r="FL173" s="73"/>
      <c r="FM173" s="73"/>
      <c r="FN173" s="73"/>
      <c r="FO173" s="73"/>
      <c r="FP173" s="73"/>
      <c r="FQ173" s="73"/>
      <c r="FR173" s="73"/>
      <c r="FS173" s="73"/>
      <c r="FT173" s="73"/>
      <c r="FU173" s="73"/>
      <c r="FV173" s="73"/>
      <c r="FW173" s="73"/>
      <c r="FX173" s="73"/>
      <c r="FY173" s="73"/>
      <c r="FZ173" s="73"/>
      <c r="GA173" s="73"/>
      <c r="GB173" s="73"/>
      <c r="GC173" s="73"/>
      <c r="GD173" s="73"/>
      <c r="GE173" s="73"/>
      <c r="GF173" s="73"/>
      <c r="GG173" s="73"/>
      <c r="GH173" s="73"/>
      <c r="GI173" s="73"/>
      <c r="GJ173" s="73"/>
      <c r="GK173" s="73"/>
      <c r="GL173" s="73"/>
      <c r="GM173" s="73"/>
      <c r="GN173" s="73"/>
      <c r="GO173" s="73"/>
      <c r="GP173" s="73"/>
      <c r="GQ173" s="73"/>
      <c r="GR173" s="73"/>
      <c r="GS173" s="73"/>
      <c r="GT173" s="73"/>
      <c r="GU173" s="73"/>
      <c r="GV173" s="73"/>
      <c r="GW173" s="73"/>
      <c r="GX173" s="73"/>
      <c r="GY173" s="73"/>
      <c r="GZ173" s="73"/>
      <c r="HA173" s="73"/>
      <c r="HB173" s="73"/>
      <c r="HC173" s="73"/>
      <c r="HD173" s="73"/>
      <c r="HE173" s="73"/>
      <c r="HF173" s="73"/>
      <c r="HG173" s="73"/>
      <c r="HH173" s="73"/>
      <c r="HI173" s="73"/>
      <c r="HJ173" s="73"/>
      <c r="HK173" s="73"/>
      <c r="HL173" s="73"/>
      <c r="HM173" s="73"/>
      <c r="HN173" s="73"/>
      <c r="HO173" s="73"/>
      <c r="HP173" s="73"/>
      <c r="HQ173" s="73"/>
      <c r="HR173" s="73"/>
      <c r="HS173" s="73"/>
      <c r="HT173" s="73"/>
      <c r="HU173" s="73"/>
      <c r="HV173" s="73"/>
      <c r="HW173" s="73"/>
      <c r="HX173" s="73"/>
      <c r="HY173" s="73"/>
      <c r="HZ173" s="73"/>
      <c r="IA173" s="73"/>
      <c r="IB173" s="73"/>
      <c r="IC173" s="73"/>
      <c r="ID173" s="73"/>
      <c r="IE173" s="73"/>
      <c r="IF173" s="73"/>
      <c r="IG173" s="73"/>
      <c r="IH173" s="73"/>
      <c r="II173" s="73"/>
      <c r="IJ173" s="73"/>
      <c r="IK173" s="73"/>
      <c r="IL173" s="73"/>
      <c r="IM173" s="73"/>
      <c r="IN173" s="73"/>
      <c r="IO173" s="73"/>
      <c r="IP173" s="73"/>
      <c r="IQ173" s="73"/>
      <c r="IR173" s="73"/>
      <c r="IS173" s="73"/>
      <c r="IT173" s="73"/>
      <c r="IU173" s="73"/>
      <c r="IV173" s="73"/>
      <c r="IW173" s="73"/>
      <c r="IX173" s="73"/>
      <c r="IY173" s="73"/>
      <c r="IZ173" s="73"/>
      <c r="JA173" s="73"/>
      <c r="JB173" s="73"/>
      <c r="JC173" s="73"/>
      <c r="JD173" s="73"/>
      <c r="JE173" s="73"/>
      <c r="JF173" s="73"/>
      <c r="JG173" s="73"/>
      <c r="JH173" s="73"/>
      <c r="JI173" s="73"/>
      <c r="JJ173" s="73"/>
      <c r="JK173" s="73"/>
      <c r="JL173" s="73"/>
      <c r="JM173" s="73"/>
      <c r="JN173" s="73"/>
      <c r="JO173" s="73"/>
      <c r="JP173" s="73"/>
      <c r="JQ173" s="73"/>
      <c r="JR173" s="73"/>
      <c r="JS173" s="73"/>
      <c r="JT173" s="73"/>
      <c r="JU173" s="73"/>
      <c r="JV173" s="73"/>
      <c r="JW173" s="73"/>
      <c r="JX173" s="73"/>
      <c r="JY173" s="73"/>
      <c r="JZ173" s="73"/>
      <c r="KA173" s="73"/>
      <c r="KB173" s="73"/>
      <c r="KC173" s="73"/>
      <c r="KD173" s="73"/>
      <c r="KE173" s="73"/>
      <c r="KF173" s="73"/>
      <c r="KG173" s="73"/>
      <c r="KH173" s="73"/>
      <c r="KI173" s="73"/>
      <c r="KJ173" s="73"/>
      <c r="KK173" s="73"/>
      <c r="KL173" s="73"/>
      <c r="KM173" s="73"/>
      <c r="KN173" s="73"/>
      <c r="KO173" s="73"/>
      <c r="KP173" s="73"/>
      <c r="KQ173" s="73"/>
      <c r="KR173" s="73"/>
      <c r="KS173" s="73"/>
      <c r="KT173" s="73"/>
      <c r="KU173" s="73"/>
      <c r="KV173" s="73"/>
      <c r="KW173" s="73"/>
      <c r="KX173" s="73"/>
      <c r="KY173" s="73"/>
      <c r="KZ173" s="73"/>
      <c r="LA173" s="73"/>
      <c r="LB173" s="73"/>
      <c r="LC173" s="73"/>
      <c r="LD173" s="73"/>
      <c r="LE173" s="73"/>
      <c r="LF173" s="73"/>
      <c r="LG173" s="73"/>
      <c r="LH173" s="73"/>
      <c r="LI173" s="73"/>
      <c r="LJ173" s="73"/>
      <c r="LK173" s="73"/>
      <c r="LL173" s="73"/>
      <c r="LM173" s="73"/>
      <c r="LN173" s="73"/>
      <c r="LO173" s="73"/>
      <c r="LP173" s="73"/>
      <c r="LQ173" s="73"/>
      <c r="LR173" s="73"/>
      <c r="LS173" s="73"/>
      <c r="LT173" s="73"/>
      <c r="LU173" s="73"/>
      <c r="LV173" s="73"/>
      <c r="LW173" s="73"/>
      <c r="LX173" s="73"/>
      <c r="LY173" s="73"/>
      <c r="LZ173" s="73"/>
      <c r="MA173" s="73"/>
      <c r="MB173" s="73"/>
      <c r="MC173" s="73"/>
      <c r="MD173" s="73"/>
      <c r="ME173" s="73"/>
      <c r="MF173" s="73"/>
      <c r="MG173" s="73"/>
      <c r="MH173" s="73"/>
      <c r="MI173" s="73"/>
      <c r="MJ173" s="73"/>
      <c r="MK173" s="73"/>
      <c r="ML173" s="73"/>
      <c r="MM173" s="73"/>
      <c r="MN173" s="73"/>
      <c r="MO173" s="73"/>
      <c r="MP173" s="73"/>
      <c r="MQ173" s="73"/>
      <c r="MR173" s="73"/>
      <c r="MS173" s="73"/>
      <c r="MT173" s="73"/>
      <c r="MU173" s="73"/>
      <c r="MV173" s="73"/>
      <c r="MW173" s="73"/>
      <c r="MX173" s="73"/>
      <c r="MY173" s="73"/>
      <c r="MZ173" s="73"/>
      <c r="NA173" s="73"/>
      <c r="NB173" s="73"/>
      <c r="NC173" s="73"/>
      <c r="ND173" s="73"/>
      <c r="NE173" s="73"/>
      <c r="NF173" s="73"/>
      <c r="NG173" s="73"/>
      <c r="NH173" s="73"/>
      <c r="NI173" s="73"/>
      <c r="NJ173" s="73"/>
      <c r="NK173" s="73"/>
      <c r="NL173" s="73"/>
      <c r="NM173" s="73"/>
      <c r="NN173" s="73"/>
      <c r="NO173" s="73"/>
      <c r="NP173" s="73"/>
      <c r="NQ173" s="73"/>
      <c r="NR173" s="73"/>
      <c r="NS173" s="73"/>
      <c r="NT173" s="73"/>
      <c r="NU173" s="73"/>
      <c r="NV173" s="73"/>
      <c r="NW173" s="73"/>
      <c r="NX173" s="73"/>
      <c r="NY173" s="73"/>
      <c r="NZ173" s="73"/>
      <c r="OA173" s="73"/>
      <c r="OB173" s="73"/>
      <c r="OC173" s="73"/>
      <c r="OD173" s="73"/>
      <c r="OE173" s="73"/>
      <c r="OF173" s="73"/>
      <c r="OG173" s="73"/>
      <c r="OH173" s="73"/>
      <c r="OI173" s="73"/>
      <c r="OJ173" s="73"/>
      <c r="OK173" s="73"/>
      <c r="OL173" s="73"/>
      <c r="OM173" s="73"/>
      <c r="ON173" s="73"/>
      <c r="OO173" s="73"/>
      <c r="OP173" s="73"/>
      <c r="OQ173" s="73"/>
      <c r="OR173" s="73"/>
      <c r="OS173" s="73"/>
      <c r="OT173" s="73"/>
      <c r="OU173" s="73"/>
      <c r="OV173" s="73"/>
      <c r="OW173" s="73"/>
      <c r="OX173" s="73"/>
      <c r="OY173" s="73"/>
      <c r="OZ173" s="73"/>
      <c r="PA173" s="73"/>
      <c r="PB173" s="73"/>
      <c r="PC173" s="73"/>
      <c r="PD173" s="73"/>
      <c r="PE173" s="73"/>
      <c r="PF173" s="73"/>
      <c r="PG173" s="73"/>
      <c r="PH173" s="73"/>
      <c r="PI173" s="73"/>
      <c r="PJ173" s="73"/>
      <c r="PK173" s="73"/>
      <c r="PL173" s="73"/>
      <c r="PM173" s="73"/>
      <c r="PN173" s="73"/>
      <c r="PO173" s="73"/>
      <c r="PP173" s="73"/>
      <c r="PQ173" s="73"/>
      <c r="PR173" s="73"/>
      <c r="PS173" s="73"/>
      <c r="PT173" s="73"/>
      <c r="PU173" s="73"/>
      <c r="PV173" s="73"/>
      <c r="PW173" s="73"/>
      <c r="PX173" s="73"/>
      <c r="PY173" s="73"/>
      <c r="PZ173" s="73"/>
      <c r="QA173" s="73"/>
      <c r="QB173" s="73"/>
      <c r="QC173" s="73"/>
      <c r="QD173" s="73"/>
      <c r="QE173" s="73"/>
      <c r="QF173" s="73"/>
      <c r="QG173" s="73"/>
      <c r="QH173" s="73"/>
      <c r="QI173" s="73"/>
      <c r="QJ173" s="73"/>
      <c r="QK173" s="73"/>
      <c r="QL173" s="73"/>
      <c r="QM173" s="73"/>
      <c r="QN173" s="73"/>
      <c r="QO173" s="73"/>
      <c r="QP173" s="73"/>
      <c r="QQ173" s="73"/>
      <c r="QR173" s="73"/>
      <c r="QS173" s="73"/>
      <c r="QT173" s="73"/>
      <c r="QU173" s="73"/>
      <c r="QV173" s="73"/>
      <c r="QW173" s="73"/>
      <c r="QX173" s="73"/>
      <c r="QY173" s="73"/>
      <c r="QZ173" s="73"/>
      <c r="RA173" s="73"/>
      <c r="RB173" s="73"/>
      <c r="RC173" s="73"/>
      <c r="RD173" s="73"/>
      <c r="RE173" s="73"/>
      <c r="RF173" s="73"/>
      <c r="RG173" s="73"/>
      <c r="RH173" s="73"/>
      <c r="RI173" s="73"/>
      <c r="RJ173" s="73"/>
      <c r="RK173" s="73"/>
      <c r="RL173" s="73"/>
      <c r="RM173" s="73"/>
      <c r="RN173" s="73"/>
      <c r="RO173" s="73"/>
      <c r="RP173" s="73"/>
      <c r="RQ173" s="73"/>
      <c r="RR173" s="73"/>
      <c r="RS173" s="73"/>
      <c r="RT173" s="73"/>
      <c r="RU173" s="73"/>
      <c r="RV173" s="73"/>
      <c r="RW173" s="73"/>
      <c r="RX173" s="73"/>
      <c r="RY173" s="73"/>
      <c r="RZ173" s="73"/>
      <c r="SA173" s="73"/>
      <c r="SB173" s="73"/>
      <c r="SC173" s="73"/>
      <c r="SD173" s="73"/>
      <c r="SE173" s="73"/>
      <c r="SF173" s="73"/>
      <c r="SG173" s="73"/>
      <c r="SH173" s="73"/>
      <c r="SI173" s="73"/>
      <c r="SJ173" s="73"/>
      <c r="SK173" s="73"/>
      <c r="SL173" s="73"/>
      <c r="SM173" s="73"/>
      <c r="SN173" s="73"/>
      <c r="SO173" s="73"/>
      <c r="SP173" s="73"/>
      <c r="SQ173" s="73"/>
      <c r="SR173" s="73"/>
      <c r="SS173" s="73"/>
      <c r="ST173" s="73"/>
      <c r="SU173" s="73"/>
      <c r="SV173" s="73"/>
      <c r="SW173" s="73"/>
      <c r="SX173" s="73"/>
      <c r="SY173" s="73"/>
      <c r="SZ173" s="73"/>
      <c r="TA173" s="73"/>
      <c r="TB173" s="73"/>
      <c r="TC173" s="73"/>
      <c r="TD173" s="73"/>
      <c r="TE173" s="73"/>
      <c r="TF173" s="73"/>
      <c r="TG173" s="73"/>
      <c r="TH173" s="73"/>
      <c r="TI173" s="73"/>
      <c r="TJ173" s="73"/>
      <c r="TK173" s="73"/>
      <c r="TL173" s="73"/>
      <c r="TM173" s="73"/>
      <c r="TN173" s="73"/>
      <c r="TO173" s="73"/>
      <c r="TP173" s="73"/>
      <c r="TQ173" s="73"/>
      <c r="TR173" s="73"/>
      <c r="TS173" s="73"/>
      <c r="TT173" s="73"/>
      <c r="TU173" s="73"/>
      <c r="TV173" s="73"/>
      <c r="TW173" s="73"/>
      <c r="TX173" s="73"/>
      <c r="TY173" s="73"/>
      <c r="TZ173" s="73"/>
      <c r="UA173" s="73"/>
      <c r="UB173" s="73"/>
      <c r="UC173" s="73"/>
      <c r="UD173" s="73"/>
      <c r="UE173" s="73"/>
      <c r="UF173" s="73"/>
      <c r="UG173" s="73"/>
      <c r="UH173" s="73"/>
      <c r="UI173" s="73"/>
      <c r="UJ173" s="73"/>
      <c r="UK173" s="73"/>
      <c r="UL173" s="73"/>
      <c r="UM173" s="73"/>
      <c r="UN173" s="73"/>
      <c r="UO173" s="73"/>
      <c r="UP173" s="73"/>
      <c r="UQ173" s="73"/>
      <c r="UR173" s="73"/>
      <c r="US173" s="73"/>
      <c r="UT173" s="73"/>
      <c r="UU173" s="73"/>
      <c r="UV173" s="73"/>
      <c r="UW173" s="73"/>
      <c r="UX173" s="73"/>
      <c r="UY173" s="73"/>
      <c r="UZ173" s="73"/>
      <c r="VA173" s="73"/>
      <c r="VB173" s="73"/>
      <c r="VC173" s="73"/>
      <c r="VD173" s="73"/>
      <c r="VE173" s="73"/>
      <c r="VF173" s="73"/>
      <c r="VG173" s="73"/>
      <c r="VH173" s="73"/>
      <c r="VI173" s="73"/>
      <c r="VJ173" s="73"/>
      <c r="VK173" s="73"/>
      <c r="VL173" s="73"/>
      <c r="VM173" s="73"/>
      <c r="VN173" s="73"/>
      <c r="VO173" s="73"/>
      <c r="VP173" s="73"/>
      <c r="VQ173" s="73"/>
      <c r="VR173" s="73"/>
      <c r="VS173" s="73"/>
      <c r="VT173" s="73"/>
      <c r="VU173" s="73"/>
      <c r="VV173" s="73"/>
      <c r="VW173" s="73"/>
      <c r="VX173" s="73"/>
      <c r="VY173" s="73"/>
      <c r="VZ173" s="73"/>
      <c r="WA173" s="73"/>
      <c r="WB173" s="73"/>
      <c r="WC173" s="73"/>
      <c r="WD173" s="73"/>
      <c r="WE173" s="73"/>
      <c r="WF173" s="73"/>
      <c r="WG173" s="73"/>
      <c r="WH173" s="73"/>
      <c r="WI173" s="73"/>
      <c r="WJ173" s="73"/>
      <c r="WK173" s="73"/>
      <c r="WL173" s="73"/>
      <c r="WM173" s="73"/>
      <c r="WN173" s="73"/>
      <c r="WO173" s="73"/>
      <c r="WP173" s="73"/>
      <c r="WQ173" s="73"/>
      <c r="WR173" s="73"/>
      <c r="WS173" s="73"/>
      <c r="WT173" s="73"/>
      <c r="WU173" s="73"/>
      <c r="WV173" s="73"/>
      <c r="WW173" s="73"/>
      <c r="WX173" s="73"/>
      <c r="WY173" s="73"/>
      <c r="WZ173" s="73"/>
      <c r="XA173" s="73"/>
      <c r="XB173" s="73"/>
      <c r="XC173" s="73"/>
      <c r="XD173" s="73"/>
      <c r="XE173" s="73"/>
      <c r="XF173" s="73"/>
      <c r="XG173" s="73"/>
      <c r="XH173" s="73"/>
      <c r="XI173" s="73"/>
      <c r="XJ173" s="73"/>
      <c r="XK173" s="73"/>
      <c r="XL173" s="73"/>
      <c r="XM173" s="73"/>
      <c r="XN173" s="73"/>
      <c r="XO173" s="73"/>
      <c r="XP173" s="73"/>
      <c r="XQ173" s="73"/>
      <c r="XR173" s="73"/>
      <c r="XS173" s="73"/>
      <c r="XT173" s="73"/>
      <c r="XU173" s="73"/>
      <c r="XV173" s="73"/>
      <c r="XW173" s="73"/>
      <c r="XX173" s="73"/>
      <c r="XY173" s="73"/>
      <c r="XZ173" s="73"/>
      <c r="YA173" s="73"/>
      <c r="YB173" s="73"/>
      <c r="YC173" s="73"/>
      <c r="YD173" s="73"/>
      <c r="YE173" s="73"/>
      <c r="YF173" s="73"/>
      <c r="YG173" s="73"/>
      <c r="YH173" s="73"/>
      <c r="YI173" s="73"/>
      <c r="YJ173" s="73"/>
      <c r="YK173" s="73"/>
      <c r="YL173" s="73"/>
      <c r="YM173" s="73"/>
      <c r="YN173" s="73"/>
      <c r="YO173" s="73"/>
      <c r="YP173" s="73"/>
      <c r="YQ173" s="73"/>
      <c r="YR173" s="73"/>
      <c r="YS173" s="73"/>
      <c r="YT173" s="73"/>
      <c r="YU173" s="73"/>
      <c r="YV173" s="73"/>
      <c r="YW173" s="73"/>
      <c r="YX173" s="73"/>
      <c r="YY173" s="73"/>
      <c r="YZ173" s="73"/>
      <c r="ZA173" s="73"/>
      <c r="ZB173" s="73"/>
      <c r="ZC173" s="73"/>
      <c r="ZD173" s="73"/>
      <c r="ZE173" s="73"/>
      <c r="ZF173" s="73"/>
      <c r="ZG173" s="73"/>
      <c r="ZH173" s="73"/>
      <c r="ZI173" s="73"/>
      <c r="ZJ173" s="73"/>
      <c r="ZK173" s="73"/>
      <c r="ZL173" s="73"/>
      <c r="ZM173" s="73"/>
      <c r="ZN173" s="73"/>
      <c r="ZO173" s="73"/>
      <c r="ZP173" s="73"/>
      <c r="ZQ173" s="73"/>
      <c r="ZR173" s="73"/>
      <c r="ZS173" s="73"/>
      <c r="ZT173" s="73"/>
      <c r="ZU173" s="73"/>
      <c r="ZV173" s="73"/>
      <c r="ZW173" s="73"/>
      <c r="ZX173" s="73"/>
      <c r="ZY173" s="73"/>
      <c r="ZZ173" s="73"/>
      <c r="AAA173" s="73"/>
      <c r="AAB173" s="73"/>
      <c r="AAC173" s="73"/>
      <c r="AAD173" s="73"/>
      <c r="AAE173" s="73"/>
      <c r="AAF173" s="73"/>
      <c r="AAG173" s="73"/>
      <c r="AAH173" s="73"/>
      <c r="AAI173" s="73"/>
      <c r="AAJ173" s="73"/>
      <c r="AAK173" s="73"/>
      <c r="AAL173" s="73"/>
      <c r="AAM173" s="73"/>
      <c r="AAN173" s="73"/>
      <c r="AAO173" s="73"/>
      <c r="AAP173" s="73"/>
      <c r="AAQ173" s="73"/>
      <c r="AAR173" s="73"/>
      <c r="AAS173" s="73"/>
      <c r="AAT173" s="73"/>
      <c r="AAU173" s="73"/>
      <c r="AAV173" s="73"/>
      <c r="AAW173" s="73"/>
      <c r="AAX173" s="73"/>
      <c r="AAY173" s="73"/>
      <c r="AAZ173" s="73"/>
      <c r="ABA173" s="73"/>
      <c r="ABB173" s="73"/>
      <c r="ABC173" s="73"/>
      <c r="ABD173" s="73"/>
      <c r="ABE173" s="73"/>
      <c r="ABF173" s="73"/>
      <c r="ABG173" s="73"/>
      <c r="ABH173" s="73"/>
      <c r="ABI173" s="73"/>
      <c r="ABJ173" s="73"/>
      <c r="ABK173" s="73"/>
      <c r="ABL173" s="73"/>
      <c r="ABM173" s="73"/>
      <c r="ABN173" s="73"/>
      <c r="ABO173" s="73"/>
      <c r="ABP173" s="73"/>
      <c r="ABQ173" s="73"/>
      <c r="ABR173" s="73"/>
      <c r="ABS173" s="73"/>
      <c r="ABT173" s="73"/>
      <c r="ABU173" s="73"/>
      <c r="ABV173" s="73"/>
      <c r="ABW173" s="73"/>
      <c r="ABX173" s="73"/>
      <c r="ABY173" s="73"/>
      <c r="ABZ173" s="73"/>
      <c r="ACA173" s="73"/>
      <c r="ACB173" s="73"/>
      <c r="ACC173" s="73"/>
      <c r="ACD173" s="73"/>
      <c r="ACE173" s="73"/>
      <c r="ACF173" s="73"/>
      <c r="ACG173" s="73"/>
      <c r="ACH173" s="73"/>
      <c r="ACI173" s="73"/>
      <c r="ACJ173" s="73"/>
      <c r="ACK173" s="73"/>
      <c r="ACL173" s="73"/>
      <c r="ACM173" s="73"/>
      <c r="ACN173" s="73"/>
      <c r="ACO173" s="73"/>
      <c r="ACP173" s="73"/>
      <c r="ACQ173" s="73"/>
      <c r="ACR173" s="73"/>
      <c r="ACS173" s="73"/>
      <c r="ACT173" s="73"/>
      <c r="ACU173" s="73"/>
      <c r="ACV173" s="73"/>
      <c r="ACW173" s="73"/>
      <c r="ACX173" s="73"/>
      <c r="ACY173" s="73"/>
      <c r="ACZ173" s="73"/>
      <c r="ADA173" s="73"/>
      <c r="ADB173" s="73"/>
      <c r="ADC173" s="73"/>
      <c r="ADD173" s="73"/>
      <c r="ADE173" s="73"/>
      <c r="ADF173" s="73"/>
      <c r="ADG173" s="73"/>
      <c r="ADH173" s="73"/>
      <c r="ADI173" s="73"/>
      <c r="ADJ173" s="73"/>
      <c r="ADK173" s="73"/>
      <c r="ADL173" s="73"/>
      <c r="ADM173" s="73"/>
      <c r="ADN173" s="73"/>
      <c r="ADO173" s="73"/>
      <c r="ADP173" s="73"/>
      <c r="ADQ173" s="73"/>
      <c r="ADR173" s="73"/>
      <c r="ADS173" s="73"/>
      <c r="ADT173" s="73"/>
      <c r="ADU173" s="73"/>
      <c r="ADV173" s="73"/>
      <c r="ADW173" s="73"/>
      <c r="ADX173" s="73"/>
      <c r="ADY173" s="73"/>
      <c r="ADZ173" s="73"/>
      <c r="AEA173" s="73"/>
      <c r="AEB173" s="73"/>
      <c r="AEC173" s="73"/>
      <c r="AED173" s="73"/>
      <c r="AEE173" s="73"/>
      <c r="AEF173" s="73"/>
      <c r="AEG173" s="73"/>
      <c r="AEH173" s="73"/>
      <c r="AEI173" s="73"/>
      <c r="AEJ173" s="73"/>
      <c r="AEK173" s="73"/>
      <c r="AEL173" s="73"/>
      <c r="AEM173" s="73"/>
      <c r="AEN173" s="73"/>
      <c r="AEO173" s="73"/>
      <c r="AEP173" s="73"/>
      <c r="AEQ173" s="73"/>
      <c r="AER173" s="73"/>
      <c r="AES173" s="73"/>
      <c r="AET173" s="73"/>
      <c r="AEU173" s="73"/>
      <c r="AEV173" s="73"/>
      <c r="AEW173" s="73"/>
      <c r="AEX173" s="73"/>
      <c r="AEY173" s="73"/>
      <c r="AEZ173" s="73"/>
      <c r="AFA173" s="73"/>
      <c r="AFB173" s="73"/>
      <c r="AFC173" s="73"/>
      <c r="AFD173" s="73"/>
      <c r="AFE173" s="73"/>
      <c r="AFF173" s="73"/>
      <c r="AFG173" s="73"/>
      <c r="AFH173" s="73"/>
      <c r="AFI173" s="73"/>
      <c r="AFJ173" s="73"/>
      <c r="AFK173" s="73"/>
      <c r="AFL173" s="73"/>
      <c r="AFM173" s="73"/>
      <c r="AFN173" s="73"/>
      <c r="AFO173" s="73"/>
      <c r="AFP173" s="73"/>
      <c r="AFQ173" s="73"/>
      <c r="AFR173" s="73"/>
      <c r="AFS173" s="73"/>
      <c r="AFT173" s="73"/>
      <c r="AFU173" s="73"/>
      <c r="AFV173" s="73"/>
      <c r="AFW173" s="73"/>
      <c r="AFX173" s="73"/>
      <c r="AFY173" s="73"/>
      <c r="AFZ173" s="73"/>
      <c r="AGA173" s="73"/>
      <c r="AGB173" s="73"/>
      <c r="AGC173" s="73"/>
      <c r="AGD173" s="73"/>
      <c r="AGE173" s="73"/>
      <c r="AGF173" s="73"/>
      <c r="AGG173" s="73"/>
      <c r="AGH173" s="73"/>
      <c r="AGI173" s="73"/>
      <c r="AGJ173" s="73"/>
      <c r="AGK173" s="73"/>
      <c r="AGL173" s="73"/>
      <c r="AGM173" s="73"/>
      <c r="AGN173" s="73"/>
      <c r="AGO173" s="73"/>
      <c r="AGP173" s="73"/>
      <c r="AGQ173" s="73"/>
      <c r="AGR173" s="73"/>
      <c r="AGS173" s="73"/>
      <c r="AGT173" s="73"/>
      <c r="AGU173" s="73"/>
      <c r="AGV173" s="73"/>
      <c r="AGW173" s="73"/>
      <c r="AGX173" s="73"/>
      <c r="AGY173" s="73"/>
      <c r="AGZ173" s="73"/>
      <c r="AHA173" s="73"/>
      <c r="AHB173" s="73"/>
      <c r="AHC173" s="73"/>
      <c r="AHD173" s="73"/>
      <c r="AHE173" s="73"/>
      <c r="AHF173" s="73"/>
      <c r="AHG173" s="73"/>
      <c r="AHH173" s="73"/>
      <c r="AHI173" s="73"/>
      <c r="AHJ173" s="73"/>
      <c r="AHK173" s="73"/>
      <c r="AHL173" s="73"/>
      <c r="AHM173" s="73"/>
      <c r="AHN173" s="73"/>
      <c r="AHO173" s="73"/>
      <c r="AHP173" s="73"/>
      <c r="AHQ173" s="73"/>
      <c r="AHR173" s="73"/>
      <c r="AHS173" s="73"/>
      <c r="AHT173" s="73"/>
      <c r="AHU173" s="73"/>
      <c r="AHV173" s="73"/>
      <c r="AHW173" s="73"/>
      <c r="AHX173" s="73"/>
      <c r="AHY173" s="73"/>
      <c r="AHZ173" s="73"/>
      <c r="AIA173" s="73"/>
      <c r="AIB173" s="73"/>
      <c r="AIC173" s="73"/>
      <c r="AID173" s="73"/>
      <c r="AIE173" s="73"/>
      <c r="AIF173" s="73"/>
      <c r="AIG173" s="73"/>
      <c r="AIH173" s="73"/>
      <c r="AII173" s="73"/>
      <c r="AIJ173" s="73"/>
      <c r="AIK173" s="73"/>
      <c r="AIL173" s="73"/>
      <c r="AIM173" s="73"/>
      <c r="AIN173" s="73"/>
      <c r="AIO173" s="73"/>
      <c r="AIP173" s="73"/>
      <c r="AIQ173" s="73"/>
      <c r="AIR173" s="73"/>
      <c r="AIS173" s="73"/>
      <c r="AIT173" s="73"/>
      <c r="AIU173" s="73"/>
      <c r="AIV173" s="73"/>
      <c r="AIW173" s="73"/>
      <c r="AIX173" s="73"/>
      <c r="AIY173" s="73"/>
      <c r="AIZ173" s="73"/>
      <c r="AJA173" s="73"/>
      <c r="AJB173" s="73"/>
      <c r="AJC173" s="73"/>
      <c r="AJD173" s="73"/>
      <c r="AJE173" s="73"/>
      <c r="AJF173" s="73"/>
      <c r="AJG173" s="73"/>
      <c r="AJH173" s="73"/>
      <c r="AJI173" s="73"/>
      <c r="AJJ173" s="73"/>
      <c r="AJK173" s="73"/>
      <c r="AJL173" s="73"/>
      <c r="AJM173" s="73"/>
      <c r="AJN173" s="73"/>
      <c r="AJO173" s="73"/>
      <c r="AJP173" s="73"/>
      <c r="AJQ173" s="73"/>
      <c r="AJR173" s="73"/>
      <c r="AJS173" s="73"/>
      <c r="AJT173" s="73"/>
      <c r="AJU173" s="73"/>
      <c r="AJV173" s="73"/>
      <c r="AJW173" s="73"/>
      <c r="AJX173" s="73"/>
      <c r="AJY173" s="73"/>
      <c r="AJZ173" s="73"/>
      <c r="AKA173" s="73"/>
      <c r="AKB173" s="73"/>
      <c r="AKC173" s="73"/>
      <c r="AKD173" s="73"/>
      <c r="AKE173" s="73"/>
      <c r="AKF173" s="73"/>
      <c r="AKG173" s="73"/>
      <c r="AKH173" s="73"/>
      <c r="AKI173" s="73"/>
      <c r="AKJ173" s="73"/>
      <c r="AKK173" s="73"/>
      <c r="AKL173" s="73"/>
      <c r="AKM173" s="73"/>
      <c r="AKN173" s="73"/>
      <c r="AKO173" s="73"/>
      <c r="AKP173" s="73"/>
      <c r="AKQ173" s="73"/>
      <c r="AKR173" s="73"/>
      <c r="AKS173" s="73"/>
      <c r="AKT173" s="73"/>
      <c r="AKU173" s="73"/>
      <c r="AKV173" s="73"/>
      <c r="AKW173" s="73"/>
      <c r="AKX173" s="73"/>
      <c r="AKY173" s="73"/>
      <c r="AKZ173" s="73"/>
      <c r="ALA173" s="73"/>
      <c r="ALB173" s="73"/>
      <c r="ALC173" s="73"/>
      <c r="ALD173" s="73"/>
      <c r="ALE173" s="73"/>
      <c r="ALF173" s="73"/>
      <c r="ALG173" s="73"/>
      <c r="ALH173" s="73"/>
      <c r="ALI173" s="73"/>
      <c r="ALJ173" s="73"/>
      <c r="ALK173" s="73"/>
      <c r="ALL173" s="73"/>
      <c r="ALM173" s="73"/>
      <c r="ALN173" s="73"/>
      <c r="ALO173" s="73"/>
      <c r="ALP173" s="73"/>
      <c r="ALQ173" s="73"/>
      <c r="ALR173" s="73"/>
      <c r="ALS173" s="73"/>
      <c r="ALT173" s="73"/>
      <c r="ALU173" s="73"/>
      <c r="ALV173" s="73"/>
      <c r="ALW173" s="73"/>
      <c r="ALX173" s="73"/>
      <c r="ALY173" s="73"/>
      <c r="ALZ173" s="73"/>
      <c r="AMA173" s="73"/>
      <c r="AMB173" s="73"/>
      <c r="AMC173" s="73"/>
      <c r="AMD173" s="73"/>
      <c r="AME173" s="73"/>
      <c r="AMF173" s="73"/>
      <c r="AMG173" s="73"/>
      <c r="AMH173" s="73"/>
      <c r="AMI173" s="73"/>
      <c r="AMJ173" s="73"/>
      <c r="AMK173" s="73"/>
      <c r="AML173" s="73"/>
      <c r="AMM173" s="73"/>
      <c r="AMN173" s="73"/>
      <c r="AMO173" s="73"/>
      <c r="AMP173" s="73"/>
      <c r="AMQ173" s="73"/>
      <c r="AMR173" s="73"/>
      <c r="AMS173" s="73"/>
      <c r="AMT173" s="73"/>
      <c r="AMU173" s="73"/>
      <c r="AMV173" s="73"/>
      <c r="AMW173" s="73"/>
      <c r="AMX173" s="73"/>
      <c r="AMY173" s="73"/>
      <c r="AMZ173" s="73"/>
      <c r="ANA173" s="73"/>
      <c r="ANB173" s="73"/>
      <c r="ANC173" s="73"/>
      <c r="AND173" s="73"/>
      <c r="ANE173" s="73"/>
      <c r="ANF173" s="73"/>
      <c r="ANG173" s="73"/>
      <c r="ANH173" s="73"/>
      <c r="ANI173" s="73"/>
      <c r="ANJ173" s="73"/>
      <c r="ANK173" s="73"/>
      <c r="ANL173" s="73"/>
      <c r="ANM173" s="73"/>
      <c r="ANN173" s="73"/>
      <c r="ANO173" s="73"/>
      <c r="ANP173" s="73"/>
      <c r="ANQ173" s="73"/>
      <c r="ANR173" s="73"/>
      <c r="ANS173" s="73"/>
      <c r="ANT173" s="73"/>
      <c r="ANU173" s="73"/>
      <c r="ANV173" s="73"/>
      <c r="ANW173" s="73"/>
      <c r="ANX173" s="73"/>
      <c r="ANY173" s="73"/>
      <c r="ANZ173" s="73"/>
      <c r="AOA173" s="73"/>
      <c r="AOB173" s="73"/>
      <c r="AOC173" s="73"/>
      <c r="AOD173" s="73"/>
      <c r="AOE173" s="73"/>
      <c r="AOF173" s="73"/>
      <c r="AOG173" s="73"/>
      <c r="AOH173" s="73"/>
      <c r="AOI173" s="73"/>
      <c r="AOJ173" s="73"/>
      <c r="AOK173" s="73"/>
      <c r="AOL173" s="73"/>
      <c r="AOM173" s="73"/>
      <c r="AON173" s="73"/>
      <c r="AOO173" s="73"/>
      <c r="AOP173" s="73"/>
      <c r="AOQ173" s="73"/>
      <c r="AOR173" s="73"/>
      <c r="AOS173" s="73"/>
      <c r="AOT173" s="73"/>
      <c r="AOU173" s="73"/>
      <c r="AOV173" s="73"/>
      <c r="AOW173" s="73"/>
      <c r="AOX173" s="73"/>
      <c r="AOY173" s="73"/>
      <c r="AOZ173" s="73"/>
      <c r="APA173" s="73"/>
      <c r="APB173" s="73"/>
      <c r="APC173" s="73"/>
      <c r="APD173" s="73"/>
      <c r="APE173" s="73"/>
      <c r="APF173" s="73"/>
      <c r="APG173" s="73"/>
      <c r="APH173" s="73"/>
      <c r="API173" s="73"/>
      <c r="APJ173" s="73"/>
      <c r="APK173" s="73"/>
      <c r="APL173" s="73"/>
      <c r="APM173" s="73"/>
      <c r="APN173" s="73"/>
      <c r="APO173" s="73"/>
      <c r="APP173" s="73"/>
      <c r="APQ173" s="73"/>
      <c r="APR173" s="73"/>
      <c r="APS173" s="73"/>
      <c r="APT173" s="73"/>
      <c r="APU173" s="73"/>
      <c r="APV173" s="73"/>
      <c r="APW173" s="73"/>
      <c r="APX173" s="73"/>
      <c r="APY173" s="73"/>
      <c r="APZ173" s="73"/>
      <c r="AQA173" s="73"/>
      <c r="AQB173" s="73"/>
      <c r="AQC173" s="73"/>
      <c r="AQD173" s="73"/>
      <c r="AQE173" s="73"/>
      <c r="AQF173" s="73"/>
      <c r="AQG173" s="73"/>
      <c r="AQH173" s="73"/>
      <c r="AQI173" s="73"/>
      <c r="AQJ173" s="73"/>
      <c r="AQK173" s="73"/>
      <c r="AQL173" s="73"/>
      <c r="AQM173" s="73"/>
      <c r="AQN173" s="73"/>
      <c r="AQO173" s="73"/>
      <c r="AQP173" s="73"/>
      <c r="AQQ173" s="73"/>
      <c r="AQR173" s="73"/>
      <c r="AQS173" s="73"/>
      <c r="AQT173" s="73"/>
      <c r="AQU173" s="73"/>
      <c r="AQV173" s="73"/>
      <c r="AQW173" s="73"/>
      <c r="AQX173" s="73"/>
      <c r="AQY173" s="73"/>
      <c r="AQZ173" s="73"/>
      <c r="ARA173" s="73"/>
      <c r="ARB173" s="73"/>
      <c r="ARC173" s="73"/>
      <c r="ARD173" s="73"/>
      <c r="ARE173" s="73"/>
      <c r="ARF173" s="73"/>
      <c r="ARG173" s="73"/>
      <c r="ARH173" s="73"/>
      <c r="ARI173" s="73"/>
      <c r="ARJ173" s="73"/>
      <c r="ARK173" s="73"/>
      <c r="ARL173" s="73"/>
      <c r="ARM173" s="73"/>
      <c r="ARN173" s="73"/>
      <c r="ARO173" s="73"/>
      <c r="ARP173" s="73"/>
      <c r="ARQ173" s="73"/>
      <c r="ARR173" s="73"/>
      <c r="ARS173" s="73"/>
      <c r="ART173" s="73"/>
      <c r="ARU173" s="73"/>
      <c r="ARV173" s="73"/>
      <c r="ARW173" s="73"/>
      <c r="ARX173" s="73"/>
      <c r="ARY173" s="73"/>
      <c r="ARZ173" s="73"/>
      <c r="ASA173" s="73"/>
      <c r="ASB173" s="73"/>
      <c r="ASC173" s="73"/>
      <c r="ASD173" s="73"/>
      <c r="ASE173" s="73"/>
      <c r="ASF173" s="73"/>
      <c r="ASG173" s="73"/>
      <c r="ASH173" s="73"/>
      <c r="ASI173" s="73"/>
      <c r="ASJ173" s="73"/>
      <c r="ASK173" s="73"/>
      <c r="ASL173" s="73"/>
      <c r="ASM173" s="73"/>
      <c r="ASN173" s="73"/>
      <c r="ASO173" s="73"/>
      <c r="ASP173" s="73"/>
      <c r="ASQ173" s="73"/>
      <c r="ASR173" s="73"/>
      <c r="ASS173" s="73"/>
      <c r="AST173" s="73"/>
      <c r="ASU173" s="73"/>
      <c r="ASV173" s="73"/>
      <c r="ASW173" s="73"/>
      <c r="ASX173" s="73"/>
      <c r="ASY173" s="73"/>
      <c r="ASZ173" s="73"/>
      <c r="ATA173" s="73"/>
      <c r="ATB173" s="73"/>
      <c r="ATC173" s="73"/>
      <c r="ATD173" s="73"/>
      <c r="ATE173" s="73"/>
      <c r="ATF173" s="73"/>
      <c r="ATG173" s="73"/>
      <c r="ATH173" s="73"/>
      <c r="ATI173" s="73"/>
      <c r="ATJ173" s="73"/>
      <c r="ATK173" s="73"/>
      <c r="ATL173" s="73"/>
      <c r="ATM173" s="73"/>
      <c r="ATN173" s="73"/>
      <c r="ATO173" s="73"/>
      <c r="ATP173" s="73"/>
      <c r="ATQ173" s="73"/>
      <c r="ATR173" s="73"/>
      <c r="ATS173" s="73"/>
      <c r="ATT173" s="73"/>
      <c r="ATU173" s="73"/>
      <c r="ATV173" s="73"/>
      <c r="ATW173" s="73"/>
      <c r="ATX173" s="73"/>
      <c r="ATY173" s="73"/>
      <c r="ATZ173" s="73"/>
      <c r="AUA173" s="73"/>
      <c r="AUB173" s="73"/>
      <c r="AUC173" s="73"/>
      <c r="AUD173" s="73"/>
      <c r="AUE173" s="73"/>
      <c r="AUF173" s="73"/>
      <c r="AUG173" s="73"/>
      <c r="AUH173" s="73"/>
      <c r="AUI173" s="73"/>
      <c r="AUJ173" s="73"/>
      <c r="AUK173" s="73"/>
      <c r="AUL173" s="73"/>
      <c r="AUM173" s="73"/>
      <c r="AUN173" s="73"/>
      <c r="AUO173" s="73"/>
      <c r="AUP173" s="73"/>
      <c r="AUQ173" s="73"/>
      <c r="AUR173" s="73"/>
      <c r="AUS173" s="73"/>
      <c r="AUT173" s="73"/>
      <c r="AUU173" s="73"/>
      <c r="AUV173" s="73"/>
      <c r="AUW173" s="73"/>
      <c r="AUX173" s="73"/>
      <c r="AUY173" s="73"/>
      <c r="AUZ173" s="73"/>
      <c r="AVA173" s="73"/>
      <c r="AVB173" s="73"/>
      <c r="AVC173" s="73"/>
      <c r="AVD173" s="73"/>
      <c r="AVE173" s="73"/>
      <c r="AVF173" s="73"/>
      <c r="AVG173" s="73"/>
      <c r="AVH173" s="73"/>
      <c r="AVI173" s="73"/>
      <c r="AVJ173" s="73"/>
      <c r="AVK173" s="73"/>
      <c r="AVL173" s="73"/>
      <c r="AVM173" s="73"/>
      <c r="AVN173" s="73"/>
      <c r="AVO173" s="73"/>
      <c r="AVP173" s="73"/>
      <c r="AVQ173" s="73"/>
      <c r="AVR173" s="73"/>
      <c r="AVS173" s="73"/>
      <c r="AVT173" s="73"/>
      <c r="AVU173" s="73"/>
      <c r="AVV173" s="73"/>
      <c r="AVW173" s="73"/>
      <c r="AVX173" s="73"/>
      <c r="AVY173" s="73"/>
      <c r="AVZ173" s="73"/>
      <c r="AWA173" s="73"/>
      <c r="AWB173" s="73"/>
      <c r="AWC173" s="73"/>
      <c r="AWD173" s="73"/>
      <c r="AWE173" s="73"/>
      <c r="AWF173" s="73"/>
      <c r="AWG173" s="73"/>
      <c r="AWH173" s="73"/>
      <c r="AWI173" s="73"/>
      <c r="AWJ173" s="73"/>
      <c r="AWK173" s="73"/>
      <c r="AWL173" s="73"/>
      <c r="AWM173" s="73"/>
      <c r="AWN173" s="73"/>
      <c r="AWO173" s="73"/>
      <c r="AWP173" s="73"/>
      <c r="AWQ173" s="73"/>
      <c r="AWR173" s="73"/>
      <c r="AWS173" s="73"/>
      <c r="AWT173" s="73"/>
      <c r="AWU173" s="73"/>
      <c r="AWV173" s="73"/>
      <c r="AWW173" s="73"/>
      <c r="AWX173" s="73"/>
      <c r="AWY173" s="73"/>
      <c r="AWZ173" s="73"/>
      <c r="AXA173" s="73"/>
      <c r="AXB173" s="73"/>
      <c r="AXC173" s="73"/>
      <c r="AXD173" s="73"/>
      <c r="AXE173" s="73"/>
      <c r="AXF173" s="73"/>
      <c r="AXG173" s="73"/>
      <c r="AXH173" s="73"/>
      <c r="AXI173" s="73"/>
      <c r="AXJ173" s="73"/>
      <c r="AXK173" s="73"/>
      <c r="AXL173" s="73"/>
      <c r="AXM173" s="73"/>
      <c r="AXN173" s="73"/>
      <c r="AXO173" s="73"/>
      <c r="AXP173" s="73"/>
      <c r="AXQ173" s="73"/>
      <c r="AXR173" s="73"/>
      <c r="AXS173" s="73"/>
      <c r="AXT173" s="73"/>
      <c r="AXU173" s="73"/>
      <c r="AXV173" s="73"/>
      <c r="AXW173" s="73"/>
      <c r="AXX173" s="73"/>
      <c r="AXY173" s="73"/>
      <c r="AXZ173" s="73"/>
      <c r="AYA173" s="73"/>
      <c r="AYB173" s="73"/>
      <c r="AYC173" s="73"/>
      <c r="AYD173" s="73"/>
      <c r="AYE173" s="73"/>
      <c r="AYF173" s="73"/>
      <c r="AYG173" s="73"/>
      <c r="AYH173" s="73"/>
      <c r="AYI173" s="73"/>
      <c r="AYJ173" s="73"/>
      <c r="AYK173" s="73"/>
      <c r="AYL173" s="73"/>
      <c r="AYM173" s="73"/>
      <c r="AYN173" s="73"/>
      <c r="AYO173" s="73"/>
      <c r="AYP173" s="73"/>
      <c r="AYQ173" s="73"/>
      <c r="AYR173" s="73"/>
      <c r="AYS173" s="73"/>
      <c r="AYT173" s="73"/>
      <c r="AYU173" s="73"/>
      <c r="AYV173" s="73"/>
      <c r="AYW173" s="73"/>
      <c r="AYX173" s="73"/>
      <c r="AYY173" s="73"/>
      <c r="AYZ173" s="73"/>
      <c r="AZA173" s="73"/>
      <c r="AZB173" s="73"/>
      <c r="AZC173" s="73"/>
      <c r="AZD173" s="73"/>
      <c r="AZE173" s="73"/>
      <c r="AZF173" s="73"/>
      <c r="AZG173" s="73"/>
      <c r="AZH173" s="73"/>
      <c r="AZI173" s="73"/>
      <c r="AZJ173" s="73"/>
      <c r="AZK173" s="73"/>
      <c r="AZL173" s="73"/>
      <c r="AZM173" s="73"/>
      <c r="AZN173" s="73"/>
      <c r="AZO173" s="73"/>
      <c r="AZP173" s="73"/>
      <c r="AZQ173" s="73"/>
      <c r="AZR173" s="73"/>
      <c r="AZS173" s="73"/>
      <c r="AZT173" s="73"/>
      <c r="AZU173" s="73"/>
      <c r="AZV173" s="73"/>
      <c r="AZW173" s="73"/>
      <c r="AZX173" s="73"/>
      <c r="AZY173" s="73"/>
      <c r="AZZ173" s="73"/>
      <c r="BAA173" s="73"/>
      <c r="BAB173" s="73"/>
      <c r="BAC173" s="73"/>
      <c r="BAD173" s="73"/>
      <c r="BAE173" s="73"/>
      <c r="BAF173" s="73"/>
      <c r="BAG173" s="73"/>
      <c r="BAH173" s="73"/>
      <c r="BAI173" s="73"/>
      <c r="BAJ173" s="73"/>
      <c r="BAK173" s="73"/>
      <c r="BAL173" s="73"/>
      <c r="BAM173" s="73"/>
      <c r="BAN173" s="73"/>
      <c r="BAO173" s="73"/>
      <c r="BAP173" s="73"/>
      <c r="BAQ173" s="73"/>
      <c r="BAR173" s="73"/>
      <c r="BAS173" s="73"/>
      <c r="BAT173" s="73"/>
      <c r="BAU173" s="73"/>
      <c r="BAV173" s="73"/>
      <c r="BAW173" s="73"/>
      <c r="BAX173" s="73"/>
      <c r="BAY173" s="73"/>
      <c r="BAZ173" s="73"/>
      <c r="BBA173" s="73"/>
      <c r="BBB173" s="73"/>
      <c r="BBC173" s="73"/>
      <c r="BBD173" s="73"/>
      <c r="BBE173" s="73"/>
      <c r="BBF173" s="73"/>
      <c r="BBG173" s="73"/>
      <c r="BBH173" s="73"/>
      <c r="BBI173" s="73"/>
      <c r="BBJ173" s="73"/>
      <c r="BBK173" s="73"/>
      <c r="BBL173" s="73"/>
      <c r="BBM173" s="73"/>
      <c r="BBN173" s="73"/>
      <c r="BBO173" s="73"/>
      <c r="BBP173" s="73"/>
      <c r="BBQ173" s="73"/>
      <c r="BBR173" s="73"/>
      <c r="BBS173" s="73"/>
      <c r="BBT173" s="73"/>
      <c r="BBU173" s="73"/>
      <c r="BBV173" s="73"/>
      <c r="BBW173" s="73"/>
      <c r="BBX173" s="73"/>
      <c r="BBY173" s="73"/>
      <c r="BBZ173" s="73"/>
      <c r="BCA173" s="73"/>
      <c r="BCB173" s="73"/>
      <c r="BCC173" s="73"/>
      <c r="BCD173" s="73"/>
      <c r="BCE173" s="73"/>
      <c r="BCF173" s="73"/>
      <c r="BCG173" s="73"/>
      <c r="BCH173" s="73"/>
      <c r="BCI173" s="73"/>
      <c r="BCJ173" s="73"/>
      <c r="BCK173" s="73"/>
      <c r="BCL173" s="73"/>
      <c r="BCM173" s="73"/>
      <c r="BCN173" s="73"/>
      <c r="BCO173" s="73"/>
      <c r="BCP173" s="73"/>
      <c r="BCQ173" s="73"/>
      <c r="BCR173" s="73"/>
      <c r="BCS173" s="73"/>
      <c r="BCT173" s="73"/>
      <c r="BCU173" s="73"/>
      <c r="BCV173" s="73"/>
      <c r="BCW173" s="73"/>
      <c r="BCX173" s="73"/>
      <c r="BCY173" s="73"/>
      <c r="BCZ173" s="73"/>
      <c r="BDA173" s="73"/>
      <c r="BDB173" s="73"/>
      <c r="BDC173" s="73"/>
      <c r="BDD173" s="73"/>
      <c r="BDE173" s="73"/>
      <c r="BDF173" s="73"/>
      <c r="BDG173" s="73"/>
      <c r="BDH173" s="73"/>
      <c r="BDI173" s="73"/>
      <c r="BDJ173" s="73"/>
      <c r="BDK173" s="73"/>
      <c r="BDL173" s="73"/>
      <c r="BDM173" s="73"/>
      <c r="BDN173" s="73"/>
      <c r="BDO173" s="73"/>
      <c r="BDP173" s="73"/>
      <c r="BDQ173" s="73"/>
      <c r="BDR173" s="73"/>
      <c r="BDS173" s="73"/>
      <c r="BDT173" s="73"/>
      <c r="BDU173" s="73"/>
      <c r="BDV173" s="73"/>
      <c r="BDW173" s="73"/>
      <c r="BDX173" s="73"/>
      <c r="BDY173" s="73"/>
      <c r="BDZ173" s="73"/>
      <c r="BEA173" s="73"/>
      <c r="BEB173" s="73"/>
      <c r="BEC173" s="73"/>
      <c r="BED173" s="73"/>
      <c r="BEE173" s="73"/>
      <c r="BEF173" s="73"/>
      <c r="BEG173" s="73"/>
      <c r="BEH173" s="73"/>
      <c r="BEI173" s="73"/>
      <c r="BEJ173" s="73"/>
      <c r="BEK173" s="73"/>
      <c r="BEL173" s="73"/>
      <c r="BEM173" s="73"/>
      <c r="BEN173" s="73"/>
      <c r="BEO173" s="73"/>
      <c r="BEP173" s="73"/>
      <c r="BEQ173" s="73"/>
      <c r="BER173" s="73"/>
      <c r="BES173" s="73"/>
      <c r="BET173" s="73"/>
      <c r="BEU173" s="73"/>
      <c r="BEV173" s="73"/>
      <c r="BEW173" s="73"/>
      <c r="BEX173" s="73"/>
      <c r="BEY173" s="73"/>
      <c r="BEZ173" s="73"/>
      <c r="BFA173" s="73"/>
      <c r="BFB173" s="73"/>
      <c r="BFC173" s="73"/>
      <c r="BFD173" s="73"/>
      <c r="BFE173" s="73"/>
      <c r="BFF173" s="73"/>
      <c r="BFG173" s="73"/>
      <c r="BFH173" s="73"/>
      <c r="BFI173" s="73"/>
      <c r="BFJ173" s="73"/>
      <c r="BFK173" s="73"/>
      <c r="BFL173" s="73"/>
      <c r="BFM173" s="73"/>
      <c r="BFN173" s="73"/>
      <c r="BFO173" s="73"/>
      <c r="BFP173" s="73"/>
      <c r="BFQ173" s="73"/>
      <c r="BFR173" s="73"/>
      <c r="BFS173" s="73"/>
      <c r="BFT173" s="73"/>
      <c r="BFU173" s="73"/>
      <c r="BFV173" s="73"/>
      <c r="BFW173" s="73"/>
      <c r="BFX173" s="73"/>
      <c r="BFY173" s="73"/>
      <c r="BFZ173" s="73"/>
      <c r="BGA173" s="73"/>
      <c r="BGB173" s="73"/>
      <c r="BGC173" s="73"/>
      <c r="BGD173" s="73"/>
      <c r="BGE173" s="73"/>
      <c r="BGF173" s="73"/>
      <c r="BGG173" s="73"/>
      <c r="BGH173" s="73"/>
      <c r="BGI173" s="73"/>
      <c r="BGJ173" s="73"/>
      <c r="BGK173" s="73"/>
      <c r="BGL173" s="73"/>
      <c r="BGM173" s="73"/>
      <c r="BGN173" s="73"/>
      <c r="BGO173" s="73"/>
      <c r="BGP173" s="73"/>
      <c r="BGQ173" s="73"/>
      <c r="BGR173" s="73"/>
      <c r="BGS173" s="73"/>
      <c r="BGT173" s="73"/>
      <c r="BGU173" s="73"/>
      <c r="BGV173" s="73"/>
      <c r="BGW173" s="73"/>
      <c r="BGX173" s="73"/>
      <c r="BGY173" s="73"/>
      <c r="BGZ173" s="73"/>
      <c r="BHA173" s="73"/>
      <c r="BHB173" s="73"/>
      <c r="BHC173" s="73"/>
      <c r="BHD173" s="73"/>
      <c r="BHE173" s="73"/>
      <c r="BHF173" s="73"/>
      <c r="BHG173" s="73"/>
      <c r="BHH173" s="73"/>
      <c r="BHI173" s="73"/>
      <c r="BHJ173" s="73"/>
      <c r="BHK173" s="73"/>
      <c r="BHL173" s="73"/>
      <c r="BHM173" s="73"/>
      <c r="BHN173" s="73"/>
      <c r="BHO173" s="73"/>
      <c r="BHP173" s="73"/>
      <c r="BHQ173" s="73"/>
      <c r="BHR173" s="73"/>
      <c r="BHS173" s="73"/>
      <c r="BHT173" s="73"/>
      <c r="BHU173" s="73"/>
      <c r="BHV173" s="73"/>
      <c r="BHW173" s="73"/>
      <c r="BHX173" s="73"/>
      <c r="BHY173" s="73"/>
      <c r="BHZ173" s="73"/>
      <c r="BIA173" s="73"/>
      <c r="BIB173" s="73"/>
      <c r="BIC173" s="73"/>
      <c r="BID173" s="73"/>
      <c r="BIE173" s="73"/>
      <c r="BIF173" s="73"/>
      <c r="BIG173" s="73"/>
      <c r="BIH173" s="73"/>
      <c r="BII173" s="73"/>
      <c r="BIJ173" s="73"/>
      <c r="BIK173" s="73"/>
      <c r="BIL173" s="73"/>
      <c r="BIM173" s="73"/>
      <c r="BIN173" s="73"/>
      <c r="BIO173" s="73"/>
      <c r="BIP173" s="73"/>
      <c r="BIQ173" s="73"/>
      <c r="BIR173" s="73"/>
      <c r="BIS173" s="73"/>
      <c r="BIT173" s="73"/>
      <c r="BIU173" s="73"/>
      <c r="BIV173" s="73"/>
      <c r="BIW173" s="73"/>
      <c r="BIX173" s="73"/>
      <c r="BIY173" s="73"/>
      <c r="BIZ173" s="73"/>
      <c r="BJA173" s="73"/>
      <c r="BJB173" s="73"/>
      <c r="BJC173" s="73"/>
      <c r="BJD173" s="73"/>
      <c r="BJE173" s="73"/>
      <c r="BJF173" s="73"/>
      <c r="BJG173" s="73"/>
      <c r="BJH173" s="73"/>
      <c r="BJI173" s="73"/>
      <c r="BJJ173" s="73"/>
      <c r="BJK173" s="73"/>
      <c r="BJL173" s="73"/>
      <c r="BJM173" s="73"/>
      <c r="BJN173" s="73"/>
      <c r="BJO173" s="73"/>
      <c r="BJP173" s="73"/>
      <c r="BJQ173" s="73"/>
      <c r="BJR173" s="73"/>
      <c r="BJS173" s="73"/>
      <c r="BJT173" s="73"/>
      <c r="BJU173" s="73"/>
      <c r="BJV173" s="73"/>
      <c r="BJW173" s="73"/>
      <c r="BJX173" s="73"/>
      <c r="BJY173" s="73"/>
      <c r="BJZ173" s="73"/>
      <c r="BKA173" s="73"/>
      <c r="BKB173" s="73"/>
      <c r="BKC173" s="73"/>
      <c r="BKD173" s="73"/>
      <c r="BKE173" s="73"/>
      <c r="BKF173" s="73"/>
      <c r="BKG173" s="73"/>
      <c r="BKH173" s="73"/>
      <c r="BKI173" s="73"/>
      <c r="BKJ173" s="73"/>
      <c r="BKK173" s="73"/>
      <c r="BKL173" s="73"/>
      <c r="BKM173" s="73"/>
      <c r="BKN173" s="73"/>
      <c r="BKO173" s="73"/>
      <c r="BKP173" s="73"/>
      <c r="BKQ173" s="73"/>
      <c r="BKR173" s="73"/>
      <c r="BKS173" s="73"/>
      <c r="BKT173" s="73"/>
      <c r="BKU173" s="73"/>
      <c r="BKV173" s="73"/>
      <c r="BKW173" s="73"/>
      <c r="BKX173" s="73"/>
      <c r="BKY173" s="73"/>
      <c r="BKZ173" s="73"/>
      <c r="BLA173" s="73"/>
      <c r="BLB173" s="73"/>
      <c r="BLC173" s="73"/>
      <c r="BLD173" s="73"/>
      <c r="BLE173" s="73"/>
      <c r="BLF173" s="73"/>
      <c r="BLG173" s="73"/>
      <c r="BLH173" s="73"/>
      <c r="BLI173" s="73"/>
      <c r="BLJ173" s="73"/>
      <c r="BLK173" s="73"/>
      <c r="BLL173" s="73"/>
      <c r="BLM173" s="73"/>
      <c r="BLN173" s="73"/>
      <c r="BLO173" s="73"/>
      <c r="BLP173" s="73"/>
      <c r="BLQ173" s="73"/>
      <c r="BLR173" s="73"/>
      <c r="BLS173" s="73"/>
      <c r="BLT173" s="73"/>
      <c r="BLU173" s="73"/>
      <c r="BLV173" s="73"/>
      <c r="BLW173" s="73"/>
      <c r="BLX173" s="73"/>
      <c r="BLY173" s="73"/>
      <c r="BLZ173" s="73"/>
      <c r="BMA173" s="73"/>
      <c r="BMB173" s="73"/>
      <c r="BMC173" s="73"/>
      <c r="BMD173" s="73"/>
      <c r="BME173" s="73"/>
      <c r="BMF173" s="73"/>
      <c r="BMG173" s="73"/>
      <c r="BMH173" s="73"/>
      <c r="BMI173" s="73"/>
      <c r="BMJ173" s="73"/>
      <c r="BMK173" s="73"/>
      <c r="BML173" s="73"/>
      <c r="BMM173" s="73"/>
      <c r="BMN173" s="73"/>
      <c r="BMO173" s="73"/>
      <c r="BMP173" s="73"/>
      <c r="BMQ173" s="73"/>
      <c r="BMR173" s="73"/>
      <c r="BMS173" s="73"/>
      <c r="BMT173" s="73"/>
      <c r="BMU173" s="73"/>
      <c r="BMV173" s="73"/>
      <c r="BMW173" s="73"/>
      <c r="BMX173" s="73"/>
      <c r="BMY173" s="73"/>
      <c r="BMZ173" s="73"/>
      <c r="BNA173" s="73"/>
      <c r="BNB173" s="73"/>
      <c r="BNC173" s="73"/>
      <c r="BND173" s="73"/>
      <c r="BNE173" s="73"/>
      <c r="BNF173" s="73"/>
      <c r="BNG173" s="73"/>
      <c r="BNH173" s="73"/>
      <c r="BNI173" s="73"/>
      <c r="BNJ173" s="73"/>
      <c r="BNK173" s="73"/>
      <c r="BNL173" s="73"/>
      <c r="BNM173" s="73"/>
      <c r="BNN173" s="73"/>
      <c r="BNO173" s="73"/>
      <c r="BNP173" s="73"/>
      <c r="BNQ173" s="73"/>
      <c r="BNR173" s="73"/>
      <c r="BNS173" s="73"/>
      <c r="BNT173" s="73"/>
      <c r="BNU173" s="73"/>
      <c r="BNV173" s="73"/>
      <c r="BNW173" s="73"/>
      <c r="BNX173" s="73"/>
      <c r="BNY173" s="73"/>
      <c r="BNZ173" s="73"/>
      <c r="BOA173" s="73"/>
      <c r="BOB173" s="73"/>
      <c r="BOC173" s="73"/>
      <c r="BOD173" s="73"/>
      <c r="BOE173" s="73"/>
      <c r="BOF173" s="73"/>
      <c r="BOG173" s="73"/>
      <c r="BOH173" s="73"/>
      <c r="BOI173" s="73"/>
      <c r="BOJ173" s="73"/>
      <c r="BOK173" s="73"/>
      <c r="BOL173" s="73"/>
      <c r="BOM173" s="73"/>
      <c r="BON173" s="73"/>
      <c r="BOO173" s="73"/>
      <c r="BOP173" s="73"/>
      <c r="BOQ173" s="73"/>
      <c r="BOR173" s="73"/>
      <c r="BOS173" s="73"/>
      <c r="BOT173" s="73"/>
      <c r="BOU173" s="73"/>
      <c r="BOV173" s="73"/>
      <c r="BOW173" s="73"/>
      <c r="BOX173" s="73"/>
      <c r="BOY173" s="73"/>
      <c r="BOZ173" s="73"/>
      <c r="BPA173" s="73"/>
      <c r="BPB173" s="73"/>
      <c r="BPC173" s="73"/>
      <c r="BPD173" s="73"/>
      <c r="BPE173" s="73"/>
      <c r="BPF173" s="73"/>
      <c r="BPG173" s="73"/>
      <c r="BPH173" s="73"/>
      <c r="BPI173" s="73"/>
      <c r="BPJ173" s="73"/>
      <c r="BPK173" s="73"/>
      <c r="BPL173" s="73"/>
      <c r="BPM173" s="73"/>
      <c r="BPN173" s="73"/>
      <c r="BPO173" s="73"/>
      <c r="BPP173" s="73"/>
      <c r="BPQ173" s="73"/>
      <c r="BPR173" s="73"/>
      <c r="BPS173" s="73"/>
      <c r="BPT173" s="73"/>
      <c r="BPU173" s="73"/>
      <c r="BPV173" s="73"/>
      <c r="BPW173" s="73"/>
      <c r="BPX173" s="73"/>
      <c r="BPY173" s="73"/>
      <c r="BPZ173" s="73"/>
      <c r="BQA173" s="73"/>
      <c r="BQB173" s="73"/>
      <c r="BQC173" s="73"/>
      <c r="BQD173" s="73"/>
      <c r="BQE173" s="73"/>
      <c r="BQF173" s="73"/>
      <c r="BQG173" s="73"/>
      <c r="BQH173" s="73"/>
      <c r="BQI173" s="73"/>
      <c r="BQJ173" s="73"/>
      <c r="BQK173" s="73"/>
      <c r="BQL173" s="73"/>
      <c r="BQM173" s="73"/>
      <c r="BQN173" s="73"/>
      <c r="BQO173" s="73"/>
      <c r="BQP173" s="73"/>
      <c r="BQQ173" s="73"/>
      <c r="BQR173" s="73"/>
      <c r="BQS173" s="73"/>
      <c r="BQT173" s="73"/>
      <c r="BQU173" s="73"/>
      <c r="BQV173" s="73"/>
      <c r="BQW173" s="73"/>
      <c r="BQX173" s="73"/>
      <c r="BQY173" s="73"/>
      <c r="BQZ173" s="73"/>
      <c r="BRA173" s="73"/>
      <c r="BRB173" s="73"/>
      <c r="BRC173" s="73"/>
      <c r="BRD173" s="73"/>
      <c r="BRE173" s="73"/>
      <c r="BRF173" s="73"/>
      <c r="BRG173" s="73"/>
      <c r="BRH173" s="73"/>
      <c r="BRI173" s="73"/>
      <c r="BRJ173" s="73"/>
      <c r="BRK173" s="73"/>
      <c r="BRL173" s="73"/>
      <c r="BRM173" s="73"/>
      <c r="BRN173" s="73"/>
      <c r="BRO173" s="73"/>
      <c r="BRP173" s="73"/>
      <c r="BRQ173" s="73"/>
      <c r="BRR173" s="73"/>
      <c r="BRS173" s="73"/>
      <c r="BRT173" s="73"/>
      <c r="BRU173" s="73"/>
      <c r="BRV173" s="73"/>
      <c r="BRW173" s="73"/>
      <c r="BRX173" s="73"/>
      <c r="BRY173" s="73"/>
      <c r="BRZ173" s="73"/>
      <c r="BSA173" s="73"/>
      <c r="BSB173" s="73"/>
      <c r="BSC173" s="73"/>
      <c r="BSD173" s="73"/>
      <c r="BSE173" s="73"/>
      <c r="BSF173" s="73"/>
      <c r="BSG173" s="73"/>
      <c r="BSH173" s="73"/>
      <c r="BSI173" s="73"/>
      <c r="BSJ173" s="73"/>
      <c r="BSK173" s="73"/>
      <c r="BSL173" s="73"/>
      <c r="BSM173" s="73"/>
      <c r="BSN173" s="73"/>
      <c r="BSO173" s="73"/>
      <c r="BSP173" s="73"/>
      <c r="BSQ173" s="73"/>
      <c r="BSR173" s="73"/>
      <c r="BSS173" s="73"/>
      <c r="BST173" s="73"/>
      <c r="BSU173" s="73"/>
      <c r="BSV173" s="73"/>
      <c r="BSW173" s="73"/>
      <c r="BSX173" s="73"/>
      <c r="BSY173" s="73"/>
      <c r="BSZ173" s="73"/>
      <c r="BTA173" s="73"/>
      <c r="BTB173" s="73"/>
      <c r="BTC173" s="73"/>
      <c r="BTD173" s="73"/>
      <c r="BTE173" s="73"/>
      <c r="BTF173" s="73"/>
      <c r="BTG173" s="73"/>
      <c r="BTH173" s="73"/>
      <c r="BTI173" s="73"/>
      <c r="BTJ173" s="73"/>
      <c r="BTK173" s="73"/>
      <c r="BTL173" s="73"/>
      <c r="BTM173" s="73"/>
      <c r="BTN173" s="73"/>
      <c r="BTO173" s="73"/>
      <c r="BTP173" s="73"/>
      <c r="BTQ173" s="73"/>
      <c r="BTR173" s="73"/>
      <c r="BTS173" s="73"/>
      <c r="BTT173" s="73"/>
      <c r="BTU173" s="73"/>
      <c r="BTV173" s="73"/>
      <c r="BTW173" s="73"/>
      <c r="BTX173" s="73"/>
      <c r="BTY173" s="73"/>
      <c r="BTZ173" s="73"/>
      <c r="BUA173" s="73"/>
      <c r="BUB173" s="73"/>
      <c r="BUC173" s="73"/>
      <c r="BUD173" s="73"/>
      <c r="BUE173" s="73"/>
      <c r="BUF173" s="73"/>
      <c r="BUG173" s="73"/>
      <c r="BUH173" s="73"/>
      <c r="BUI173" s="73"/>
      <c r="BUJ173" s="73"/>
      <c r="BUK173" s="73"/>
      <c r="BUL173" s="73"/>
      <c r="BUM173" s="73"/>
      <c r="BUN173" s="73"/>
      <c r="BUO173" s="73"/>
      <c r="BUP173" s="73"/>
      <c r="BUQ173" s="73"/>
      <c r="BUR173" s="73"/>
      <c r="BUS173" s="73"/>
      <c r="BUT173" s="73"/>
      <c r="BUU173" s="73"/>
      <c r="BUV173" s="73"/>
      <c r="BUW173" s="73"/>
      <c r="BUX173" s="73"/>
      <c r="BUY173" s="73"/>
      <c r="BUZ173" s="73"/>
      <c r="BVA173" s="73"/>
      <c r="BVB173" s="73"/>
      <c r="BVC173" s="73"/>
      <c r="BVD173" s="73"/>
      <c r="BVE173" s="73"/>
      <c r="BVF173" s="73"/>
      <c r="BVG173" s="73"/>
      <c r="BVH173" s="73"/>
      <c r="BVI173" s="73"/>
      <c r="BVJ173" s="73"/>
      <c r="BVK173" s="73"/>
      <c r="BVL173" s="73"/>
      <c r="BVM173" s="73"/>
      <c r="BVN173" s="73"/>
      <c r="BVO173" s="73"/>
      <c r="BVP173" s="73"/>
      <c r="BVQ173" s="73"/>
      <c r="BVR173" s="73"/>
      <c r="BVS173" s="73"/>
      <c r="BVT173" s="73"/>
      <c r="BVU173" s="73"/>
      <c r="BVV173" s="73"/>
      <c r="BVW173" s="73"/>
      <c r="BVX173" s="73"/>
      <c r="BVY173" s="73"/>
      <c r="BVZ173" s="73"/>
      <c r="BWA173" s="73"/>
      <c r="BWB173" s="73"/>
      <c r="BWC173" s="73"/>
      <c r="BWD173" s="73"/>
      <c r="BWE173" s="73"/>
      <c r="BWF173" s="73"/>
      <c r="BWG173" s="73"/>
      <c r="BWH173" s="73"/>
      <c r="BWI173" s="73"/>
      <c r="BWJ173" s="73"/>
      <c r="BWK173" s="73"/>
      <c r="BWL173" s="73"/>
      <c r="BWM173" s="73"/>
      <c r="BWN173" s="73"/>
      <c r="BWO173" s="73"/>
      <c r="BWP173" s="73"/>
      <c r="BWQ173" s="73"/>
      <c r="BWR173" s="73"/>
      <c r="BWS173" s="73"/>
      <c r="BWT173" s="73"/>
      <c r="BWU173" s="73"/>
      <c r="BWV173" s="73"/>
      <c r="BWW173" s="73"/>
      <c r="BWX173" s="73"/>
      <c r="BWY173" s="73"/>
      <c r="BWZ173" s="73"/>
      <c r="BXA173" s="73"/>
      <c r="BXB173" s="73"/>
      <c r="BXC173" s="73"/>
      <c r="BXD173" s="73"/>
      <c r="BXE173" s="73"/>
      <c r="BXF173" s="73"/>
      <c r="BXG173" s="73"/>
      <c r="BXH173" s="73"/>
      <c r="BXI173" s="73"/>
      <c r="BXJ173" s="73"/>
      <c r="BXK173" s="73"/>
      <c r="BXL173" s="73"/>
      <c r="BXM173" s="73"/>
      <c r="BXN173" s="73"/>
      <c r="BXO173" s="73"/>
      <c r="BXP173" s="73"/>
      <c r="BXQ173" s="73"/>
      <c r="BXR173" s="73"/>
      <c r="BXS173" s="73"/>
      <c r="BXT173" s="73"/>
      <c r="BXU173" s="73"/>
      <c r="BXV173" s="73"/>
      <c r="BXW173" s="73"/>
      <c r="BXX173" s="73"/>
      <c r="BXY173" s="73"/>
      <c r="BXZ173" s="73"/>
      <c r="BYA173" s="73"/>
      <c r="BYB173" s="73"/>
      <c r="BYC173" s="73"/>
      <c r="BYD173" s="73"/>
      <c r="BYE173" s="73"/>
      <c r="BYF173" s="73"/>
      <c r="BYG173" s="73"/>
      <c r="BYH173" s="73"/>
      <c r="BYI173" s="73"/>
      <c r="BYJ173" s="73"/>
      <c r="BYK173" s="73"/>
      <c r="BYL173" s="73"/>
      <c r="BYM173" s="73"/>
      <c r="BYN173" s="73"/>
      <c r="BYO173" s="73"/>
      <c r="BYP173" s="73"/>
      <c r="BYQ173" s="73"/>
      <c r="BYR173" s="73"/>
      <c r="BYS173" s="73"/>
      <c r="BYT173" s="73"/>
      <c r="BYU173" s="73"/>
      <c r="BYV173" s="73"/>
      <c r="BYW173" s="73"/>
      <c r="BYX173" s="73"/>
      <c r="BYY173" s="73"/>
      <c r="BYZ173" s="73"/>
      <c r="BZA173" s="73"/>
      <c r="BZB173" s="73"/>
      <c r="BZC173" s="73"/>
      <c r="BZD173" s="73"/>
      <c r="BZE173" s="73"/>
      <c r="BZF173" s="73"/>
      <c r="BZG173" s="73"/>
      <c r="BZH173" s="73"/>
      <c r="BZI173" s="73"/>
      <c r="BZJ173" s="73"/>
      <c r="BZK173" s="73"/>
      <c r="BZL173" s="73"/>
      <c r="BZM173" s="73"/>
      <c r="BZN173" s="73"/>
      <c r="BZO173" s="73"/>
      <c r="BZP173" s="73"/>
      <c r="BZQ173" s="73"/>
      <c r="BZR173" s="73"/>
      <c r="BZS173" s="73"/>
      <c r="BZT173" s="73"/>
      <c r="BZU173" s="73"/>
      <c r="BZV173" s="73"/>
      <c r="BZW173" s="73"/>
      <c r="BZX173" s="73"/>
      <c r="BZY173" s="73"/>
      <c r="BZZ173" s="73"/>
      <c r="CAA173" s="73"/>
      <c r="CAB173" s="73"/>
      <c r="CAC173" s="73"/>
      <c r="CAD173" s="73"/>
      <c r="CAE173" s="73"/>
      <c r="CAF173" s="73"/>
      <c r="CAG173" s="73"/>
      <c r="CAH173" s="73"/>
      <c r="CAI173" s="73"/>
      <c r="CAJ173" s="73"/>
      <c r="CAK173" s="73"/>
      <c r="CAL173" s="73"/>
      <c r="CAM173" s="73"/>
      <c r="CAN173" s="73"/>
      <c r="CAO173" s="73"/>
      <c r="CAP173" s="73"/>
      <c r="CAQ173" s="73"/>
      <c r="CAR173" s="73"/>
      <c r="CAS173" s="73"/>
      <c r="CAT173" s="73"/>
      <c r="CAU173" s="73"/>
      <c r="CAV173" s="73"/>
      <c r="CAW173" s="73"/>
      <c r="CAX173" s="73"/>
      <c r="CAY173" s="73"/>
      <c r="CAZ173" s="73"/>
      <c r="CBA173" s="73"/>
      <c r="CBB173" s="73"/>
      <c r="CBC173" s="73"/>
      <c r="CBD173" s="73"/>
      <c r="CBE173" s="73"/>
      <c r="CBF173" s="73"/>
      <c r="CBG173" s="73"/>
      <c r="CBH173" s="73"/>
      <c r="CBI173" s="73"/>
      <c r="CBJ173" s="73"/>
      <c r="CBK173" s="73"/>
      <c r="CBL173" s="73"/>
      <c r="CBM173" s="73"/>
      <c r="CBN173" s="73"/>
      <c r="CBO173" s="73"/>
      <c r="CBP173" s="73"/>
      <c r="CBQ173" s="73"/>
      <c r="CBR173" s="73"/>
      <c r="CBS173" s="73"/>
      <c r="CBT173" s="73"/>
      <c r="CBU173" s="73"/>
      <c r="CBV173" s="73"/>
      <c r="CBW173" s="73"/>
      <c r="CBX173" s="73"/>
      <c r="CBY173" s="73"/>
      <c r="CBZ173" s="73"/>
      <c r="CCA173" s="73"/>
      <c r="CCB173" s="73"/>
      <c r="CCC173" s="73"/>
      <c r="CCD173" s="73"/>
      <c r="CCE173" s="73"/>
      <c r="CCF173" s="73"/>
      <c r="CCG173" s="73"/>
      <c r="CCH173" s="73"/>
      <c r="CCI173" s="73"/>
      <c r="CCJ173" s="73"/>
      <c r="CCK173" s="73"/>
      <c r="CCL173" s="73"/>
      <c r="CCM173" s="73"/>
      <c r="CCN173" s="73"/>
      <c r="CCO173" s="73"/>
      <c r="CCP173" s="73"/>
      <c r="CCQ173" s="73"/>
      <c r="CCR173" s="73"/>
      <c r="CCS173" s="73"/>
      <c r="CCT173" s="73"/>
      <c r="CCU173" s="73"/>
      <c r="CCV173" s="73"/>
      <c r="CCW173" s="73"/>
      <c r="CCX173" s="73"/>
      <c r="CCY173" s="73"/>
      <c r="CCZ173" s="73"/>
      <c r="CDA173" s="73"/>
      <c r="CDB173" s="73"/>
      <c r="CDC173" s="73"/>
      <c r="CDD173" s="73"/>
      <c r="CDE173" s="73"/>
      <c r="CDF173" s="73"/>
      <c r="CDG173" s="73"/>
      <c r="CDH173" s="73"/>
      <c r="CDI173" s="73"/>
      <c r="CDJ173" s="73"/>
      <c r="CDK173" s="73"/>
      <c r="CDL173" s="73"/>
      <c r="CDM173" s="73"/>
      <c r="CDN173" s="73"/>
      <c r="CDO173" s="73"/>
      <c r="CDP173" s="73"/>
      <c r="CDQ173" s="73"/>
      <c r="CDR173" s="73"/>
      <c r="CDS173" s="73"/>
      <c r="CDT173" s="73"/>
      <c r="CDU173" s="73"/>
      <c r="CDV173" s="73"/>
      <c r="CDW173" s="73"/>
      <c r="CDX173" s="73"/>
      <c r="CDY173" s="73"/>
      <c r="CDZ173" s="73"/>
      <c r="CEA173" s="73"/>
      <c r="CEB173" s="73"/>
      <c r="CEC173" s="73"/>
      <c r="CED173" s="73"/>
      <c r="CEE173" s="73"/>
      <c r="CEF173" s="73"/>
      <c r="CEG173" s="73"/>
      <c r="CEH173" s="73"/>
      <c r="CEI173" s="73"/>
      <c r="CEJ173" s="73"/>
      <c r="CEK173" s="73"/>
      <c r="CEL173" s="73"/>
      <c r="CEM173" s="73"/>
      <c r="CEN173" s="73"/>
      <c r="CEO173" s="73"/>
      <c r="CEP173" s="73"/>
      <c r="CEQ173" s="73"/>
      <c r="CER173" s="73"/>
      <c r="CES173" s="73"/>
      <c r="CET173" s="73"/>
      <c r="CEU173" s="73"/>
      <c r="CEV173" s="73"/>
      <c r="CEW173" s="73"/>
      <c r="CEX173" s="73"/>
      <c r="CEY173" s="73"/>
      <c r="CEZ173" s="73"/>
      <c r="CFA173" s="73"/>
      <c r="CFB173" s="73"/>
      <c r="CFC173" s="73"/>
      <c r="CFD173" s="73"/>
      <c r="CFE173" s="73"/>
      <c r="CFF173" s="73"/>
      <c r="CFG173" s="73"/>
      <c r="CFH173" s="73"/>
      <c r="CFI173" s="73"/>
      <c r="CFJ173" s="73"/>
      <c r="CFK173" s="73"/>
      <c r="CFL173" s="73"/>
      <c r="CFM173" s="73"/>
      <c r="CFN173" s="73"/>
      <c r="CFO173" s="73"/>
      <c r="CFP173" s="73"/>
      <c r="CFQ173" s="73"/>
      <c r="CFR173" s="73"/>
      <c r="CFS173" s="73"/>
      <c r="CFT173" s="73"/>
      <c r="CFU173" s="73"/>
      <c r="CFV173" s="73"/>
      <c r="CFW173" s="73"/>
      <c r="CFX173" s="73"/>
      <c r="CFY173" s="73"/>
      <c r="CFZ173" s="73"/>
      <c r="CGA173" s="73"/>
      <c r="CGB173" s="73"/>
      <c r="CGC173" s="73"/>
      <c r="CGD173" s="73"/>
      <c r="CGE173" s="73"/>
      <c r="CGF173" s="73"/>
      <c r="CGG173" s="73"/>
      <c r="CGH173" s="73"/>
      <c r="CGI173" s="73"/>
      <c r="CGJ173" s="73"/>
      <c r="CGK173" s="73"/>
      <c r="CGL173" s="73"/>
      <c r="CGM173" s="73"/>
      <c r="CGN173" s="73"/>
      <c r="CGO173" s="73"/>
      <c r="CGP173" s="73"/>
      <c r="CGQ173" s="73"/>
      <c r="CGR173" s="73"/>
      <c r="CGS173" s="73"/>
      <c r="CGT173" s="73"/>
      <c r="CGU173" s="73"/>
      <c r="CGV173" s="73"/>
      <c r="CGW173" s="73"/>
      <c r="CGX173" s="73"/>
      <c r="CGY173" s="73"/>
      <c r="CGZ173" s="73"/>
      <c r="CHA173" s="73"/>
      <c r="CHB173" s="73"/>
      <c r="CHC173" s="73"/>
      <c r="CHD173" s="73"/>
      <c r="CHE173" s="73"/>
      <c r="CHF173" s="73"/>
      <c r="CHG173" s="73"/>
      <c r="CHH173" s="73"/>
      <c r="CHI173" s="73"/>
      <c r="CHJ173" s="73"/>
      <c r="CHK173" s="73"/>
      <c r="CHL173" s="73"/>
      <c r="CHM173" s="73"/>
      <c r="CHN173" s="73"/>
      <c r="CHO173" s="73"/>
      <c r="CHP173" s="73"/>
      <c r="CHQ173" s="73"/>
      <c r="CHR173" s="73"/>
      <c r="CHS173" s="73"/>
      <c r="CHT173" s="73"/>
      <c r="CHU173" s="73"/>
      <c r="CHV173" s="73"/>
      <c r="CHW173" s="73"/>
      <c r="CHX173" s="73"/>
      <c r="CHY173" s="73"/>
      <c r="CHZ173" s="73"/>
      <c r="CIA173" s="73"/>
      <c r="CIB173" s="73"/>
      <c r="CIC173" s="73"/>
      <c r="CID173" s="73"/>
      <c r="CIE173" s="73"/>
      <c r="CIF173" s="73"/>
      <c r="CIG173" s="73"/>
      <c r="CIH173" s="73"/>
      <c r="CII173" s="73"/>
      <c r="CIJ173" s="73"/>
      <c r="CIK173" s="73"/>
      <c r="CIL173" s="73"/>
      <c r="CIM173" s="73"/>
      <c r="CIN173" s="73"/>
      <c r="CIO173" s="73"/>
      <c r="CIP173" s="73"/>
      <c r="CIQ173" s="73"/>
      <c r="CIR173" s="73"/>
      <c r="CIS173" s="73"/>
      <c r="CIT173" s="73"/>
      <c r="CIU173" s="73"/>
      <c r="CIV173" s="73"/>
      <c r="CIW173" s="73"/>
      <c r="CIX173" s="73"/>
      <c r="CIY173" s="73"/>
      <c r="CIZ173" s="73"/>
      <c r="CJA173" s="73"/>
      <c r="CJB173" s="73"/>
      <c r="CJC173" s="73"/>
      <c r="CJD173" s="73"/>
      <c r="CJE173" s="73"/>
      <c r="CJF173" s="73"/>
      <c r="CJG173" s="73"/>
      <c r="CJH173" s="73"/>
      <c r="CJI173" s="73"/>
      <c r="CJJ173" s="73"/>
      <c r="CJK173" s="73"/>
      <c r="CJL173" s="73"/>
      <c r="CJM173" s="73"/>
      <c r="CJN173" s="73"/>
      <c r="CJO173" s="73"/>
      <c r="CJP173" s="73"/>
      <c r="CJQ173" s="73"/>
      <c r="CJR173" s="73"/>
      <c r="CJS173" s="73"/>
      <c r="CJT173" s="73"/>
      <c r="CJU173" s="73"/>
      <c r="CJV173" s="73"/>
      <c r="CJW173" s="73"/>
      <c r="CJX173" s="73"/>
      <c r="CJY173" s="73"/>
      <c r="CJZ173" s="73"/>
      <c r="CKA173" s="73"/>
      <c r="CKB173" s="73"/>
      <c r="CKC173" s="73"/>
      <c r="CKD173" s="73"/>
      <c r="CKE173" s="73"/>
      <c r="CKF173" s="73"/>
      <c r="CKG173" s="73"/>
      <c r="CKH173" s="73"/>
      <c r="CKI173" s="73"/>
      <c r="CKJ173" s="73"/>
      <c r="CKK173" s="73"/>
      <c r="CKL173" s="73"/>
      <c r="CKM173" s="73"/>
      <c r="CKN173" s="73"/>
      <c r="CKO173" s="73"/>
      <c r="CKP173" s="73"/>
      <c r="CKQ173" s="73"/>
      <c r="CKR173" s="73"/>
      <c r="CKS173" s="73"/>
      <c r="CKT173" s="73"/>
      <c r="CKU173" s="73"/>
      <c r="CKV173" s="73"/>
      <c r="CKW173" s="73"/>
      <c r="CKX173" s="73"/>
      <c r="CKY173" s="73"/>
      <c r="CKZ173" s="73"/>
      <c r="CLA173" s="73"/>
      <c r="CLB173" s="73"/>
      <c r="CLC173" s="73"/>
      <c r="CLD173" s="73"/>
      <c r="CLE173" s="73"/>
      <c r="CLF173" s="73"/>
      <c r="CLG173" s="73"/>
      <c r="CLH173" s="73"/>
      <c r="CLI173" s="73"/>
      <c r="CLJ173" s="73"/>
      <c r="CLK173" s="73"/>
      <c r="CLL173" s="73"/>
      <c r="CLM173" s="73"/>
      <c r="CLN173" s="73"/>
      <c r="CLO173" s="73"/>
      <c r="CLP173" s="73"/>
      <c r="CLQ173" s="73"/>
      <c r="CLR173" s="73"/>
      <c r="CLS173" s="73"/>
      <c r="CLT173" s="73"/>
      <c r="CLU173" s="73"/>
      <c r="CLV173" s="73"/>
      <c r="CLW173" s="73"/>
      <c r="CLX173" s="73"/>
      <c r="CLY173" s="73"/>
      <c r="CLZ173" s="73"/>
      <c r="CMA173" s="73"/>
      <c r="CMB173" s="73"/>
      <c r="CMC173" s="73"/>
      <c r="CMD173" s="73"/>
      <c r="CME173" s="73"/>
      <c r="CMF173" s="73"/>
      <c r="CMG173" s="73"/>
      <c r="CMH173" s="73"/>
      <c r="CMI173" s="73"/>
      <c r="CMJ173" s="73"/>
      <c r="CMK173" s="73"/>
      <c r="CML173" s="73"/>
      <c r="CMM173" s="73"/>
      <c r="CMN173" s="73"/>
      <c r="CMO173" s="73"/>
      <c r="CMP173" s="73"/>
      <c r="CMQ173" s="73"/>
      <c r="CMR173" s="73"/>
      <c r="CMS173" s="73"/>
      <c r="CMT173" s="73"/>
      <c r="CMU173" s="73"/>
      <c r="CMV173" s="73"/>
      <c r="CMW173" s="73"/>
      <c r="CMX173" s="73"/>
      <c r="CMY173" s="73"/>
      <c r="CMZ173" s="73"/>
      <c r="CNA173" s="73"/>
      <c r="CNB173" s="73"/>
      <c r="CNC173" s="73"/>
      <c r="CND173" s="73"/>
      <c r="CNE173" s="73"/>
      <c r="CNF173" s="73"/>
      <c r="CNG173" s="73"/>
      <c r="CNH173" s="73"/>
      <c r="CNI173" s="73"/>
      <c r="CNJ173" s="73"/>
      <c r="CNK173" s="73"/>
      <c r="CNL173" s="73"/>
      <c r="CNM173" s="73"/>
      <c r="CNN173" s="73"/>
      <c r="CNO173" s="73"/>
      <c r="CNP173" s="73"/>
      <c r="CNQ173" s="73"/>
      <c r="CNR173" s="73"/>
      <c r="CNS173" s="73"/>
      <c r="CNT173" s="73"/>
      <c r="CNU173" s="73"/>
      <c r="CNV173" s="73"/>
      <c r="CNW173" s="73"/>
      <c r="CNX173" s="73"/>
      <c r="CNY173" s="73"/>
      <c r="CNZ173" s="73"/>
      <c r="COA173" s="73"/>
      <c r="COB173" s="73"/>
      <c r="COC173" s="73"/>
      <c r="COD173" s="73"/>
      <c r="COE173" s="73"/>
      <c r="COF173" s="73"/>
      <c r="COG173" s="73"/>
      <c r="COH173" s="73"/>
      <c r="COI173" s="73"/>
      <c r="COJ173" s="73"/>
      <c r="COK173" s="73"/>
      <c r="COL173" s="73"/>
      <c r="COM173" s="73"/>
      <c r="CON173" s="73"/>
      <c r="COO173" s="73"/>
      <c r="COP173" s="73"/>
      <c r="COQ173" s="73"/>
      <c r="COR173" s="73"/>
      <c r="COS173" s="73"/>
      <c r="COT173" s="73"/>
      <c r="COU173" s="73"/>
      <c r="COV173" s="73"/>
      <c r="COW173" s="73"/>
      <c r="COX173" s="73"/>
      <c r="COY173" s="73"/>
      <c r="COZ173" s="73"/>
      <c r="CPA173" s="73"/>
      <c r="CPB173" s="73"/>
      <c r="CPC173" s="73"/>
      <c r="CPD173" s="73"/>
      <c r="CPE173" s="73"/>
      <c r="CPF173" s="73"/>
      <c r="CPG173" s="73"/>
      <c r="CPH173" s="73"/>
      <c r="CPI173" s="73"/>
      <c r="CPJ173" s="73"/>
      <c r="CPK173" s="73"/>
      <c r="CPL173" s="73"/>
      <c r="CPM173" s="73"/>
      <c r="CPN173" s="73"/>
      <c r="CPO173" s="73"/>
      <c r="CPP173" s="73"/>
      <c r="CPQ173" s="73"/>
      <c r="CPR173" s="73"/>
      <c r="CPS173" s="73"/>
      <c r="CPT173" s="73"/>
      <c r="CPU173" s="73"/>
      <c r="CPV173" s="73"/>
      <c r="CPW173" s="73"/>
      <c r="CPX173" s="73"/>
      <c r="CPY173" s="73"/>
      <c r="CPZ173" s="73"/>
      <c r="CQA173" s="73"/>
      <c r="CQB173" s="73"/>
      <c r="CQC173" s="73"/>
      <c r="CQD173" s="73"/>
      <c r="CQE173" s="73"/>
      <c r="CQF173" s="73"/>
      <c r="CQG173" s="73"/>
      <c r="CQH173" s="73"/>
      <c r="CQI173" s="73"/>
      <c r="CQJ173" s="73"/>
      <c r="CQK173" s="73"/>
      <c r="CQL173" s="73"/>
      <c r="CQM173" s="73"/>
      <c r="CQN173" s="73"/>
      <c r="CQO173" s="73"/>
      <c r="CQP173" s="73"/>
      <c r="CQQ173" s="73"/>
      <c r="CQR173" s="73"/>
      <c r="CQS173" s="73"/>
      <c r="CQT173" s="73"/>
      <c r="CQU173" s="73"/>
      <c r="CQV173" s="73"/>
      <c r="CQW173" s="73"/>
      <c r="CQX173" s="73"/>
      <c r="CQY173" s="73"/>
      <c r="CQZ173" s="73"/>
      <c r="CRA173" s="73"/>
      <c r="CRB173" s="73"/>
      <c r="CRC173" s="73"/>
      <c r="CRD173" s="73"/>
      <c r="CRE173" s="73"/>
      <c r="CRF173" s="73"/>
      <c r="CRG173" s="73"/>
      <c r="CRH173" s="73"/>
      <c r="CRI173" s="73"/>
      <c r="CRJ173" s="73"/>
      <c r="CRK173" s="73"/>
      <c r="CRL173" s="73"/>
      <c r="CRM173" s="73"/>
      <c r="CRN173" s="73"/>
      <c r="CRO173" s="73"/>
      <c r="CRP173" s="73"/>
      <c r="CRQ173" s="73"/>
      <c r="CRR173" s="73"/>
      <c r="CRS173" s="73"/>
      <c r="CRT173" s="73"/>
      <c r="CRU173" s="73"/>
      <c r="CRV173" s="73"/>
      <c r="CRW173" s="73"/>
      <c r="CRX173" s="73"/>
      <c r="CRY173" s="73"/>
      <c r="CRZ173" s="73"/>
      <c r="CSA173" s="73"/>
      <c r="CSB173" s="73"/>
      <c r="CSC173" s="73"/>
      <c r="CSD173" s="73"/>
      <c r="CSE173" s="73"/>
      <c r="CSF173" s="73"/>
      <c r="CSG173" s="73"/>
      <c r="CSH173" s="73"/>
      <c r="CSI173" s="73"/>
      <c r="CSJ173" s="73"/>
      <c r="CSK173" s="73"/>
      <c r="CSL173" s="73"/>
      <c r="CSM173" s="73"/>
      <c r="CSN173" s="73"/>
      <c r="CSO173" s="73"/>
      <c r="CSP173" s="73"/>
      <c r="CSQ173" s="73"/>
      <c r="CSR173" s="73"/>
      <c r="CSS173" s="73"/>
      <c r="CST173" s="73"/>
      <c r="CSU173" s="73"/>
      <c r="CSV173" s="73"/>
      <c r="CSW173" s="73"/>
      <c r="CSX173" s="73"/>
      <c r="CSY173" s="73"/>
      <c r="CSZ173" s="73"/>
      <c r="CTA173" s="73"/>
      <c r="CTB173" s="73"/>
      <c r="CTC173" s="73"/>
      <c r="CTD173" s="73"/>
      <c r="CTE173" s="73"/>
      <c r="CTF173" s="73"/>
      <c r="CTG173" s="73"/>
      <c r="CTH173" s="73"/>
      <c r="CTI173" s="73"/>
      <c r="CTJ173" s="73"/>
      <c r="CTK173" s="73"/>
      <c r="CTL173" s="73"/>
      <c r="CTM173" s="73"/>
      <c r="CTN173" s="73"/>
      <c r="CTO173" s="73"/>
      <c r="CTP173" s="73"/>
      <c r="CTQ173" s="73"/>
      <c r="CTR173" s="73"/>
      <c r="CTS173" s="73"/>
      <c r="CTT173" s="73"/>
      <c r="CTU173" s="73"/>
      <c r="CTV173" s="73"/>
      <c r="CTW173" s="73"/>
      <c r="CTX173" s="73"/>
      <c r="CTY173" s="73"/>
      <c r="CTZ173" s="73"/>
      <c r="CUA173" s="73"/>
      <c r="CUB173" s="73"/>
      <c r="CUC173" s="73"/>
      <c r="CUD173" s="73"/>
      <c r="CUE173" s="73"/>
      <c r="CUF173" s="73"/>
      <c r="CUG173" s="73"/>
      <c r="CUH173" s="73"/>
      <c r="CUI173" s="73"/>
      <c r="CUJ173" s="73"/>
      <c r="CUK173" s="73"/>
      <c r="CUL173" s="73"/>
      <c r="CUM173" s="73"/>
      <c r="CUN173" s="73"/>
      <c r="CUO173" s="73"/>
      <c r="CUP173" s="73"/>
      <c r="CUQ173" s="73"/>
      <c r="CUR173" s="73"/>
      <c r="CUS173" s="73"/>
      <c r="CUT173" s="73"/>
      <c r="CUU173" s="73"/>
      <c r="CUV173" s="73"/>
      <c r="CUW173" s="73"/>
      <c r="CUX173" s="73"/>
      <c r="CUY173" s="73"/>
      <c r="CUZ173" s="73"/>
      <c r="CVA173" s="73"/>
      <c r="CVB173" s="73"/>
      <c r="CVC173" s="73"/>
      <c r="CVD173" s="73"/>
      <c r="CVE173" s="73"/>
      <c r="CVF173" s="73"/>
      <c r="CVG173" s="73"/>
      <c r="CVH173" s="73"/>
      <c r="CVI173" s="73"/>
      <c r="CVJ173" s="73"/>
      <c r="CVK173" s="73"/>
      <c r="CVL173" s="73"/>
      <c r="CVM173" s="73"/>
      <c r="CVN173" s="73"/>
      <c r="CVO173" s="73"/>
      <c r="CVP173" s="73"/>
      <c r="CVQ173" s="73"/>
      <c r="CVR173" s="73"/>
      <c r="CVS173" s="73"/>
      <c r="CVT173" s="73"/>
      <c r="CVU173" s="73"/>
      <c r="CVV173" s="73"/>
      <c r="CVW173" s="73"/>
      <c r="CVX173" s="73"/>
      <c r="CVY173" s="73"/>
      <c r="CVZ173" s="73"/>
      <c r="CWA173" s="73"/>
      <c r="CWB173" s="73"/>
      <c r="CWC173" s="73"/>
      <c r="CWD173" s="73"/>
      <c r="CWE173" s="73"/>
      <c r="CWF173" s="73"/>
      <c r="CWG173" s="73"/>
      <c r="CWH173" s="73"/>
      <c r="CWI173" s="73"/>
      <c r="CWJ173" s="73"/>
      <c r="CWK173" s="73"/>
      <c r="CWL173" s="73"/>
      <c r="CWM173" s="73"/>
      <c r="CWN173" s="73"/>
      <c r="CWO173" s="73"/>
      <c r="CWP173" s="73"/>
      <c r="CWQ173" s="73"/>
      <c r="CWR173" s="73"/>
      <c r="CWS173" s="73"/>
      <c r="CWT173" s="73"/>
      <c r="CWU173" s="73"/>
      <c r="CWV173" s="73"/>
      <c r="CWW173" s="73"/>
      <c r="CWX173" s="73"/>
      <c r="CWY173" s="73"/>
      <c r="CWZ173" s="73"/>
      <c r="CXA173" s="73"/>
      <c r="CXB173" s="73"/>
      <c r="CXC173" s="73"/>
      <c r="CXD173" s="73"/>
      <c r="CXE173" s="73"/>
      <c r="CXF173" s="73"/>
      <c r="CXG173" s="73"/>
      <c r="CXH173" s="73"/>
      <c r="CXI173" s="73"/>
      <c r="CXJ173" s="73"/>
      <c r="CXK173" s="73"/>
      <c r="CXL173" s="73"/>
      <c r="CXM173" s="73"/>
      <c r="CXN173" s="73"/>
      <c r="CXO173" s="73"/>
      <c r="CXP173" s="73"/>
      <c r="CXQ173" s="73"/>
      <c r="CXR173" s="73"/>
      <c r="CXS173" s="73"/>
      <c r="CXT173" s="73"/>
      <c r="CXU173" s="73"/>
      <c r="CXV173" s="73"/>
      <c r="CXW173" s="73"/>
      <c r="CXX173" s="73"/>
      <c r="CXY173" s="73"/>
      <c r="CXZ173" s="73"/>
      <c r="CYA173" s="73"/>
      <c r="CYB173" s="73"/>
      <c r="CYC173" s="73"/>
      <c r="CYD173" s="73"/>
      <c r="CYE173" s="73"/>
      <c r="CYF173" s="73"/>
      <c r="CYG173" s="73"/>
      <c r="CYH173" s="73"/>
      <c r="CYI173" s="73"/>
      <c r="CYJ173" s="73"/>
      <c r="CYK173" s="73"/>
      <c r="CYL173" s="73"/>
      <c r="CYM173" s="73"/>
      <c r="CYN173" s="73"/>
      <c r="CYO173" s="73"/>
      <c r="CYP173" s="73"/>
      <c r="CYQ173" s="73"/>
      <c r="CYR173" s="73"/>
      <c r="CYS173" s="73"/>
      <c r="CYT173" s="73"/>
      <c r="CYU173" s="73"/>
      <c r="CYV173" s="73"/>
      <c r="CYW173" s="73"/>
      <c r="CYX173" s="73"/>
      <c r="CYY173" s="73"/>
      <c r="CYZ173" s="73"/>
      <c r="CZA173" s="73"/>
      <c r="CZB173" s="73"/>
      <c r="CZC173" s="73"/>
      <c r="CZD173" s="73"/>
      <c r="CZE173" s="73"/>
      <c r="CZF173" s="73"/>
      <c r="CZG173" s="73"/>
      <c r="CZH173" s="73"/>
      <c r="CZI173" s="73"/>
      <c r="CZJ173" s="73"/>
      <c r="CZK173" s="73"/>
      <c r="CZL173" s="73"/>
      <c r="CZM173" s="73"/>
      <c r="CZN173" s="73"/>
      <c r="CZO173" s="73"/>
      <c r="CZP173" s="73"/>
      <c r="CZQ173" s="73"/>
      <c r="CZR173" s="73"/>
      <c r="CZS173" s="73"/>
      <c r="CZT173" s="73"/>
      <c r="CZU173" s="73"/>
      <c r="CZV173" s="73"/>
      <c r="CZW173" s="73"/>
      <c r="CZX173" s="73"/>
      <c r="CZY173" s="73"/>
      <c r="CZZ173" s="73"/>
      <c r="DAA173" s="73"/>
      <c r="DAB173" s="73"/>
      <c r="DAC173" s="73"/>
      <c r="DAD173" s="73"/>
      <c r="DAE173" s="73"/>
      <c r="DAF173" s="73"/>
      <c r="DAG173" s="73"/>
      <c r="DAH173" s="73"/>
      <c r="DAI173" s="73"/>
      <c r="DAJ173" s="73"/>
      <c r="DAK173" s="73"/>
      <c r="DAL173" s="73"/>
      <c r="DAM173" s="73"/>
      <c r="DAN173" s="73"/>
      <c r="DAO173" s="73"/>
      <c r="DAP173" s="73"/>
      <c r="DAQ173" s="73"/>
      <c r="DAR173" s="73"/>
      <c r="DAS173" s="73"/>
      <c r="DAT173" s="73"/>
      <c r="DAU173" s="73"/>
      <c r="DAV173" s="73"/>
      <c r="DAW173" s="73"/>
      <c r="DAX173" s="73"/>
      <c r="DAY173" s="73"/>
      <c r="DAZ173" s="73"/>
      <c r="DBA173" s="73"/>
      <c r="DBB173" s="73"/>
      <c r="DBC173" s="73"/>
      <c r="DBD173" s="73"/>
      <c r="DBE173" s="73"/>
      <c r="DBF173" s="73"/>
      <c r="DBG173" s="73"/>
      <c r="DBH173" s="73"/>
      <c r="DBI173" s="73"/>
      <c r="DBJ173" s="73"/>
      <c r="DBK173" s="73"/>
      <c r="DBL173" s="73"/>
      <c r="DBM173" s="73"/>
      <c r="DBN173" s="73"/>
      <c r="DBO173" s="73"/>
      <c r="DBP173" s="73"/>
      <c r="DBQ173" s="73"/>
      <c r="DBR173" s="73"/>
      <c r="DBS173" s="73"/>
      <c r="DBT173" s="73"/>
      <c r="DBU173" s="73"/>
      <c r="DBV173" s="73"/>
      <c r="DBW173" s="73"/>
      <c r="DBX173" s="73"/>
      <c r="DBY173" s="73"/>
      <c r="DBZ173" s="73"/>
      <c r="DCA173" s="73"/>
      <c r="DCB173" s="73"/>
      <c r="DCC173" s="73"/>
      <c r="DCD173" s="73"/>
      <c r="DCE173" s="73"/>
      <c r="DCF173" s="73"/>
      <c r="DCG173" s="73"/>
      <c r="DCH173" s="73"/>
      <c r="DCI173" s="73"/>
      <c r="DCJ173" s="73"/>
      <c r="DCK173" s="73"/>
      <c r="DCL173" s="73"/>
      <c r="DCM173" s="73"/>
      <c r="DCN173" s="73"/>
      <c r="DCO173" s="73"/>
      <c r="DCP173" s="73"/>
      <c r="DCQ173" s="73"/>
      <c r="DCR173" s="73"/>
      <c r="DCS173" s="73"/>
      <c r="DCT173" s="73"/>
      <c r="DCU173" s="73"/>
      <c r="DCV173" s="73"/>
      <c r="DCW173" s="73"/>
      <c r="DCX173" s="73"/>
      <c r="DCY173" s="73"/>
      <c r="DCZ173" s="73"/>
      <c r="DDA173" s="73"/>
      <c r="DDB173" s="73"/>
      <c r="DDC173" s="73"/>
      <c r="DDD173" s="73"/>
      <c r="DDE173" s="73"/>
      <c r="DDF173" s="73"/>
      <c r="DDG173" s="73"/>
      <c r="DDH173" s="73"/>
      <c r="DDI173" s="73"/>
      <c r="DDJ173" s="73"/>
      <c r="DDK173" s="73"/>
      <c r="DDL173" s="73"/>
      <c r="DDM173" s="73"/>
      <c r="DDN173" s="73"/>
      <c r="DDO173" s="73"/>
      <c r="DDP173" s="73"/>
      <c r="DDQ173" s="73"/>
      <c r="DDR173" s="73"/>
      <c r="DDS173" s="73"/>
      <c r="DDT173" s="73"/>
      <c r="DDU173" s="73"/>
      <c r="DDV173" s="73"/>
      <c r="DDW173" s="73"/>
      <c r="DDX173" s="73"/>
      <c r="DDY173" s="73"/>
      <c r="DDZ173" s="73"/>
      <c r="DEA173" s="73"/>
      <c r="DEB173" s="73"/>
      <c r="DEC173" s="73"/>
      <c r="DED173" s="73"/>
      <c r="DEE173" s="73"/>
      <c r="DEF173" s="73"/>
      <c r="DEG173" s="73"/>
      <c r="DEH173" s="73"/>
      <c r="DEI173" s="73"/>
      <c r="DEJ173" s="73"/>
      <c r="DEK173" s="73"/>
      <c r="DEL173" s="73"/>
      <c r="DEM173" s="73"/>
      <c r="DEN173" s="73"/>
      <c r="DEO173" s="73"/>
      <c r="DEP173" s="73"/>
      <c r="DEQ173" s="73"/>
      <c r="DER173" s="73"/>
      <c r="DES173" s="73"/>
      <c r="DET173" s="73"/>
      <c r="DEU173" s="73"/>
      <c r="DEV173" s="73"/>
      <c r="DEW173" s="73"/>
      <c r="DEX173" s="73"/>
      <c r="DEY173" s="73"/>
      <c r="DEZ173" s="73"/>
      <c r="DFA173" s="73"/>
      <c r="DFB173" s="73"/>
      <c r="DFC173" s="73"/>
      <c r="DFD173" s="73"/>
      <c r="DFE173" s="73"/>
      <c r="DFF173" s="73"/>
      <c r="DFG173" s="73"/>
      <c r="DFH173" s="73"/>
      <c r="DFI173" s="73"/>
      <c r="DFJ173" s="73"/>
      <c r="DFK173" s="73"/>
      <c r="DFL173" s="73"/>
      <c r="DFM173" s="73"/>
      <c r="DFN173" s="73"/>
      <c r="DFO173" s="73"/>
      <c r="DFP173" s="73"/>
      <c r="DFQ173" s="73"/>
      <c r="DFR173" s="73"/>
      <c r="DFS173" s="73"/>
      <c r="DFT173" s="73"/>
      <c r="DFU173" s="73"/>
      <c r="DFV173" s="73"/>
      <c r="DFW173" s="73"/>
      <c r="DFX173" s="73"/>
      <c r="DFY173" s="73"/>
      <c r="DFZ173" s="73"/>
      <c r="DGA173" s="73"/>
      <c r="DGB173" s="73"/>
      <c r="DGC173" s="73"/>
      <c r="DGD173" s="73"/>
      <c r="DGE173" s="73"/>
      <c r="DGF173" s="73"/>
      <c r="DGG173" s="73"/>
      <c r="DGH173" s="73"/>
      <c r="DGI173" s="73"/>
      <c r="DGJ173" s="73"/>
      <c r="DGK173" s="73"/>
      <c r="DGL173" s="73"/>
      <c r="DGM173" s="73"/>
      <c r="DGN173" s="73"/>
      <c r="DGO173" s="73"/>
      <c r="DGP173" s="73"/>
      <c r="DGQ173" s="73"/>
      <c r="DGR173" s="73"/>
      <c r="DGS173" s="73"/>
      <c r="DGT173" s="73"/>
      <c r="DGU173" s="73"/>
      <c r="DGV173" s="73"/>
      <c r="DGW173" s="73"/>
      <c r="DGX173" s="73"/>
      <c r="DGY173" s="73"/>
      <c r="DGZ173" s="73"/>
      <c r="DHA173" s="73"/>
      <c r="DHB173" s="73"/>
      <c r="DHC173" s="73"/>
      <c r="DHD173" s="73"/>
      <c r="DHE173" s="73"/>
      <c r="DHF173" s="73"/>
      <c r="DHG173" s="73"/>
      <c r="DHH173" s="73"/>
      <c r="DHI173" s="73"/>
      <c r="DHJ173" s="73"/>
      <c r="DHK173" s="73"/>
      <c r="DHL173" s="73"/>
      <c r="DHM173" s="73"/>
      <c r="DHN173" s="73"/>
      <c r="DHO173" s="73"/>
      <c r="DHP173" s="73"/>
      <c r="DHQ173" s="73"/>
      <c r="DHR173" s="73"/>
      <c r="DHS173" s="73"/>
      <c r="DHT173" s="73"/>
      <c r="DHU173" s="73"/>
      <c r="DHV173" s="73"/>
      <c r="DHW173" s="73"/>
      <c r="DHX173" s="73"/>
      <c r="DHY173" s="73"/>
      <c r="DHZ173" s="73"/>
      <c r="DIA173" s="73"/>
      <c r="DIB173" s="73"/>
      <c r="DIC173" s="73"/>
      <c r="DID173" s="73"/>
      <c r="DIE173" s="73"/>
      <c r="DIF173" s="73"/>
      <c r="DIG173" s="73"/>
      <c r="DIH173" s="73"/>
      <c r="DII173" s="73"/>
      <c r="DIJ173" s="73"/>
      <c r="DIK173" s="73"/>
      <c r="DIL173" s="73"/>
      <c r="DIM173" s="73"/>
      <c r="DIN173" s="73"/>
      <c r="DIO173" s="73"/>
      <c r="DIP173" s="73"/>
      <c r="DIQ173" s="73"/>
      <c r="DIR173" s="73"/>
      <c r="DIS173" s="73"/>
      <c r="DIT173" s="73"/>
      <c r="DIU173" s="73"/>
      <c r="DIV173" s="73"/>
      <c r="DIW173" s="73"/>
      <c r="DIX173" s="73"/>
      <c r="DIY173" s="73"/>
      <c r="DIZ173" s="73"/>
      <c r="DJA173" s="73"/>
      <c r="DJB173" s="73"/>
      <c r="DJC173" s="73"/>
      <c r="DJD173" s="73"/>
      <c r="DJE173" s="73"/>
      <c r="DJF173" s="73"/>
      <c r="DJG173" s="73"/>
      <c r="DJH173" s="73"/>
      <c r="DJI173" s="73"/>
      <c r="DJJ173" s="73"/>
      <c r="DJK173" s="73"/>
      <c r="DJL173" s="73"/>
      <c r="DJM173" s="73"/>
      <c r="DJN173" s="73"/>
      <c r="DJO173" s="73"/>
      <c r="DJP173" s="73"/>
      <c r="DJQ173" s="73"/>
      <c r="DJR173" s="73"/>
      <c r="DJS173" s="73"/>
      <c r="DJT173" s="73"/>
      <c r="DJU173" s="73"/>
      <c r="DJV173" s="73"/>
      <c r="DJW173" s="73"/>
      <c r="DJX173" s="73"/>
      <c r="DJY173" s="73"/>
      <c r="DJZ173" s="73"/>
      <c r="DKA173" s="73"/>
      <c r="DKB173" s="73"/>
      <c r="DKC173" s="73"/>
      <c r="DKD173" s="73"/>
      <c r="DKE173" s="73"/>
      <c r="DKF173" s="73"/>
      <c r="DKG173" s="73"/>
      <c r="DKH173" s="73"/>
      <c r="DKI173" s="73"/>
      <c r="DKJ173" s="73"/>
      <c r="DKK173" s="73"/>
      <c r="DKL173" s="73"/>
      <c r="DKM173" s="73"/>
      <c r="DKN173" s="73"/>
      <c r="DKO173" s="73"/>
      <c r="DKP173" s="73"/>
      <c r="DKQ173" s="73"/>
      <c r="DKR173" s="73"/>
      <c r="DKS173" s="73"/>
      <c r="DKT173" s="73"/>
      <c r="DKU173" s="73"/>
      <c r="DKV173" s="73"/>
      <c r="DKW173" s="73"/>
      <c r="DKX173" s="73"/>
      <c r="DKY173" s="73"/>
      <c r="DKZ173" s="73"/>
      <c r="DLA173" s="73"/>
      <c r="DLB173" s="73"/>
      <c r="DLC173" s="73"/>
      <c r="DLD173" s="73"/>
      <c r="DLE173" s="73"/>
      <c r="DLF173" s="73"/>
      <c r="DLG173" s="73"/>
      <c r="DLH173" s="73"/>
      <c r="DLI173" s="73"/>
      <c r="DLJ173" s="73"/>
      <c r="DLK173" s="73"/>
      <c r="DLL173" s="73"/>
      <c r="DLM173" s="73"/>
      <c r="DLN173" s="73"/>
      <c r="DLO173" s="73"/>
      <c r="DLP173" s="73"/>
      <c r="DLQ173" s="73"/>
      <c r="DLR173" s="73"/>
      <c r="DLS173" s="73"/>
      <c r="DLT173" s="73"/>
      <c r="DLU173" s="73"/>
      <c r="DLV173" s="73"/>
      <c r="DLW173" s="73"/>
      <c r="DLX173" s="73"/>
      <c r="DLY173" s="73"/>
      <c r="DLZ173" s="73"/>
      <c r="DMA173" s="73"/>
      <c r="DMB173" s="73"/>
      <c r="DMC173" s="73"/>
      <c r="DMD173" s="73"/>
      <c r="DME173" s="73"/>
      <c r="DMF173" s="73"/>
      <c r="DMG173" s="73"/>
      <c r="DMH173" s="73"/>
      <c r="DMI173" s="73"/>
      <c r="DMJ173" s="73"/>
      <c r="DMK173" s="73"/>
      <c r="DML173" s="73"/>
      <c r="DMM173" s="73"/>
      <c r="DMN173" s="73"/>
      <c r="DMO173" s="73"/>
      <c r="DMP173" s="73"/>
      <c r="DMQ173" s="73"/>
      <c r="DMR173" s="73"/>
      <c r="DMS173" s="73"/>
      <c r="DMT173" s="73"/>
      <c r="DMU173" s="73"/>
      <c r="DMV173" s="73"/>
      <c r="DMW173" s="73"/>
      <c r="DMX173" s="73"/>
      <c r="DMY173" s="73"/>
      <c r="DMZ173" s="73"/>
      <c r="DNA173" s="73"/>
      <c r="DNB173" s="73"/>
      <c r="DNC173" s="73"/>
      <c r="DND173" s="73"/>
      <c r="DNE173" s="73"/>
      <c r="DNF173" s="73"/>
      <c r="DNG173" s="73"/>
      <c r="DNH173" s="73"/>
      <c r="DNI173" s="73"/>
      <c r="DNJ173" s="73"/>
      <c r="DNK173" s="73"/>
      <c r="DNL173" s="73"/>
      <c r="DNM173" s="73"/>
      <c r="DNN173" s="73"/>
      <c r="DNO173" s="73"/>
      <c r="DNP173" s="73"/>
      <c r="DNQ173" s="73"/>
      <c r="DNR173" s="73"/>
      <c r="DNS173" s="73"/>
      <c r="DNT173" s="73"/>
      <c r="DNU173" s="73"/>
      <c r="DNV173" s="73"/>
      <c r="DNW173" s="73"/>
      <c r="DNX173" s="73"/>
      <c r="DNY173" s="73"/>
      <c r="DNZ173" s="73"/>
      <c r="DOA173" s="73"/>
      <c r="DOB173" s="73"/>
      <c r="DOC173" s="73"/>
      <c r="DOD173" s="73"/>
      <c r="DOE173" s="73"/>
      <c r="DOF173" s="73"/>
      <c r="DOG173" s="73"/>
      <c r="DOH173" s="73"/>
      <c r="DOI173" s="73"/>
      <c r="DOJ173" s="73"/>
      <c r="DOK173" s="73"/>
      <c r="DOL173" s="73"/>
      <c r="DOM173" s="73"/>
      <c r="DON173" s="73"/>
      <c r="DOO173" s="73"/>
      <c r="DOP173" s="73"/>
      <c r="DOQ173" s="73"/>
      <c r="DOR173" s="73"/>
      <c r="DOS173" s="73"/>
      <c r="DOT173" s="73"/>
      <c r="DOU173" s="73"/>
      <c r="DOV173" s="73"/>
      <c r="DOW173" s="73"/>
      <c r="DOX173" s="73"/>
      <c r="DOY173" s="73"/>
      <c r="DOZ173" s="73"/>
      <c r="DPA173" s="73"/>
      <c r="DPB173" s="73"/>
      <c r="DPC173" s="73"/>
      <c r="DPD173" s="73"/>
      <c r="DPE173" s="73"/>
      <c r="DPF173" s="73"/>
      <c r="DPG173" s="73"/>
      <c r="DPH173" s="73"/>
      <c r="DPI173" s="73"/>
      <c r="DPJ173" s="73"/>
      <c r="DPK173" s="73"/>
      <c r="DPL173" s="73"/>
      <c r="DPM173" s="73"/>
      <c r="DPN173" s="73"/>
      <c r="DPO173" s="73"/>
      <c r="DPP173" s="73"/>
      <c r="DPQ173" s="73"/>
      <c r="DPR173" s="73"/>
      <c r="DPS173" s="73"/>
      <c r="DPT173" s="73"/>
      <c r="DPU173" s="73"/>
      <c r="DPV173" s="73"/>
      <c r="DPW173" s="73"/>
      <c r="DPX173" s="73"/>
      <c r="DPY173" s="73"/>
      <c r="DPZ173" s="73"/>
      <c r="DQA173" s="73"/>
      <c r="DQB173" s="73"/>
      <c r="DQC173" s="73"/>
      <c r="DQD173" s="73"/>
      <c r="DQE173" s="73"/>
      <c r="DQF173" s="73"/>
      <c r="DQG173" s="73"/>
      <c r="DQH173" s="73"/>
      <c r="DQI173" s="73"/>
      <c r="DQJ173" s="73"/>
      <c r="DQK173" s="73"/>
      <c r="DQL173" s="73"/>
      <c r="DQM173" s="73"/>
      <c r="DQN173" s="73"/>
      <c r="DQO173" s="73"/>
      <c r="DQP173" s="73"/>
      <c r="DQQ173" s="73"/>
      <c r="DQR173" s="73"/>
      <c r="DQS173" s="73"/>
      <c r="DQT173" s="73"/>
      <c r="DQU173" s="73"/>
      <c r="DQV173" s="73"/>
      <c r="DQW173" s="73"/>
      <c r="DQX173" s="73"/>
      <c r="DQY173" s="73"/>
      <c r="DQZ173" s="73"/>
      <c r="DRA173" s="73"/>
      <c r="DRB173" s="73"/>
      <c r="DRC173" s="73"/>
      <c r="DRD173" s="73"/>
      <c r="DRE173" s="73"/>
      <c r="DRF173" s="73"/>
      <c r="DRG173" s="73"/>
      <c r="DRH173" s="73"/>
      <c r="DRI173" s="73"/>
      <c r="DRJ173" s="73"/>
      <c r="DRK173" s="73"/>
      <c r="DRL173" s="73"/>
      <c r="DRM173" s="73"/>
      <c r="DRN173" s="73"/>
      <c r="DRO173" s="73"/>
      <c r="DRP173" s="73"/>
      <c r="DRQ173" s="73"/>
      <c r="DRR173" s="73"/>
      <c r="DRS173" s="73"/>
      <c r="DRT173" s="73"/>
      <c r="DRU173" s="73"/>
      <c r="DRV173" s="73"/>
      <c r="DRW173" s="73"/>
      <c r="DRX173" s="73"/>
      <c r="DRY173" s="73"/>
      <c r="DRZ173" s="73"/>
      <c r="DSA173" s="73"/>
      <c r="DSB173" s="73"/>
      <c r="DSC173" s="73"/>
      <c r="DSD173" s="73"/>
      <c r="DSE173" s="73"/>
      <c r="DSF173" s="73"/>
      <c r="DSG173" s="73"/>
      <c r="DSH173" s="73"/>
      <c r="DSI173" s="73"/>
      <c r="DSJ173" s="73"/>
      <c r="DSK173" s="73"/>
      <c r="DSL173" s="73"/>
      <c r="DSM173" s="73"/>
      <c r="DSN173" s="73"/>
      <c r="DSO173" s="73"/>
      <c r="DSP173" s="73"/>
      <c r="DSQ173" s="73"/>
      <c r="DSR173" s="73"/>
      <c r="DSS173" s="73"/>
      <c r="DST173" s="73"/>
      <c r="DSU173" s="73"/>
      <c r="DSV173" s="73"/>
      <c r="DSW173" s="73"/>
      <c r="DSX173" s="73"/>
      <c r="DSY173" s="73"/>
      <c r="DSZ173" s="73"/>
      <c r="DTA173" s="73"/>
      <c r="DTB173" s="73"/>
      <c r="DTC173" s="73"/>
      <c r="DTD173" s="73"/>
      <c r="DTE173" s="73"/>
      <c r="DTF173" s="73"/>
      <c r="DTG173" s="73"/>
      <c r="DTH173" s="73"/>
      <c r="DTI173" s="73"/>
      <c r="DTJ173" s="73"/>
      <c r="DTK173" s="73"/>
      <c r="DTL173" s="73"/>
      <c r="DTM173" s="73"/>
      <c r="DTN173" s="73"/>
      <c r="DTO173" s="73"/>
      <c r="DTP173" s="73"/>
      <c r="DTQ173" s="73"/>
      <c r="DTR173" s="73"/>
      <c r="DTS173" s="73"/>
      <c r="DTT173" s="73"/>
      <c r="DTU173" s="73"/>
      <c r="DTV173" s="73"/>
      <c r="DTW173" s="73"/>
      <c r="DTX173" s="73"/>
      <c r="DTY173" s="73"/>
      <c r="DTZ173" s="73"/>
      <c r="DUA173" s="73"/>
      <c r="DUB173" s="73"/>
      <c r="DUC173" s="73"/>
      <c r="DUD173" s="73"/>
      <c r="DUE173" s="73"/>
      <c r="DUF173" s="73"/>
      <c r="DUG173" s="73"/>
      <c r="DUH173" s="73"/>
      <c r="DUI173" s="73"/>
      <c r="DUJ173" s="73"/>
      <c r="DUK173" s="73"/>
      <c r="DUL173" s="73"/>
      <c r="DUM173" s="73"/>
      <c r="DUN173" s="73"/>
      <c r="DUO173" s="73"/>
      <c r="DUP173" s="73"/>
      <c r="DUQ173" s="73"/>
      <c r="DUR173" s="73"/>
      <c r="DUS173" s="73"/>
      <c r="DUT173" s="73"/>
      <c r="DUU173" s="73"/>
      <c r="DUV173" s="73"/>
      <c r="DUW173" s="73"/>
      <c r="DUX173" s="73"/>
      <c r="DUY173" s="73"/>
      <c r="DUZ173" s="73"/>
      <c r="DVA173" s="73"/>
      <c r="DVB173" s="73"/>
      <c r="DVC173" s="73"/>
      <c r="DVD173" s="73"/>
      <c r="DVE173" s="73"/>
      <c r="DVF173" s="73"/>
      <c r="DVG173" s="73"/>
      <c r="DVH173" s="73"/>
      <c r="DVI173" s="73"/>
      <c r="DVJ173" s="73"/>
      <c r="DVK173" s="73"/>
      <c r="DVL173" s="73"/>
      <c r="DVM173" s="73"/>
      <c r="DVN173" s="73"/>
      <c r="DVO173" s="73"/>
      <c r="DVP173" s="73"/>
      <c r="DVQ173" s="73"/>
      <c r="DVR173" s="73"/>
      <c r="DVS173" s="73"/>
      <c r="DVT173" s="73"/>
      <c r="DVU173" s="73"/>
      <c r="DVV173" s="73"/>
      <c r="DVW173" s="73"/>
      <c r="DVX173" s="73"/>
      <c r="DVY173" s="73"/>
      <c r="DVZ173" s="73"/>
      <c r="DWA173" s="73"/>
      <c r="DWB173" s="73"/>
      <c r="DWC173" s="73"/>
      <c r="DWD173" s="73"/>
      <c r="DWE173" s="73"/>
      <c r="DWF173" s="73"/>
      <c r="DWG173" s="73"/>
      <c r="DWH173" s="73"/>
      <c r="DWI173" s="73"/>
      <c r="DWJ173" s="73"/>
      <c r="DWK173" s="73"/>
      <c r="DWL173" s="73"/>
      <c r="DWM173" s="73"/>
      <c r="DWN173" s="73"/>
      <c r="DWO173" s="73"/>
      <c r="DWP173" s="73"/>
      <c r="DWQ173" s="73"/>
      <c r="DWR173" s="73"/>
      <c r="DWS173" s="73"/>
      <c r="DWT173" s="73"/>
      <c r="DWU173" s="73"/>
      <c r="DWV173" s="73"/>
      <c r="DWW173" s="73"/>
      <c r="DWX173" s="73"/>
      <c r="DWY173" s="73"/>
      <c r="DWZ173" s="73"/>
      <c r="DXA173" s="73"/>
      <c r="DXB173" s="73"/>
      <c r="DXC173" s="73"/>
      <c r="DXD173" s="73"/>
      <c r="DXE173" s="73"/>
      <c r="DXF173" s="73"/>
      <c r="DXG173" s="73"/>
      <c r="DXH173" s="73"/>
      <c r="DXI173" s="73"/>
      <c r="DXJ173" s="73"/>
      <c r="DXK173" s="73"/>
      <c r="DXL173" s="73"/>
      <c r="DXM173" s="73"/>
      <c r="DXN173" s="73"/>
      <c r="DXO173" s="73"/>
      <c r="DXP173" s="73"/>
      <c r="DXQ173" s="73"/>
      <c r="DXR173" s="73"/>
      <c r="DXS173" s="73"/>
      <c r="DXT173" s="73"/>
      <c r="DXU173" s="73"/>
      <c r="DXV173" s="73"/>
      <c r="DXW173" s="73"/>
      <c r="DXX173" s="73"/>
      <c r="DXY173" s="73"/>
      <c r="DXZ173" s="73"/>
      <c r="DYA173" s="73"/>
      <c r="DYB173" s="73"/>
      <c r="DYC173" s="73"/>
      <c r="DYD173" s="73"/>
      <c r="DYE173" s="73"/>
      <c r="DYF173" s="73"/>
      <c r="DYG173" s="73"/>
      <c r="DYH173" s="73"/>
      <c r="DYI173" s="73"/>
      <c r="DYJ173" s="73"/>
      <c r="DYK173" s="73"/>
      <c r="DYL173" s="73"/>
      <c r="DYM173" s="73"/>
      <c r="DYN173" s="73"/>
      <c r="DYO173" s="73"/>
      <c r="DYP173" s="73"/>
      <c r="DYQ173" s="73"/>
      <c r="DYR173" s="73"/>
      <c r="DYS173" s="73"/>
      <c r="DYT173" s="73"/>
      <c r="DYU173" s="73"/>
      <c r="DYV173" s="73"/>
      <c r="DYW173" s="73"/>
      <c r="DYX173" s="73"/>
      <c r="DYY173" s="73"/>
      <c r="DYZ173" s="73"/>
      <c r="DZA173" s="73"/>
      <c r="DZB173" s="73"/>
      <c r="DZC173" s="73"/>
      <c r="DZD173" s="73"/>
      <c r="DZE173" s="73"/>
      <c r="DZF173" s="73"/>
      <c r="DZG173" s="73"/>
      <c r="DZH173" s="73"/>
      <c r="DZI173" s="73"/>
      <c r="DZJ173" s="73"/>
      <c r="DZK173" s="73"/>
      <c r="DZL173" s="73"/>
      <c r="DZM173" s="73"/>
      <c r="DZN173" s="73"/>
      <c r="DZO173" s="73"/>
      <c r="DZP173" s="73"/>
      <c r="DZQ173" s="73"/>
      <c r="DZR173" s="73"/>
      <c r="DZS173" s="73"/>
      <c r="DZT173" s="73"/>
      <c r="DZU173" s="73"/>
      <c r="DZV173" s="73"/>
      <c r="DZW173" s="73"/>
      <c r="DZX173" s="73"/>
      <c r="DZY173" s="73"/>
      <c r="DZZ173" s="73"/>
      <c r="EAA173" s="73"/>
      <c r="EAB173" s="73"/>
      <c r="EAC173" s="73"/>
      <c r="EAD173" s="73"/>
      <c r="EAE173" s="73"/>
      <c r="EAF173" s="73"/>
      <c r="EAG173" s="73"/>
      <c r="EAH173" s="73"/>
      <c r="EAI173" s="73"/>
      <c r="EAJ173" s="73"/>
      <c r="EAK173" s="73"/>
      <c r="EAL173" s="73"/>
      <c r="EAM173" s="73"/>
      <c r="EAN173" s="73"/>
      <c r="EAO173" s="73"/>
      <c r="EAP173" s="73"/>
      <c r="EAQ173" s="73"/>
      <c r="EAR173" s="73"/>
      <c r="EAS173" s="73"/>
      <c r="EAT173" s="73"/>
      <c r="EAU173" s="73"/>
      <c r="EAV173" s="73"/>
      <c r="EAW173" s="73"/>
      <c r="EAX173" s="73"/>
      <c r="EAY173" s="73"/>
      <c r="EAZ173" s="73"/>
      <c r="EBA173" s="73"/>
      <c r="EBB173" s="73"/>
      <c r="EBC173" s="73"/>
      <c r="EBD173" s="73"/>
      <c r="EBE173" s="73"/>
      <c r="EBF173" s="73"/>
      <c r="EBG173" s="73"/>
      <c r="EBH173" s="73"/>
      <c r="EBI173" s="73"/>
      <c r="EBJ173" s="73"/>
      <c r="EBK173" s="73"/>
      <c r="EBL173" s="73"/>
      <c r="EBM173" s="73"/>
      <c r="EBN173" s="73"/>
      <c r="EBO173" s="73"/>
      <c r="EBP173" s="73"/>
      <c r="EBQ173" s="73"/>
      <c r="EBR173" s="73"/>
      <c r="EBS173" s="73"/>
      <c r="EBT173" s="73"/>
      <c r="EBU173" s="73"/>
      <c r="EBV173" s="73"/>
      <c r="EBW173" s="73"/>
      <c r="EBX173" s="73"/>
      <c r="EBY173" s="73"/>
      <c r="EBZ173" s="73"/>
      <c r="ECA173" s="73"/>
      <c r="ECB173" s="73"/>
      <c r="ECC173" s="73"/>
      <c r="ECD173" s="73"/>
      <c r="ECE173" s="73"/>
      <c r="ECF173" s="73"/>
      <c r="ECG173" s="73"/>
      <c r="ECH173" s="73"/>
      <c r="ECI173" s="73"/>
      <c r="ECJ173" s="73"/>
      <c r="ECK173" s="73"/>
      <c r="ECL173" s="73"/>
      <c r="ECM173" s="73"/>
      <c r="ECN173" s="73"/>
      <c r="ECO173" s="73"/>
      <c r="ECP173" s="73"/>
      <c r="ECQ173" s="73"/>
      <c r="ECR173" s="73"/>
      <c r="ECS173" s="73"/>
      <c r="ECT173" s="73"/>
      <c r="ECU173" s="73"/>
      <c r="ECV173" s="73"/>
      <c r="ECW173" s="73"/>
      <c r="ECX173" s="73"/>
      <c r="ECY173" s="73"/>
      <c r="ECZ173" s="73"/>
      <c r="EDA173" s="73"/>
      <c r="EDB173" s="73"/>
      <c r="EDC173" s="73"/>
      <c r="EDD173" s="73"/>
      <c r="EDE173" s="73"/>
      <c r="EDF173" s="73"/>
      <c r="EDG173" s="73"/>
      <c r="EDH173" s="73"/>
      <c r="EDI173" s="73"/>
      <c r="EDJ173" s="73"/>
      <c r="EDK173" s="73"/>
      <c r="EDL173" s="73"/>
      <c r="EDM173" s="73"/>
      <c r="EDN173" s="73"/>
      <c r="EDO173" s="73"/>
      <c r="EDP173" s="73"/>
      <c r="EDQ173" s="73"/>
      <c r="EDR173" s="73"/>
      <c r="EDS173" s="73"/>
      <c r="EDT173" s="73"/>
      <c r="EDU173" s="73"/>
      <c r="EDV173" s="73"/>
      <c r="EDW173" s="73"/>
      <c r="EDX173" s="73"/>
      <c r="EDY173" s="73"/>
      <c r="EDZ173" s="73"/>
      <c r="EEA173" s="73"/>
      <c r="EEB173" s="73"/>
      <c r="EEC173" s="73"/>
      <c r="EED173" s="73"/>
      <c r="EEE173" s="73"/>
      <c r="EEF173" s="73"/>
      <c r="EEG173" s="73"/>
      <c r="EEH173" s="73"/>
      <c r="EEI173" s="73"/>
      <c r="EEJ173" s="73"/>
      <c r="EEK173" s="73"/>
      <c r="EEL173" s="73"/>
      <c r="EEM173" s="73"/>
      <c r="EEN173" s="73"/>
      <c r="EEO173" s="73"/>
      <c r="EEP173" s="73"/>
      <c r="EEQ173" s="73"/>
      <c r="EER173" s="73"/>
      <c r="EES173" s="73"/>
      <c r="EET173" s="73"/>
      <c r="EEU173" s="73"/>
      <c r="EEV173" s="73"/>
      <c r="EEW173" s="73"/>
      <c r="EEX173" s="73"/>
      <c r="EEY173" s="73"/>
      <c r="EEZ173" s="73"/>
      <c r="EFA173" s="73"/>
      <c r="EFB173" s="73"/>
      <c r="EFC173" s="73"/>
      <c r="EFD173" s="73"/>
      <c r="EFE173" s="73"/>
      <c r="EFF173" s="73"/>
      <c r="EFG173" s="73"/>
      <c r="EFH173" s="73"/>
      <c r="EFI173" s="73"/>
      <c r="EFJ173" s="73"/>
      <c r="EFK173" s="73"/>
      <c r="EFL173" s="73"/>
      <c r="EFM173" s="73"/>
      <c r="EFN173" s="73"/>
      <c r="EFO173" s="73"/>
      <c r="EFP173" s="73"/>
      <c r="EFQ173" s="73"/>
      <c r="EFR173" s="73"/>
      <c r="EFS173" s="73"/>
      <c r="EFT173" s="73"/>
      <c r="EFU173" s="73"/>
      <c r="EFV173" s="73"/>
      <c r="EFW173" s="73"/>
      <c r="EFX173" s="73"/>
      <c r="EFY173" s="73"/>
      <c r="EFZ173" s="73"/>
      <c r="EGA173" s="73"/>
      <c r="EGB173" s="73"/>
      <c r="EGC173" s="73"/>
      <c r="EGD173" s="73"/>
      <c r="EGE173" s="73"/>
      <c r="EGF173" s="73"/>
      <c r="EGG173" s="73"/>
      <c r="EGH173" s="73"/>
      <c r="EGI173" s="73"/>
      <c r="EGJ173" s="73"/>
      <c r="EGK173" s="73"/>
      <c r="EGL173" s="73"/>
      <c r="EGM173" s="73"/>
      <c r="EGN173" s="73"/>
      <c r="EGO173" s="73"/>
      <c r="EGP173" s="73"/>
      <c r="EGQ173" s="73"/>
      <c r="EGR173" s="73"/>
      <c r="EGS173" s="73"/>
      <c r="EGT173" s="73"/>
      <c r="EGU173" s="73"/>
      <c r="EGV173" s="73"/>
      <c r="EGW173" s="73"/>
      <c r="EGX173" s="73"/>
      <c r="EGY173" s="73"/>
      <c r="EGZ173" s="73"/>
      <c r="EHA173" s="73"/>
      <c r="EHB173" s="73"/>
      <c r="EHC173" s="73"/>
      <c r="EHD173" s="73"/>
      <c r="EHE173" s="73"/>
      <c r="EHF173" s="73"/>
      <c r="EHG173" s="73"/>
      <c r="EHH173" s="73"/>
      <c r="EHI173" s="73"/>
      <c r="EHJ173" s="73"/>
      <c r="EHK173" s="73"/>
      <c r="EHL173" s="73"/>
      <c r="EHM173" s="73"/>
      <c r="EHN173" s="73"/>
      <c r="EHO173" s="73"/>
      <c r="EHP173" s="73"/>
      <c r="EHQ173" s="73"/>
      <c r="EHR173" s="73"/>
      <c r="EHS173" s="73"/>
      <c r="EHT173" s="73"/>
      <c r="EHU173" s="73"/>
      <c r="EHV173" s="73"/>
      <c r="EHW173" s="73"/>
      <c r="EHX173" s="73"/>
      <c r="EHY173" s="73"/>
      <c r="EHZ173" s="73"/>
      <c r="EIA173" s="73"/>
      <c r="EIB173" s="73"/>
      <c r="EIC173" s="73"/>
      <c r="EID173" s="73"/>
      <c r="EIE173" s="73"/>
      <c r="EIF173" s="73"/>
      <c r="EIG173" s="73"/>
      <c r="EIH173" s="73"/>
      <c r="EII173" s="73"/>
      <c r="EIJ173" s="73"/>
      <c r="EIK173" s="73"/>
      <c r="EIL173" s="73"/>
      <c r="EIM173" s="73"/>
      <c r="EIN173" s="73"/>
      <c r="EIO173" s="73"/>
      <c r="EIP173" s="73"/>
      <c r="EIQ173" s="73"/>
      <c r="EIR173" s="73"/>
      <c r="EIS173" s="73"/>
      <c r="EIT173" s="73"/>
      <c r="EIU173" s="73"/>
      <c r="EIV173" s="73"/>
      <c r="EIW173" s="73"/>
      <c r="EIX173" s="73"/>
      <c r="EIY173" s="73"/>
      <c r="EIZ173" s="73"/>
      <c r="EJA173" s="73"/>
      <c r="EJB173" s="73"/>
      <c r="EJC173" s="73"/>
      <c r="EJD173" s="73"/>
      <c r="EJE173" s="73"/>
      <c r="EJF173" s="73"/>
      <c r="EJG173" s="73"/>
      <c r="EJH173" s="73"/>
      <c r="EJI173" s="73"/>
      <c r="EJJ173" s="73"/>
      <c r="EJK173" s="73"/>
      <c r="EJL173" s="73"/>
      <c r="EJM173" s="73"/>
      <c r="EJN173" s="73"/>
      <c r="EJO173" s="73"/>
      <c r="EJP173" s="73"/>
      <c r="EJQ173" s="73"/>
      <c r="EJR173" s="73"/>
      <c r="EJS173" s="73"/>
      <c r="EJT173" s="73"/>
      <c r="EJU173" s="73"/>
      <c r="EJV173" s="73"/>
      <c r="EJW173" s="73"/>
      <c r="EJX173" s="73"/>
      <c r="EJY173" s="73"/>
      <c r="EJZ173" s="73"/>
      <c r="EKA173" s="73"/>
      <c r="EKB173" s="73"/>
      <c r="EKC173" s="73"/>
      <c r="EKD173" s="73"/>
      <c r="EKE173" s="73"/>
      <c r="EKF173" s="73"/>
      <c r="EKG173" s="73"/>
      <c r="EKH173" s="73"/>
      <c r="EKI173" s="73"/>
      <c r="EKJ173" s="73"/>
      <c r="EKK173" s="73"/>
      <c r="EKL173" s="73"/>
      <c r="EKM173" s="73"/>
      <c r="EKN173" s="73"/>
      <c r="EKO173" s="73"/>
      <c r="EKP173" s="73"/>
      <c r="EKQ173" s="73"/>
      <c r="EKR173" s="73"/>
      <c r="EKS173" s="73"/>
      <c r="EKT173" s="73"/>
      <c r="EKU173" s="73"/>
      <c r="EKV173" s="73"/>
      <c r="EKW173" s="73"/>
      <c r="EKX173" s="73"/>
      <c r="EKY173" s="73"/>
      <c r="EKZ173" s="73"/>
      <c r="ELA173" s="73"/>
      <c r="ELB173" s="73"/>
      <c r="ELC173" s="73"/>
      <c r="ELD173" s="73"/>
      <c r="ELE173" s="73"/>
      <c r="ELF173" s="73"/>
      <c r="ELG173" s="73"/>
      <c r="ELH173" s="73"/>
      <c r="ELI173" s="73"/>
      <c r="ELJ173" s="73"/>
      <c r="ELK173" s="73"/>
      <c r="ELL173" s="73"/>
      <c r="ELM173" s="73"/>
      <c r="ELN173" s="73"/>
      <c r="ELO173" s="73"/>
      <c r="ELP173" s="73"/>
      <c r="ELQ173" s="73"/>
      <c r="ELR173" s="73"/>
      <c r="ELS173" s="73"/>
      <c r="ELT173" s="73"/>
      <c r="ELU173" s="73"/>
      <c r="ELV173" s="73"/>
      <c r="ELW173" s="73"/>
      <c r="ELX173" s="73"/>
      <c r="ELY173" s="73"/>
      <c r="ELZ173" s="73"/>
      <c r="EMA173" s="73"/>
      <c r="EMB173" s="73"/>
      <c r="EMC173" s="73"/>
      <c r="EMD173" s="73"/>
      <c r="EME173" s="73"/>
      <c r="EMF173" s="73"/>
      <c r="EMG173" s="73"/>
      <c r="EMH173" s="73"/>
      <c r="EMI173" s="73"/>
      <c r="EMJ173" s="73"/>
      <c r="EMK173" s="73"/>
      <c r="EML173" s="73"/>
      <c r="EMM173" s="73"/>
      <c r="EMN173" s="73"/>
      <c r="EMO173" s="73"/>
      <c r="EMP173" s="73"/>
      <c r="EMQ173" s="73"/>
      <c r="EMR173" s="73"/>
      <c r="EMS173" s="73"/>
      <c r="EMT173" s="73"/>
      <c r="EMU173" s="73"/>
      <c r="EMV173" s="73"/>
      <c r="EMW173" s="73"/>
      <c r="EMX173" s="73"/>
      <c r="EMY173" s="73"/>
      <c r="EMZ173" s="73"/>
      <c r="ENA173" s="73"/>
      <c r="ENB173" s="73"/>
      <c r="ENC173" s="73"/>
      <c r="END173" s="73"/>
      <c r="ENE173" s="73"/>
      <c r="ENF173" s="73"/>
      <c r="ENG173" s="73"/>
      <c r="ENH173" s="73"/>
      <c r="ENI173" s="73"/>
      <c r="ENJ173" s="73"/>
      <c r="ENK173" s="73"/>
      <c r="ENL173" s="73"/>
      <c r="ENM173" s="73"/>
      <c r="ENN173" s="73"/>
      <c r="ENO173" s="73"/>
      <c r="ENP173" s="73"/>
      <c r="ENQ173" s="73"/>
      <c r="ENR173" s="73"/>
      <c r="ENS173" s="73"/>
      <c r="ENT173" s="73"/>
      <c r="ENU173" s="73"/>
      <c r="ENV173" s="73"/>
      <c r="ENW173" s="73"/>
      <c r="ENX173" s="73"/>
      <c r="ENY173" s="73"/>
      <c r="ENZ173" s="73"/>
      <c r="EOA173" s="73"/>
      <c r="EOB173" s="73"/>
      <c r="EOC173" s="73"/>
      <c r="EOD173" s="73"/>
      <c r="EOE173" s="73"/>
      <c r="EOF173" s="73"/>
      <c r="EOG173" s="73"/>
      <c r="EOH173" s="73"/>
      <c r="EOI173" s="73"/>
      <c r="EOJ173" s="73"/>
      <c r="EOK173" s="73"/>
      <c r="EOL173" s="73"/>
      <c r="EOM173" s="73"/>
      <c r="EON173" s="73"/>
      <c r="EOO173" s="73"/>
      <c r="EOP173" s="73"/>
      <c r="EOQ173" s="73"/>
      <c r="EOR173" s="73"/>
      <c r="EOS173" s="73"/>
      <c r="EOT173" s="73"/>
      <c r="EOU173" s="73"/>
      <c r="EOV173" s="73"/>
      <c r="EOW173" s="73"/>
      <c r="EOX173" s="73"/>
      <c r="EOY173" s="73"/>
      <c r="EOZ173" s="73"/>
      <c r="EPA173" s="73"/>
      <c r="EPB173" s="73"/>
      <c r="EPC173" s="73"/>
      <c r="EPD173" s="73"/>
      <c r="EPE173" s="73"/>
      <c r="EPF173" s="73"/>
      <c r="EPG173" s="73"/>
      <c r="EPH173" s="73"/>
      <c r="EPI173" s="73"/>
      <c r="EPJ173" s="73"/>
      <c r="EPK173" s="73"/>
      <c r="EPL173" s="73"/>
      <c r="EPM173" s="73"/>
      <c r="EPN173" s="73"/>
      <c r="EPO173" s="73"/>
      <c r="EPP173" s="73"/>
      <c r="EPQ173" s="73"/>
      <c r="EPR173" s="73"/>
      <c r="EPS173" s="73"/>
      <c r="EPT173" s="73"/>
      <c r="EPU173" s="73"/>
      <c r="EPV173" s="73"/>
      <c r="EPW173" s="73"/>
      <c r="EPX173" s="73"/>
      <c r="EPY173" s="73"/>
      <c r="EPZ173" s="73"/>
      <c r="EQA173" s="73"/>
      <c r="EQB173" s="73"/>
      <c r="EQC173" s="73"/>
      <c r="EQD173" s="73"/>
      <c r="EQE173" s="73"/>
      <c r="EQF173" s="73"/>
      <c r="EQG173" s="73"/>
      <c r="EQH173" s="73"/>
      <c r="EQI173" s="73"/>
      <c r="EQJ173" s="73"/>
      <c r="EQK173" s="73"/>
      <c r="EQL173" s="73"/>
      <c r="EQM173" s="73"/>
      <c r="EQN173" s="73"/>
      <c r="EQO173" s="73"/>
      <c r="EQP173" s="73"/>
      <c r="EQQ173" s="73"/>
      <c r="EQR173" s="73"/>
      <c r="EQS173" s="73"/>
      <c r="EQT173" s="73"/>
      <c r="EQU173" s="73"/>
      <c r="EQV173" s="73"/>
      <c r="EQW173" s="73"/>
      <c r="EQX173" s="73"/>
      <c r="EQY173" s="73"/>
      <c r="EQZ173" s="73"/>
      <c r="ERA173" s="73"/>
      <c r="ERB173" s="73"/>
      <c r="ERC173" s="73"/>
      <c r="ERD173" s="73"/>
      <c r="ERE173" s="73"/>
      <c r="ERF173" s="73"/>
      <c r="ERG173" s="73"/>
      <c r="ERH173" s="73"/>
      <c r="ERI173" s="73"/>
      <c r="ERJ173" s="73"/>
      <c r="ERK173" s="73"/>
      <c r="ERL173" s="73"/>
      <c r="ERM173" s="73"/>
      <c r="ERN173" s="73"/>
      <c r="ERO173" s="73"/>
      <c r="ERP173" s="73"/>
      <c r="ERQ173" s="73"/>
      <c r="ERR173" s="73"/>
      <c r="ERS173" s="73"/>
      <c r="ERT173" s="73"/>
      <c r="ERU173" s="73"/>
      <c r="ERV173" s="73"/>
      <c r="ERW173" s="73"/>
      <c r="ERX173" s="73"/>
      <c r="ERY173" s="73"/>
      <c r="ERZ173" s="73"/>
      <c r="ESA173" s="73"/>
      <c r="ESB173" s="73"/>
      <c r="ESC173" s="73"/>
      <c r="ESD173" s="73"/>
      <c r="ESE173" s="73"/>
      <c r="ESF173" s="73"/>
      <c r="ESG173" s="73"/>
      <c r="ESH173" s="73"/>
      <c r="ESI173" s="73"/>
      <c r="ESJ173" s="73"/>
      <c r="ESK173" s="73"/>
      <c r="ESL173" s="73"/>
      <c r="ESM173" s="73"/>
      <c r="ESN173" s="73"/>
      <c r="ESO173" s="73"/>
      <c r="ESP173" s="73"/>
      <c r="ESQ173" s="73"/>
      <c r="ESR173" s="73"/>
      <c r="ESS173" s="73"/>
      <c r="EST173" s="73"/>
      <c r="ESU173" s="73"/>
      <c r="ESV173" s="73"/>
      <c r="ESW173" s="73"/>
      <c r="ESX173" s="73"/>
      <c r="ESY173" s="73"/>
      <c r="ESZ173" s="73"/>
      <c r="ETA173" s="73"/>
      <c r="ETB173" s="73"/>
      <c r="ETC173" s="73"/>
      <c r="ETD173" s="73"/>
      <c r="ETE173" s="73"/>
      <c r="ETF173" s="73"/>
      <c r="ETG173" s="73"/>
      <c r="ETH173" s="73"/>
      <c r="ETI173" s="73"/>
      <c r="ETJ173" s="73"/>
      <c r="ETK173" s="73"/>
      <c r="ETL173" s="73"/>
      <c r="ETM173" s="73"/>
      <c r="ETN173" s="73"/>
      <c r="ETO173" s="73"/>
      <c r="ETP173" s="73"/>
      <c r="ETQ173" s="73"/>
      <c r="ETR173" s="73"/>
      <c r="ETS173" s="73"/>
      <c r="ETT173" s="73"/>
      <c r="ETU173" s="73"/>
      <c r="ETV173" s="73"/>
      <c r="ETW173" s="73"/>
      <c r="ETX173" s="73"/>
      <c r="ETY173" s="73"/>
      <c r="ETZ173" s="73"/>
      <c r="EUA173" s="73"/>
      <c r="EUB173" s="73"/>
      <c r="EUC173" s="73"/>
      <c r="EUD173" s="73"/>
      <c r="EUE173" s="73"/>
      <c r="EUF173" s="73"/>
      <c r="EUG173" s="73"/>
      <c r="EUH173" s="73"/>
      <c r="EUI173" s="73"/>
      <c r="EUJ173" s="73"/>
      <c r="EUK173" s="73"/>
      <c r="EUL173" s="73"/>
      <c r="EUM173" s="73"/>
      <c r="EUN173" s="73"/>
      <c r="EUO173" s="73"/>
      <c r="EUP173" s="73"/>
      <c r="EUQ173" s="73"/>
      <c r="EUR173" s="73"/>
      <c r="EUS173" s="73"/>
      <c r="EUT173" s="73"/>
      <c r="EUU173" s="73"/>
      <c r="EUV173" s="73"/>
      <c r="EUW173" s="73"/>
      <c r="EUX173" s="73"/>
      <c r="EUY173" s="73"/>
      <c r="EUZ173" s="73"/>
      <c r="EVA173" s="73"/>
      <c r="EVB173" s="73"/>
      <c r="EVC173" s="73"/>
      <c r="EVD173" s="73"/>
      <c r="EVE173" s="73"/>
      <c r="EVF173" s="73"/>
      <c r="EVG173" s="73"/>
      <c r="EVH173" s="73"/>
      <c r="EVI173" s="73"/>
      <c r="EVJ173" s="73"/>
      <c r="EVK173" s="73"/>
      <c r="EVL173" s="73"/>
      <c r="EVM173" s="73"/>
      <c r="EVN173" s="73"/>
      <c r="EVO173" s="73"/>
      <c r="EVP173" s="73"/>
      <c r="EVQ173" s="73"/>
      <c r="EVR173" s="73"/>
      <c r="EVS173" s="73"/>
      <c r="EVT173" s="73"/>
      <c r="EVU173" s="73"/>
      <c r="EVV173" s="73"/>
      <c r="EVW173" s="73"/>
      <c r="EVX173" s="73"/>
      <c r="EVY173" s="73"/>
      <c r="EVZ173" s="73"/>
      <c r="EWA173" s="73"/>
      <c r="EWB173" s="73"/>
      <c r="EWC173" s="73"/>
      <c r="EWD173" s="73"/>
      <c r="EWE173" s="73"/>
      <c r="EWF173" s="73"/>
      <c r="EWG173" s="73"/>
      <c r="EWH173" s="73"/>
      <c r="EWI173" s="73"/>
      <c r="EWJ173" s="73"/>
      <c r="EWK173" s="73"/>
      <c r="EWL173" s="73"/>
      <c r="EWM173" s="73"/>
      <c r="EWN173" s="73"/>
      <c r="EWO173" s="73"/>
      <c r="EWP173" s="73"/>
      <c r="EWQ173" s="73"/>
      <c r="EWR173" s="73"/>
      <c r="EWS173" s="73"/>
      <c r="EWT173" s="73"/>
      <c r="EWU173" s="73"/>
      <c r="EWV173" s="73"/>
      <c r="EWW173" s="73"/>
      <c r="EWX173" s="73"/>
      <c r="EWY173" s="73"/>
      <c r="EWZ173" s="73"/>
      <c r="EXA173" s="73"/>
      <c r="EXB173" s="73"/>
      <c r="EXC173" s="73"/>
      <c r="EXD173" s="73"/>
      <c r="EXE173" s="73"/>
      <c r="EXF173" s="73"/>
      <c r="EXG173" s="73"/>
      <c r="EXH173" s="73"/>
      <c r="EXI173" s="73"/>
      <c r="EXJ173" s="73"/>
      <c r="EXK173" s="73"/>
      <c r="EXL173" s="73"/>
      <c r="EXM173" s="73"/>
      <c r="EXN173" s="73"/>
      <c r="EXO173" s="73"/>
      <c r="EXP173" s="73"/>
      <c r="EXQ173" s="73"/>
      <c r="EXR173" s="73"/>
      <c r="EXS173" s="73"/>
      <c r="EXT173" s="73"/>
      <c r="EXU173" s="73"/>
      <c r="EXV173" s="73"/>
      <c r="EXW173" s="73"/>
      <c r="EXX173" s="73"/>
      <c r="EXY173" s="73"/>
      <c r="EXZ173" s="73"/>
      <c r="EYA173" s="73"/>
      <c r="EYB173" s="73"/>
      <c r="EYC173" s="73"/>
      <c r="EYD173" s="73"/>
      <c r="EYE173" s="73"/>
      <c r="EYF173" s="73"/>
      <c r="EYG173" s="73"/>
      <c r="EYH173" s="73"/>
      <c r="EYI173" s="73"/>
      <c r="EYJ173" s="73"/>
      <c r="EYK173" s="73"/>
      <c r="EYL173" s="73"/>
      <c r="EYM173" s="73"/>
      <c r="EYN173" s="73"/>
      <c r="EYO173" s="73"/>
      <c r="EYP173" s="73"/>
      <c r="EYQ173" s="73"/>
      <c r="EYR173" s="73"/>
      <c r="EYS173" s="73"/>
      <c r="EYT173" s="73"/>
      <c r="EYU173" s="73"/>
      <c r="EYV173" s="73"/>
      <c r="EYW173" s="73"/>
      <c r="EYX173" s="73"/>
      <c r="EYY173" s="73"/>
      <c r="EYZ173" s="73"/>
      <c r="EZA173" s="73"/>
      <c r="EZB173" s="73"/>
      <c r="EZC173" s="73"/>
      <c r="EZD173" s="73"/>
      <c r="EZE173" s="73"/>
      <c r="EZF173" s="73"/>
      <c r="EZG173" s="73"/>
      <c r="EZH173" s="73"/>
      <c r="EZI173" s="73"/>
      <c r="EZJ173" s="73"/>
      <c r="EZK173" s="73"/>
      <c r="EZL173" s="73"/>
      <c r="EZM173" s="73"/>
      <c r="EZN173" s="73"/>
      <c r="EZO173" s="73"/>
      <c r="EZP173" s="73"/>
      <c r="EZQ173" s="73"/>
      <c r="EZR173" s="73"/>
      <c r="EZS173" s="73"/>
      <c r="EZT173" s="73"/>
      <c r="EZU173" s="73"/>
      <c r="EZV173" s="73"/>
      <c r="EZW173" s="73"/>
      <c r="EZX173" s="73"/>
      <c r="EZY173" s="73"/>
      <c r="EZZ173" s="73"/>
      <c r="FAA173" s="73"/>
      <c r="FAB173" s="73"/>
      <c r="FAC173" s="73"/>
      <c r="FAD173" s="73"/>
      <c r="FAE173" s="73"/>
      <c r="FAF173" s="73"/>
      <c r="FAG173" s="73"/>
      <c r="FAH173" s="73"/>
      <c r="FAI173" s="73"/>
      <c r="FAJ173" s="73"/>
      <c r="FAK173" s="73"/>
      <c r="FAL173" s="73"/>
      <c r="FAM173" s="73"/>
      <c r="FAN173" s="73"/>
      <c r="FAO173" s="73"/>
      <c r="FAP173" s="73"/>
      <c r="FAQ173" s="73"/>
      <c r="FAR173" s="73"/>
      <c r="FAS173" s="73"/>
      <c r="FAT173" s="73"/>
      <c r="FAU173" s="73"/>
      <c r="FAV173" s="73"/>
      <c r="FAW173" s="73"/>
      <c r="FAX173" s="73"/>
      <c r="FAY173" s="73"/>
      <c r="FAZ173" s="73"/>
      <c r="FBA173" s="73"/>
      <c r="FBB173" s="73"/>
      <c r="FBC173" s="73"/>
      <c r="FBD173" s="73"/>
      <c r="FBE173" s="73"/>
      <c r="FBF173" s="73"/>
      <c r="FBG173" s="73"/>
      <c r="FBH173" s="73"/>
      <c r="FBI173" s="73"/>
      <c r="FBJ173" s="73"/>
      <c r="FBK173" s="73"/>
      <c r="FBL173" s="73"/>
      <c r="FBM173" s="73"/>
      <c r="FBN173" s="73"/>
      <c r="FBO173" s="73"/>
      <c r="FBP173" s="73"/>
      <c r="FBQ173" s="73"/>
      <c r="FBR173" s="73"/>
      <c r="FBS173" s="73"/>
      <c r="FBT173" s="73"/>
      <c r="FBU173" s="73"/>
      <c r="FBV173" s="73"/>
      <c r="FBW173" s="73"/>
      <c r="FBX173" s="73"/>
      <c r="FBY173" s="73"/>
      <c r="FBZ173" s="73"/>
      <c r="FCA173" s="73"/>
      <c r="FCB173" s="73"/>
      <c r="FCC173" s="73"/>
      <c r="FCD173" s="73"/>
      <c r="FCE173" s="73"/>
      <c r="FCF173" s="73"/>
      <c r="FCG173" s="73"/>
      <c r="FCH173" s="73"/>
      <c r="FCI173" s="73"/>
      <c r="FCJ173" s="73"/>
      <c r="FCK173" s="73"/>
      <c r="FCL173" s="73"/>
      <c r="FCM173" s="73"/>
      <c r="FCN173" s="73"/>
      <c r="FCO173" s="73"/>
      <c r="FCP173" s="73"/>
      <c r="FCQ173" s="73"/>
      <c r="FCR173" s="73"/>
      <c r="FCS173" s="73"/>
      <c r="FCT173" s="73"/>
      <c r="FCU173" s="73"/>
      <c r="FCV173" s="73"/>
      <c r="FCW173" s="73"/>
      <c r="FCX173" s="73"/>
      <c r="FCY173" s="73"/>
      <c r="FCZ173" s="73"/>
      <c r="FDA173" s="73"/>
      <c r="FDB173" s="73"/>
      <c r="FDC173" s="73"/>
      <c r="FDD173" s="73"/>
      <c r="FDE173" s="73"/>
      <c r="FDF173" s="73"/>
      <c r="FDG173" s="73"/>
      <c r="FDH173" s="73"/>
      <c r="FDI173" s="73"/>
      <c r="FDJ173" s="73"/>
      <c r="FDK173" s="73"/>
      <c r="FDL173" s="73"/>
      <c r="FDM173" s="73"/>
      <c r="FDN173" s="73"/>
      <c r="FDO173" s="73"/>
      <c r="FDP173" s="73"/>
      <c r="FDQ173" s="73"/>
      <c r="FDR173" s="73"/>
      <c r="FDS173" s="73"/>
      <c r="FDT173" s="73"/>
      <c r="FDU173" s="73"/>
      <c r="FDV173" s="73"/>
      <c r="FDW173" s="73"/>
      <c r="FDX173" s="73"/>
      <c r="FDY173" s="73"/>
      <c r="FDZ173" s="73"/>
      <c r="FEA173" s="73"/>
      <c r="FEB173" s="73"/>
      <c r="FEC173" s="73"/>
      <c r="FED173" s="73"/>
      <c r="FEE173" s="73"/>
      <c r="FEF173" s="73"/>
      <c r="FEG173" s="73"/>
      <c r="FEH173" s="73"/>
      <c r="FEI173" s="73"/>
      <c r="FEJ173" s="73"/>
      <c r="FEK173" s="73"/>
      <c r="FEL173" s="73"/>
      <c r="FEM173" s="73"/>
      <c r="FEN173" s="73"/>
      <c r="FEO173" s="73"/>
      <c r="FEP173" s="73"/>
      <c r="FEQ173" s="73"/>
      <c r="FER173" s="73"/>
      <c r="FES173" s="73"/>
      <c r="FET173" s="73"/>
      <c r="FEU173" s="73"/>
      <c r="FEV173" s="73"/>
      <c r="FEW173" s="73"/>
      <c r="FEX173" s="73"/>
      <c r="FEY173" s="73"/>
      <c r="FEZ173" s="73"/>
      <c r="FFA173" s="73"/>
      <c r="FFB173" s="73"/>
      <c r="FFC173" s="73"/>
      <c r="FFD173" s="73"/>
      <c r="FFE173" s="73"/>
      <c r="FFF173" s="73"/>
      <c r="FFG173" s="73"/>
      <c r="FFH173" s="73"/>
      <c r="FFI173" s="73"/>
      <c r="FFJ173" s="73"/>
      <c r="FFK173" s="73"/>
      <c r="FFL173" s="73"/>
      <c r="FFM173" s="73"/>
      <c r="FFN173" s="73"/>
      <c r="FFO173" s="73"/>
      <c r="FFP173" s="73"/>
      <c r="FFQ173" s="73"/>
      <c r="FFR173" s="73"/>
      <c r="FFS173" s="73"/>
      <c r="FFT173" s="73"/>
      <c r="FFU173" s="73"/>
      <c r="FFV173" s="73"/>
      <c r="FFW173" s="73"/>
      <c r="FFX173" s="73"/>
      <c r="FFY173" s="73"/>
      <c r="FFZ173" s="73"/>
      <c r="FGA173" s="73"/>
      <c r="FGB173" s="73"/>
      <c r="FGC173" s="73"/>
      <c r="FGD173" s="73"/>
      <c r="FGE173" s="73"/>
      <c r="FGF173" s="73"/>
      <c r="FGG173" s="73"/>
      <c r="FGH173" s="73"/>
      <c r="FGI173" s="73"/>
      <c r="FGJ173" s="73"/>
      <c r="FGK173" s="73"/>
      <c r="FGL173" s="73"/>
      <c r="FGM173" s="73"/>
      <c r="FGN173" s="73"/>
      <c r="FGO173" s="73"/>
      <c r="FGP173" s="73"/>
      <c r="FGQ173" s="73"/>
      <c r="FGR173" s="73"/>
      <c r="FGS173" s="73"/>
      <c r="FGT173" s="73"/>
      <c r="FGU173" s="73"/>
      <c r="FGV173" s="73"/>
      <c r="FGW173" s="73"/>
      <c r="FGX173" s="73"/>
      <c r="FGY173" s="73"/>
      <c r="FGZ173" s="73"/>
      <c r="FHA173" s="73"/>
      <c r="FHB173" s="73"/>
      <c r="FHC173" s="73"/>
      <c r="FHD173" s="73"/>
      <c r="FHE173" s="73"/>
      <c r="FHF173" s="73"/>
      <c r="FHG173" s="73"/>
      <c r="FHH173" s="73"/>
      <c r="FHI173" s="73"/>
      <c r="FHJ173" s="73"/>
      <c r="FHK173" s="73"/>
      <c r="FHL173" s="73"/>
      <c r="FHM173" s="73"/>
      <c r="FHN173" s="73"/>
      <c r="FHO173" s="73"/>
      <c r="FHP173" s="73"/>
      <c r="FHQ173" s="73"/>
      <c r="FHR173" s="73"/>
      <c r="FHS173" s="73"/>
      <c r="FHT173" s="73"/>
      <c r="FHU173" s="73"/>
      <c r="FHV173" s="73"/>
      <c r="FHW173" s="73"/>
      <c r="FHX173" s="73"/>
      <c r="FHY173" s="73"/>
      <c r="FHZ173" s="73"/>
      <c r="FIA173" s="73"/>
      <c r="FIB173" s="73"/>
      <c r="FIC173" s="73"/>
      <c r="FID173" s="73"/>
      <c r="FIE173" s="73"/>
      <c r="FIF173" s="73"/>
      <c r="FIG173" s="73"/>
      <c r="FIH173" s="73"/>
      <c r="FII173" s="73"/>
      <c r="FIJ173" s="73"/>
      <c r="FIK173" s="73"/>
      <c r="FIL173" s="73"/>
      <c r="FIM173" s="73"/>
      <c r="FIN173" s="73"/>
      <c r="FIO173" s="73"/>
      <c r="FIP173" s="73"/>
      <c r="FIQ173" s="73"/>
      <c r="FIR173" s="73"/>
      <c r="FIS173" s="73"/>
      <c r="FIT173" s="73"/>
      <c r="FIU173" s="73"/>
      <c r="FIV173" s="73"/>
      <c r="FIW173" s="73"/>
      <c r="FIX173" s="73"/>
      <c r="FIY173" s="73"/>
      <c r="FIZ173" s="73"/>
      <c r="FJA173" s="73"/>
      <c r="FJB173" s="73"/>
      <c r="FJC173" s="73"/>
      <c r="FJD173" s="73"/>
      <c r="FJE173" s="73"/>
      <c r="FJF173" s="73"/>
      <c r="FJG173" s="73"/>
      <c r="FJH173" s="73"/>
      <c r="FJI173" s="73"/>
      <c r="FJJ173" s="73"/>
      <c r="FJK173" s="73"/>
      <c r="FJL173" s="73"/>
      <c r="FJM173" s="73"/>
      <c r="FJN173" s="73"/>
      <c r="FJO173" s="73"/>
      <c r="FJP173" s="73"/>
      <c r="FJQ173" s="73"/>
      <c r="FJR173" s="73"/>
      <c r="FJS173" s="73"/>
      <c r="FJT173" s="73"/>
      <c r="FJU173" s="73"/>
      <c r="FJV173" s="73"/>
      <c r="FJW173" s="73"/>
      <c r="FJX173" s="73"/>
      <c r="FJY173" s="73"/>
      <c r="FJZ173" s="73"/>
      <c r="FKA173" s="73"/>
      <c r="FKB173" s="73"/>
      <c r="FKC173" s="73"/>
      <c r="FKD173" s="73"/>
      <c r="FKE173" s="73"/>
      <c r="FKF173" s="73"/>
      <c r="FKG173" s="73"/>
      <c r="FKH173" s="73"/>
      <c r="FKI173" s="73"/>
      <c r="FKJ173" s="73"/>
      <c r="FKK173" s="73"/>
      <c r="FKL173" s="73"/>
      <c r="FKM173" s="73"/>
      <c r="FKN173" s="73"/>
      <c r="FKO173" s="73"/>
      <c r="FKP173" s="73"/>
      <c r="FKQ173" s="73"/>
      <c r="FKR173" s="73"/>
      <c r="FKS173" s="73"/>
      <c r="FKT173" s="73"/>
      <c r="FKU173" s="73"/>
      <c r="FKV173" s="73"/>
      <c r="FKW173" s="73"/>
      <c r="FKX173" s="73"/>
      <c r="FKY173" s="73"/>
      <c r="FKZ173" s="73"/>
      <c r="FLA173" s="73"/>
      <c r="FLB173" s="73"/>
      <c r="FLC173" s="73"/>
      <c r="FLD173" s="73"/>
      <c r="FLE173" s="73"/>
      <c r="FLF173" s="73"/>
      <c r="FLG173" s="73"/>
      <c r="FLH173" s="73"/>
      <c r="FLI173" s="73"/>
      <c r="FLJ173" s="73"/>
      <c r="FLK173" s="73"/>
      <c r="FLL173" s="73"/>
      <c r="FLM173" s="73"/>
      <c r="FLN173" s="73"/>
      <c r="FLO173" s="73"/>
      <c r="FLP173" s="73"/>
      <c r="FLQ173" s="73"/>
      <c r="FLR173" s="73"/>
      <c r="FLS173" s="73"/>
      <c r="FLT173" s="73"/>
      <c r="FLU173" s="73"/>
      <c r="FLV173" s="73"/>
      <c r="FLW173" s="73"/>
      <c r="FLX173" s="73"/>
      <c r="FLY173" s="73"/>
      <c r="FLZ173" s="73"/>
      <c r="FMA173" s="73"/>
      <c r="FMB173" s="73"/>
      <c r="FMC173" s="73"/>
      <c r="FMD173" s="73"/>
      <c r="FME173" s="73"/>
      <c r="FMF173" s="73"/>
      <c r="FMG173" s="73"/>
      <c r="FMH173" s="73"/>
      <c r="FMI173" s="73"/>
      <c r="FMJ173" s="73"/>
      <c r="FMK173" s="73"/>
      <c r="FML173" s="73"/>
      <c r="FMM173" s="73"/>
      <c r="FMN173" s="73"/>
      <c r="FMO173" s="73"/>
      <c r="FMP173" s="73"/>
      <c r="FMQ173" s="73"/>
      <c r="FMR173" s="73"/>
      <c r="FMS173" s="73"/>
      <c r="FMT173" s="73"/>
      <c r="FMU173" s="73"/>
      <c r="FMV173" s="73"/>
      <c r="FMW173" s="73"/>
      <c r="FMX173" s="73"/>
      <c r="FMY173" s="73"/>
      <c r="FMZ173" s="73"/>
      <c r="FNA173" s="73"/>
      <c r="FNB173" s="73"/>
      <c r="FNC173" s="73"/>
      <c r="FND173" s="73"/>
      <c r="FNE173" s="73"/>
      <c r="FNF173" s="73"/>
      <c r="FNG173" s="73"/>
      <c r="FNH173" s="73"/>
      <c r="FNI173" s="73"/>
      <c r="FNJ173" s="73"/>
      <c r="FNK173" s="73"/>
      <c r="FNL173" s="73"/>
      <c r="FNM173" s="73"/>
      <c r="FNN173" s="73"/>
      <c r="FNO173" s="73"/>
      <c r="FNP173" s="73"/>
      <c r="FNQ173" s="73"/>
      <c r="FNR173" s="73"/>
      <c r="FNS173" s="73"/>
      <c r="FNT173" s="73"/>
      <c r="FNU173" s="73"/>
      <c r="FNV173" s="73"/>
      <c r="FNW173" s="73"/>
      <c r="FNX173" s="73"/>
      <c r="FNY173" s="73"/>
      <c r="FNZ173" s="73"/>
      <c r="FOA173" s="73"/>
      <c r="FOB173" s="73"/>
      <c r="FOC173" s="73"/>
      <c r="FOD173" s="73"/>
      <c r="FOE173" s="73"/>
      <c r="FOF173" s="73"/>
      <c r="FOG173" s="73"/>
      <c r="FOH173" s="73"/>
      <c r="FOI173" s="73"/>
      <c r="FOJ173" s="73"/>
      <c r="FOK173" s="73"/>
      <c r="FOL173" s="73"/>
      <c r="FOM173" s="73"/>
      <c r="FON173" s="73"/>
      <c r="FOO173" s="73"/>
      <c r="FOP173" s="73"/>
      <c r="FOQ173" s="73"/>
      <c r="FOR173" s="73"/>
      <c r="FOS173" s="73"/>
      <c r="FOT173" s="73"/>
      <c r="FOU173" s="73"/>
      <c r="FOV173" s="73"/>
      <c r="FOW173" s="73"/>
      <c r="FOX173" s="73"/>
      <c r="FOY173" s="73"/>
      <c r="FOZ173" s="73"/>
      <c r="FPA173" s="73"/>
      <c r="FPB173" s="73"/>
      <c r="FPC173" s="73"/>
      <c r="FPD173" s="73"/>
      <c r="FPE173" s="73"/>
      <c r="FPF173" s="73"/>
      <c r="FPG173" s="73"/>
      <c r="FPH173" s="73"/>
      <c r="FPI173" s="73"/>
      <c r="FPJ173" s="73"/>
      <c r="FPK173" s="73"/>
      <c r="FPL173" s="73"/>
      <c r="FPM173" s="73"/>
      <c r="FPN173" s="73"/>
      <c r="FPO173" s="73"/>
      <c r="FPP173" s="73"/>
      <c r="FPQ173" s="73"/>
      <c r="FPR173" s="73"/>
      <c r="FPS173" s="73"/>
      <c r="FPT173" s="73"/>
      <c r="FPU173" s="73"/>
      <c r="FPV173" s="73"/>
      <c r="FPW173" s="73"/>
      <c r="FPX173" s="73"/>
      <c r="FPY173" s="73"/>
      <c r="FPZ173" s="73"/>
      <c r="FQA173" s="73"/>
      <c r="FQB173" s="73"/>
      <c r="FQC173" s="73"/>
      <c r="FQD173" s="73"/>
      <c r="FQE173" s="73"/>
      <c r="FQF173" s="73"/>
      <c r="FQG173" s="73"/>
      <c r="FQH173" s="73"/>
      <c r="FQI173" s="73"/>
      <c r="FQJ173" s="73"/>
      <c r="FQK173" s="73"/>
      <c r="FQL173" s="73"/>
      <c r="FQM173" s="73"/>
      <c r="FQN173" s="73"/>
      <c r="FQO173" s="73"/>
      <c r="FQP173" s="73"/>
      <c r="FQQ173" s="73"/>
      <c r="FQR173" s="73"/>
      <c r="FQS173" s="73"/>
      <c r="FQT173" s="73"/>
      <c r="FQU173" s="73"/>
      <c r="FQV173" s="73"/>
      <c r="FQW173" s="73"/>
      <c r="FQX173" s="73"/>
      <c r="FQY173" s="73"/>
      <c r="FQZ173" s="73"/>
      <c r="FRA173" s="73"/>
      <c r="FRB173" s="73"/>
      <c r="FRC173" s="73"/>
      <c r="FRD173" s="73"/>
      <c r="FRE173" s="73"/>
      <c r="FRF173" s="73"/>
      <c r="FRG173" s="73"/>
      <c r="FRH173" s="73"/>
      <c r="FRI173" s="73"/>
      <c r="FRJ173" s="73"/>
      <c r="FRK173" s="73"/>
      <c r="FRL173" s="73"/>
      <c r="FRM173" s="73"/>
      <c r="FRN173" s="73"/>
      <c r="FRO173" s="73"/>
      <c r="FRP173" s="73"/>
      <c r="FRQ173" s="73"/>
      <c r="FRR173" s="73"/>
      <c r="FRS173" s="73"/>
      <c r="FRT173" s="73"/>
      <c r="FRU173" s="73"/>
      <c r="FRV173" s="73"/>
      <c r="FRW173" s="73"/>
      <c r="FRX173" s="73"/>
      <c r="FRY173" s="73"/>
      <c r="FRZ173" s="73"/>
      <c r="FSA173" s="73"/>
      <c r="FSB173" s="73"/>
      <c r="FSC173" s="73"/>
      <c r="FSD173" s="73"/>
      <c r="FSE173" s="73"/>
      <c r="FSF173" s="73"/>
      <c r="FSG173" s="73"/>
      <c r="FSH173" s="73"/>
      <c r="FSI173" s="73"/>
      <c r="FSJ173" s="73"/>
      <c r="FSK173" s="73"/>
      <c r="FSL173" s="73"/>
      <c r="FSM173" s="73"/>
      <c r="FSN173" s="73"/>
      <c r="FSO173" s="73"/>
      <c r="FSP173" s="73"/>
      <c r="FSQ173" s="73"/>
      <c r="FSR173" s="73"/>
      <c r="FSS173" s="73"/>
      <c r="FST173" s="73"/>
      <c r="FSU173" s="73"/>
      <c r="FSV173" s="73"/>
      <c r="FSW173" s="73"/>
      <c r="FSX173" s="73"/>
      <c r="FSY173" s="73"/>
      <c r="FSZ173" s="73"/>
      <c r="FTA173" s="73"/>
      <c r="FTB173" s="73"/>
      <c r="FTC173" s="73"/>
      <c r="FTD173" s="73"/>
      <c r="FTE173" s="73"/>
      <c r="FTF173" s="73"/>
      <c r="FTG173" s="73"/>
      <c r="FTH173" s="73"/>
      <c r="FTI173" s="73"/>
      <c r="FTJ173" s="73"/>
      <c r="FTK173" s="73"/>
      <c r="FTL173" s="73"/>
      <c r="FTM173" s="73"/>
      <c r="FTN173" s="73"/>
      <c r="FTO173" s="73"/>
      <c r="FTP173" s="73"/>
      <c r="FTQ173" s="73"/>
      <c r="FTR173" s="73"/>
      <c r="FTS173" s="73"/>
      <c r="FTT173" s="73"/>
      <c r="FTU173" s="73"/>
      <c r="FTV173" s="73"/>
      <c r="FTW173" s="73"/>
      <c r="FTX173" s="73"/>
      <c r="FTY173" s="73"/>
      <c r="FTZ173" s="73"/>
      <c r="FUA173" s="73"/>
      <c r="FUB173" s="73"/>
      <c r="FUC173" s="73"/>
      <c r="FUD173" s="73"/>
      <c r="FUE173" s="73"/>
      <c r="FUF173" s="73"/>
      <c r="FUG173" s="73"/>
      <c r="FUH173" s="73"/>
      <c r="FUI173" s="73"/>
      <c r="FUJ173" s="73"/>
      <c r="FUK173" s="73"/>
      <c r="FUL173" s="73"/>
      <c r="FUM173" s="73"/>
      <c r="FUN173" s="73"/>
      <c r="FUO173" s="73"/>
      <c r="FUP173" s="73"/>
      <c r="FUQ173" s="73"/>
      <c r="FUR173" s="73"/>
      <c r="FUS173" s="73"/>
      <c r="FUT173" s="73"/>
      <c r="FUU173" s="73"/>
      <c r="FUV173" s="73"/>
      <c r="FUW173" s="73"/>
      <c r="FUX173" s="73"/>
      <c r="FUY173" s="73"/>
      <c r="FUZ173" s="73"/>
      <c r="FVA173" s="73"/>
      <c r="FVB173" s="73"/>
      <c r="FVC173" s="73"/>
      <c r="FVD173" s="73"/>
      <c r="FVE173" s="73"/>
      <c r="FVF173" s="73"/>
      <c r="FVG173" s="73"/>
      <c r="FVH173" s="73"/>
      <c r="FVI173" s="73"/>
      <c r="FVJ173" s="73"/>
      <c r="FVK173" s="73"/>
      <c r="FVL173" s="73"/>
      <c r="FVM173" s="73"/>
      <c r="FVN173" s="73"/>
      <c r="FVO173" s="73"/>
      <c r="FVP173" s="73"/>
      <c r="FVQ173" s="73"/>
      <c r="FVR173" s="73"/>
      <c r="FVS173" s="73"/>
      <c r="FVT173" s="73"/>
      <c r="FVU173" s="73"/>
      <c r="FVV173" s="73"/>
      <c r="FVW173" s="73"/>
      <c r="FVX173" s="73"/>
      <c r="FVY173" s="73"/>
      <c r="FVZ173" s="73"/>
      <c r="FWA173" s="73"/>
      <c r="FWB173" s="73"/>
      <c r="FWC173" s="73"/>
      <c r="FWD173" s="73"/>
      <c r="FWE173" s="73"/>
      <c r="FWF173" s="73"/>
      <c r="FWG173" s="73"/>
      <c r="FWH173" s="73"/>
      <c r="FWI173" s="73"/>
      <c r="FWJ173" s="73"/>
      <c r="FWK173" s="73"/>
      <c r="FWL173" s="73"/>
      <c r="FWM173" s="73"/>
      <c r="FWN173" s="73"/>
      <c r="FWO173" s="73"/>
      <c r="FWP173" s="73"/>
      <c r="FWQ173" s="73"/>
      <c r="FWR173" s="73"/>
      <c r="FWS173" s="73"/>
      <c r="FWT173" s="73"/>
      <c r="FWU173" s="73"/>
      <c r="FWV173" s="73"/>
      <c r="FWW173" s="73"/>
      <c r="FWX173" s="73"/>
      <c r="FWY173" s="73"/>
      <c r="FWZ173" s="73"/>
      <c r="FXA173" s="73"/>
      <c r="FXB173" s="73"/>
      <c r="FXC173" s="73"/>
      <c r="FXD173" s="73"/>
      <c r="FXE173" s="73"/>
      <c r="FXF173" s="73"/>
      <c r="FXG173" s="73"/>
      <c r="FXH173" s="73"/>
      <c r="FXI173" s="73"/>
      <c r="FXJ173" s="73"/>
      <c r="FXK173" s="73"/>
      <c r="FXL173" s="73"/>
      <c r="FXM173" s="73"/>
      <c r="FXN173" s="73"/>
      <c r="FXO173" s="73"/>
      <c r="FXP173" s="73"/>
      <c r="FXQ173" s="73"/>
      <c r="FXR173" s="73"/>
      <c r="FXS173" s="73"/>
      <c r="FXT173" s="73"/>
      <c r="FXU173" s="73"/>
      <c r="FXV173" s="73"/>
      <c r="FXW173" s="73"/>
      <c r="FXX173" s="73"/>
      <c r="FXY173" s="73"/>
      <c r="FXZ173" s="73"/>
      <c r="FYA173" s="73"/>
      <c r="FYB173" s="73"/>
      <c r="FYC173" s="73"/>
      <c r="FYD173" s="73"/>
      <c r="FYE173" s="73"/>
      <c r="FYF173" s="73"/>
      <c r="FYG173" s="73"/>
      <c r="FYH173" s="73"/>
      <c r="FYI173" s="73"/>
      <c r="FYJ173" s="73"/>
      <c r="FYK173" s="73"/>
      <c r="FYL173" s="73"/>
      <c r="FYM173" s="73"/>
      <c r="FYN173" s="73"/>
      <c r="FYO173" s="73"/>
      <c r="FYP173" s="73"/>
      <c r="FYQ173" s="73"/>
      <c r="FYR173" s="73"/>
      <c r="FYS173" s="73"/>
      <c r="FYT173" s="73"/>
      <c r="FYU173" s="73"/>
      <c r="FYV173" s="73"/>
      <c r="FYW173" s="73"/>
      <c r="FYX173" s="73"/>
      <c r="FYY173" s="73"/>
      <c r="FYZ173" s="73"/>
      <c r="FZA173" s="73"/>
      <c r="FZB173" s="73"/>
      <c r="FZC173" s="73"/>
      <c r="FZD173" s="73"/>
      <c r="FZE173" s="73"/>
      <c r="FZF173" s="73"/>
      <c r="FZG173" s="73"/>
      <c r="FZH173" s="73"/>
      <c r="FZI173" s="73"/>
      <c r="FZJ173" s="73"/>
      <c r="FZK173" s="73"/>
      <c r="FZL173" s="73"/>
      <c r="FZM173" s="73"/>
      <c r="FZN173" s="73"/>
      <c r="FZO173" s="73"/>
      <c r="FZP173" s="73"/>
      <c r="FZQ173" s="73"/>
      <c r="FZR173" s="73"/>
      <c r="FZS173" s="73"/>
      <c r="FZT173" s="73"/>
      <c r="FZU173" s="73"/>
      <c r="FZV173" s="73"/>
      <c r="FZW173" s="73"/>
      <c r="FZX173" s="73"/>
      <c r="FZY173" s="73"/>
      <c r="FZZ173" s="73"/>
      <c r="GAA173" s="73"/>
      <c r="GAB173" s="73"/>
      <c r="GAC173" s="73"/>
      <c r="GAD173" s="73"/>
      <c r="GAE173" s="73"/>
      <c r="GAF173" s="73"/>
      <c r="GAG173" s="73"/>
      <c r="GAH173" s="73"/>
      <c r="GAI173" s="73"/>
      <c r="GAJ173" s="73"/>
      <c r="GAK173" s="73"/>
      <c r="GAL173" s="73"/>
      <c r="GAM173" s="73"/>
      <c r="GAN173" s="73"/>
      <c r="GAO173" s="73"/>
      <c r="GAP173" s="73"/>
      <c r="GAQ173" s="73"/>
      <c r="GAR173" s="73"/>
      <c r="GAS173" s="73"/>
      <c r="GAT173" s="73"/>
      <c r="GAU173" s="73"/>
      <c r="GAV173" s="73"/>
      <c r="GAW173" s="73"/>
      <c r="GAX173" s="73"/>
      <c r="GAY173" s="73"/>
      <c r="GAZ173" s="73"/>
      <c r="GBA173" s="73"/>
      <c r="GBB173" s="73"/>
      <c r="GBC173" s="73"/>
      <c r="GBD173" s="73"/>
      <c r="GBE173" s="73"/>
      <c r="GBF173" s="73"/>
      <c r="GBG173" s="73"/>
      <c r="GBH173" s="73"/>
      <c r="GBI173" s="73"/>
      <c r="GBJ173" s="73"/>
      <c r="GBK173" s="73"/>
      <c r="GBL173" s="73"/>
      <c r="GBM173" s="73"/>
      <c r="GBN173" s="73"/>
      <c r="GBO173" s="73"/>
      <c r="GBP173" s="73"/>
      <c r="GBQ173" s="73"/>
      <c r="GBR173" s="73"/>
      <c r="GBS173" s="73"/>
      <c r="GBT173" s="73"/>
      <c r="GBU173" s="73"/>
      <c r="GBV173" s="73"/>
      <c r="GBW173" s="73"/>
      <c r="GBX173" s="73"/>
      <c r="GBY173" s="73"/>
      <c r="GBZ173" s="73"/>
      <c r="GCA173" s="73"/>
      <c r="GCB173" s="73"/>
      <c r="GCC173" s="73"/>
      <c r="GCD173" s="73"/>
      <c r="GCE173" s="73"/>
      <c r="GCF173" s="73"/>
      <c r="GCG173" s="73"/>
      <c r="GCH173" s="73"/>
      <c r="GCI173" s="73"/>
      <c r="GCJ173" s="73"/>
      <c r="GCK173" s="73"/>
      <c r="GCL173" s="73"/>
      <c r="GCM173" s="73"/>
      <c r="GCN173" s="73"/>
      <c r="GCO173" s="73"/>
      <c r="GCP173" s="73"/>
      <c r="GCQ173" s="73"/>
      <c r="GCR173" s="73"/>
      <c r="GCS173" s="73"/>
      <c r="GCT173" s="73"/>
      <c r="GCU173" s="73"/>
      <c r="GCV173" s="73"/>
      <c r="GCW173" s="73"/>
      <c r="GCX173" s="73"/>
      <c r="GCY173" s="73"/>
      <c r="GCZ173" s="73"/>
      <c r="GDA173" s="73"/>
      <c r="GDB173" s="73"/>
      <c r="GDC173" s="73"/>
      <c r="GDD173" s="73"/>
      <c r="GDE173" s="73"/>
      <c r="GDF173" s="73"/>
      <c r="GDG173" s="73"/>
      <c r="GDH173" s="73"/>
      <c r="GDI173" s="73"/>
      <c r="GDJ173" s="73"/>
      <c r="GDK173" s="73"/>
      <c r="GDL173" s="73"/>
      <c r="GDM173" s="73"/>
      <c r="GDN173" s="73"/>
      <c r="GDO173" s="73"/>
      <c r="GDP173" s="73"/>
      <c r="GDQ173" s="73"/>
      <c r="GDR173" s="73"/>
      <c r="GDS173" s="73"/>
      <c r="GDT173" s="73"/>
      <c r="GDU173" s="73"/>
      <c r="GDV173" s="73"/>
      <c r="GDW173" s="73"/>
      <c r="GDX173" s="73"/>
      <c r="GDY173" s="73"/>
      <c r="GDZ173" s="73"/>
      <c r="GEA173" s="73"/>
      <c r="GEB173" s="73"/>
      <c r="GEC173" s="73"/>
      <c r="GED173" s="73"/>
      <c r="GEE173" s="73"/>
      <c r="GEF173" s="73"/>
      <c r="GEG173" s="73"/>
      <c r="GEH173" s="73"/>
      <c r="GEI173" s="73"/>
      <c r="GEJ173" s="73"/>
      <c r="GEK173" s="73"/>
      <c r="GEL173" s="73"/>
      <c r="GEM173" s="73"/>
      <c r="GEN173" s="73"/>
      <c r="GEO173" s="73"/>
      <c r="GEP173" s="73"/>
      <c r="GEQ173" s="73"/>
      <c r="GER173" s="73"/>
      <c r="GES173" s="73"/>
      <c r="GET173" s="73"/>
      <c r="GEU173" s="73"/>
      <c r="GEV173" s="73"/>
      <c r="GEW173" s="73"/>
      <c r="GEX173" s="73"/>
      <c r="GEY173" s="73"/>
      <c r="GEZ173" s="73"/>
      <c r="GFA173" s="73"/>
      <c r="GFB173" s="73"/>
      <c r="GFC173" s="73"/>
      <c r="GFD173" s="73"/>
      <c r="GFE173" s="73"/>
      <c r="GFF173" s="73"/>
      <c r="GFG173" s="73"/>
      <c r="GFH173" s="73"/>
      <c r="GFI173" s="73"/>
      <c r="GFJ173" s="73"/>
      <c r="GFK173" s="73"/>
      <c r="GFL173" s="73"/>
      <c r="GFM173" s="73"/>
      <c r="GFN173" s="73"/>
      <c r="GFO173" s="73"/>
      <c r="GFP173" s="73"/>
      <c r="GFQ173" s="73"/>
      <c r="GFR173" s="73"/>
      <c r="GFS173" s="73"/>
      <c r="GFT173" s="73"/>
      <c r="GFU173" s="73"/>
      <c r="GFV173" s="73"/>
      <c r="GFW173" s="73"/>
      <c r="GFX173" s="73"/>
      <c r="GFY173" s="73"/>
      <c r="GFZ173" s="73"/>
      <c r="GGA173" s="73"/>
      <c r="GGB173" s="73"/>
      <c r="GGC173" s="73"/>
      <c r="GGD173" s="73"/>
      <c r="GGE173" s="73"/>
      <c r="GGF173" s="73"/>
      <c r="GGG173" s="73"/>
      <c r="GGH173" s="73"/>
      <c r="GGI173" s="73"/>
      <c r="GGJ173" s="73"/>
      <c r="GGK173" s="73"/>
      <c r="GGL173" s="73"/>
      <c r="GGM173" s="73"/>
      <c r="GGN173" s="73"/>
      <c r="GGO173" s="73"/>
      <c r="GGP173" s="73"/>
      <c r="GGQ173" s="73"/>
      <c r="GGR173" s="73"/>
      <c r="GGS173" s="73"/>
      <c r="GGT173" s="73"/>
      <c r="GGU173" s="73"/>
      <c r="GGV173" s="73"/>
      <c r="GGW173" s="73"/>
      <c r="GGX173" s="73"/>
      <c r="GGY173" s="73"/>
      <c r="GGZ173" s="73"/>
      <c r="GHA173" s="73"/>
      <c r="GHB173" s="73"/>
      <c r="GHC173" s="73"/>
      <c r="GHD173" s="73"/>
      <c r="GHE173" s="73"/>
      <c r="GHF173" s="73"/>
      <c r="GHG173" s="73"/>
      <c r="GHH173" s="73"/>
      <c r="GHI173" s="73"/>
      <c r="GHJ173" s="73"/>
      <c r="GHK173" s="73"/>
      <c r="GHL173" s="73"/>
      <c r="GHM173" s="73"/>
      <c r="GHN173" s="73"/>
      <c r="GHO173" s="73"/>
      <c r="GHP173" s="73"/>
      <c r="GHQ173" s="73"/>
      <c r="GHR173" s="73"/>
      <c r="GHS173" s="73"/>
      <c r="GHT173" s="73"/>
      <c r="GHU173" s="73"/>
      <c r="GHV173" s="73"/>
      <c r="GHW173" s="73"/>
      <c r="GHX173" s="73"/>
      <c r="GHY173" s="73"/>
      <c r="GHZ173" s="73"/>
      <c r="GIA173" s="73"/>
      <c r="GIB173" s="73"/>
      <c r="GIC173" s="73"/>
      <c r="GID173" s="73"/>
      <c r="GIE173" s="73"/>
      <c r="GIF173" s="73"/>
      <c r="GIG173" s="73"/>
      <c r="GIH173" s="73"/>
      <c r="GII173" s="73"/>
      <c r="GIJ173" s="73"/>
      <c r="GIK173" s="73"/>
      <c r="GIL173" s="73"/>
      <c r="GIM173" s="73"/>
      <c r="GIN173" s="73"/>
      <c r="GIO173" s="73"/>
      <c r="GIP173" s="73"/>
      <c r="GIQ173" s="73"/>
      <c r="GIR173" s="73"/>
      <c r="GIS173" s="73"/>
      <c r="GIT173" s="73"/>
      <c r="GIU173" s="73"/>
      <c r="GIV173" s="73"/>
      <c r="GIW173" s="73"/>
      <c r="GIX173" s="73"/>
      <c r="GIY173" s="73"/>
      <c r="GIZ173" s="73"/>
      <c r="GJA173" s="73"/>
      <c r="GJB173" s="73"/>
      <c r="GJC173" s="73"/>
      <c r="GJD173" s="73"/>
      <c r="GJE173" s="73"/>
      <c r="GJF173" s="73"/>
      <c r="GJG173" s="73"/>
      <c r="GJH173" s="73"/>
      <c r="GJI173" s="73"/>
      <c r="GJJ173" s="73"/>
      <c r="GJK173" s="73"/>
      <c r="GJL173" s="73"/>
      <c r="GJM173" s="73"/>
      <c r="GJN173" s="73"/>
      <c r="GJO173" s="73"/>
      <c r="GJP173" s="73"/>
      <c r="GJQ173" s="73"/>
      <c r="GJR173" s="73"/>
      <c r="GJS173" s="73"/>
      <c r="GJT173" s="73"/>
      <c r="GJU173" s="73"/>
      <c r="GJV173" s="73"/>
      <c r="GJW173" s="73"/>
      <c r="GJX173" s="73"/>
      <c r="GJY173" s="73"/>
      <c r="GJZ173" s="73"/>
      <c r="GKA173" s="73"/>
      <c r="GKB173" s="73"/>
      <c r="GKC173" s="73"/>
      <c r="GKD173" s="73"/>
      <c r="GKE173" s="73"/>
      <c r="GKF173" s="73"/>
      <c r="GKG173" s="73"/>
      <c r="GKH173" s="73"/>
      <c r="GKI173" s="73"/>
      <c r="GKJ173" s="73"/>
      <c r="GKK173" s="73"/>
      <c r="GKL173" s="73"/>
      <c r="GKM173" s="73"/>
      <c r="GKN173" s="73"/>
      <c r="GKO173" s="73"/>
      <c r="GKP173" s="73"/>
      <c r="GKQ173" s="73"/>
      <c r="GKR173" s="73"/>
      <c r="GKS173" s="73"/>
      <c r="GKT173" s="73"/>
      <c r="GKU173" s="73"/>
      <c r="GKV173" s="73"/>
      <c r="GKW173" s="73"/>
      <c r="GKX173" s="73"/>
      <c r="GKY173" s="73"/>
      <c r="GKZ173" s="73"/>
      <c r="GLA173" s="73"/>
      <c r="GLB173" s="73"/>
      <c r="GLC173" s="73"/>
      <c r="GLD173" s="73"/>
      <c r="GLE173" s="73"/>
      <c r="GLF173" s="73"/>
      <c r="GLG173" s="73"/>
      <c r="GLH173" s="73"/>
      <c r="GLI173" s="73"/>
      <c r="GLJ173" s="73"/>
      <c r="GLK173" s="73"/>
      <c r="GLL173" s="73"/>
      <c r="GLM173" s="73"/>
      <c r="GLN173" s="73"/>
      <c r="GLO173" s="73"/>
      <c r="GLP173" s="73"/>
      <c r="GLQ173" s="73"/>
      <c r="GLR173" s="73"/>
      <c r="GLS173" s="73"/>
      <c r="GLT173" s="73"/>
      <c r="GLU173" s="73"/>
      <c r="GLV173" s="73"/>
      <c r="GLW173" s="73"/>
      <c r="GLX173" s="73"/>
      <c r="GLY173" s="73"/>
      <c r="GLZ173" s="73"/>
      <c r="GMA173" s="73"/>
      <c r="GMB173" s="73"/>
      <c r="GMC173" s="73"/>
      <c r="GMD173" s="73"/>
      <c r="GME173" s="73"/>
      <c r="GMF173" s="73"/>
      <c r="GMG173" s="73"/>
      <c r="GMH173" s="73"/>
      <c r="GMI173" s="73"/>
      <c r="GMJ173" s="73"/>
      <c r="GMK173" s="73"/>
      <c r="GML173" s="73"/>
      <c r="GMM173" s="73"/>
      <c r="GMN173" s="73"/>
      <c r="GMO173" s="73"/>
      <c r="GMP173" s="73"/>
      <c r="GMQ173" s="73"/>
      <c r="GMR173" s="73"/>
      <c r="GMS173" s="73"/>
      <c r="GMT173" s="73"/>
      <c r="GMU173" s="73"/>
      <c r="GMV173" s="73"/>
      <c r="GMW173" s="73"/>
      <c r="GMX173" s="73"/>
      <c r="GMY173" s="73"/>
      <c r="GMZ173" s="73"/>
      <c r="GNA173" s="73"/>
      <c r="GNB173" s="73"/>
      <c r="GNC173" s="73"/>
      <c r="GND173" s="73"/>
      <c r="GNE173" s="73"/>
      <c r="GNF173" s="73"/>
      <c r="GNG173" s="73"/>
      <c r="GNH173" s="73"/>
      <c r="GNI173" s="73"/>
      <c r="GNJ173" s="73"/>
      <c r="GNK173" s="73"/>
      <c r="GNL173" s="73"/>
      <c r="GNM173" s="73"/>
      <c r="GNN173" s="73"/>
      <c r="GNO173" s="73"/>
      <c r="GNP173" s="73"/>
      <c r="GNQ173" s="73"/>
      <c r="GNR173" s="73"/>
      <c r="GNS173" s="73"/>
      <c r="GNT173" s="73"/>
      <c r="GNU173" s="73"/>
      <c r="GNV173" s="73"/>
      <c r="GNW173" s="73"/>
      <c r="GNX173" s="73"/>
      <c r="GNY173" s="73"/>
      <c r="GNZ173" s="73"/>
      <c r="GOA173" s="73"/>
      <c r="GOB173" s="73"/>
      <c r="GOC173" s="73"/>
      <c r="GOD173" s="73"/>
      <c r="GOE173" s="73"/>
      <c r="GOF173" s="73"/>
      <c r="GOG173" s="73"/>
      <c r="GOH173" s="73"/>
      <c r="GOI173" s="73"/>
      <c r="GOJ173" s="73"/>
      <c r="GOK173" s="73"/>
      <c r="GOL173" s="73"/>
      <c r="GOM173" s="73"/>
      <c r="GON173" s="73"/>
      <c r="GOO173" s="73"/>
      <c r="GOP173" s="73"/>
      <c r="GOQ173" s="73"/>
      <c r="GOR173" s="73"/>
      <c r="GOS173" s="73"/>
      <c r="GOT173" s="73"/>
      <c r="GOU173" s="73"/>
      <c r="GOV173" s="73"/>
      <c r="GOW173" s="73"/>
      <c r="GOX173" s="73"/>
      <c r="GOY173" s="73"/>
      <c r="GOZ173" s="73"/>
      <c r="GPA173" s="73"/>
      <c r="GPB173" s="73"/>
      <c r="GPC173" s="73"/>
      <c r="GPD173" s="73"/>
      <c r="GPE173" s="73"/>
      <c r="GPF173" s="73"/>
      <c r="GPG173" s="73"/>
      <c r="GPH173" s="73"/>
      <c r="GPI173" s="73"/>
      <c r="GPJ173" s="73"/>
      <c r="GPK173" s="73"/>
      <c r="GPL173" s="73"/>
      <c r="GPM173" s="73"/>
      <c r="GPN173" s="73"/>
      <c r="GPO173" s="73"/>
      <c r="GPP173" s="73"/>
      <c r="GPQ173" s="73"/>
      <c r="GPR173" s="73"/>
      <c r="GPS173" s="73"/>
      <c r="GPT173" s="73"/>
      <c r="GPU173" s="73"/>
      <c r="GPV173" s="73"/>
      <c r="GPW173" s="73"/>
      <c r="GPX173" s="73"/>
      <c r="GPY173" s="73"/>
      <c r="GPZ173" s="73"/>
      <c r="GQA173" s="73"/>
      <c r="GQB173" s="73"/>
      <c r="GQC173" s="73"/>
      <c r="GQD173" s="73"/>
      <c r="GQE173" s="73"/>
      <c r="GQF173" s="73"/>
      <c r="GQG173" s="73"/>
      <c r="GQH173" s="73"/>
      <c r="GQI173" s="73"/>
      <c r="GQJ173" s="73"/>
      <c r="GQK173" s="73"/>
      <c r="GQL173" s="73"/>
      <c r="GQM173" s="73"/>
      <c r="GQN173" s="73"/>
      <c r="GQO173" s="73"/>
      <c r="GQP173" s="73"/>
      <c r="GQQ173" s="73"/>
      <c r="GQR173" s="73"/>
      <c r="GQS173" s="73"/>
      <c r="GQT173" s="73"/>
      <c r="GQU173" s="73"/>
      <c r="GQV173" s="73"/>
      <c r="GQW173" s="73"/>
      <c r="GQX173" s="73"/>
      <c r="GQY173" s="73"/>
      <c r="GQZ173" s="73"/>
      <c r="GRA173" s="73"/>
      <c r="GRB173" s="73"/>
      <c r="GRC173" s="73"/>
      <c r="GRD173" s="73"/>
      <c r="GRE173" s="73"/>
      <c r="GRF173" s="73"/>
      <c r="GRG173" s="73"/>
      <c r="GRH173" s="73"/>
      <c r="GRI173" s="73"/>
      <c r="GRJ173" s="73"/>
      <c r="GRK173" s="73"/>
      <c r="GRL173" s="73"/>
      <c r="GRM173" s="73"/>
      <c r="GRN173" s="73"/>
      <c r="GRO173" s="73"/>
      <c r="GRP173" s="73"/>
      <c r="GRQ173" s="73"/>
      <c r="GRR173" s="73"/>
      <c r="GRS173" s="73"/>
      <c r="GRT173" s="73"/>
      <c r="GRU173" s="73"/>
      <c r="GRV173" s="73"/>
      <c r="GRW173" s="73"/>
      <c r="GRX173" s="73"/>
      <c r="GRY173" s="73"/>
      <c r="GRZ173" s="73"/>
      <c r="GSA173" s="73"/>
      <c r="GSB173" s="73"/>
      <c r="GSC173" s="73"/>
      <c r="GSD173" s="73"/>
      <c r="GSE173" s="73"/>
      <c r="GSF173" s="73"/>
      <c r="GSG173" s="73"/>
      <c r="GSH173" s="73"/>
      <c r="GSI173" s="73"/>
      <c r="GSJ173" s="73"/>
      <c r="GSK173" s="73"/>
      <c r="GSL173" s="73"/>
      <c r="GSM173" s="73"/>
      <c r="GSN173" s="73"/>
      <c r="GSO173" s="73"/>
      <c r="GSP173" s="73"/>
      <c r="GSQ173" s="73"/>
      <c r="GSR173" s="73"/>
      <c r="GSS173" s="73"/>
      <c r="GST173" s="73"/>
      <c r="GSU173" s="73"/>
      <c r="GSV173" s="73"/>
      <c r="GSW173" s="73"/>
      <c r="GSX173" s="73"/>
      <c r="GSY173" s="73"/>
      <c r="GSZ173" s="73"/>
      <c r="GTA173" s="73"/>
      <c r="GTB173" s="73"/>
      <c r="GTC173" s="73"/>
      <c r="GTD173" s="73"/>
      <c r="GTE173" s="73"/>
      <c r="GTF173" s="73"/>
      <c r="GTG173" s="73"/>
      <c r="GTH173" s="73"/>
      <c r="GTI173" s="73"/>
      <c r="GTJ173" s="73"/>
      <c r="GTK173" s="73"/>
      <c r="GTL173" s="73"/>
      <c r="GTM173" s="73"/>
      <c r="GTN173" s="73"/>
      <c r="GTO173" s="73"/>
      <c r="GTP173" s="73"/>
      <c r="GTQ173" s="73"/>
      <c r="GTR173" s="73"/>
      <c r="GTS173" s="73"/>
      <c r="GTT173" s="73"/>
      <c r="GTU173" s="73"/>
      <c r="GTV173" s="73"/>
      <c r="GTW173" s="73"/>
      <c r="GTX173" s="73"/>
      <c r="GTY173" s="73"/>
      <c r="GTZ173" s="73"/>
      <c r="GUA173" s="73"/>
      <c r="GUB173" s="73"/>
      <c r="GUC173" s="73"/>
      <c r="GUD173" s="73"/>
      <c r="GUE173" s="73"/>
      <c r="GUF173" s="73"/>
      <c r="GUG173" s="73"/>
      <c r="GUH173" s="73"/>
      <c r="GUI173" s="73"/>
      <c r="GUJ173" s="73"/>
      <c r="GUK173" s="73"/>
      <c r="GUL173" s="73"/>
      <c r="GUM173" s="73"/>
      <c r="GUN173" s="73"/>
      <c r="GUO173" s="73"/>
      <c r="GUP173" s="73"/>
      <c r="GUQ173" s="73"/>
      <c r="GUR173" s="73"/>
      <c r="GUS173" s="73"/>
      <c r="GUT173" s="73"/>
      <c r="GUU173" s="73"/>
      <c r="GUV173" s="73"/>
      <c r="GUW173" s="73"/>
      <c r="GUX173" s="73"/>
      <c r="GUY173" s="73"/>
      <c r="GUZ173" s="73"/>
      <c r="GVA173" s="73"/>
      <c r="GVB173" s="73"/>
      <c r="GVC173" s="73"/>
      <c r="GVD173" s="73"/>
      <c r="GVE173" s="73"/>
      <c r="GVF173" s="73"/>
      <c r="GVG173" s="73"/>
      <c r="GVH173" s="73"/>
      <c r="GVI173" s="73"/>
      <c r="GVJ173" s="73"/>
      <c r="GVK173" s="73"/>
      <c r="GVL173" s="73"/>
      <c r="GVM173" s="73"/>
      <c r="GVN173" s="73"/>
      <c r="GVO173" s="73"/>
      <c r="GVP173" s="73"/>
      <c r="GVQ173" s="73"/>
      <c r="GVR173" s="73"/>
      <c r="GVS173" s="73"/>
      <c r="GVT173" s="73"/>
      <c r="GVU173" s="73"/>
      <c r="GVV173" s="73"/>
      <c r="GVW173" s="73"/>
      <c r="GVX173" s="73"/>
      <c r="GVY173" s="73"/>
      <c r="GVZ173" s="73"/>
      <c r="GWA173" s="73"/>
      <c r="GWB173" s="73"/>
      <c r="GWC173" s="73"/>
      <c r="GWD173" s="73"/>
      <c r="GWE173" s="73"/>
      <c r="GWF173" s="73"/>
      <c r="GWG173" s="73"/>
      <c r="GWH173" s="73"/>
      <c r="GWI173" s="73"/>
      <c r="GWJ173" s="73"/>
      <c r="GWK173" s="73"/>
      <c r="GWL173" s="73"/>
      <c r="GWM173" s="73"/>
      <c r="GWN173" s="73"/>
      <c r="GWO173" s="73"/>
      <c r="GWP173" s="73"/>
      <c r="GWQ173" s="73"/>
      <c r="GWR173" s="73"/>
      <c r="GWS173" s="73"/>
      <c r="GWT173" s="73"/>
      <c r="GWU173" s="73"/>
      <c r="GWV173" s="73"/>
      <c r="GWW173" s="73"/>
      <c r="GWX173" s="73"/>
      <c r="GWY173" s="73"/>
      <c r="GWZ173" s="73"/>
      <c r="GXA173" s="73"/>
      <c r="GXB173" s="73"/>
      <c r="GXC173" s="73"/>
      <c r="GXD173" s="73"/>
      <c r="GXE173" s="73"/>
      <c r="GXF173" s="73"/>
      <c r="GXG173" s="73"/>
      <c r="GXH173" s="73"/>
      <c r="GXI173" s="73"/>
      <c r="GXJ173" s="73"/>
      <c r="GXK173" s="73"/>
      <c r="GXL173" s="73"/>
      <c r="GXM173" s="73"/>
      <c r="GXN173" s="73"/>
      <c r="GXO173" s="73"/>
      <c r="GXP173" s="73"/>
      <c r="GXQ173" s="73"/>
      <c r="GXR173" s="73"/>
      <c r="GXS173" s="73"/>
      <c r="GXT173" s="73"/>
      <c r="GXU173" s="73"/>
      <c r="GXV173" s="73"/>
      <c r="GXW173" s="73"/>
      <c r="GXX173" s="73"/>
      <c r="GXY173" s="73"/>
      <c r="GXZ173" s="73"/>
      <c r="GYA173" s="73"/>
      <c r="GYB173" s="73"/>
      <c r="GYC173" s="73"/>
      <c r="GYD173" s="73"/>
      <c r="GYE173" s="73"/>
      <c r="GYF173" s="73"/>
      <c r="GYG173" s="73"/>
      <c r="GYH173" s="73"/>
      <c r="GYI173" s="73"/>
      <c r="GYJ173" s="73"/>
      <c r="GYK173" s="73"/>
      <c r="GYL173" s="73"/>
      <c r="GYM173" s="73"/>
      <c r="GYN173" s="73"/>
      <c r="GYO173" s="73"/>
      <c r="GYP173" s="73"/>
      <c r="GYQ173" s="73"/>
      <c r="GYR173" s="73"/>
      <c r="GYS173" s="73"/>
      <c r="GYT173" s="73"/>
      <c r="GYU173" s="73"/>
      <c r="GYV173" s="73"/>
      <c r="GYW173" s="73"/>
      <c r="GYX173" s="73"/>
      <c r="GYY173" s="73"/>
      <c r="GYZ173" s="73"/>
      <c r="GZA173" s="73"/>
      <c r="GZB173" s="73"/>
      <c r="GZC173" s="73"/>
      <c r="GZD173" s="73"/>
      <c r="GZE173" s="73"/>
      <c r="GZF173" s="73"/>
      <c r="GZG173" s="73"/>
      <c r="GZH173" s="73"/>
      <c r="GZI173" s="73"/>
      <c r="GZJ173" s="73"/>
      <c r="GZK173" s="73"/>
      <c r="GZL173" s="73"/>
      <c r="GZM173" s="73"/>
      <c r="GZN173" s="73"/>
      <c r="GZO173" s="73"/>
      <c r="GZP173" s="73"/>
      <c r="GZQ173" s="73"/>
      <c r="GZR173" s="73"/>
      <c r="GZS173" s="73"/>
      <c r="GZT173" s="73"/>
      <c r="GZU173" s="73"/>
      <c r="GZV173" s="73"/>
      <c r="GZW173" s="73"/>
      <c r="GZX173" s="73"/>
      <c r="GZY173" s="73"/>
      <c r="GZZ173" s="73"/>
      <c r="HAA173" s="73"/>
      <c r="HAB173" s="73"/>
      <c r="HAC173" s="73"/>
      <c r="HAD173" s="73"/>
      <c r="HAE173" s="73"/>
      <c r="HAF173" s="73"/>
      <c r="HAG173" s="73"/>
      <c r="HAH173" s="73"/>
      <c r="HAI173" s="73"/>
      <c r="HAJ173" s="73"/>
      <c r="HAK173" s="73"/>
      <c r="HAL173" s="73"/>
      <c r="HAM173" s="73"/>
      <c r="HAN173" s="73"/>
      <c r="HAO173" s="73"/>
      <c r="HAP173" s="73"/>
      <c r="HAQ173" s="73"/>
      <c r="HAR173" s="73"/>
      <c r="HAS173" s="73"/>
      <c r="HAT173" s="73"/>
      <c r="HAU173" s="73"/>
      <c r="HAV173" s="73"/>
      <c r="HAW173" s="73"/>
      <c r="HAX173" s="73"/>
      <c r="HAY173" s="73"/>
      <c r="HAZ173" s="73"/>
      <c r="HBA173" s="73"/>
      <c r="HBB173" s="73"/>
      <c r="HBC173" s="73"/>
      <c r="HBD173" s="73"/>
      <c r="HBE173" s="73"/>
      <c r="HBF173" s="73"/>
      <c r="HBG173" s="73"/>
      <c r="HBH173" s="73"/>
      <c r="HBI173" s="73"/>
      <c r="HBJ173" s="73"/>
      <c r="HBK173" s="73"/>
      <c r="HBL173" s="73"/>
      <c r="HBM173" s="73"/>
      <c r="HBN173" s="73"/>
      <c r="HBO173" s="73"/>
      <c r="HBP173" s="73"/>
      <c r="HBQ173" s="73"/>
      <c r="HBR173" s="73"/>
      <c r="HBS173" s="73"/>
      <c r="HBT173" s="73"/>
      <c r="HBU173" s="73"/>
      <c r="HBV173" s="73"/>
      <c r="HBW173" s="73"/>
      <c r="HBX173" s="73"/>
      <c r="HBY173" s="73"/>
      <c r="HBZ173" s="73"/>
      <c r="HCA173" s="73"/>
      <c r="HCB173" s="73"/>
      <c r="HCC173" s="73"/>
      <c r="HCD173" s="73"/>
      <c r="HCE173" s="73"/>
      <c r="HCF173" s="73"/>
      <c r="HCG173" s="73"/>
      <c r="HCH173" s="73"/>
      <c r="HCI173" s="73"/>
      <c r="HCJ173" s="73"/>
      <c r="HCK173" s="73"/>
      <c r="HCL173" s="73"/>
      <c r="HCM173" s="73"/>
      <c r="HCN173" s="73"/>
      <c r="HCO173" s="73"/>
      <c r="HCP173" s="73"/>
      <c r="HCQ173" s="73"/>
      <c r="HCR173" s="73"/>
      <c r="HCS173" s="73"/>
      <c r="HCT173" s="73"/>
      <c r="HCU173" s="73"/>
      <c r="HCV173" s="73"/>
      <c r="HCW173" s="73"/>
      <c r="HCX173" s="73"/>
      <c r="HCY173" s="73"/>
      <c r="HCZ173" s="73"/>
      <c r="HDA173" s="73"/>
      <c r="HDB173" s="73"/>
      <c r="HDC173" s="73"/>
      <c r="HDD173" s="73"/>
      <c r="HDE173" s="73"/>
      <c r="HDF173" s="73"/>
      <c r="HDG173" s="73"/>
      <c r="HDH173" s="73"/>
      <c r="HDI173" s="73"/>
      <c r="HDJ173" s="73"/>
      <c r="HDK173" s="73"/>
      <c r="HDL173" s="73"/>
      <c r="HDM173" s="73"/>
      <c r="HDN173" s="73"/>
      <c r="HDO173" s="73"/>
      <c r="HDP173" s="73"/>
      <c r="HDQ173" s="73"/>
      <c r="HDR173" s="73"/>
      <c r="HDS173" s="73"/>
      <c r="HDT173" s="73"/>
      <c r="HDU173" s="73"/>
      <c r="HDV173" s="73"/>
      <c r="HDW173" s="73"/>
      <c r="HDX173" s="73"/>
      <c r="HDY173" s="73"/>
      <c r="HDZ173" s="73"/>
      <c r="HEA173" s="73"/>
      <c r="HEB173" s="73"/>
      <c r="HEC173" s="73"/>
      <c r="HED173" s="73"/>
      <c r="HEE173" s="73"/>
      <c r="HEF173" s="73"/>
      <c r="HEG173" s="73"/>
      <c r="HEH173" s="73"/>
      <c r="HEI173" s="73"/>
      <c r="HEJ173" s="73"/>
      <c r="HEK173" s="73"/>
      <c r="HEL173" s="73"/>
      <c r="HEM173" s="73"/>
      <c r="HEN173" s="73"/>
      <c r="HEO173" s="73"/>
      <c r="HEP173" s="73"/>
      <c r="HEQ173" s="73"/>
      <c r="HER173" s="73"/>
      <c r="HES173" s="73"/>
      <c r="HET173" s="73"/>
      <c r="HEU173" s="73"/>
      <c r="HEV173" s="73"/>
      <c r="HEW173" s="73"/>
      <c r="HEX173" s="73"/>
      <c r="HEY173" s="73"/>
      <c r="HEZ173" s="73"/>
      <c r="HFA173" s="73"/>
      <c r="HFB173" s="73"/>
      <c r="HFC173" s="73"/>
      <c r="HFD173" s="73"/>
      <c r="HFE173" s="73"/>
      <c r="HFF173" s="73"/>
      <c r="HFG173" s="73"/>
      <c r="HFH173" s="73"/>
      <c r="HFI173" s="73"/>
      <c r="HFJ173" s="73"/>
      <c r="HFK173" s="73"/>
      <c r="HFL173" s="73"/>
      <c r="HFM173" s="73"/>
      <c r="HFN173" s="73"/>
      <c r="HFO173" s="73"/>
      <c r="HFP173" s="73"/>
      <c r="HFQ173" s="73"/>
      <c r="HFR173" s="73"/>
      <c r="HFS173" s="73"/>
      <c r="HFT173" s="73"/>
      <c r="HFU173" s="73"/>
      <c r="HFV173" s="73"/>
      <c r="HFW173" s="73"/>
      <c r="HFX173" s="73"/>
      <c r="HFY173" s="73"/>
      <c r="HFZ173" s="73"/>
      <c r="HGA173" s="73"/>
      <c r="HGB173" s="73"/>
      <c r="HGC173" s="73"/>
      <c r="HGD173" s="73"/>
      <c r="HGE173" s="73"/>
      <c r="HGF173" s="73"/>
      <c r="HGG173" s="73"/>
      <c r="HGH173" s="73"/>
      <c r="HGI173" s="73"/>
      <c r="HGJ173" s="73"/>
      <c r="HGK173" s="73"/>
      <c r="HGL173" s="73"/>
      <c r="HGM173" s="73"/>
      <c r="HGN173" s="73"/>
      <c r="HGO173" s="73"/>
      <c r="HGP173" s="73"/>
      <c r="HGQ173" s="73"/>
      <c r="HGR173" s="73"/>
      <c r="HGS173" s="73"/>
      <c r="HGT173" s="73"/>
      <c r="HGU173" s="73"/>
      <c r="HGV173" s="73"/>
      <c r="HGW173" s="73"/>
      <c r="HGX173" s="73"/>
      <c r="HGY173" s="73"/>
      <c r="HGZ173" s="73"/>
      <c r="HHA173" s="73"/>
      <c r="HHB173" s="73"/>
      <c r="HHC173" s="73"/>
      <c r="HHD173" s="73"/>
      <c r="HHE173" s="73"/>
      <c r="HHF173" s="73"/>
      <c r="HHG173" s="73"/>
      <c r="HHH173" s="73"/>
      <c r="HHI173" s="73"/>
      <c r="HHJ173" s="73"/>
      <c r="HHK173" s="73"/>
      <c r="HHL173" s="73"/>
      <c r="HHM173" s="73"/>
      <c r="HHN173" s="73"/>
      <c r="HHO173" s="73"/>
      <c r="HHP173" s="73"/>
      <c r="HHQ173" s="73"/>
      <c r="HHR173" s="73"/>
      <c r="HHS173" s="73"/>
      <c r="HHT173" s="73"/>
      <c r="HHU173" s="73"/>
      <c r="HHV173" s="73"/>
      <c r="HHW173" s="73"/>
      <c r="HHX173" s="73"/>
      <c r="HHY173" s="73"/>
      <c r="HHZ173" s="73"/>
      <c r="HIA173" s="73"/>
      <c r="HIB173" s="73"/>
      <c r="HIC173" s="73"/>
      <c r="HID173" s="73"/>
      <c r="HIE173" s="73"/>
      <c r="HIF173" s="73"/>
      <c r="HIG173" s="73"/>
      <c r="HIH173" s="73"/>
      <c r="HII173" s="73"/>
      <c r="HIJ173" s="73"/>
      <c r="HIK173" s="73"/>
      <c r="HIL173" s="73"/>
      <c r="HIM173" s="73"/>
      <c r="HIN173" s="73"/>
      <c r="HIO173" s="73"/>
      <c r="HIP173" s="73"/>
      <c r="HIQ173" s="73"/>
      <c r="HIR173" s="73"/>
      <c r="HIS173" s="73"/>
      <c r="HIT173" s="73"/>
      <c r="HIU173" s="73"/>
      <c r="HIV173" s="73"/>
      <c r="HIW173" s="73"/>
      <c r="HIX173" s="73"/>
      <c r="HIY173" s="73"/>
      <c r="HIZ173" s="73"/>
      <c r="HJA173" s="73"/>
      <c r="HJB173" s="73"/>
      <c r="HJC173" s="73"/>
      <c r="HJD173" s="73"/>
      <c r="HJE173" s="73"/>
      <c r="HJF173" s="73"/>
      <c r="HJG173" s="73"/>
      <c r="HJH173" s="73"/>
      <c r="HJI173" s="73"/>
      <c r="HJJ173" s="73"/>
      <c r="HJK173" s="73"/>
      <c r="HJL173" s="73"/>
      <c r="HJM173" s="73"/>
      <c r="HJN173" s="73"/>
      <c r="HJO173" s="73"/>
      <c r="HJP173" s="73"/>
      <c r="HJQ173" s="73"/>
      <c r="HJR173" s="73"/>
      <c r="HJS173" s="73"/>
      <c r="HJT173" s="73"/>
      <c r="HJU173" s="73"/>
      <c r="HJV173" s="73"/>
      <c r="HJW173" s="73"/>
      <c r="HJX173" s="73"/>
      <c r="HJY173" s="73"/>
      <c r="HJZ173" s="73"/>
      <c r="HKA173" s="73"/>
      <c r="HKB173" s="73"/>
      <c r="HKC173" s="73"/>
      <c r="HKD173" s="73"/>
      <c r="HKE173" s="73"/>
      <c r="HKF173" s="73"/>
      <c r="HKG173" s="73"/>
      <c r="HKH173" s="73"/>
      <c r="HKI173" s="73"/>
      <c r="HKJ173" s="73"/>
      <c r="HKK173" s="73"/>
      <c r="HKL173" s="73"/>
      <c r="HKM173" s="73"/>
      <c r="HKN173" s="73"/>
      <c r="HKO173" s="73"/>
      <c r="HKP173" s="73"/>
      <c r="HKQ173" s="73"/>
      <c r="HKR173" s="73"/>
      <c r="HKS173" s="73"/>
      <c r="HKT173" s="73"/>
      <c r="HKU173" s="73"/>
      <c r="HKV173" s="73"/>
      <c r="HKW173" s="73"/>
      <c r="HKX173" s="73"/>
      <c r="HKY173" s="73"/>
      <c r="HKZ173" s="73"/>
      <c r="HLA173" s="73"/>
      <c r="HLB173" s="73"/>
      <c r="HLC173" s="73"/>
      <c r="HLD173" s="73"/>
      <c r="HLE173" s="73"/>
      <c r="HLF173" s="73"/>
      <c r="HLG173" s="73"/>
      <c r="HLH173" s="73"/>
      <c r="HLI173" s="73"/>
      <c r="HLJ173" s="73"/>
      <c r="HLK173" s="73"/>
      <c r="HLL173" s="73"/>
      <c r="HLM173" s="73"/>
      <c r="HLN173" s="73"/>
      <c r="HLO173" s="73"/>
      <c r="HLP173" s="73"/>
      <c r="HLQ173" s="73"/>
      <c r="HLR173" s="73"/>
      <c r="HLS173" s="73"/>
      <c r="HLT173" s="73"/>
      <c r="HLU173" s="73"/>
      <c r="HLV173" s="73"/>
      <c r="HLW173" s="73"/>
      <c r="HLX173" s="73"/>
      <c r="HLY173" s="73"/>
      <c r="HLZ173" s="73"/>
      <c r="HMA173" s="73"/>
      <c r="HMB173" s="73"/>
      <c r="HMC173" s="73"/>
      <c r="HMD173" s="73"/>
      <c r="HME173" s="73"/>
      <c r="HMF173" s="73"/>
      <c r="HMG173" s="73"/>
      <c r="HMH173" s="73"/>
      <c r="HMI173" s="73"/>
      <c r="HMJ173" s="73"/>
      <c r="HMK173" s="73"/>
      <c r="HML173" s="73"/>
      <c r="HMM173" s="73"/>
      <c r="HMN173" s="73"/>
      <c r="HMO173" s="73"/>
      <c r="HMP173" s="73"/>
      <c r="HMQ173" s="73"/>
      <c r="HMR173" s="73"/>
      <c r="HMS173" s="73"/>
      <c r="HMT173" s="73"/>
      <c r="HMU173" s="73"/>
      <c r="HMV173" s="73"/>
      <c r="HMW173" s="73"/>
      <c r="HMX173" s="73"/>
      <c r="HMY173" s="73"/>
      <c r="HMZ173" s="73"/>
      <c r="HNA173" s="73"/>
      <c r="HNB173" s="73"/>
      <c r="HNC173" s="73"/>
      <c r="HND173" s="73"/>
      <c r="HNE173" s="73"/>
      <c r="HNF173" s="73"/>
      <c r="HNG173" s="73"/>
      <c r="HNH173" s="73"/>
      <c r="HNI173" s="73"/>
      <c r="HNJ173" s="73"/>
      <c r="HNK173" s="73"/>
      <c r="HNL173" s="73"/>
      <c r="HNM173" s="73"/>
      <c r="HNN173" s="73"/>
      <c r="HNO173" s="73"/>
      <c r="HNP173" s="73"/>
      <c r="HNQ173" s="73"/>
      <c r="HNR173" s="73"/>
      <c r="HNS173" s="73"/>
      <c r="HNT173" s="73"/>
      <c r="HNU173" s="73"/>
      <c r="HNV173" s="73"/>
      <c r="HNW173" s="73"/>
      <c r="HNX173" s="73"/>
      <c r="HNY173" s="73"/>
      <c r="HNZ173" s="73"/>
      <c r="HOA173" s="73"/>
      <c r="HOB173" s="73"/>
      <c r="HOC173" s="73"/>
      <c r="HOD173" s="73"/>
      <c r="HOE173" s="73"/>
      <c r="HOF173" s="73"/>
      <c r="HOG173" s="73"/>
      <c r="HOH173" s="73"/>
      <c r="HOI173" s="73"/>
      <c r="HOJ173" s="73"/>
      <c r="HOK173" s="73"/>
      <c r="HOL173" s="73"/>
      <c r="HOM173" s="73"/>
      <c r="HON173" s="73"/>
      <c r="HOO173" s="73"/>
      <c r="HOP173" s="73"/>
      <c r="HOQ173" s="73"/>
      <c r="HOR173" s="73"/>
      <c r="HOS173" s="73"/>
      <c r="HOT173" s="73"/>
      <c r="HOU173" s="73"/>
      <c r="HOV173" s="73"/>
      <c r="HOW173" s="73"/>
      <c r="HOX173" s="73"/>
      <c r="HOY173" s="73"/>
      <c r="HOZ173" s="73"/>
      <c r="HPA173" s="73"/>
      <c r="HPB173" s="73"/>
      <c r="HPC173" s="73"/>
      <c r="HPD173" s="73"/>
      <c r="HPE173" s="73"/>
      <c r="HPF173" s="73"/>
      <c r="HPG173" s="73"/>
      <c r="HPH173" s="73"/>
      <c r="HPI173" s="73"/>
      <c r="HPJ173" s="73"/>
      <c r="HPK173" s="73"/>
      <c r="HPL173" s="73"/>
      <c r="HPM173" s="73"/>
      <c r="HPN173" s="73"/>
      <c r="HPO173" s="73"/>
      <c r="HPP173" s="73"/>
      <c r="HPQ173" s="73"/>
      <c r="HPR173" s="73"/>
      <c r="HPS173" s="73"/>
      <c r="HPT173" s="73"/>
      <c r="HPU173" s="73"/>
      <c r="HPV173" s="73"/>
      <c r="HPW173" s="73"/>
      <c r="HPX173" s="73"/>
      <c r="HPY173" s="73"/>
      <c r="HPZ173" s="73"/>
      <c r="HQA173" s="73"/>
      <c r="HQB173" s="73"/>
      <c r="HQC173" s="73"/>
      <c r="HQD173" s="73"/>
      <c r="HQE173" s="73"/>
      <c r="HQF173" s="73"/>
      <c r="HQG173" s="73"/>
      <c r="HQH173" s="73"/>
      <c r="HQI173" s="73"/>
      <c r="HQJ173" s="73"/>
      <c r="HQK173" s="73"/>
      <c r="HQL173" s="73"/>
      <c r="HQM173" s="73"/>
      <c r="HQN173" s="73"/>
      <c r="HQO173" s="73"/>
      <c r="HQP173" s="73"/>
      <c r="HQQ173" s="73"/>
      <c r="HQR173" s="73"/>
      <c r="HQS173" s="73"/>
      <c r="HQT173" s="73"/>
      <c r="HQU173" s="73"/>
      <c r="HQV173" s="73"/>
      <c r="HQW173" s="73"/>
      <c r="HQX173" s="73"/>
      <c r="HQY173" s="73"/>
      <c r="HQZ173" s="73"/>
      <c r="HRA173" s="73"/>
      <c r="HRB173" s="73"/>
      <c r="HRC173" s="73"/>
      <c r="HRD173" s="73"/>
      <c r="HRE173" s="73"/>
      <c r="HRF173" s="73"/>
      <c r="HRG173" s="73"/>
      <c r="HRH173" s="73"/>
      <c r="HRI173" s="73"/>
      <c r="HRJ173" s="73"/>
      <c r="HRK173" s="73"/>
      <c r="HRL173" s="73"/>
      <c r="HRM173" s="73"/>
      <c r="HRN173" s="73"/>
      <c r="HRO173" s="73"/>
      <c r="HRP173" s="73"/>
      <c r="HRQ173" s="73"/>
      <c r="HRR173" s="73"/>
      <c r="HRS173" s="73"/>
      <c r="HRT173" s="73"/>
      <c r="HRU173" s="73"/>
      <c r="HRV173" s="73"/>
      <c r="HRW173" s="73"/>
      <c r="HRX173" s="73"/>
      <c r="HRY173" s="73"/>
      <c r="HRZ173" s="73"/>
      <c r="HSA173" s="73"/>
      <c r="HSB173" s="73"/>
      <c r="HSC173" s="73"/>
      <c r="HSD173" s="73"/>
      <c r="HSE173" s="73"/>
      <c r="HSF173" s="73"/>
      <c r="HSG173" s="73"/>
      <c r="HSH173" s="73"/>
      <c r="HSI173" s="73"/>
      <c r="HSJ173" s="73"/>
      <c r="HSK173" s="73"/>
      <c r="HSL173" s="73"/>
      <c r="HSM173" s="73"/>
      <c r="HSN173" s="73"/>
      <c r="HSO173" s="73"/>
      <c r="HSP173" s="73"/>
      <c r="HSQ173" s="73"/>
      <c r="HSR173" s="73"/>
      <c r="HSS173" s="73"/>
      <c r="HST173" s="73"/>
      <c r="HSU173" s="73"/>
      <c r="HSV173" s="73"/>
      <c r="HSW173" s="73"/>
      <c r="HSX173" s="73"/>
      <c r="HSY173" s="73"/>
      <c r="HSZ173" s="73"/>
      <c r="HTA173" s="73"/>
      <c r="HTB173" s="73"/>
      <c r="HTC173" s="73"/>
      <c r="HTD173" s="73"/>
      <c r="HTE173" s="73"/>
      <c r="HTF173" s="73"/>
      <c r="HTG173" s="73"/>
      <c r="HTH173" s="73"/>
      <c r="HTI173" s="73"/>
      <c r="HTJ173" s="73"/>
      <c r="HTK173" s="73"/>
      <c r="HTL173" s="73"/>
      <c r="HTM173" s="73"/>
      <c r="HTN173" s="73"/>
      <c r="HTO173" s="73"/>
      <c r="HTP173" s="73"/>
      <c r="HTQ173" s="73"/>
      <c r="HTR173" s="73"/>
      <c r="HTS173" s="73"/>
      <c r="HTT173" s="73"/>
      <c r="HTU173" s="73"/>
      <c r="HTV173" s="73"/>
      <c r="HTW173" s="73"/>
      <c r="HTX173" s="73"/>
      <c r="HTY173" s="73"/>
      <c r="HTZ173" s="73"/>
      <c r="HUA173" s="73"/>
      <c r="HUB173" s="73"/>
      <c r="HUC173" s="73"/>
      <c r="HUD173" s="73"/>
      <c r="HUE173" s="73"/>
      <c r="HUF173" s="73"/>
      <c r="HUG173" s="73"/>
      <c r="HUH173" s="73"/>
      <c r="HUI173" s="73"/>
      <c r="HUJ173" s="73"/>
      <c r="HUK173" s="73"/>
      <c r="HUL173" s="73"/>
      <c r="HUM173" s="73"/>
      <c r="HUN173" s="73"/>
      <c r="HUO173" s="73"/>
      <c r="HUP173" s="73"/>
      <c r="HUQ173" s="73"/>
      <c r="HUR173" s="73"/>
      <c r="HUS173" s="73"/>
      <c r="HUT173" s="73"/>
      <c r="HUU173" s="73"/>
      <c r="HUV173" s="73"/>
      <c r="HUW173" s="73"/>
      <c r="HUX173" s="73"/>
      <c r="HUY173" s="73"/>
      <c r="HUZ173" s="73"/>
      <c r="HVA173" s="73"/>
      <c r="HVB173" s="73"/>
      <c r="HVC173" s="73"/>
      <c r="HVD173" s="73"/>
      <c r="HVE173" s="73"/>
      <c r="HVF173" s="73"/>
      <c r="HVG173" s="73"/>
      <c r="HVH173" s="73"/>
      <c r="HVI173" s="73"/>
      <c r="HVJ173" s="73"/>
      <c r="HVK173" s="73"/>
      <c r="HVL173" s="73"/>
      <c r="HVM173" s="73"/>
      <c r="HVN173" s="73"/>
      <c r="HVO173" s="73"/>
      <c r="HVP173" s="73"/>
      <c r="HVQ173" s="73"/>
      <c r="HVR173" s="73"/>
      <c r="HVS173" s="73"/>
      <c r="HVT173" s="73"/>
      <c r="HVU173" s="73"/>
      <c r="HVV173" s="73"/>
      <c r="HVW173" s="73"/>
      <c r="HVX173" s="73"/>
      <c r="HVY173" s="73"/>
      <c r="HVZ173" s="73"/>
      <c r="HWA173" s="73"/>
      <c r="HWB173" s="73"/>
      <c r="HWC173" s="73"/>
      <c r="HWD173" s="73"/>
      <c r="HWE173" s="73"/>
      <c r="HWF173" s="73"/>
      <c r="HWG173" s="73"/>
      <c r="HWH173" s="73"/>
      <c r="HWI173" s="73"/>
      <c r="HWJ173" s="73"/>
      <c r="HWK173" s="73"/>
      <c r="HWL173" s="73"/>
      <c r="HWM173" s="73"/>
      <c r="HWN173" s="73"/>
      <c r="HWO173" s="73"/>
      <c r="HWP173" s="73"/>
      <c r="HWQ173" s="73"/>
      <c r="HWR173" s="73"/>
      <c r="HWS173" s="73"/>
      <c r="HWT173" s="73"/>
      <c r="HWU173" s="73"/>
      <c r="HWV173" s="73"/>
      <c r="HWW173" s="73"/>
      <c r="HWX173" s="73"/>
      <c r="HWY173" s="73"/>
      <c r="HWZ173" s="73"/>
      <c r="HXA173" s="73"/>
      <c r="HXB173" s="73"/>
      <c r="HXC173" s="73"/>
      <c r="HXD173" s="73"/>
      <c r="HXE173" s="73"/>
      <c r="HXF173" s="73"/>
      <c r="HXG173" s="73"/>
      <c r="HXH173" s="73"/>
      <c r="HXI173" s="73"/>
      <c r="HXJ173" s="73"/>
      <c r="HXK173" s="73"/>
      <c r="HXL173" s="73"/>
      <c r="HXM173" s="73"/>
      <c r="HXN173" s="73"/>
      <c r="HXO173" s="73"/>
      <c r="HXP173" s="73"/>
      <c r="HXQ173" s="73"/>
      <c r="HXR173" s="73"/>
      <c r="HXS173" s="73"/>
      <c r="HXT173" s="73"/>
      <c r="HXU173" s="73"/>
      <c r="HXV173" s="73"/>
      <c r="HXW173" s="73"/>
      <c r="HXX173" s="73"/>
      <c r="HXY173" s="73"/>
      <c r="HXZ173" s="73"/>
      <c r="HYA173" s="73"/>
      <c r="HYB173" s="73"/>
      <c r="HYC173" s="73"/>
      <c r="HYD173" s="73"/>
      <c r="HYE173" s="73"/>
      <c r="HYF173" s="73"/>
      <c r="HYG173" s="73"/>
      <c r="HYH173" s="73"/>
      <c r="HYI173" s="73"/>
      <c r="HYJ173" s="73"/>
      <c r="HYK173" s="73"/>
      <c r="HYL173" s="73"/>
      <c r="HYM173" s="73"/>
      <c r="HYN173" s="73"/>
      <c r="HYO173" s="73"/>
      <c r="HYP173" s="73"/>
      <c r="HYQ173" s="73"/>
      <c r="HYR173" s="73"/>
      <c r="HYS173" s="73"/>
      <c r="HYT173" s="73"/>
      <c r="HYU173" s="73"/>
      <c r="HYV173" s="73"/>
      <c r="HYW173" s="73"/>
      <c r="HYX173" s="73"/>
      <c r="HYY173" s="73"/>
      <c r="HYZ173" s="73"/>
      <c r="HZA173" s="73"/>
      <c r="HZB173" s="73"/>
      <c r="HZC173" s="73"/>
      <c r="HZD173" s="73"/>
      <c r="HZE173" s="73"/>
      <c r="HZF173" s="73"/>
      <c r="HZG173" s="73"/>
      <c r="HZH173" s="73"/>
      <c r="HZI173" s="73"/>
      <c r="HZJ173" s="73"/>
      <c r="HZK173" s="73"/>
      <c r="HZL173" s="73"/>
      <c r="HZM173" s="73"/>
      <c r="HZN173" s="73"/>
      <c r="HZO173" s="73"/>
      <c r="HZP173" s="73"/>
      <c r="HZQ173" s="73"/>
      <c r="HZR173" s="73"/>
      <c r="HZS173" s="73"/>
      <c r="HZT173" s="73"/>
      <c r="HZU173" s="73"/>
      <c r="HZV173" s="73"/>
      <c r="HZW173" s="73"/>
      <c r="HZX173" s="73"/>
      <c r="HZY173" s="73"/>
      <c r="HZZ173" s="73"/>
      <c r="IAA173" s="73"/>
      <c r="IAB173" s="73"/>
      <c r="IAC173" s="73"/>
      <c r="IAD173" s="73"/>
      <c r="IAE173" s="73"/>
      <c r="IAF173" s="73"/>
      <c r="IAG173" s="73"/>
      <c r="IAH173" s="73"/>
      <c r="IAI173" s="73"/>
      <c r="IAJ173" s="73"/>
      <c r="IAK173" s="73"/>
      <c r="IAL173" s="73"/>
      <c r="IAM173" s="73"/>
      <c r="IAN173" s="73"/>
      <c r="IAO173" s="73"/>
      <c r="IAP173" s="73"/>
      <c r="IAQ173" s="73"/>
      <c r="IAR173" s="73"/>
      <c r="IAS173" s="73"/>
      <c r="IAT173" s="73"/>
      <c r="IAU173" s="73"/>
      <c r="IAV173" s="73"/>
      <c r="IAW173" s="73"/>
      <c r="IAX173" s="73"/>
      <c r="IAY173" s="73"/>
      <c r="IAZ173" s="73"/>
      <c r="IBA173" s="73"/>
      <c r="IBB173" s="73"/>
      <c r="IBC173" s="73"/>
      <c r="IBD173" s="73"/>
      <c r="IBE173" s="73"/>
      <c r="IBF173" s="73"/>
      <c r="IBG173" s="73"/>
      <c r="IBH173" s="73"/>
      <c r="IBI173" s="73"/>
      <c r="IBJ173" s="73"/>
      <c r="IBK173" s="73"/>
      <c r="IBL173" s="73"/>
      <c r="IBM173" s="73"/>
      <c r="IBN173" s="73"/>
      <c r="IBO173" s="73"/>
      <c r="IBP173" s="73"/>
      <c r="IBQ173" s="73"/>
      <c r="IBR173" s="73"/>
      <c r="IBS173" s="73"/>
      <c r="IBT173" s="73"/>
      <c r="IBU173" s="73"/>
      <c r="IBV173" s="73"/>
      <c r="IBW173" s="73"/>
      <c r="IBX173" s="73"/>
      <c r="IBY173" s="73"/>
      <c r="IBZ173" s="73"/>
      <c r="ICA173" s="73"/>
      <c r="ICB173" s="73"/>
      <c r="ICC173" s="73"/>
      <c r="ICD173" s="73"/>
      <c r="ICE173" s="73"/>
      <c r="ICF173" s="73"/>
      <c r="ICG173" s="73"/>
      <c r="ICH173" s="73"/>
      <c r="ICI173" s="73"/>
      <c r="ICJ173" s="73"/>
      <c r="ICK173" s="73"/>
      <c r="ICL173" s="73"/>
      <c r="ICM173" s="73"/>
      <c r="ICN173" s="73"/>
      <c r="ICO173" s="73"/>
      <c r="ICP173" s="73"/>
      <c r="ICQ173" s="73"/>
      <c r="ICR173" s="73"/>
      <c r="ICS173" s="73"/>
      <c r="ICT173" s="73"/>
      <c r="ICU173" s="73"/>
      <c r="ICV173" s="73"/>
      <c r="ICW173" s="73"/>
      <c r="ICX173" s="73"/>
      <c r="ICY173" s="73"/>
      <c r="ICZ173" s="73"/>
      <c r="IDA173" s="73"/>
      <c r="IDB173" s="73"/>
      <c r="IDC173" s="73"/>
      <c r="IDD173" s="73"/>
      <c r="IDE173" s="73"/>
      <c r="IDF173" s="73"/>
      <c r="IDG173" s="73"/>
      <c r="IDH173" s="73"/>
      <c r="IDI173" s="73"/>
      <c r="IDJ173" s="73"/>
      <c r="IDK173" s="73"/>
      <c r="IDL173" s="73"/>
      <c r="IDM173" s="73"/>
      <c r="IDN173" s="73"/>
      <c r="IDO173" s="73"/>
      <c r="IDP173" s="73"/>
      <c r="IDQ173" s="73"/>
      <c r="IDR173" s="73"/>
      <c r="IDS173" s="73"/>
      <c r="IDT173" s="73"/>
      <c r="IDU173" s="73"/>
      <c r="IDV173" s="73"/>
      <c r="IDW173" s="73"/>
      <c r="IDX173" s="73"/>
      <c r="IDY173" s="73"/>
      <c r="IDZ173" s="73"/>
      <c r="IEA173" s="73"/>
      <c r="IEB173" s="73"/>
      <c r="IEC173" s="73"/>
      <c r="IED173" s="73"/>
      <c r="IEE173" s="73"/>
      <c r="IEF173" s="73"/>
      <c r="IEG173" s="73"/>
      <c r="IEH173" s="73"/>
      <c r="IEI173" s="73"/>
      <c r="IEJ173" s="73"/>
      <c r="IEK173" s="73"/>
      <c r="IEL173" s="73"/>
      <c r="IEM173" s="73"/>
      <c r="IEN173" s="73"/>
      <c r="IEO173" s="73"/>
      <c r="IEP173" s="73"/>
      <c r="IEQ173" s="73"/>
      <c r="IER173" s="73"/>
      <c r="IES173" s="73"/>
      <c r="IET173" s="73"/>
      <c r="IEU173" s="73"/>
      <c r="IEV173" s="73"/>
      <c r="IEW173" s="73"/>
      <c r="IEX173" s="73"/>
      <c r="IEY173" s="73"/>
      <c r="IEZ173" s="73"/>
      <c r="IFA173" s="73"/>
      <c r="IFB173" s="73"/>
      <c r="IFC173" s="73"/>
      <c r="IFD173" s="73"/>
      <c r="IFE173" s="73"/>
      <c r="IFF173" s="73"/>
      <c r="IFG173" s="73"/>
      <c r="IFH173" s="73"/>
      <c r="IFI173" s="73"/>
      <c r="IFJ173" s="73"/>
      <c r="IFK173" s="73"/>
      <c r="IFL173" s="73"/>
      <c r="IFM173" s="73"/>
      <c r="IFN173" s="73"/>
      <c r="IFO173" s="73"/>
      <c r="IFP173" s="73"/>
      <c r="IFQ173" s="73"/>
      <c r="IFR173" s="73"/>
      <c r="IFS173" s="73"/>
      <c r="IFT173" s="73"/>
      <c r="IFU173" s="73"/>
      <c r="IFV173" s="73"/>
      <c r="IFW173" s="73"/>
      <c r="IFX173" s="73"/>
      <c r="IFY173" s="73"/>
      <c r="IFZ173" s="73"/>
      <c r="IGA173" s="73"/>
      <c r="IGB173" s="73"/>
      <c r="IGC173" s="73"/>
      <c r="IGD173" s="73"/>
      <c r="IGE173" s="73"/>
      <c r="IGF173" s="73"/>
      <c r="IGG173" s="73"/>
      <c r="IGH173" s="73"/>
      <c r="IGI173" s="73"/>
      <c r="IGJ173" s="73"/>
      <c r="IGK173" s="73"/>
      <c r="IGL173" s="73"/>
      <c r="IGM173" s="73"/>
      <c r="IGN173" s="73"/>
      <c r="IGO173" s="73"/>
      <c r="IGP173" s="73"/>
      <c r="IGQ173" s="73"/>
      <c r="IGR173" s="73"/>
      <c r="IGS173" s="73"/>
      <c r="IGT173" s="73"/>
      <c r="IGU173" s="73"/>
      <c r="IGV173" s="73"/>
      <c r="IGW173" s="73"/>
      <c r="IGX173" s="73"/>
      <c r="IGY173" s="73"/>
      <c r="IGZ173" s="73"/>
      <c r="IHA173" s="73"/>
      <c r="IHB173" s="73"/>
      <c r="IHC173" s="73"/>
      <c r="IHD173" s="73"/>
      <c r="IHE173" s="73"/>
      <c r="IHF173" s="73"/>
      <c r="IHG173" s="73"/>
      <c r="IHH173" s="73"/>
      <c r="IHI173" s="73"/>
      <c r="IHJ173" s="73"/>
      <c r="IHK173" s="73"/>
      <c r="IHL173" s="73"/>
      <c r="IHM173" s="73"/>
      <c r="IHN173" s="73"/>
      <c r="IHO173" s="73"/>
      <c r="IHP173" s="73"/>
      <c r="IHQ173" s="73"/>
      <c r="IHR173" s="73"/>
      <c r="IHS173" s="73"/>
      <c r="IHT173" s="73"/>
      <c r="IHU173" s="73"/>
      <c r="IHV173" s="73"/>
      <c r="IHW173" s="73"/>
      <c r="IHX173" s="73"/>
      <c r="IHY173" s="73"/>
      <c r="IHZ173" s="73"/>
      <c r="IIA173" s="73"/>
      <c r="IIB173" s="73"/>
      <c r="IIC173" s="73"/>
      <c r="IID173" s="73"/>
      <c r="IIE173" s="73"/>
      <c r="IIF173" s="73"/>
      <c r="IIG173" s="73"/>
      <c r="IIH173" s="73"/>
      <c r="III173" s="73"/>
      <c r="IIJ173" s="73"/>
      <c r="IIK173" s="73"/>
      <c r="IIL173" s="73"/>
      <c r="IIM173" s="73"/>
      <c r="IIN173" s="73"/>
      <c r="IIO173" s="73"/>
      <c r="IIP173" s="73"/>
      <c r="IIQ173" s="73"/>
      <c r="IIR173" s="73"/>
      <c r="IIS173" s="73"/>
      <c r="IIT173" s="73"/>
      <c r="IIU173" s="73"/>
      <c r="IIV173" s="73"/>
      <c r="IIW173" s="73"/>
      <c r="IIX173" s="73"/>
      <c r="IIY173" s="73"/>
      <c r="IIZ173" s="73"/>
      <c r="IJA173" s="73"/>
      <c r="IJB173" s="73"/>
      <c r="IJC173" s="73"/>
      <c r="IJD173" s="73"/>
      <c r="IJE173" s="73"/>
      <c r="IJF173" s="73"/>
      <c r="IJG173" s="73"/>
      <c r="IJH173" s="73"/>
      <c r="IJI173" s="73"/>
      <c r="IJJ173" s="73"/>
      <c r="IJK173" s="73"/>
      <c r="IJL173" s="73"/>
      <c r="IJM173" s="73"/>
      <c r="IJN173" s="73"/>
      <c r="IJO173" s="73"/>
      <c r="IJP173" s="73"/>
      <c r="IJQ173" s="73"/>
      <c r="IJR173" s="73"/>
      <c r="IJS173" s="73"/>
      <c r="IJT173" s="73"/>
      <c r="IJU173" s="73"/>
      <c r="IJV173" s="73"/>
      <c r="IJW173" s="73"/>
      <c r="IJX173" s="73"/>
      <c r="IJY173" s="73"/>
      <c r="IJZ173" s="73"/>
      <c r="IKA173" s="73"/>
      <c r="IKB173" s="73"/>
      <c r="IKC173" s="73"/>
      <c r="IKD173" s="73"/>
      <c r="IKE173" s="73"/>
      <c r="IKF173" s="73"/>
      <c r="IKG173" s="73"/>
      <c r="IKH173" s="73"/>
      <c r="IKI173" s="73"/>
      <c r="IKJ173" s="73"/>
      <c r="IKK173" s="73"/>
      <c r="IKL173" s="73"/>
      <c r="IKM173" s="73"/>
      <c r="IKN173" s="73"/>
      <c r="IKO173" s="73"/>
      <c r="IKP173" s="73"/>
      <c r="IKQ173" s="73"/>
      <c r="IKR173" s="73"/>
      <c r="IKS173" s="73"/>
      <c r="IKT173" s="73"/>
      <c r="IKU173" s="73"/>
      <c r="IKV173" s="73"/>
      <c r="IKW173" s="73"/>
      <c r="IKX173" s="73"/>
      <c r="IKY173" s="73"/>
      <c r="IKZ173" s="73"/>
      <c r="ILA173" s="73"/>
      <c r="ILB173" s="73"/>
      <c r="ILC173" s="73"/>
      <c r="ILD173" s="73"/>
      <c r="ILE173" s="73"/>
      <c r="ILF173" s="73"/>
      <c r="ILG173" s="73"/>
      <c r="ILH173" s="73"/>
      <c r="ILI173" s="73"/>
      <c r="ILJ173" s="73"/>
      <c r="ILK173" s="73"/>
      <c r="ILL173" s="73"/>
      <c r="ILM173" s="73"/>
      <c r="ILN173" s="73"/>
      <c r="ILO173" s="73"/>
      <c r="ILP173" s="73"/>
      <c r="ILQ173" s="73"/>
      <c r="ILR173" s="73"/>
      <c r="ILS173" s="73"/>
      <c r="ILT173" s="73"/>
      <c r="ILU173" s="73"/>
      <c r="ILV173" s="73"/>
      <c r="ILW173" s="73"/>
      <c r="ILX173" s="73"/>
      <c r="ILY173" s="73"/>
      <c r="ILZ173" s="73"/>
      <c r="IMA173" s="73"/>
      <c r="IMB173" s="73"/>
      <c r="IMC173" s="73"/>
      <c r="IMD173" s="73"/>
      <c r="IME173" s="73"/>
      <c r="IMF173" s="73"/>
      <c r="IMG173" s="73"/>
      <c r="IMH173" s="73"/>
      <c r="IMI173" s="73"/>
      <c r="IMJ173" s="73"/>
      <c r="IMK173" s="73"/>
      <c r="IML173" s="73"/>
      <c r="IMM173" s="73"/>
      <c r="IMN173" s="73"/>
      <c r="IMO173" s="73"/>
      <c r="IMP173" s="73"/>
      <c r="IMQ173" s="73"/>
      <c r="IMR173" s="73"/>
      <c r="IMS173" s="73"/>
      <c r="IMT173" s="73"/>
      <c r="IMU173" s="73"/>
      <c r="IMV173" s="73"/>
      <c r="IMW173" s="73"/>
      <c r="IMX173" s="73"/>
      <c r="IMY173" s="73"/>
      <c r="IMZ173" s="73"/>
      <c r="INA173" s="73"/>
      <c r="INB173" s="73"/>
      <c r="INC173" s="73"/>
      <c r="IND173" s="73"/>
      <c r="INE173" s="73"/>
      <c r="INF173" s="73"/>
      <c r="ING173" s="73"/>
      <c r="INH173" s="73"/>
      <c r="INI173" s="73"/>
      <c r="INJ173" s="73"/>
      <c r="INK173" s="73"/>
      <c r="INL173" s="73"/>
      <c r="INM173" s="73"/>
      <c r="INN173" s="73"/>
      <c r="INO173" s="73"/>
      <c r="INP173" s="73"/>
      <c r="INQ173" s="73"/>
      <c r="INR173" s="73"/>
      <c r="INS173" s="73"/>
      <c r="INT173" s="73"/>
      <c r="INU173" s="73"/>
      <c r="INV173" s="73"/>
      <c r="INW173" s="73"/>
      <c r="INX173" s="73"/>
      <c r="INY173" s="73"/>
      <c r="INZ173" s="73"/>
      <c r="IOA173" s="73"/>
      <c r="IOB173" s="73"/>
      <c r="IOC173" s="73"/>
      <c r="IOD173" s="73"/>
      <c r="IOE173" s="73"/>
      <c r="IOF173" s="73"/>
      <c r="IOG173" s="73"/>
      <c r="IOH173" s="73"/>
      <c r="IOI173" s="73"/>
      <c r="IOJ173" s="73"/>
      <c r="IOK173" s="73"/>
      <c r="IOL173" s="73"/>
      <c r="IOM173" s="73"/>
      <c r="ION173" s="73"/>
      <c r="IOO173" s="73"/>
      <c r="IOP173" s="73"/>
      <c r="IOQ173" s="73"/>
      <c r="IOR173" s="73"/>
      <c r="IOS173" s="73"/>
      <c r="IOT173" s="73"/>
      <c r="IOU173" s="73"/>
      <c r="IOV173" s="73"/>
      <c r="IOW173" s="73"/>
      <c r="IOX173" s="73"/>
      <c r="IOY173" s="73"/>
      <c r="IOZ173" s="73"/>
      <c r="IPA173" s="73"/>
      <c r="IPB173" s="73"/>
      <c r="IPC173" s="73"/>
      <c r="IPD173" s="73"/>
      <c r="IPE173" s="73"/>
      <c r="IPF173" s="73"/>
      <c r="IPG173" s="73"/>
      <c r="IPH173" s="73"/>
      <c r="IPI173" s="73"/>
      <c r="IPJ173" s="73"/>
      <c r="IPK173" s="73"/>
      <c r="IPL173" s="73"/>
      <c r="IPM173" s="73"/>
      <c r="IPN173" s="73"/>
      <c r="IPO173" s="73"/>
      <c r="IPP173" s="73"/>
      <c r="IPQ173" s="73"/>
      <c r="IPR173" s="73"/>
      <c r="IPS173" s="73"/>
      <c r="IPT173" s="73"/>
      <c r="IPU173" s="73"/>
      <c r="IPV173" s="73"/>
      <c r="IPW173" s="73"/>
      <c r="IPX173" s="73"/>
      <c r="IPY173" s="73"/>
      <c r="IPZ173" s="73"/>
      <c r="IQA173" s="73"/>
      <c r="IQB173" s="73"/>
      <c r="IQC173" s="73"/>
      <c r="IQD173" s="73"/>
      <c r="IQE173" s="73"/>
      <c r="IQF173" s="73"/>
      <c r="IQG173" s="73"/>
      <c r="IQH173" s="73"/>
      <c r="IQI173" s="73"/>
      <c r="IQJ173" s="73"/>
      <c r="IQK173" s="73"/>
      <c r="IQL173" s="73"/>
      <c r="IQM173" s="73"/>
      <c r="IQN173" s="73"/>
      <c r="IQO173" s="73"/>
      <c r="IQP173" s="73"/>
      <c r="IQQ173" s="73"/>
      <c r="IQR173" s="73"/>
      <c r="IQS173" s="73"/>
      <c r="IQT173" s="73"/>
      <c r="IQU173" s="73"/>
      <c r="IQV173" s="73"/>
      <c r="IQW173" s="73"/>
      <c r="IQX173" s="73"/>
      <c r="IQY173" s="73"/>
      <c r="IQZ173" s="73"/>
      <c r="IRA173" s="73"/>
      <c r="IRB173" s="73"/>
      <c r="IRC173" s="73"/>
      <c r="IRD173" s="73"/>
      <c r="IRE173" s="73"/>
      <c r="IRF173" s="73"/>
      <c r="IRG173" s="73"/>
      <c r="IRH173" s="73"/>
      <c r="IRI173" s="73"/>
      <c r="IRJ173" s="73"/>
      <c r="IRK173" s="73"/>
      <c r="IRL173" s="73"/>
      <c r="IRM173" s="73"/>
      <c r="IRN173" s="73"/>
      <c r="IRO173" s="73"/>
      <c r="IRP173" s="73"/>
      <c r="IRQ173" s="73"/>
      <c r="IRR173" s="73"/>
      <c r="IRS173" s="73"/>
      <c r="IRT173" s="73"/>
      <c r="IRU173" s="73"/>
      <c r="IRV173" s="73"/>
      <c r="IRW173" s="73"/>
      <c r="IRX173" s="73"/>
      <c r="IRY173" s="73"/>
      <c r="IRZ173" s="73"/>
      <c r="ISA173" s="73"/>
      <c r="ISB173" s="73"/>
      <c r="ISC173" s="73"/>
      <c r="ISD173" s="73"/>
      <c r="ISE173" s="73"/>
      <c r="ISF173" s="73"/>
      <c r="ISG173" s="73"/>
      <c r="ISH173" s="73"/>
      <c r="ISI173" s="73"/>
      <c r="ISJ173" s="73"/>
      <c r="ISK173" s="73"/>
      <c r="ISL173" s="73"/>
      <c r="ISM173" s="73"/>
      <c r="ISN173" s="73"/>
      <c r="ISO173" s="73"/>
      <c r="ISP173" s="73"/>
      <c r="ISQ173" s="73"/>
      <c r="ISR173" s="73"/>
      <c r="ISS173" s="73"/>
      <c r="IST173" s="73"/>
      <c r="ISU173" s="73"/>
      <c r="ISV173" s="73"/>
      <c r="ISW173" s="73"/>
      <c r="ISX173" s="73"/>
      <c r="ISY173" s="73"/>
      <c r="ISZ173" s="73"/>
      <c r="ITA173" s="73"/>
      <c r="ITB173" s="73"/>
      <c r="ITC173" s="73"/>
      <c r="ITD173" s="73"/>
      <c r="ITE173" s="73"/>
      <c r="ITF173" s="73"/>
      <c r="ITG173" s="73"/>
      <c r="ITH173" s="73"/>
      <c r="ITI173" s="73"/>
      <c r="ITJ173" s="73"/>
      <c r="ITK173" s="73"/>
      <c r="ITL173" s="73"/>
      <c r="ITM173" s="73"/>
      <c r="ITN173" s="73"/>
      <c r="ITO173" s="73"/>
      <c r="ITP173" s="73"/>
      <c r="ITQ173" s="73"/>
      <c r="ITR173" s="73"/>
      <c r="ITS173" s="73"/>
      <c r="ITT173" s="73"/>
      <c r="ITU173" s="73"/>
      <c r="ITV173" s="73"/>
      <c r="ITW173" s="73"/>
      <c r="ITX173" s="73"/>
      <c r="ITY173" s="73"/>
      <c r="ITZ173" s="73"/>
      <c r="IUA173" s="73"/>
      <c r="IUB173" s="73"/>
      <c r="IUC173" s="73"/>
      <c r="IUD173" s="73"/>
      <c r="IUE173" s="73"/>
      <c r="IUF173" s="73"/>
      <c r="IUG173" s="73"/>
      <c r="IUH173" s="73"/>
      <c r="IUI173" s="73"/>
      <c r="IUJ173" s="73"/>
      <c r="IUK173" s="73"/>
      <c r="IUL173" s="73"/>
      <c r="IUM173" s="73"/>
      <c r="IUN173" s="73"/>
      <c r="IUO173" s="73"/>
      <c r="IUP173" s="73"/>
      <c r="IUQ173" s="73"/>
      <c r="IUR173" s="73"/>
      <c r="IUS173" s="73"/>
      <c r="IUT173" s="73"/>
      <c r="IUU173" s="73"/>
      <c r="IUV173" s="73"/>
      <c r="IUW173" s="73"/>
      <c r="IUX173" s="73"/>
      <c r="IUY173" s="73"/>
      <c r="IUZ173" s="73"/>
      <c r="IVA173" s="73"/>
      <c r="IVB173" s="73"/>
      <c r="IVC173" s="73"/>
      <c r="IVD173" s="73"/>
      <c r="IVE173" s="73"/>
      <c r="IVF173" s="73"/>
      <c r="IVG173" s="73"/>
      <c r="IVH173" s="73"/>
      <c r="IVI173" s="73"/>
      <c r="IVJ173" s="73"/>
      <c r="IVK173" s="73"/>
      <c r="IVL173" s="73"/>
      <c r="IVM173" s="73"/>
      <c r="IVN173" s="73"/>
      <c r="IVO173" s="73"/>
      <c r="IVP173" s="73"/>
      <c r="IVQ173" s="73"/>
      <c r="IVR173" s="73"/>
      <c r="IVS173" s="73"/>
      <c r="IVT173" s="73"/>
      <c r="IVU173" s="73"/>
      <c r="IVV173" s="73"/>
      <c r="IVW173" s="73"/>
      <c r="IVX173" s="73"/>
      <c r="IVY173" s="73"/>
      <c r="IVZ173" s="73"/>
      <c r="IWA173" s="73"/>
      <c r="IWB173" s="73"/>
      <c r="IWC173" s="73"/>
      <c r="IWD173" s="73"/>
      <c r="IWE173" s="73"/>
      <c r="IWF173" s="73"/>
      <c r="IWG173" s="73"/>
      <c r="IWH173" s="73"/>
      <c r="IWI173" s="73"/>
      <c r="IWJ173" s="73"/>
      <c r="IWK173" s="73"/>
      <c r="IWL173" s="73"/>
      <c r="IWM173" s="73"/>
      <c r="IWN173" s="73"/>
      <c r="IWO173" s="73"/>
      <c r="IWP173" s="73"/>
      <c r="IWQ173" s="73"/>
      <c r="IWR173" s="73"/>
      <c r="IWS173" s="73"/>
      <c r="IWT173" s="73"/>
      <c r="IWU173" s="73"/>
      <c r="IWV173" s="73"/>
      <c r="IWW173" s="73"/>
      <c r="IWX173" s="73"/>
      <c r="IWY173" s="73"/>
      <c r="IWZ173" s="73"/>
      <c r="IXA173" s="73"/>
      <c r="IXB173" s="73"/>
      <c r="IXC173" s="73"/>
      <c r="IXD173" s="73"/>
      <c r="IXE173" s="73"/>
      <c r="IXF173" s="73"/>
      <c r="IXG173" s="73"/>
      <c r="IXH173" s="73"/>
      <c r="IXI173" s="73"/>
      <c r="IXJ173" s="73"/>
      <c r="IXK173" s="73"/>
      <c r="IXL173" s="73"/>
      <c r="IXM173" s="73"/>
      <c r="IXN173" s="73"/>
      <c r="IXO173" s="73"/>
      <c r="IXP173" s="73"/>
      <c r="IXQ173" s="73"/>
      <c r="IXR173" s="73"/>
      <c r="IXS173" s="73"/>
      <c r="IXT173" s="73"/>
      <c r="IXU173" s="73"/>
      <c r="IXV173" s="73"/>
      <c r="IXW173" s="73"/>
      <c r="IXX173" s="73"/>
      <c r="IXY173" s="73"/>
      <c r="IXZ173" s="73"/>
      <c r="IYA173" s="73"/>
      <c r="IYB173" s="73"/>
      <c r="IYC173" s="73"/>
      <c r="IYD173" s="73"/>
      <c r="IYE173" s="73"/>
      <c r="IYF173" s="73"/>
      <c r="IYG173" s="73"/>
      <c r="IYH173" s="73"/>
      <c r="IYI173" s="73"/>
      <c r="IYJ173" s="73"/>
      <c r="IYK173" s="73"/>
      <c r="IYL173" s="73"/>
      <c r="IYM173" s="73"/>
      <c r="IYN173" s="73"/>
      <c r="IYO173" s="73"/>
      <c r="IYP173" s="73"/>
      <c r="IYQ173" s="73"/>
      <c r="IYR173" s="73"/>
      <c r="IYS173" s="73"/>
      <c r="IYT173" s="73"/>
      <c r="IYU173" s="73"/>
      <c r="IYV173" s="73"/>
      <c r="IYW173" s="73"/>
      <c r="IYX173" s="73"/>
      <c r="IYY173" s="73"/>
      <c r="IYZ173" s="73"/>
      <c r="IZA173" s="73"/>
      <c r="IZB173" s="73"/>
      <c r="IZC173" s="73"/>
      <c r="IZD173" s="73"/>
      <c r="IZE173" s="73"/>
      <c r="IZF173" s="73"/>
      <c r="IZG173" s="73"/>
      <c r="IZH173" s="73"/>
      <c r="IZI173" s="73"/>
      <c r="IZJ173" s="73"/>
      <c r="IZK173" s="73"/>
      <c r="IZL173" s="73"/>
      <c r="IZM173" s="73"/>
      <c r="IZN173" s="73"/>
      <c r="IZO173" s="73"/>
      <c r="IZP173" s="73"/>
      <c r="IZQ173" s="73"/>
      <c r="IZR173" s="73"/>
      <c r="IZS173" s="73"/>
      <c r="IZT173" s="73"/>
      <c r="IZU173" s="73"/>
      <c r="IZV173" s="73"/>
      <c r="IZW173" s="73"/>
      <c r="IZX173" s="73"/>
      <c r="IZY173" s="73"/>
      <c r="IZZ173" s="73"/>
      <c r="JAA173" s="73"/>
      <c r="JAB173" s="73"/>
      <c r="JAC173" s="73"/>
      <c r="JAD173" s="73"/>
      <c r="JAE173" s="73"/>
      <c r="JAF173" s="73"/>
      <c r="JAG173" s="73"/>
      <c r="JAH173" s="73"/>
      <c r="JAI173" s="73"/>
      <c r="JAJ173" s="73"/>
      <c r="JAK173" s="73"/>
      <c r="JAL173" s="73"/>
      <c r="JAM173" s="73"/>
      <c r="JAN173" s="73"/>
      <c r="JAO173" s="73"/>
      <c r="JAP173" s="73"/>
      <c r="JAQ173" s="73"/>
      <c r="JAR173" s="73"/>
      <c r="JAS173" s="73"/>
      <c r="JAT173" s="73"/>
      <c r="JAU173" s="73"/>
      <c r="JAV173" s="73"/>
      <c r="JAW173" s="73"/>
      <c r="JAX173" s="73"/>
      <c r="JAY173" s="73"/>
      <c r="JAZ173" s="73"/>
      <c r="JBA173" s="73"/>
      <c r="JBB173" s="73"/>
      <c r="JBC173" s="73"/>
      <c r="JBD173" s="73"/>
      <c r="JBE173" s="73"/>
      <c r="JBF173" s="73"/>
      <c r="JBG173" s="73"/>
      <c r="JBH173" s="73"/>
      <c r="JBI173" s="73"/>
      <c r="JBJ173" s="73"/>
      <c r="JBK173" s="73"/>
      <c r="JBL173" s="73"/>
      <c r="JBM173" s="73"/>
      <c r="JBN173" s="73"/>
      <c r="JBO173" s="73"/>
      <c r="JBP173" s="73"/>
      <c r="JBQ173" s="73"/>
      <c r="JBR173" s="73"/>
      <c r="JBS173" s="73"/>
      <c r="JBT173" s="73"/>
      <c r="JBU173" s="73"/>
      <c r="JBV173" s="73"/>
      <c r="JBW173" s="73"/>
      <c r="JBX173" s="73"/>
      <c r="JBY173" s="73"/>
      <c r="JBZ173" s="73"/>
      <c r="JCA173" s="73"/>
      <c r="JCB173" s="73"/>
      <c r="JCC173" s="73"/>
      <c r="JCD173" s="73"/>
      <c r="JCE173" s="73"/>
      <c r="JCF173" s="73"/>
      <c r="JCG173" s="73"/>
      <c r="JCH173" s="73"/>
      <c r="JCI173" s="73"/>
      <c r="JCJ173" s="73"/>
      <c r="JCK173" s="73"/>
      <c r="JCL173" s="73"/>
      <c r="JCM173" s="73"/>
      <c r="JCN173" s="73"/>
      <c r="JCO173" s="73"/>
      <c r="JCP173" s="73"/>
      <c r="JCQ173" s="73"/>
      <c r="JCR173" s="73"/>
      <c r="JCS173" s="73"/>
      <c r="JCT173" s="73"/>
      <c r="JCU173" s="73"/>
      <c r="JCV173" s="73"/>
      <c r="JCW173" s="73"/>
      <c r="JCX173" s="73"/>
      <c r="JCY173" s="73"/>
      <c r="JCZ173" s="73"/>
      <c r="JDA173" s="73"/>
      <c r="JDB173" s="73"/>
      <c r="JDC173" s="73"/>
      <c r="JDD173" s="73"/>
      <c r="JDE173" s="73"/>
      <c r="JDF173" s="73"/>
      <c r="JDG173" s="73"/>
      <c r="JDH173" s="73"/>
      <c r="JDI173" s="73"/>
      <c r="JDJ173" s="73"/>
      <c r="JDK173" s="73"/>
      <c r="JDL173" s="73"/>
      <c r="JDM173" s="73"/>
      <c r="JDN173" s="73"/>
      <c r="JDO173" s="73"/>
      <c r="JDP173" s="73"/>
      <c r="JDQ173" s="73"/>
      <c r="JDR173" s="73"/>
      <c r="JDS173" s="73"/>
      <c r="JDT173" s="73"/>
      <c r="JDU173" s="73"/>
      <c r="JDV173" s="73"/>
      <c r="JDW173" s="73"/>
      <c r="JDX173" s="73"/>
      <c r="JDY173" s="73"/>
      <c r="JDZ173" s="73"/>
      <c r="JEA173" s="73"/>
      <c r="JEB173" s="73"/>
      <c r="JEC173" s="73"/>
      <c r="JED173" s="73"/>
      <c r="JEE173" s="73"/>
      <c r="JEF173" s="73"/>
      <c r="JEG173" s="73"/>
      <c r="JEH173" s="73"/>
      <c r="JEI173" s="73"/>
      <c r="JEJ173" s="73"/>
      <c r="JEK173" s="73"/>
      <c r="JEL173" s="73"/>
      <c r="JEM173" s="73"/>
      <c r="JEN173" s="73"/>
      <c r="JEO173" s="73"/>
      <c r="JEP173" s="73"/>
      <c r="JEQ173" s="73"/>
      <c r="JER173" s="73"/>
      <c r="JES173" s="73"/>
      <c r="JET173" s="73"/>
      <c r="JEU173" s="73"/>
      <c r="JEV173" s="73"/>
      <c r="JEW173" s="73"/>
      <c r="JEX173" s="73"/>
      <c r="JEY173" s="73"/>
      <c r="JEZ173" s="73"/>
      <c r="JFA173" s="73"/>
      <c r="JFB173" s="73"/>
      <c r="JFC173" s="73"/>
      <c r="JFD173" s="73"/>
      <c r="JFE173" s="73"/>
      <c r="JFF173" s="73"/>
      <c r="JFG173" s="73"/>
      <c r="JFH173" s="73"/>
      <c r="JFI173" s="73"/>
      <c r="JFJ173" s="73"/>
      <c r="JFK173" s="73"/>
      <c r="JFL173" s="73"/>
      <c r="JFM173" s="73"/>
      <c r="JFN173" s="73"/>
      <c r="JFO173" s="73"/>
      <c r="JFP173" s="73"/>
      <c r="JFQ173" s="73"/>
      <c r="JFR173" s="73"/>
      <c r="JFS173" s="73"/>
      <c r="JFT173" s="73"/>
      <c r="JFU173" s="73"/>
      <c r="JFV173" s="73"/>
      <c r="JFW173" s="73"/>
      <c r="JFX173" s="73"/>
      <c r="JFY173" s="73"/>
      <c r="JFZ173" s="73"/>
      <c r="JGA173" s="73"/>
      <c r="JGB173" s="73"/>
      <c r="JGC173" s="73"/>
      <c r="JGD173" s="73"/>
      <c r="JGE173" s="73"/>
      <c r="JGF173" s="73"/>
      <c r="JGG173" s="73"/>
      <c r="JGH173" s="73"/>
      <c r="JGI173" s="73"/>
      <c r="JGJ173" s="73"/>
      <c r="JGK173" s="73"/>
      <c r="JGL173" s="73"/>
      <c r="JGM173" s="73"/>
      <c r="JGN173" s="73"/>
      <c r="JGO173" s="73"/>
      <c r="JGP173" s="73"/>
      <c r="JGQ173" s="73"/>
      <c r="JGR173" s="73"/>
      <c r="JGS173" s="73"/>
      <c r="JGT173" s="73"/>
      <c r="JGU173" s="73"/>
      <c r="JGV173" s="73"/>
      <c r="JGW173" s="73"/>
      <c r="JGX173" s="73"/>
      <c r="JGY173" s="73"/>
      <c r="JGZ173" s="73"/>
      <c r="JHA173" s="73"/>
      <c r="JHB173" s="73"/>
      <c r="JHC173" s="73"/>
      <c r="JHD173" s="73"/>
      <c r="JHE173" s="73"/>
      <c r="JHF173" s="73"/>
      <c r="JHG173" s="73"/>
      <c r="JHH173" s="73"/>
      <c r="JHI173" s="73"/>
      <c r="JHJ173" s="73"/>
      <c r="JHK173" s="73"/>
      <c r="JHL173" s="73"/>
      <c r="JHM173" s="73"/>
      <c r="JHN173" s="73"/>
      <c r="JHO173" s="73"/>
      <c r="JHP173" s="73"/>
      <c r="JHQ173" s="73"/>
      <c r="JHR173" s="73"/>
      <c r="JHS173" s="73"/>
      <c r="JHT173" s="73"/>
      <c r="JHU173" s="73"/>
      <c r="JHV173" s="73"/>
      <c r="JHW173" s="73"/>
      <c r="JHX173" s="73"/>
      <c r="JHY173" s="73"/>
      <c r="JHZ173" s="73"/>
      <c r="JIA173" s="73"/>
      <c r="JIB173" s="73"/>
      <c r="JIC173" s="73"/>
      <c r="JID173" s="73"/>
      <c r="JIE173" s="73"/>
      <c r="JIF173" s="73"/>
      <c r="JIG173" s="73"/>
      <c r="JIH173" s="73"/>
      <c r="JII173" s="73"/>
      <c r="JIJ173" s="73"/>
      <c r="JIK173" s="73"/>
      <c r="JIL173" s="73"/>
      <c r="JIM173" s="73"/>
      <c r="JIN173" s="73"/>
      <c r="JIO173" s="73"/>
      <c r="JIP173" s="73"/>
      <c r="JIQ173" s="73"/>
      <c r="JIR173" s="73"/>
      <c r="JIS173" s="73"/>
      <c r="JIT173" s="73"/>
      <c r="JIU173" s="73"/>
      <c r="JIV173" s="73"/>
      <c r="JIW173" s="73"/>
      <c r="JIX173" s="73"/>
      <c r="JIY173" s="73"/>
      <c r="JIZ173" s="73"/>
      <c r="JJA173" s="73"/>
      <c r="JJB173" s="73"/>
      <c r="JJC173" s="73"/>
      <c r="JJD173" s="73"/>
      <c r="JJE173" s="73"/>
      <c r="JJF173" s="73"/>
      <c r="JJG173" s="73"/>
      <c r="JJH173" s="73"/>
      <c r="JJI173" s="73"/>
      <c r="JJJ173" s="73"/>
      <c r="JJK173" s="73"/>
      <c r="JJL173" s="73"/>
      <c r="JJM173" s="73"/>
      <c r="JJN173" s="73"/>
      <c r="JJO173" s="73"/>
      <c r="JJP173" s="73"/>
      <c r="JJQ173" s="73"/>
      <c r="JJR173" s="73"/>
      <c r="JJS173" s="73"/>
      <c r="JJT173" s="73"/>
      <c r="JJU173" s="73"/>
      <c r="JJV173" s="73"/>
      <c r="JJW173" s="73"/>
      <c r="JJX173" s="73"/>
      <c r="JJY173" s="73"/>
      <c r="JJZ173" s="73"/>
      <c r="JKA173" s="73"/>
      <c r="JKB173" s="73"/>
      <c r="JKC173" s="73"/>
      <c r="JKD173" s="73"/>
      <c r="JKE173" s="73"/>
      <c r="JKF173" s="73"/>
      <c r="JKG173" s="73"/>
      <c r="JKH173" s="73"/>
      <c r="JKI173" s="73"/>
      <c r="JKJ173" s="73"/>
      <c r="JKK173" s="73"/>
      <c r="JKL173" s="73"/>
      <c r="JKM173" s="73"/>
      <c r="JKN173" s="73"/>
      <c r="JKO173" s="73"/>
      <c r="JKP173" s="73"/>
      <c r="JKQ173" s="73"/>
      <c r="JKR173" s="73"/>
      <c r="JKS173" s="73"/>
      <c r="JKT173" s="73"/>
      <c r="JKU173" s="73"/>
      <c r="JKV173" s="73"/>
      <c r="JKW173" s="73"/>
      <c r="JKX173" s="73"/>
      <c r="JKY173" s="73"/>
      <c r="JKZ173" s="73"/>
      <c r="JLA173" s="73"/>
      <c r="JLB173" s="73"/>
      <c r="JLC173" s="73"/>
      <c r="JLD173" s="73"/>
      <c r="JLE173" s="73"/>
      <c r="JLF173" s="73"/>
      <c r="JLG173" s="73"/>
      <c r="JLH173" s="73"/>
      <c r="JLI173" s="73"/>
      <c r="JLJ173" s="73"/>
      <c r="JLK173" s="73"/>
      <c r="JLL173" s="73"/>
      <c r="JLM173" s="73"/>
      <c r="JLN173" s="73"/>
      <c r="JLO173" s="73"/>
      <c r="JLP173" s="73"/>
      <c r="JLQ173" s="73"/>
      <c r="JLR173" s="73"/>
      <c r="JLS173" s="73"/>
      <c r="JLT173" s="73"/>
      <c r="JLU173" s="73"/>
      <c r="JLV173" s="73"/>
      <c r="JLW173" s="73"/>
      <c r="JLX173" s="73"/>
      <c r="JLY173" s="73"/>
      <c r="JLZ173" s="73"/>
      <c r="JMA173" s="73"/>
      <c r="JMB173" s="73"/>
      <c r="JMC173" s="73"/>
      <c r="JMD173" s="73"/>
      <c r="JME173" s="73"/>
      <c r="JMF173" s="73"/>
      <c r="JMG173" s="73"/>
      <c r="JMH173" s="73"/>
      <c r="JMI173" s="73"/>
      <c r="JMJ173" s="73"/>
      <c r="JMK173" s="73"/>
      <c r="JML173" s="73"/>
      <c r="JMM173" s="73"/>
      <c r="JMN173" s="73"/>
      <c r="JMO173" s="73"/>
      <c r="JMP173" s="73"/>
      <c r="JMQ173" s="73"/>
      <c r="JMR173" s="73"/>
      <c r="JMS173" s="73"/>
      <c r="JMT173" s="73"/>
      <c r="JMU173" s="73"/>
      <c r="JMV173" s="73"/>
      <c r="JMW173" s="73"/>
      <c r="JMX173" s="73"/>
      <c r="JMY173" s="73"/>
      <c r="JMZ173" s="73"/>
      <c r="JNA173" s="73"/>
      <c r="JNB173" s="73"/>
      <c r="JNC173" s="73"/>
      <c r="JND173" s="73"/>
      <c r="JNE173" s="73"/>
      <c r="JNF173" s="73"/>
      <c r="JNG173" s="73"/>
      <c r="JNH173" s="73"/>
      <c r="JNI173" s="73"/>
      <c r="JNJ173" s="73"/>
      <c r="JNK173" s="73"/>
      <c r="JNL173" s="73"/>
      <c r="JNM173" s="73"/>
      <c r="JNN173" s="73"/>
      <c r="JNO173" s="73"/>
      <c r="JNP173" s="73"/>
      <c r="JNQ173" s="73"/>
      <c r="JNR173" s="73"/>
      <c r="JNS173" s="73"/>
      <c r="JNT173" s="73"/>
      <c r="JNU173" s="73"/>
      <c r="JNV173" s="73"/>
      <c r="JNW173" s="73"/>
      <c r="JNX173" s="73"/>
      <c r="JNY173" s="73"/>
      <c r="JNZ173" s="73"/>
      <c r="JOA173" s="73"/>
      <c r="JOB173" s="73"/>
      <c r="JOC173" s="73"/>
      <c r="JOD173" s="73"/>
      <c r="JOE173" s="73"/>
      <c r="JOF173" s="73"/>
      <c r="JOG173" s="73"/>
      <c r="JOH173" s="73"/>
      <c r="JOI173" s="73"/>
      <c r="JOJ173" s="73"/>
      <c r="JOK173" s="73"/>
      <c r="JOL173" s="73"/>
      <c r="JOM173" s="73"/>
      <c r="JON173" s="73"/>
      <c r="JOO173" s="73"/>
      <c r="JOP173" s="73"/>
      <c r="JOQ173" s="73"/>
      <c r="JOR173" s="73"/>
      <c r="JOS173" s="73"/>
      <c r="JOT173" s="73"/>
      <c r="JOU173" s="73"/>
      <c r="JOV173" s="73"/>
      <c r="JOW173" s="73"/>
      <c r="JOX173" s="73"/>
      <c r="JOY173" s="73"/>
      <c r="JOZ173" s="73"/>
      <c r="JPA173" s="73"/>
      <c r="JPB173" s="73"/>
      <c r="JPC173" s="73"/>
      <c r="JPD173" s="73"/>
      <c r="JPE173" s="73"/>
      <c r="JPF173" s="73"/>
      <c r="JPG173" s="73"/>
      <c r="JPH173" s="73"/>
      <c r="JPI173" s="73"/>
      <c r="JPJ173" s="73"/>
      <c r="JPK173" s="73"/>
      <c r="JPL173" s="73"/>
      <c r="JPM173" s="73"/>
      <c r="JPN173" s="73"/>
      <c r="JPO173" s="73"/>
      <c r="JPP173" s="73"/>
      <c r="JPQ173" s="73"/>
      <c r="JPR173" s="73"/>
      <c r="JPS173" s="73"/>
      <c r="JPT173" s="73"/>
      <c r="JPU173" s="73"/>
      <c r="JPV173" s="73"/>
      <c r="JPW173" s="73"/>
      <c r="JPX173" s="73"/>
      <c r="JPY173" s="73"/>
      <c r="JPZ173" s="73"/>
      <c r="JQA173" s="73"/>
      <c r="JQB173" s="73"/>
      <c r="JQC173" s="73"/>
      <c r="JQD173" s="73"/>
      <c r="JQE173" s="73"/>
      <c r="JQF173" s="73"/>
      <c r="JQG173" s="73"/>
      <c r="JQH173" s="73"/>
      <c r="JQI173" s="73"/>
      <c r="JQJ173" s="73"/>
      <c r="JQK173" s="73"/>
      <c r="JQL173" s="73"/>
      <c r="JQM173" s="73"/>
      <c r="JQN173" s="73"/>
      <c r="JQO173" s="73"/>
      <c r="JQP173" s="73"/>
      <c r="JQQ173" s="73"/>
      <c r="JQR173" s="73"/>
      <c r="JQS173" s="73"/>
      <c r="JQT173" s="73"/>
      <c r="JQU173" s="73"/>
      <c r="JQV173" s="73"/>
      <c r="JQW173" s="73"/>
      <c r="JQX173" s="73"/>
      <c r="JQY173" s="73"/>
      <c r="JQZ173" s="73"/>
      <c r="JRA173" s="73"/>
      <c r="JRB173" s="73"/>
      <c r="JRC173" s="73"/>
      <c r="JRD173" s="73"/>
      <c r="JRE173" s="73"/>
      <c r="JRF173" s="73"/>
      <c r="JRG173" s="73"/>
      <c r="JRH173" s="73"/>
      <c r="JRI173" s="73"/>
      <c r="JRJ173" s="73"/>
      <c r="JRK173" s="73"/>
      <c r="JRL173" s="73"/>
      <c r="JRM173" s="73"/>
      <c r="JRN173" s="73"/>
      <c r="JRO173" s="73"/>
      <c r="JRP173" s="73"/>
      <c r="JRQ173" s="73"/>
      <c r="JRR173" s="73"/>
      <c r="JRS173" s="73"/>
      <c r="JRT173" s="73"/>
      <c r="JRU173" s="73"/>
      <c r="JRV173" s="73"/>
      <c r="JRW173" s="73"/>
      <c r="JRX173" s="73"/>
      <c r="JRY173" s="73"/>
      <c r="JRZ173" s="73"/>
      <c r="JSA173" s="73"/>
      <c r="JSB173" s="73"/>
      <c r="JSC173" s="73"/>
      <c r="JSD173" s="73"/>
      <c r="JSE173" s="73"/>
      <c r="JSF173" s="73"/>
      <c r="JSG173" s="73"/>
      <c r="JSH173" s="73"/>
      <c r="JSI173" s="73"/>
      <c r="JSJ173" s="73"/>
      <c r="JSK173" s="73"/>
      <c r="JSL173" s="73"/>
      <c r="JSM173" s="73"/>
      <c r="JSN173" s="73"/>
      <c r="JSO173" s="73"/>
      <c r="JSP173" s="73"/>
      <c r="JSQ173" s="73"/>
      <c r="JSR173" s="73"/>
      <c r="JSS173" s="73"/>
      <c r="JST173" s="73"/>
      <c r="JSU173" s="73"/>
      <c r="JSV173" s="73"/>
      <c r="JSW173" s="73"/>
      <c r="JSX173" s="73"/>
      <c r="JSY173" s="73"/>
      <c r="JSZ173" s="73"/>
      <c r="JTA173" s="73"/>
      <c r="JTB173" s="73"/>
      <c r="JTC173" s="73"/>
      <c r="JTD173" s="73"/>
      <c r="JTE173" s="73"/>
      <c r="JTF173" s="73"/>
      <c r="JTG173" s="73"/>
      <c r="JTH173" s="73"/>
      <c r="JTI173" s="73"/>
      <c r="JTJ173" s="73"/>
      <c r="JTK173" s="73"/>
      <c r="JTL173" s="73"/>
      <c r="JTM173" s="73"/>
      <c r="JTN173" s="73"/>
      <c r="JTO173" s="73"/>
      <c r="JTP173" s="73"/>
      <c r="JTQ173" s="73"/>
      <c r="JTR173" s="73"/>
      <c r="JTS173" s="73"/>
      <c r="JTT173" s="73"/>
      <c r="JTU173" s="73"/>
      <c r="JTV173" s="73"/>
      <c r="JTW173" s="73"/>
      <c r="JTX173" s="73"/>
      <c r="JTY173" s="73"/>
      <c r="JTZ173" s="73"/>
      <c r="JUA173" s="73"/>
      <c r="JUB173" s="73"/>
      <c r="JUC173" s="73"/>
      <c r="JUD173" s="73"/>
      <c r="JUE173" s="73"/>
      <c r="JUF173" s="73"/>
      <c r="JUG173" s="73"/>
      <c r="JUH173" s="73"/>
      <c r="JUI173" s="73"/>
      <c r="JUJ173" s="73"/>
      <c r="JUK173" s="73"/>
      <c r="JUL173" s="73"/>
      <c r="JUM173" s="73"/>
      <c r="JUN173" s="73"/>
      <c r="JUO173" s="73"/>
      <c r="JUP173" s="73"/>
      <c r="JUQ173" s="73"/>
      <c r="JUR173" s="73"/>
      <c r="JUS173" s="73"/>
      <c r="JUT173" s="73"/>
      <c r="JUU173" s="73"/>
      <c r="JUV173" s="73"/>
      <c r="JUW173" s="73"/>
      <c r="JUX173" s="73"/>
      <c r="JUY173" s="73"/>
      <c r="JUZ173" s="73"/>
      <c r="JVA173" s="73"/>
      <c r="JVB173" s="73"/>
      <c r="JVC173" s="73"/>
      <c r="JVD173" s="73"/>
      <c r="JVE173" s="73"/>
      <c r="JVF173" s="73"/>
      <c r="JVG173" s="73"/>
      <c r="JVH173" s="73"/>
      <c r="JVI173" s="73"/>
      <c r="JVJ173" s="73"/>
      <c r="JVK173" s="73"/>
      <c r="JVL173" s="73"/>
      <c r="JVM173" s="73"/>
      <c r="JVN173" s="73"/>
      <c r="JVO173" s="73"/>
      <c r="JVP173" s="73"/>
      <c r="JVQ173" s="73"/>
      <c r="JVR173" s="73"/>
      <c r="JVS173" s="73"/>
      <c r="JVT173" s="73"/>
      <c r="JVU173" s="73"/>
      <c r="JVV173" s="73"/>
      <c r="JVW173" s="73"/>
      <c r="JVX173" s="73"/>
      <c r="JVY173" s="73"/>
      <c r="JVZ173" s="73"/>
      <c r="JWA173" s="73"/>
      <c r="JWB173" s="73"/>
      <c r="JWC173" s="73"/>
      <c r="JWD173" s="73"/>
      <c r="JWE173" s="73"/>
      <c r="JWF173" s="73"/>
      <c r="JWG173" s="73"/>
      <c r="JWH173" s="73"/>
      <c r="JWI173" s="73"/>
      <c r="JWJ173" s="73"/>
      <c r="JWK173" s="73"/>
      <c r="JWL173" s="73"/>
      <c r="JWM173" s="73"/>
      <c r="JWN173" s="73"/>
      <c r="JWO173" s="73"/>
      <c r="JWP173" s="73"/>
      <c r="JWQ173" s="73"/>
      <c r="JWR173" s="73"/>
      <c r="JWS173" s="73"/>
      <c r="JWT173" s="73"/>
      <c r="JWU173" s="73"/>
      <c r="JWV173" s="73"/>
      <c r="JWW173" s="73"/>
      <c r="JWX173" s="73"/>
      <c r="JWY173" s="73"/>
      <c r="JWZ173" s="73"/>
      <c r="JXA173" s="73"/>
      <c r="JXB173" s="73"/>
      <c r="JXC173" s="73"/>
      <c r="JXD173" s="73"/>
      <c r="JXE173" s="73"/>
      <c r="JXF173" s="73"/>
      <c r="JXG173" s="73"/>
      <c r="JXH173" s="73"/>
      <c r="JXI173" s="73"/>
      <c r="JXJ173" s="73"/>
      <c r="JXK173" s="73"/>
      <c r="JXL173" s="73"/>
      <c r="JXM173" s="73"/>
      <c r="JXN173" s="73"/>
      <c r="JXO173" s="73"/>
      <c r="JXP173" s="73"/>
      <c r="JXQ173" s="73"/>
      <c r="JXR173" s="73"/>
      <c r="JXS173" s="73"/>
      <c r="JXT173" s="73"/>
      <c r="JXU173" s="73"/>
      <c r="JXV173" s="73"/>
      <c r="JXW173" s="73"/>
      <c r="JXX173" s="73"/>
      <c r="JXY173" s="73"/>
      <c r="JXZ173" s="73"/>
      <c r="JYA173" s="73"/>
      <c r="JYB173" s="73"/>
      <c r="JYC173" s="73"/>
      <c r="JYD173" s="73"/>
      <c r="JYE173" s="73"/>
      <c r="JYF173" s="73"/>
      <c r="JYG173" s="73"/>
      <c r="JYH173" s="73"/>
      <c r="JYI173" s="73"/>
      <c r="JYJ173" s="73"/>
      <c r="JYK173" s="73"/>
      <c r="JYL173" s="73"/>
      <c r="JYM173" s="73"/>
      <c r="JYN173" s="73"/>
      <c r="JYO173" s="73"/>
      <c r="JYP173" s="73"/>
      <c r="JYQ173" s="73"/>
      <c r="JYR173" s="73"/>
      <c r="JYS173" s="73"/>
      <c r="JYT173" s="73"/>
      <c r="JYU173" s="73"/>
      <c r="JYV173" s="73"/>
      <c r="JYW173" s="73"/>
      <c r="JYX173" s="73"/>
      <c r="JYY173" s="73"/>
      <c r="JYZ173" s="73"/>
      <c r="JZA173" s="73"/>
      <c r="JZB173" s="73"/>
      <c r="JZC173" s="73"/>
      <c r="JZD173" s="73"/>
      <c r="JZE173" s="73"/>
      <c r="JZF173" s="73"/>
      <c r="JZG173" s="73"/>
      <c r="JZH173" s="73"/>
      <c r="JZI173" s="73"/>
      <c r="JZJ173" s="73"/>
      <c r="JZK173" s="73"/>
      <c r="JZL173" s="73"/>
      <c r="JZM173" s="73"/>
      <c r="JZN173" s="73"/>
      <c r="JZO173" s="73"/>
      <c r="JZP173" s="73"/>
      <c r="JZQ173" s="73"/>
      <c r="JZR173" s="73"/>
      <c r="JZS173" s="73"/>
      <c r="JZT173" s="73"/>
      <c r="JZU173" s="73"/>
      <c r="JZV173" s="73"/>
      <c r="JZW173" s="73"/>
      <c r="JZX173" s="73"/>
      <c r="JZY173" s="73"/>
      <c r="JZZ173" s="73"/>
      <c r="KAA173" s="73"/>
      <c r="KAB173" s="73"/>
      <c r="KAC173" s="73"/>
      <c r="KAD173" s="73"/>
      <c r="KAE173" s="73"/>
      <c r="KAF173" s="73"/>
      <c r="KAG173" s="73"/>
      <c r="KAH173" s="73"/>
      <c r="KAI173" s="73"/>
      <c r="KAJ173" s="73"/>
      <c r="KAK173" s="73"/>
      <c r="KAL173" s="73"/>
      <c r="KAM173" s="73"/>
      <c r="KAN173" s="73"/>
      <c r="KAO173" s="73"/>
      <c r="KAP173" s="73"/>
      <c r="KAQ173" s="73"/>
      <c r="KAR173" s="73"/>
      <c r="KAS173" s="73"/>
      <c r="KAT173" s="73"/>
      <c r="KAU173" s="73"/>
      <c r="KAV173" s="73"/>
      <c r="KAW173" s="73"/>
      <c r="KAX173" s="73"/>
      <c r="KAY173" s="73"/>
      <c r="KAZ173" s="73"/>
      <c r="KBA173" s="73"/>
      <c r="KBB173" s="73"/>
      <c r="KBC173" s="73"/>
      <c r="KBD173" s="73"/>
      <c r="KBE173" s="73"/>
      <c r="KBF173" s="73"/>
      <c r="KBG173" s="73"/>
      <c r="KBH173" s="73"/>
      <c r="KBI173" s="73"/>
      <c r="KBJ173" s="73"/>
      <c r="KBK173" s="73"/>
      <c r="KBL173" s="73"/>
      <c r="KBM173" s="73"/>
      <c r="KBN173" s="73"/>
      <c r="KBO173" s="73"/>
      <c r="KBP173" s="73"/>
      <c r="KBQ173" s="73"/>
      <c r="KBR173" s="73"/>
      <c r="KBS173" s="73"/>
      <c r="KBT173" s="73"/>
      <c r="KBU173" s="73"/>
      <c r="KBV173" s="73"/>
      <c r="KBW173" s="73"/>
      <c r="KBX173" s="73"/>
      <c r="KBY173" s="73"/>
      <c r="KBZ173" s="73"/>
      <c r="KCA173" s="73"/>
      <c r="KCB173" s="73"/>
      <c r="KCC173" s="73"/>
      <c r="KCD173" s="73"/>
      <c r="KCE173" s="73"/>
      <c r="KCF173" s="73"/>
      <c r="KCG173" s="73"/>
      <c r="KCH173" s="73"/>
      <c r="KCI173" s="73"/>
      <c r="KCJ173" s="73"/>
      <c r="KCK173" s="73"/>
      <c r="KCL173" s="73"/>
      <c r="KCM173" s="73"/>
      <c r="KCN173" s="73"/>
      <c r="KCO173" s="73"/>
      <c r="KCP173" s="73"/>
      <c r="KCQ173" s="73"/>
      <c r="KCR173" s="73"/>
      <c r="KCS173" s="73"/>
      <c r="KCT173" s="73"/>
      <c r="KCU173" s="73"/>
      <c r="KCV173" s="73"/>
      <c r="KCW173" s="73"/>
      <c r="KCX173" s="73"/>
      <c r="KCY173" s="73"/>
      <c r="KCZ173" s="73"/>
      <c r="KDA173" s="73"/>
      <c r="KDB173" s="73"/>
      <c r="KDC173" s="73"/>
      <c r="KDD173" s="73"/>
      <c r="KDE173" s="73"/>
      <c r="KDF173" s="73"/>
      <c r="KDG173" s="73"/>
      <c r="KDH173" s="73"/>
      <c r="KDI173" s="73"/>
      <c r="KDJ173" s="73"/>
      <c r="KDK173" s="73"/>
      <c r="KDL173" s="73"/>
      <c r="KDM173" s="73"/>
      <c r="KDN173" s="73"/>
      <c r="KDO173" s="73"/>
      <c r="KDP173" s="73"/>
      <c r="KDQ173" s="73"/>
      <c r="KDR173" s="73"/>
      <c r="KDS173" s="73"/>
      <c r="KDT173" s="73"/>
      <c r="KDU173" s="73"/>
      <c r="KDV173" s="73"/>
      <c r="KDW173" s="73"/>
      <c r="KDX173" s="73"/>
      <c r="KDY173" s="73"/>
      <c r="KDZ173" s="73"/>
      <c r="KEA173" s="73"/>
      <c r="KEB173" s="73"/>
      <c r="KEC173" s="73"/>
      <c r="KED173" s="73"/>
      <c r="KEE173" s="73"/>
      <c r="KEF173" s="73"/>
      <c r="KEG173" s="73"/>
      <c r="KEH173" s="73"/>
      <c r="KEI173" s="73"/>
      <c r="KEJ173" s="73"/>
      <c r="KEK173" s="73"/>
      <c r="KEL173" s="73"/>
      <c r="KEM173" s="73"/>
      <c r="KEN173" s="73"/>
      <c r="KEO173" s="73"/>
      <c r="KEP173" s="73"/>
      <c r="KEQ173" s="73"/>
      <c r="KER173" s="73"/>
      <c r="KES173" s="73"/>
      <c r="KET173" s="73"/>
      <c r="KEU173" s="73"/>
      <c r="KEV173" s="73"/>
      <c r="KEW173" s="73"/>
      <c r="KEX173" s="73"/>
      <c r="KEY173" s="73"/>
      <c r="KEZ173" s="73"/>
      <c r="KFA173" s="73"/>
      <c r="KFB173" s="73"/>
      <c r="KFC173" s="73"/>
      <c r="KFD173" s="73"/>
      <c r="KFE173" s="73"/>
      <c r="KFF173" s="73"/>
      <c r="KFG173" s="73"/>
      <c r="KFH173" s="73"/>
      <c r="KFI173" s="73"/>
      <c r="KFJ173" s="73"/>
      <c r="KFK173" s="73"/>
      <c r="KFL173" s="73"/>
      <c r="KFM173" s="73"/>
      <c r="KFN173" s="73"/>
      <c r="KFO173" s="73"/>
      <c r="KFP173" s="73"/>
      <c r="KFQ173" s="73"/>
      <c r="KFR173" s="73"/>
      <c r="KFS173" s="73"/>
      <c r="KFT173" s="73"/>
      <c r="KFU173" s="73"/>
      <c r="KFV173" s="73"/>
      <c r="KFW173" s="73"/>
      <c r="KFX173" s="73"/>
      <c r="KFY173" s="73"/>
      <c r="KFZ173" s="73"/>
      <c r="KGA173" s="73"/>
      <c r="KGB173" s="73"/>
      <c r="KGC173" s="73"/>
      <c r="KGD173" s="73"/>
      <c r="KGE173" s="73"/>
      <c r="KGF173" s="73"/>
      <c r="KGG173" s="73"/>
      <c r="KGH173" s="73"/>
      <c r="KGI173" s="73"/>
      <c r="KGJ173" s="73"/>
      <c r="KGK173" s="73"/>
      <c r="KGL173" s="73"/>
      <c r="KGM173" s="73"/>
      <c r="KGN173" s="73"/>
      <c r="KGO173" s="73"/>
      <c r="KGP173" s="73"/>
      <c r="KGQ173" s="73"/>
      <c r="KGR173" s="73"/>
      <c r="KGS173" s="73"/>
      <c r="KGT173" s="73"/>
      <c r="KGU173" s="73"/>
      <c r="KGV173" s="73"/>
      <c r="KGW173" s="73"/>
      <c r="KGX173" s="73"/>
      <c r="KGY173" s="73"/>
      <c r="KGZ173" s="73"/>
      <c r="KHA173" s="73"/>
      <c r="KHB173" s="73"/>
      <c r="KHC173" s="73"/>
      <c r="KHD173" s="73"/>
      <c r="KHE173" s="73"/>
      <c r="KHF173" s="73"/>
      <c r="KHG173" s="73"/>
      <c r="KHH173" s="73"/>
      <c r="KHI173" s="73"/>
      <c r="KHJ173" s="73"/>
      <c r="KHK173" s="73"/>
      <c r="KHL173" s="73"/>
      <c r="KHM173" s="73"/>
      <c r="KHN173" s="73"/>
      <c r="KHO173" s="73"/>
      <c r="KHP173" s="73"/>
      <c r="KHQ173" s="73"/>
      <c r="KHR173" s="73"/>
      <c r="KHS173" s="73"/>
      <c r="KHT173" s="73"/>
      <c r="KHU173" s="73"/>
      <c r="KHV173" s="73"/>
      <c r="KHW173" s="73"/>
      <c r="KHX173" s="73"/>
      <c r="KHY173" s="73"/>
      <c r="KHZ173" s="73"/>
      <c r="KIA173" s="73"/>
      <c r="KIB173" s="73"/>
      <c r="KIC173" s="73"/>
      <c r="KID173" s="73"/>
      <c r="KIE173" s="73"/>
      <c r="KIF173" s="73"/>
      <c r="KIG173" s="73"/>
      <c r="KIH173" s="73"/>
      <c r="KII173" s="73"/>
      <c r="KIJ173" s="73"/>
      <c r="KIK173" s="73"/>
      <c r="KIL173" s="73"/>
      <c r="KIM173" s="73"/>
      <c r="KIN173" s="73"/>
      <c r="KIO173" s="73"/>
      <c r="KIP173" s="73"/>
      <c r="KIQ173" s="73"/>
      <c r="KIR173" s="73"/>
      <c r="KIS173" s="73"/>
      <c r="KIT173" s="73"/>
      <c r="KIU173" s="73"/>
      <c r="KIV173" s="73"/>
      <c r="KIW173" s="73"/>
      <c r="KIX173" s="73"/>
      <c r="KIY173" s="73"/>
      <c r="KIZ173" s="73"/>
      <c r="KJA173" s="73"/>
      <c r="KJB173" s="73"/>
      <c r="KJC173" s="73"/>
      <c r="KJD173" s="73"/>
      <c r="KJE173" s="73"/>
      <c r="KJF173" s="73"/>
      <c r="KJG173" s="73"/>
      <c r="KJH173" s="73"/>
      <c r="KJI173" s="73"/>
      <c r="KJJ173" s="73"/>
      <c r="KJK173" s="73"/>
      <c r="KJL173" s="73"/>
      <c r="KJM173" s="73"/>
      <c r="KJN173" s="73"/>
      <c r="KJO173" s="73"/>
      <c r="KJP173" s="73"/>
      <c r="KJQ173" s="73"/>
      <c r="KJR173" s="73"/>
      <c r="KJS173" s="73"/>
      <c r="KJT173" s="73"/>
      <c r="KJU173" s="73"/>
      <c r="KJV173" s="73"/>
      <c r="KJW173" s="73"/>
      <c r="KJX173" s="73"/>
      <c r="KJY173" s="73"/>
      <c r="KJZ173" s="73"/>
      <c r="KKA173" s="73"/>
      <c r="KKB173" s="73"/>
      <c r="KKC173" s="73"/>
      <c r="KKD173" s="73"/>
      <c r="KKE173" s="73"/>
      <c r="KKF173" s="73"/>
      <c r="KKG173" s="73"/>
      <c r="KKH173" s="73"/>
      <c r="KKI173" s="73"/>
      <c r="KKJ173" s="73"/>
      <c r="KKK173" s="73"/>
      <c r="KKL173" s="73"/>
      <c r="KKM173" s="73"/>
      <c r="KKN173" s="73"/>
      <c r="KKO173" s="73"/>
      <c r="KKP173" s="73"/>
      <c r="KKQ173" s="73"/>
      <c r="KKR173" s="73"/>
      <c r="KKS173" s="73"/>
      <c r="KKT173" s="73"/>
      <c r="KKU173" s="73"/>
      <c r="KKV173" s="73"/>
      <c r="KKW173" s="73"/>
      <c r="KKX173" s="73"/>
      <c r="KKY173" s="73"/>
      <c r="KKZ173" s="73"/>
      <c r="KLA173" s="73"/>
      <c r="KLB173" s="73"/>
      <c r="KLC173" s="73"/>
      <c r="KLD173" s="73"/>
      <c r="KLE173" s="73"/>
      <c r="KLF173" s="73"/>
      <c r="KLG173" s="73"/>
      <c r="KLH173" s="73"/>
      <c r="KLI173" s="73"/>
      <c r="KLJ173" s="73"/>
      <c r="KLK173" s="73"/>
      <c r="KLL173" s="73"/>
      <c r="KLM173" s="73"/>
      <c r="KLN173" s="73"/>
      <c r="KLO173" s="73"/>
      <c r="KLP173" s="73"/>
      <c r="KLQ173" s="73"/>
      <c r="KLR173" s="73"/>
      <c r="KLS173" s="73"/>
      <c r="KLT173" s="73"/>
      <c r="KLU173" s="73"/>
      <c r="KLV173" s="73"/>
      <c r="KLW173" s="73"/>
      <c r="KLX173" s="73"/>
      <c r="KLY173" s="73"/>
      <c r="KLZ173" s="73"/>
      <c r="KMA173" s="73"/>
      <c r="KMB173" s="73"/>
      <c r="KMC173" s="73"/>
      <c r="KMD173" s="73"/>
      <c r="KME173" s="73"/>
      <c r="KMF173" s="73"/>
      <c r="KMG173" s="73"/>
      <c r="KMH173" s="73"/>
      <c r="KMI173" s="73"/>
      <c r="KMJ173" s="73"/>
      <c r="KMK173" s="73"/>
      <c r="KML173" s="73"/>
      <c r="KMM173" s="73"/>
      <c r="KMN173" s="73"/>
      <c r="KMO173" s="73"/>
      <c r="KMP173" s="73"/>
      <c r="KMQ173" s="73"/>
      <c r="KMR173" s="73"/>
      <c r="KMS173" s="73"/>
      <c r="KMT173" s="73"/>
      <c r="KMU173" s="73"/>
      <c r="KMV173" s="73"/>
      <c r="KMW173" s="73"/>
      <c r="KMX173" s="73"/>
      <c r="KMY173" s="73"/>
      <c r="KMZ173" s="73"/>
      <c r="KNA173" s="73"/>
      <c r="KNB173" s="73"/>
      <c r="KNC173" s="73"/>
      <c r="KND173" s="73"/>
      <c r="KNE173" s="73"/>
      <c r="KNF173" s="73"/>
      <c r="KNG173" s="73"/>
      <c r="KNH173" s="73"/>
      <c r="KNI173" s="73"/>
      <c r="KNJ173" s="73"/>
      <c r="KNK173" s="73"/>
      <c r="KNL173" s="73"/>
      <c r="KNM173" s="73"/>
      <c r="KNN173" s="73"/>
      <c r="KNO173" s="73"/>
      <c r="KNP173" s="73"/>
      <c r="KNQ173" s="73"/>
      <c r="KNR173" s="73"/>
      <c r="KNS173" s="73"/>
      <c r="KNT173" s="73"/>
      <c r="KNU173" s="73"/>
      <c r="KNV173" s="73"/>
      <c r="KNW173" s="73"/>
      <c r="KNX173" s="73"/>
      <c r="KNY173" s="73"/>
      <c r="KNZ173" s="73"/>
      <c r="KOA173" s="73"/>
      <c r="KOB173" s="73"/>
      <c r="KOC173" s="73"/>
      <c r="KOD173" s="73"/>
      <c r="KOE173" s="73"/>
      <c r="KOF173" s="73"/>
      <c r="KOG173" s="73"/>
      <c r="KOH173" s="73"/>
      <c r="KOI173" s="73"/>
      <c r="KOJ173" s="73"/>
      <c r="KOK173" s="73"/>
      <c r="KOL173" s="73"/>
      <c r="KOM173" s="73"/>
      <c r="KON173" s="73"/>
      <c r="KOO173" s="73"/>
      <c r="KOP173" s="73"/>
      <c r="KOQ173" s="73"/>
      <c r="KOR173" s="73"/>
      <c r="KOS173" s="73"/>
      <c r="KOT173" s="73"/>
      <c r="KOU173" s="73"/>
      <c r="KOV173" s="73"/>
      <c r="KOW173" s="73"/>
      <c r="KOX173" s="73"/>
      <c r="KOY173" s="73"/>
      <c r="KOZ173" s="73"/>
      <c r="KPA173" s="73"/>
      <c r="KPB173" s="73"/>
      <c r="KPC173" s="73"/>
      <c r="KPD173" s="73"/>
      <c r="KPE173" s="73"/>
      <c r="KPF173" s="73"/>
      <c r="KPG173" s="73"/>
      <c r="KPH173" s="73"/>
      <c r="KPI173" s="73"/>
      <c r="KPJ173" s="73"/>
      <c r="KPK173" s="73"/>
      <c r="KPL173" s="73"/>
      <c r="KPM173" s="73"/>
      <c r="KPN173" s="73"/>
      <c r="KPO173" s="73"/>
      <c r="KPP173" s="73"/>
      <c r="KPQ173" s="73"/>
      <c r="KPR173" s="73"/>
      <c r="KPS173" s="73"/>
      <c r="KPT173" s="73"/>
      <c r="KPU173" s="73"/>
      <c r="KPV173" s="73"/>
      <c r="KPW173" s="73"/>
      <c r="KPX173" s="73"/>
      <c r="KPY173" s="73"/>
      <c r="KPZ173" s="73"/>
      <c r="KQA173" s="73"/>
      <c r="KQB173" s="73"/>
      <c r="KQC173" s="73"/>
      <c r="KQD173" s="73"/>
      <c r="KQE173" s="73"/>
      <c r="KQF173" s="73"/>
      <c r="KQG173" s="73"/>
      <c r="KQH173" s="73"/>
      <c r="KQI173" s="73"/>
      <c r="KQJ173" s="73"/>
      <c r="KQK173" s="73"/>
      <c r="KQL173" s="73"/>
      <c r="KQM173" s="73"/>
      <c r="KQN173" s="73"/>
      <c r="KQO173" s="73"/>
      <c r="KQP173" s="73"/>
      <c r="KQQ173" s="73"/>
      <c r="KQR173" s="73"/>
      <c r="KQS173" s="73"/>
      <c r="KQT173" s="73"/>
      <c r="KQU173" s="73"/>
      <c r="KQV173" s="73"/>
      <c r="KQW173" s="73"/>
      <c r="KQX173" s="73"/>
      <c r="KQY173" s="73"/>
      <c r="KQZ173" s="73"/>
      <c r="KRA173" s="73"/>
      <c r="KRB173" s="73"/>
      <c r="KRC173" s="73"/>
      <c r="KRD173" s="73"/>
      <c r="KRE173" s="73"/>
      <c r="KRF173" s="73"/>
      <c r="KRG173" s="73"/>
      <c r="KRH173" s="73"/>
      <c r="KRI173" s="73"/>
      <c r="KRJ173" s="73"/>
      <c r="KRK173" s="73"/>
      <c r="KRL173" s="73"/>
      <c r="KRM173" s="73"/>
      <c r="KRN173" s="73"/>
      <c r="KRO173" s="73"/>
      <c r="KRP173" s="73"/>
      <c r="KRQ173" s="73"/>
      <c r="KRR173" s="73"/>
      <c r="KRS173" s="73"/>
      <c r="KRT173" s="73"/>
      <c r="KRU173" s="73"/>
      <c r="KRV173" s="73"/>
      <c r="KRW173" s="73"/>
      <c r="KRX173" s="73"/>
      <c r="KRY173" s="73"/>
      <c r="KRZ173" s="73"/>
      <c r="KSA173" s="73"/>
      <c r="KSB173" s="73"/>
      <c r="KSC173" s="73"/>
      <c r="KSD173" s="73"/>
      <c r="KSE173" s="73"/>
      <c r="KSF173" s="73"/>
      <c r="KSG173" s="73"/>
      <c r="KSH173" s="73"/>
      <c r="KSI173" s="73"/>
      <c r="KSJ173" s="73"/>
      <c r="KSK173" s="73"/>
      <c r="KSL173" s="73"/>
      <c r="KSM173" s="73"/>
      <c r="KSN173" s="73"/>
      <c r="KSO173" s="73"/>
      <c r="KSP173" s="73"/>
      <c r="KSQ173" s="73"/>
      <c r="KSR173" s="73"/>
      <c r="KSS173" s="73"/>
      <c r="KST173" s="73"/>
      <c r="KSU173" s="73"/>
      <c r="KSV173" s="73"/>
      <c r="KSW173" s="73"/>
      <c r="KSX173" s="73"/>
      <c r="KSY173" s="73"/>
      <c r="KSZ173" s="73"/>
      <c r="KTA173" s="73"/>
      <c r="KTB173" s="73"/>
      <c r="KTC173" s="73"/>
      <c r="KTD173" s="73"/>
      <c r="KTE173" s="73"/>
      <c r="KTF173" s="73"/>
      <c r="KTG173" s="73"/>
      <c r="KTH173" s="73"/>
      <c r="KTI173" s="73"/>
      <c r="KTJ173" s="73"/>
      <c r="KTK173" s="73"/>
      <c r="KTL173" s="73"/>
      <c r="KTM173" s="73"/>
      <c r="KTN173" s="73"/>
      <c r="KTO173" s="73"/>
      <c r="KTP173" s="73"/>
      <c r="KTQ173" s="73"/>
      <c r="KTR173" s="73"/>
      <c r="KTS173" s="73"/>
      <c r="KTT173" s="73"/>
      <c r="KTU173" s="73"/>
      <c r="KTV173" s="73"/>
      <c r="KTW173" s="73"/>
      <c r="KTX173" s="73"/>
      <c r="KTY173" s="73"/>
      <c r="KTZ173" s="73"/>
      <c r="KUA173" s="73"/>
      <c r="KUB173" s="73"/>
      <c r="KUC173" s="73"/>
      <c r="KUD173" s="73"/>
      <c r="KUE173" s="73"/>
      <c r="KUF173" s="73"/>
      <c r="KUG173" s="73"/>
      <c r="KUH173" s="73"/>
      <c r="KUI173" s="73"/>
      <c r="KUJ173" s="73"/>
      <c r="KUK173" s="73"/>
      <c r="KUL173" s="73"/>
      <c r="KUM173" s="73"/>
      <c r="KUN173" s="73"/>
      <c r="KUO173" s="73"/>
      <c r="KUP173" s="73"/>
      <c r="KUQ173" s="73"/>
      <c r="KUR173" s="73"/>
      <c r="KUS173" s="73"/>
      <c r="KUT173" s="73"/>
      <c r="KUU173" s="73"/>
      <c r="KUV173" s="73"/>
      <c r="KUW173" s="73"/>
      <c r="KUX173" s="73"/>
      <c r="KUY173" s="73"/>
      <c r="KUZ173" s="73"/>
      <c r="KVA173" s="73"/>
      <c r="KVB173" s="73"/>
      <c r="KVC173" s="73"/>
      <c r="KVD173" s="73"/>
      <c r="KVE173" s="73"/>
      <c r="KVF173" s="73"/>
      <c r="KVG173" s="73"/>
      <c r="KVH173" s="73"/>
      <c r="KVI173" s="73"/>
      <c r="KVJ173" s="73"/>
      <c r="KVK173" s="73"/>
      <c r="KVL173" s="73"/>
      <c r="KVM173" s="73"/>
      <c r="KVN173" s="73"/>
      <c r="KVO173" s="73"/>
      <c r="KVP173" s="73"/>
      <c r="KVQ173" s="73"/>
      <c r="KVR173" s="73"/>
      <c r="KVS173" s="73"/>
      <c r="KVT173" s="73"/>
      <c r="KVU173" s="73"/>
      <c r="KVV173" s="73"/>
      <c r="KVW173" s="73"/>
      <c r="KVX173" s="73"/>
      <c r="KVY173" s="73"/>
      <c r="KVZ173" s="73"/>
      <c r="KWA173" s="73"/>
      <c r="KWB173" s="73"/>
      <c r="KWC173" s="73"/>
      <c r="KWD173" s="73"/>
      <c r="KWE173" s="73"/>
      <c r="KWF173" s="73"/>
      <c r="KWG173" s="73"/>
      <c r="KWH173" s="73"/>
      <c r="KWI173" s="73"/>
      <c r="KWJ173" s="73"/>
      <c r="KWK173" s="73"/>
      <c r="KWL173" s="73"/>
      <c r="KWM173" s="73"/>
      <c r="KWN173" s="73"/>
      <c r="KWO173" s="73"/>
      <c r="KWP173" s="73"/>
      <c r="KWQ173" s="73"/>
      <c r="KWR173" s="73"/>
      <c r="KWS173" s="73"/>
      <c r="KWT173" s="73"/>
      <c r="KWU173" s="73"/>
      <c r="KWV173" s="73"/>
      <c r="KWW173" s="73"/>
      <c r="KWX173" s="73"/>
      <c r="KWY173" s="73"/>
      <c r="KWZ173" s="73"/>
      <c r="KXA173" s="73"/>
      <c r="KXB173" s="73"/>
      <c r="KXC173" s="73"/>
      <c r="KXD173" s="73"/>
      <c r="KXE173" s="73"/>
      <c r="KXF173" s="73"/>
      <c r="KXG173" s="73"/>
      <c r="KXH173" s="73"/>
      <c r="KXI173" s="73"/>
      <c r="KXJ173" s="73"/>
      <c r="KXK173" s="73"/>
      <c r="KXL173" s="73"/>
      <c r="KXM173" s="73"/>
      <c r="KXN173" s="73"/>
      <c r="KXO173" s="73"/>
      <c r="KXP173" s="73"/>
      <c r="KXQ173" s="73"/>
      <c r="KXR173" s="73"/>
      <c r="KXS173" s="73"/>
      <c r="KXT173" s="73"/>
      <c r="KXU173" s="73"/>
      <c r="KXV173" s="73"/>
      <c r="KXW173" s="73"/>
      <c r="KXX173" s="73"/>
      <c r="KXY173" s="73"/>
      <c r="KXZ173" s="73"/>
      <c r="KYA173" s="73"/>
      <c r="KYB173" s="73"/>
      <c r="KYC173" s="73"/>
      <c r="KYD173" s="73"/>
      <c r="KYE173" s="73"/>
      <c r="KYF173" s="73"/>
      <c r="KYG173" s="73"/>
      <c r="KYH173" s="73"/>
      <c r="KYI173" s="73"/>
      <c r="KYJ173" s="73"/>
      <c r="KYK173" s="73"/>
      <c r="KYL173" s="73"/>
      <c r="KYM173" s="73"/>
      <c r="KYN173" s="73"/>
      <c r="KYO173" s="73"/>
      <c r="KYP173" s="73"/>
      <c r="KYQ173" s="73"/>
      <c r="KYR173" s="73"/>
      <c r="KYS173" s="73"/>
      <c r="KYT173" s="73"/>
      <c r="KYU173" s="73"/>
      <c r="KYV173" s="73"/>
      <c r="KYW173" s="73"/>
      <c r="KYX173" s="73"/>
      <c r="KYY173" s="73"/>
      <c r="KYZ173" s="73"/>
      <c r="KZA173" s="73"/>
      <c r="KZB173" s="73"/>
      <c r="KZC173" s="73"/>
      <c r="KZD173" s="73"/>
      <c r="KZE173" s="73"/>
      <c r="KZF173" s="73"/>
      <c r="KZG173" s="73"/>
      <c r="KZH173" s="73"/>
      <c r="KZI173" s="73"/>
      <c r="KZJ173" s="73"/>
      <c r="KZK173" s="73"/>
      <c r="KZL173" s="73"/>
      <c r="KZM173" s="73"/>
      <c r="KZN173" s="73"/>
      <c r="KZO173" s="73"/>
      <c r="KZP173" s="73"/>
      <c r="KZQ173" s="73"/>
      <c r="KZR173" s="73"/>
      <c r="KZS173" s="73"/>
      <c r="KZT173" s="73"/>
      <c r="KZU173" s="73"/>
      <c r="KZV173" s="73"/>
      <c r="KZW173" s="73"/>
      <c r="KZX173" s="73"/>
      <c r="KZY173" s="73"/>
      <c r="KZZ173" s="73"/>
      <c r="LAA173" s="73"/>
      <c r="LAB173" s="73"/>
      <c r="LAC173" s="73"/>
      <c r="LAD173" s="73"/>
      <c r="LAE173" s="73"/>
      <c r="LAF173" s="73"/>
      <c r="LAG173" s="73"/>
      <c r="LAH173" s="73"/>
      <c r="LAI173" s="73"/>
      <c r="LAJ173" s="73"/>
      <c r="LAK173" s="73"/>
      <c r="LAL173" s="73"/>
      <c r="LAM173" s="73"/>
      <c r="LAN173" s="73"/>
      <c r="LAO173" s="73"/>
      <c r="LAP173" s="73"/>
      <c r="LAQ173" s="73"/>
      <c r="LAR173" s="73"/>
      <c r="LAS173" s="73"/>
      <c r="LAT173" s="73"/>
      <c r="LAU173" s="73"/>
      <c r="LAV173" s="73"/>
      <c r="LAW173" s="73"/>
      <c r="LAX173" s="73"/>
      <c r="LAY173" s="73"/>
      <c r="LAZ173" s="73"/>
      <c r="LBA173" s="73"/>
      <c r="LBB173" s="73"/>
      <c r="LBC173" s="73"/>
      <c r="LBD173" s="73"/>
      <c r="LBE173" s="73"/>
      <c r="LBF173" s="73"/>
      <c r="LBG173" s="73"/>
      <c r="LBH173" s="73"/>
      <c r="LBI173" s="73"/>
      <c r="LBJ173" s="73"/>
      <c r="LBK173" s="73"/>
      <c r="LBL173" s="73"/>
      <c r="LBM173" s="73"/>
      <c r="LBN173" s="73"/>
      <c r="LBO173" s="73"/>
      <c r="LBP173" s="73"/>
      <c r="LBQ173" s="73"/>
      <c r="LBR173" s="73"/>
      <c r="LBS173" s="73"/>
      <c r="LBT173" s="73"/>
      <c r="LBU173" s="73"/>
      <c r="LBV173" s="73"/>
      <c r="LBW173" s="73"/>
      <c r="LBX173" s="73"/>
      <c r="LBY173" s="73"/>
      <c r="LBZ173" s="73"/>
      <c r="LCA173" s="73"/>
      <c r="LCB173" s="73"/>
      <c r="LCC173" s="73"/>
      <c r="LCD173" s="73"/>
      <c r="LCE173" s="73"/>
      <c r="LCF173" s="73"/>
      <c r="LCG173" s="73"/>
      <c r="LCH173" s="73"/>
      <c r="LCI173" s="73"/>
      <c r="LCJ173" s="73"/>
      <c r="LCK173" s="73"/>
      <c r="LCL173" s="73"/>
      <c r="LCM173" s="73"/>
      <c r="LCN173" s="73"/>
      <c r="LCO173" s="73"/>
      <c r="LCP173" s="73"/>
      <c r="LCQ173" s="73"/>
      <c r="LCR173" s="73"/>
      <c r="LCS173" s="73"/>
      <c r="LCT173" s="73"/>
      <c r="LCU173" s="73"/>
      <c r="LCV173" s="73"/>
      <c r="LCW173" s="73"/>
      <c r="LCX173" s="73"/>
      <c r="LCY173" s="73"/>
      <c r="LCZ173" s="73"/>
      <c r="LDA173" s="73"/>
      <c r="LDB173" s="73"/>
      <c r="LDC173" s="73"/>
      <c r="LDD173" s="73"/>
      <c r="LDE173" s="73"/>
      <c r="LDF173" s="73"/>
      <c r="LDG173" s="73"/>
      <c r="LDH173" s="73"/>
      <c r="LDI173" s="73"/>
      <c r="LDJ173" s="73"/>
      <c r="LDK173" s="73"/>
      <c r="LDL173" s="73"/>
      <c r="LDM173" s="73"/>
      <c r="LDN173" s="73"/>
      <c r="LDO173" s="73"/>
      <c r="LDP173" s="73"/>
      <c r="LDQ173" s="73"/>
      <c r="LDR173" s="73"/>
      <c r="LDS173" s="73"/>
      <c r="LDT173" s="73"/>
      <c r="LDU173" s="73"/>
      <c r="LDV173" s="73"/>
      <c r="LDW173" s="73"/>
      <c r="LDX173" s="73"/>
      <c r="LDY173" s="73"/>
      <c r="LDZ173" s="73"/>
      <c r="LEA173" s="73"/>
      <c r="LEB173" s="73"/>
      <c r="LEC173" s="73"/>
      <c r="LED173" s="73"/>
      <c r="LEE173" s="73"/>
      <c r="LEF173" s="73"/>
      <c r="LEG173" s="73"/>
      <c r="LEH173" s="73"/>
      <c r="LEI173" s="73"/>
      <c r="LEJ173" s="73"/>
      <c r="LEK173" s="73"/>
      <c r="LEL173" s="73"/>
      <c r="LEM173" s="73"/>
      <c r="LEN173" s="73"/>
      <c r="LEO173" s="73"/>
      <c r="LEP173" s="73"/>
      <c r="LEQ173" s="73"/>
      <c r="LER173" s="73"/>
      <c r="LES173" s="73"/>
      <c r="LET173" s="73"/>
      <c r="LEU173" s="73"/>
      <c r="LEV173" s="73"/>
      <c r="LEW173" s="73"/>
      <c r="LEX173" s="73"/>
      <c r="LEY173" s="73"/>
      <c r="LEZ173" s="73"/>
      <c r="LFA173" s="73"/>
      <c r="LFB173" s="73"/>
      <c r="LFC173" s="73"/>
      <c r="LFD173" s="73"/>
      <c r="LFE173" s="73"/>
      <c r="LFF173" s="73"/>
      <c r="LFG173" s="73"/>
      <c r="LFH173" s="73"/>
      <c r="LFI173" s="73"/>
      <c r="LFJ173" s="73"/>
      <c r="LFK173" s="73"/>
      <c r="LFL173" s="73"/>
      <c r="LFM173" s="73"/>
      <c r="LFN173" s="73"/>
      <c r="LFO173" s="73"/>
      <c r="LFP173" s="73"/>
      <c r="LFQ173" s="73"/>
      <c r="LFR173" s="73"/>
      <c r="LFS173" s="73"/>
      <c r="LFT173" s="73"/>
      <c r="LFU173" s="73"/>
      <c r="LFV173" s="73"/>
      <c r="LFW173" s="73"/>
      <c r="LFX173" s="73"/>
      <c r="LFY173" s="73"/>
      <c r="LFZ173" s="73"/>
      <c r="LGA173" s="73"/>
      <c r="LGB173" s="73"/>
      <c r="LGC173" s="73"/>
      <c r="LGD173" s="73"/>
      <c r="LGE173" s="73"/>
      <c r="LGF173" s="73"/>
      <c r="LGG173" s="73"/>
      <c r="LGH173" s="73"/>
      <c r="LGI173" s="73"/>
      <c r="LGJ173" s="73"/>
      <c r="LGK173" s="73"/>
      <c r="LGL173" s="73"/>
      <c r="LGM173" s="73"/>
      <c r="LGN173" s="73"/>
      <c r="LGO173" s="73"/>
      <c r="LGP173" s="73"/>
      <c r="LGQ173" s="73"/>
      <c r="LGR173" s="73"/>
      <c r="LGS173" s="73"/>
      <c r="LGT173" s="73"/>
      <c r="LGU173" s="73"/>
      <c r="LGV173" s="73"/>
      <c r="LGW173" s="73"/>
      <c r="LGX173" s="73"/>
      <c r="LGY173" s="73"/>
      <c r="LGZ173" s="73"/>
      <c r="LHA173" s="73"/>
      <c r="LHB173" s="73"/>
      <c r="LHC173" s="73"/>
      <c r="LHD173" s="73"/>
      <c r="LHE173" s="73"/>
      <c r="LHF173" s="73"/>
      <c r="LHG173" s="73"/>
      <c r="LHH173" s="73"/>
      <c r="LHI173" s="73"/>
      <c r="LHJ173" s="73"/>
      <c r="LHK173" s="73"/>
      <c r="LHL173" s="73"/>
      <c r="LHM173" s="73"/>
      <c r="LHN173" s="73"/>
      <c r="LHO173" s="73"/>
      <c r="LHP173" s="73"/>
      <c r="LHQ173" s="73"/>
      <c r="LHR173" s="73"/>
      <c r="LHS173" s="73"/>
      <c r="LHT173" s="73"/>
      <c r="LHU173" s="73"/>
      <c r="LHV173" s="73"/>
      <c r="LHW173" s="73"/>
      <c r="LHX173" s="73"/>
      <c r="LHY173" s="73"/>
      <c r="LHZ173" s="73"/>
      <c r="LIA173" s="73"/>
      <c r="LIB173" s="73"/>
      <c r="LIC173" s="73"/>
      <c r="LID173" s="73"/>
      <c r="LIE173" s="73"/>
      <c r="LIF173" s="73"/>
      <c r="LIG173" s="73"/>
      <c r="LIH173" s="73"/>
      <c r="LII173" s="73"/>
      <c r="LIJ173" s="73"/>
      <c r="LIK173" s="73"/>
      <c r="LIL173" s="73"/>
      <c r="LIM173" s="73"/>
      <c r="LIN173" s="73"/>
      <c r="LIO173" s="73"/>
      <c r="LIP173" s="73"/>
      <c r="LIQ173" s="73"/>
      <c r="LIR173" s="73"/>
      <c r="LIS173" s="73"/>
      <c r="LIT173" s="73"/>
      <c r="LIU173" s="73"/>
      <c r="LIV173" s="73"/>
      <c r="LIW173" s="73"/>
      <c r="LIX173" s="73"/>
      <c r="LIY173" s="73"/>
      <c r="LIZ173" s="73"/>
      <c r="LJA173" s="73"/>
      <c r="LJB173" s="73"/>
      <c r="LJC173" s="73"/>
      <c r="LJD173" s="73"/>
      <c r="LJE173" s="73"/>
      <c r="LJF173" s="73"/>
      <c r="LJG173" s="73"/>
      <c r="LJH173" s="73"/>
      <c r="LJI173" s="73"/>
      <c r="LJJ173" s="73"/>
      <c r="LJK173" s="73"/>
      <c r="LJL173" s="73"/>
      <c r="LJM173" s="73"/>
      <c r="LJN173" s="73"/>
      <c r="LJO173" s="73"/>
      <c r="LJP173" s="73"/>
      <c r="LJQ173" s="73"/>
      <c r="LJR173" s="73"/>
      <c r="LJS173" s="73"/>
      <c r="LJT173" s="73"/>
      <c r="LJU173" s="73"/>
      <c r="LJV173" s="73"/>
      <c r="LJW173" s="73"/>
      <c r="LJX173" s="73"/>
      <c r="LJY173" s="73"/>
      <c r="LJZ173" s="73"/>
      <c r="LKA173" s="73"/>
      <c r="LKB173" s="73"/>
      <c r="LKC173" s="73"/>
      <c r="LKD173" s="73"/>
      <c r="LKE173" s="73"/>
      <c r="LKF173" s="73"/>
      <c r="LKG173" s="73"/>
      <c r="LKH173" s="73"/>
      <c r="LKI173" s="73"/>
      <c r="LKJ173" s="73"/>
      <c r="LKK173" s="73"/>
      <c r="LKL173" s="73"/>
      <c r="LKM173" s="73"/>
      <c r="LKN173" s="73"/>
      <c r="LKO173" s="73"/>
      <c r="LKP173" s="73"/>
      <c r="LKQ173" s="73"/>
      <c r="LKR173" s="73"/>
      <c r="LKS173" s="73"/>
      <c r="LKT173" s="73"/>
      <c r="LKU173" s="73"/>
      <c r="LKV173" s="73"/>
      <c r="LKW173" s="73"/>
      <c r="LKX173" s="73"/>
      <c r="LKY173" s="73"/>
      <c r="LKZ173" s="73"/>
      <c r="LLA173" s="73"/>
      <c r="LLB173" s="73"/>
      <c r="LLC173" s="73"/>
      <c r="LLD173" s="73"/>
      <c r="LLE173" s="73"/>
      <c r="LLF173" s="73"/>
      <c r="LLG173" s="73"/>
      <c r="LLH173" s="73"/>
      <c r="LLI173" s="73"/>
      <c r="LLJ173" s="73"/>
      <c r="LLK173" s="73"/>
      <c r="LLL173" s="73"/>
      <c r="LLM173" s="73"/>
      <c r="LLN173" s="73"/>
      <c r="LLO173" s="73"/>
      <c r="LLP173" s="73"/>
      <c r="LLQ173" s="73"/>
      <c r="LLR173" s="73"/>
      <c r="LLS173" s="73"/>
      <c r="LLT173" s="73"/>
      <c r="LLU173" s="73"/>
      <c r="LLV173" s="73"/>
      <c r="LLW173" s="73"/>
      <c r="LLX173" s="73"/>
      <c r="LLY173" s="73"/>
      <c r="LLZ173" s="73"/>
      <c r="LMA173" s="73"/>
      <c r="LMB173" s="73"/>
      <c r="LMC173" s="73"/>
      <c r="LMD173" s="73"/>
      <c r="LME173" s="73"/>
      <c r="LMF173" s="73"/>
      <c r="LMG173" s="73"/>
      <c r="LMH173" s="73"/>
      <c r="LMI173" s="73"/>
      <c r="LMJ173" s="73"/>
      <c r="LMK173" s="73"/>
      <c r="LML173" s="73"/>
      <c r="LMM173" s="73"/>
      <c r="LMN173" s="73"/>
      <c r="LMO173" s="73"/>
      <c r="LMP173" s="73"/>
      <c r="LMQ173" s="73"/>
      <c r="LMR173" s="73"/>
      <c r="LMS173" s="73"/>
      <c r="LMT173" s="73"/>
      <c r="LMU173" s="73"/>
      <c r="LMV173" s="73"/>
      <c r="LMW173" s="73"/>
      <c r="LMX173" s="73"/>
      <c r="LMY173" s="73"/>
      <c r="LMZ173" s="73"/>
      <c r="LNA173" s="73"/>
      <c r="LNB173" s="73"/>
      <c r="LNC173" s="73"/>
      <c r="LND173" s="73"/>
      <c r="LNE173" s="73"/>
      <c r="LNF173" s="73"/>
      <c r="LNG173" s="73"/>
      <c r="LNH173" s="73"/>
      <c r="LNI173" s="73"/>
      <c r="LNJ173" s="73"/>
      <c r="LNK173" s="73"/>
      <c r="LNL173" s="73"/>
      <c r="LNM173" s="73"/>
      <c r="LNN173" s="73"/>
      <c r="LNO173" s="73"/>
      <c r="LNP173" s="73"/>
      <c r="LNQ173" s="73"/>
      <c r="LNR173" s="73"/>
      <c r="LNS173" s="73"/>
      <c r="LNT173" s="73"/>
      <c r="LNU173" s="73"/>
      <c r="LNV173" s="73"/>
      <c r="LNW173" s="73"/>
      <c r="LNX173" s="73"/>
      <c r="LNY173" s="73"/>
      <c r="LNZ173" s="73"/>
      <c r="LOA173" s="73"/>
      <c r="LOB173" s="73"/>
      <c r="LOC173" s="73"/>
      <c r="LOD173" s="73"/>
      <c r="LOE173" s="73"/>
      <c r="LOF173" s="73"/>
      <c r="LOG173" s="73"/>
      <c r="LOH173" s="73"/>
      <c r="LOI173" s="73"/>
      <c r="LOJ173" s="73"/>
      <c r="LOK173" s="73"/>
      <c r="LOL173" s="73"/>
      <c r="LOM173" s="73"/>
      <c r="LON173" s="73"/>
      <c r="LOO173" s="73"/>
      <c r="LOP173" s="73"/>
      <c r="LOQ173" s="73"/>
      <c r="LOR173" s="73"/>
      <c r="LOS173" s="73"/>
      <c r="LOT173" s="73"/>
      <c r="LOU173" s="73"/>
      <c r="LOV173" s="73"/>
      <c r="LOW173" s="73"/>
      <c r="LOX173" s="73"/>
      <c r="LOY173" s="73"/>
      <c r="LOZ173" s="73"/>
      <c r="LPA173" s="73"/>
      <c r="LPB173" s="73"/>
      <c r="LPC173" s="73"/>
      <c r="LPD173" s="73"/>
      <c r="LPE173" s="73"/>
      <c r="LPF173" s="73"/>
      <c r="LPG173" s="73"/>
      <c r="LPH173" s="73"/>
      <c r="LPI173" s="73"/>
      <c r="LPJ173" s="73"/>
      <c r="LPK173" s="73"/>
      <c r="LPL173" s="73"/>
      <c r="LPM173" s="73"/>
      <c r="LPN173" s="73"/>
      <c r="LPO173" s="73"/>
      <c r="LPP173" s="73"/>
      <c r="LPQ173" s="73"/>
      <c r="LPR173" s="73"/>
      <c r="LPS173" s="73"/>
      <c r="LPT173" s="73"/>
      <c r="LPU173" s="73"/>
      <c r="LPV173" s="73"/>
      <c r="LPW173" s="73"/>
      <c r="LPX173" s="73"/>
      <c r="LPY173" s="73"/>
      <c r="LPZ173" s="73"/>
      <c r="LQA173" s="73"/>
      <c r="LQB173" s="73"/>
      <c r="LQC173" s="73"/>
      <c r="LQD173" s="73"/>
      <c r="LQE173" s="73"/>
      <c r="LQF173" s="73"/>
      <c r="LQG173" s="73"/>
      <c r="LQH173" s="73"/>
      <c r="LQI173" s="73"/>
      <c r="LQJ173" s="73"/>
      <c r="LQK173" s="73"/>
      <c r="LQL173" s="73"/>
      <c r="LQM173" s="73"/>
      <c r="LQN173" s="73"/>
      <c r="LQO173" s="73"/>
      <c r="LQP173" s="73"/>
      <c r="LQQ173" s="73"/>
      <c r="LQR173" s="73"/>
      <c r="LQS173" s="73"/>
      <c r="LQT173" s="73"/>
      <c r="LQU173" s="73"/>
      <c r="LQV173" s="73"/>
      <c r="LQW173" s="73"/>
      <c r="LQX173" s="73"/>
      <c r="LQY173" s="73"/>
      <c r="LQZ173" s="73"/>
      <c r="LRA173" s="73"/>
      <c r="LRB173" s="73"/>
      <c r="LRC173" s="73"/>
      <c r="LRD173" s="73"/>
      <c r="LRE173" s="73"/>
      <c r="LRF173" s="73"/>
      <c r="LRG173" s="73"/>
      <c r="LRH173" s="73"/>
      <c r="LRI173" s="73"/>
      <c r="LRJ173" s="73"/>
      <c r="LRK173" s="73"/>
      <c r="LRL173" s="73"/>
      <c r="LRM173" s="73"/>
      <c r="LRN173" s="73"/>
      <c r="LRO173" s="73"/>
      <c r="LRP173" s="73"/>
      <c r="LRQ173" s="73"/>
      <c r="LRR173" s="73"/>
      <c r="LRS173" s="73"/>
      <c r="LRT173" s="73"/>
      <c r="LRU173" s="73"/>
      <c r="LRV173" s="73"/>
      <c r="LRW173" s="73"/>
      <c r="LRX173" s="73"/>
      <c r="LRY173" s="73"/>
      <c r="LRZ173" s="73"/>
      <c r="LSA173" s="73"/>
      <c r="LSB173" s="73"/>
      <c r="LSC173" s="73"/>
      <c r="LSD173" s="73"/>
      <c r="LSE173" s="73"/>
      <c r="LSF173" s="73"/>
      <c r="LSG173" s="73"/>
      <c r="LSH173" s="73"/>
      <c r="LSI173" s="73"/>
      <c r="LSJ173" s="73"/>
      <c r="LSK173" s="73"/>
      <c r="LSL173" s="73"/>
      <c r="LSM173" s="73"/>
      <c r="LSN173" s="73"/>
      <c r="LSO173" s="73"/>
      <c r="LSP173" s="73"/>
      <c r="LSQ173" s="73"/>
      <c r="LSR173" s="73"/>
      <c r="LSS173" s="73"/>
      <c r="LST173" s="73"/>
      <c r="LSU173" s="73"/>
      <c r="LSV173" s="73"/>
      <c r="LSW173" s="73"/>
      <c r="LSX173" s="73"/>
      <c r="LSY173" s="73"/>
      <c r="LSZ173" s="73"/>
      <c r="LTA173" s="73"/>
      <c r="LTB173" s="73"/>
      <c r="LTC173" s="73"/>
      <c r="LTD173" s="73"/>
      <c r="LTE173" s="73"/>
      <c r="LTF173" s="73"/>
      <c r="LTG173" s="73"/>
      <c r="LTH173" s="73"/>
      <c r="LTI173" s="73"/>
      <c r="LTJ173" s="73"/>
      <c r="LTK173" s="73"/>
      <c r="LTL173" s="73"/>
      <c r="LTM173" s="73"/>
      <c r="LTN173" s="73"/>
      <c r="LTO173" s="73"/>
      <c r="LTP173" s="73"/>
      <c r="LTQ173" s="73"/>
      <c r="LTR173" s="73"/>
      <c r="LTS173" s="73"/>
      <c r="LTT173" s="73"/>
      <c r="LTU173" s="73"/>
      <c r="LTV173" s="73"/>
      <c r="LTW173" s="73"/>
      <c r="LTX173" s="73"/>
      <c r="LTY173" s="73"/>
      <c r="LTZ173" s="73"/>
      <c r="LUA173" s="73"/>
      <c r="LUB173" s="73"/>
      <c r="LUC173" s="73"/>
      <c r="LUD173" s="73"/>
      <c r="LUE173" s="73"/>
      <c r="LUF173" s="73"/>
      <c r="LUG173" s="73"/>
      <c r="LUH173" s="73"/>
      <c r="LUI173" s="73"/>
      <c r="LUJ173" s="73"/>
      <c r="LUK173" s="73"/>
      <c r="LUL173" s="73"/>
      <c r="LUM173" s="73"/>
      <c r="LUN173" s="73"/>
      <c r="LUO173" s="73"/>
      <c r="LUP173" s="73"/>
      <c r="LUQ173" s="73"/>
      <c r="LUR173" s="73"/>
      <c r="LUS173" s="73"/>
      <c r="LUT173" s="73"/>
      <c r="LUU173" s="73"/>
      <c r="LUV173" s="73"/>
      <c r="LUW173" s="73"/>
      <c r="LUX173" s="73"/>
      <c r="LUY173" s="73"/>
      <c r="LUZ173" s="73"/>
      <c r="LVA173" s="73"/>
      <c r="LVB173" s="73"/>
      <c r="LVC173" s="73"/>
      <c r="LVD173" s="73"/>
      <c r="LVE173" s="73"/>
      <c r="LVF173" s="73"/>
      <c r="LVG173" s="73"/>
      <c r="LVH173" s="73"/>
      <c r="LVI173" s="73"/>
      <c r="LVJ173" s="73"/>
      <c r="LVK173" s="73"/>
      <c r="LVL173" s="73"/>
      <c r="LVM173" s="73"/>
      <c r="LVN173" s="73"/>
      <c r="LVO173" s="73"/>
      <c r="LVP173" s="73"/>
      <c r="LVQ173" s="73"/>
      <c r="LVR173" s="73"/>
      <c r="LVS173" s="73"/>
      <c r="LVT173" s="73"/>
      <c r="LVU173" s="73"/>
      <c r="LVV173" s="73"/>
      <c r="LVW173" s="73"/>
      <c r="LVX173" s="73"/>
      <c r="LVY173" s="73"/>
      <c r="LVZ173" s="73"/>
      <c r="LWA173" s="73"/>
      <c r="LWB173" s="73"/>
      <c r="LWC173" s="73"/>
      <c r="LWD173" s="73"/>
      <c r="LWE173" s="73"/>
      <c r="LWF173" s="73"/>
      <c r="LWG173" s="73"/>
      <c r="LWH173" s="73"/>
      <c r="LWI173" s="73"/>
      <c r="LWJ173" s="73"/>
      <c r="LWK173" s="73"/>
      <c r="LWL173" s="73"/>
      <c r="LWM173" s="73"/>
      <c r="LWN173" s="73"/>
      <c r="LWO173" s="73"/>
      <c r="LWP173" s="73"/>
      <c r="LWQ173" s="73"/>
      <c r="LWR173" s="73"/>
      <c r="LWS173" s="73"/>
      <c r="LWT173" s="73"/>
      <c r="LWU173" s="73"/>
      <c r="LWV173" s="73"/>
      <c r="LWW173" s="73"/>
      <c r="LWX173" s="73"/>
      <c r="LWY173" s="73"/>
      <c r="LWZ173" s="73"/>
      <c r="LXA173" s="73"/>
      <c r="LXB173" s="73"/>
      <c r="LXC173" s="73"/>
      <c r="LXD173" s="73"/>
      <c r="LXE173" s="73"/>
      <c r="LXF173" s="73"/>
      <c r="LXG173" s="73"/>
      <c r="LXH173" s="73"/>
      <c r="LXI173" s="73"/>
      <c r="LXJ173" s="73"/>
      <c r="LXK173" s="73"/>
      <c r="LXL173" s="73"/>
      <c r="LXM173" s="73"/>
      <c r="LXN173" s="73"/>
      <c r="LXO173" s="73"/>
      <c r="LXP173" s="73"/>
      <c r="LXQ173" s="73"/>
      <c r="LXR173" s="73"/>
      <c r="LXS173" s="73"/>
      <c r="LXT173" s="73"/>
      <c r="LXU173" s="73"/>
      <c r="LXV173" s="73"/>
      <c r="LXW173" s="73"/>
      <c r="LXX173" s="73"/>
      <c r="LXY173" s="73"/>
      <c r="LXZ173" s="73"/>
      <c r="LYA173" s="73"/>
      <c r="LYB173" s="73"/>
      <c r="LYC173" s="73"/>
      <c r="LYD173" s="73"/>
      <c r="LYE173" s="73"/>
      <c r="LYF173" s="73"/>
      <c r="LYG173" s="73"/>
      <c r="LYH173" s="73"/>
      <c r="LYI173" s="73"/>
      <c r="LYJ173" s="73"/>
      <c r="LYK173" s="73"/>
      <c r="LYL173" s="73"/>
      <c r="LYM173" s="73"/>
      <c r="LYN173" s="73"/>
      <c r="LYO173" s="73"/>
      <c r="LYP173" s="73"/>
      <c r="LYQ173" s="73"/>
      <c r="LYR173" s="73"/>
      <c r="LYS173" s="73"/>
      <c r="LYT173" s="73"/>
      <c r="LYU173" s="73"/>
      <c r="LYV173" s="73"/>
      <c r="LYW173" s="73"/>
      <c r="LYX173" s="73"/>
      <c r="LYY173" s="73"/>
      <c r="LYZ173" s="73"/>
      <c r="LZA173" s="73"/>
      <c r="LZB173" s="73"/>
      <c r="LZC173" s="73"/>
      <c r="LZD173" s="73"/>
      <c r="LZE173" s="73"/>
      <c r="LZF173" s="73"/>
      <c r="LZG173" s="73"/>
      <c r="LZH173" s="73"/>
      <c r="LZI173" s="73"/>
      <c r="LZJ173" s="73"/>
      <c r="LZK173" s="73"/>
      <c r="LZL173" s="73"/>
      <c r="LZM173" s="73"/>
      <c r="LZN173" s="73"/>
      <c r="LZO173" s="73"/>
      <c r="LZP173" s="73"/>
      <c r="LZQ173" s="73"/>
      <c r="LZR173" s="73"/>
      <c r="LZS173" s="73"/>
      <c r="LZT173" s="73"/>
      <c r="LZU173" s="73"/>
      <c r="LZV173" s="73"/>
      <c r="LZW173" s="73"/>
      <c r="LZX173" s="73"/>
      <c r="LZY173" s="73"/>
      <c r="LZZ173" s="73"/>
      <c r="MAA173" s="73"/>
      <c r="MAB173" s="73"/>
      <c r="MAC173" s="73"/>
      <c r="MAD173" s="73"/>
      <c r="MAE173" s="73"/>
      <c r="MAF173" s="73"/>
      <c r="MAG173" s="73"/>
      <c r="MAH173" s="73"/>
      <c r="MAI173" s="73"/>
      <c r="MAJ173" s="73"/>
      <c r="MAK173" s="73"/>
      <c r="MAL173" s="73"/>
      <c r="MAM173" s="73"/>
      <c r="MAN173" s="73"/>
      <c r="MAO173" s="73"/>
      <c r="MAP173" s="73"/>
      <c r="MAQ173" s="73"/>
      <c r="MAR173" s="73"/>
      <c r="MAS173" s="73"/>
      <c r="MAT173" s="73"/>
      <c r="MAU173" s="73"/>
      <c r="MAV173" s="73"/>
      <c r="MAW173" s="73"/>
      <c r="MAX173" s="73"/>
      <c r="MAY173" s="73"/>
      <c r="MAZ173" s="73"/>
      <c r="MBA173" s="73"/>
      <c r="MBB173" s="73"/>
      <c r="MBC173" s="73"/>
      <c r="MBD173" s="73"/>
      <c r="MBE173" s="73"/>
      <c r="MBF173" s="73"/>
      <c r="MBG173" s="73"/>
      <c r="MBH173" s="73"/>
      <c r="MBI173" s="73"/>
      <c r="MBJ173" s="73"/>
      <c r="MBK173" s="73"/>
      <c r="MBL173" s="73"/>
      <c r="MBM173" s="73"/>
      <c r="MBN173" s="73"/>
      <c r="MBO173" s="73"/>
      <c r="MBP173" s="73"/>
      <c r="MBQ173" s="73"/>
      <c r="MBR173" s="73"/>
      <c r="MBS173" s="73"/>
      <c r="MBT173" s="73"/>
      <c r="MBU173" s="73"/>
      <c r="MBV173" s="73"/>
      <c r="MBW173" s="73"/>
      <c r="MBX173" s="73"/>
      <c r="MBY173" s="73"/>
      <c r="MBZ173" s="73"/>
      <c r="MCA173" s="73"/>
      <c r="MCB173" s="73"/>
      <c r="MCC173" s="73"/>
      <c r="MCD173" s="73"/>
      <c r="MCE173" s="73"/>
      <c r="MCF173" s="73"/>
      <c r="MCG173" s="73"/>
      <c r="MCH173" s="73"/>
      <c r="MCI173" s="73"/>
      <c r="MCJ173" s="73"/>
      <c r="MCK173" s="73"/>
      <c r="MCL173" s="73"/>
      <c r="MCM173" s="73"/>
      <c r="MCN173" s="73"/>
      <c r="MCO173" s="73"/>
      <c r="MCP173" s="73"/>
      <c r="MCQ173" s="73"/>
      <c r="MCR173" s="73"/>
      <c r="MCS173" s="73"/>
      <c r="MCT173" s="73"/>
      <c r="MCU173" s="73"/>
      <c r="MCV173" s="73"/>
      <c r="MCW173" s="73"/>
      <c r="MCX173" s="73"/>
      <c r="MCY173" s="73"/>
      <c r="MCZ173" s="73"/>
      <c r="MDA173" s="73"/>
      <c r="MDB173" s="73"/>
      <c r="MDC173" s="73"/>
      <c r="MDD173" s="73"/>
      <c r="MDE173" s="73"/>
      <c r="MDF173" s="73"/>
      <c r="MDG173" s="73"/>
      <c r="MDH173" s="73"/>
      <c r="MDI173" s="73"/>
      <c r="MDJ173" s="73"/>
      <c r="MDK173" s="73"/>
      <c r="MDL173" s="73"/>
      <c r="MDM173" s="73"/>
      <c r="MDN173" s="73"/>
      <c r="MDO173" s="73"/>
      <c r="MDP173" s="73"/>
      <c r="MDQ173" s="73"/>
      <c r="MDR173" s="73"/>
      <c r="MDS173" s="73"/>
      <c r="MDT173" s="73"/>
      <c r="MDU173" s="73"/>
      <c r="MDV173" s="73"/>
      <c r="MDW173" s="73"/>
      <c r="MDX173" s="73"/>
      <c r="MDY173" s="73"/>
      <c r="MDZ173" s="73"/>
      <c r="MEA173" s="73"/>
      <c r="MEB173" s="73"/>
      <c r="MEC173" s="73"/>
      <c r="MED173" s="73"/>
      <c r="MEE173" s="73"/>
      <c r="MEF173" s="73"/>
      <c r="MEG173" s="73"/>
      <c r="MEH173" s="73"/>
      <c r="MEI173" s="73"/>
      <c r="MEJ173" s="73"/>
      <c r="MEK173" s="73"/>
      <c r="MEL173" s="73"/>
      <c r="MEM173" s="73"/>
      <c r="MEN173" s="73"/>
      <c r="MEO173" s="73"/>
      <c r="MEP173" s="73"/>
      <c r="MEQ173" s="73"/>
      <c r="MER173" s="73"/>
      <c r="MES173" s="73"/>
      <c r="MET173" s="73"/>
      <c r="MEU173" s="73"/>
      <c r="MEV173" s="73"/>
      <c r="MEW173" s="73"/>
      <c r="MEX173" s="73"/>
      <c r="MEY173" s="73"/>
      <c r="MEZ173" s="73"/>
      <c r="MFA173" s="73"/>
      <c r="MFB173" s="73"/>
      <c r="MFC173" s="73"/>
      <c r="MFD173" s="73"/>
      <c r="MFE173" s="73"/>
      <c r="MFF173" s="73"/>
      <c r="MFG173" s="73"/>
      <c r="MFH173" s="73"/>
      <c r="MFI173" s="73"/>
      <c r="MFJ173" s="73"/>
      <c r="MFK173" s="73"/>
      <c r="MFL173" s="73"/>
      <c r="MFM173" s="73"/>
      <c r="MFN173" s="73"/>
      <c r="MFO173" s="73"/>
      <c r="MFP173" s="73"/>
      <c r="MFQ173" s="73"/>
      <c r="MFR173" s="73"/>
      <c r="MFS173" s="73"/>
      <c r="MFT173" s="73"/>
      <c r="MFU173" s="73"/>
      <c r="MFV173" s="73"/>
      <c r="MFW173" s="73"/>
      <c r="MFX173" s="73"/>
      <c r="MFY173" s="73"/>
      <c r="MFZ173" s="73"/>
      <c r="MGA173" s="73"/>
      <c r="MGB173" s="73"/>
      <c r="MGC173" s="73"/>
      <c r="MGD173" s="73"/>
      <c r="MGE173" s="73"/>
      <c r="MGF173" s="73"/>
      <c r="MGG173" s="73"/>
      <c r="MGH173" s="73"/>
      <c r="MGI173" s="73"/>
      <c r="MGJ173" s="73"/>
      <c r="MGK173" s="73"/>
      <c r="MGL173" s="73"/>
      <c r="MGM173" s="73"/>
      <c r="MGN173" s="73"/>
      <c r="MGO173" s="73"/>
      <c r="MGP173" s="73"/>
      <c r="MGQ173" s="73"/>
      <c r="MGR173" s="73"/>
      <c r="MGS173" s="73"/>
      <c r="MGT173" s="73"/>
      <c r="MGU173" s="73"/>
      <c r="MGV173" s="73"/>
      <c r="MGW173" s="73"/>
      <c r="MGX173" s="73"/>
      <c r="MGY173" s="73"/>
      <c r="MGZ173" s="73"/>
      <c r="MHA173" s="73"/>
      <c r="MHB173" s="73"/>
      <c r="MHC173" s="73"/>
      <c r="MHD173" s="73"/>
      <c r="MHE173" s="73"/>
      <c r="MHF173" s="73"/>
      <c r="MHG173" s="73"/>
      <c r="MHH173" s="73"/>
      <c r="MHI173" s="73"/>
      <c r="MHJ173" s="73"/>
      <c r="MHK173" s="73"/>
      <c r="MHL173" s="73"/>
      <c r="MHM173" s="73"/>
      <c r="MHN173" s="73"/>
      <c r="MHO173" s="73"/>
      <c r="MHP173" s="73"/>
      <c r="MHQ173" s="73"/>
      <c r="MHR173" s="73"/>
      <c r="MHS173" s="73"/>
      <c r="MHT173" s="73"/>
      <c r="MHU173" s="73"/>
      <c r="MHV173" s="73"/>
      <c r="MHW173" s="73"/>
      <c r="MHX173" s="73"/>
      <c r="MHY173" s="73"/>
      <c r="MHZ173" s="73"/>
      <c r="MIA173" s="73"/>
      <c r="MIB173" s="73"/>
      <c r="MIC173" s="73"/>
      <c r="MID173" s="73"/>
      <c r="MIE173" s="73"/>
      <c r="MIF173" s="73"/>
      <c r="MIG173" s="73"/>
      <c r="MIH173" s="73"/>
      <c r="MII173" s="73"/>
      <c r="MIJ173" s="73"/>
      <c r="MIK173" s="73"/>
      <c r="MIL173" s="73"/>
      <c r="MIM173" s="73"/>
      <c r="MIN173" s="73"/>
      <c r="MIO173" s="73"/>
      <c r="MIP173" s="73"/>
      <c r="MIQ173" s="73"/>
      <c r="MIR173" s="73"/>
      <c r="MIS173" s="73"/>
      <c r="MIT173" s="73"/>
      <c r="MIU173" s="73"/>
      <c r="MIV173" s="73"/>
      <c r="MIW173" s="73"/>
      <c r="MIX173" s="73"/>
      <c r="MIY173" s="73"/>
      <c r="MIZ173" s="73"/>
      <c r="MJA173" s="73"/>
      <c r="MJB173" s="73"/>
      <c r="MJC173" s="73"/>
      <c r="MJD173" s="73"/>
      <c r="MJE173" s="73"/>
      <c r="MJF173" s="73"/>
      <c r="MJG173" s="73"/>
      <c r="MJH173" s="73"/>
      <c r="MJI173" s="73"/>
      <c r="MJJ173" s="73"/>
      <c r="MJK173" s="73"/>
      <c r="MJL173" s="73"/>
      <c r="MJM173" s="73"/>
      <c r="MJN173" s="73"/>
      <c r="MJO173" s="73"/>
      <c r="MJP173" s="73"/>
      <c r="MJQ173" s="73"/>
      <c r="MJR173" s="73"/>
      <c r="MJS173" s="73"/>
      <c r="MJT173" s="73"/>
      <c r="MJU173" s="73"/>
      <c r="MJV173" s="73"/>
      <c r="MJW173" s="73"/>
      <c r="MJX173" s="73"/>
      <c r="MJY173" s="73"/>
      <c r="MJZ173" s="73"/>
      <c r="MKA173" s="73"/>
      <c r="MKB173" s="73"/>
      <c r="MKC173" s="73"/>
      <c r="MKD173" s="73"/>
      <c r="MKE173" s="73"/>
      <c r="MKF173" s="73"/>
      <c r="MKG173" s="73"/>
      <c r="MKH173" s="73"/>
      <c r="MKI173" s="73"/>
      <c r="MKJ173" s="73"/>
      <c r="MKK173" s="73"/>
      <c r="MKL173" s="73"/>
      <c r="MKM173" s="73"/>
      <c r="MKN173" s="73"/>
      <c r="MKO173" s="73"/>
      <c r="MKP173" s="73"/>
      <c r="MKQ173" s="73"/>
      <c r="MKR173" s="73"/>
      <c r="MKS173" s="73"/>
      <c r="MKT173" s="73"/>
      <c r="MKU173" s="73"/>
      <c r="MKV173" s="73"/>
      <c r="MKW173" s="73"/>
      <c r="MKX173" s="73"/>
      <c r="MKY173" s="73"/>
      <c r="MKZ173" s="73"/>
      <c r="MLA173" s="73"/>
      <c r="MLB173" s="73"/>
      <c r="MLC173" s="73"/>
      <c r="MLD173" s="73"/>
      <c r="MLE173" s="73"/>
      <c r="MLF173" s="73"/>
      <c r="MLG173" s="73"/>
      <c r="MLH173" s="73"/>
      <c r="MLI173" s="73"/>
      <c r="MLJ173" s="73"/>
      <c r="MLK173" s="73"/>
      <c r="MLL173" s="73"/>
      <c r="MLM173" s="73"/>
      <c r="MLN173" s="73"/>
      <c r="MLO173" s="73"/>
      <c r="MLP173" s="73"/>
      <c r="MLQ173" s="73"/>
      <c r="MLR173" s="73"/>
      <c r="MLS173" s="73"/>
      <c r="MLT173" s="73"/>
      <c r="MLU173" s="73"/>
      <c r="MLV173" s="73"/>
      <c r="MLW173" s="73"/>
      <c r="MLX173" s="73"/>
      <c r="MLY173" s="73"/>
      <c r="MLZ173" s="73"/>
      <c r="MMA173" s="73"/>
      <c r="MMB173" s="73"/>
      <c r="MMC173" s="73"/>
      <c r="MMD173" s="73"/>
      <c r="MME173" s="73"/>
      <c r="MMF173" s="73"/>
      <c r="MMG173" s="73"/>
      <c r="MMH173" s="73"/>
      <c r="MMI173" s="73"/>
      <c r="MMJ173" s="73"/>
      <c r="MMK173" s="73"/>
      <c r="MML173" s="73"/>
      <c r="MMM173" s="73"/>
      <c r="MMN173" s="73"/>
      <c r="MMO173" s="73"/>
      <c r="MMP173" s="73"/>
      <c r="MMQ173" s="73"/>
      <c r="MMR173" s="73"/>
      <c r="MMS173" s="73"/>
      <c r="MMT173" s="73"/>
      <c r="MMU173" s="73"/>
      <c r="MMV173" s="73"/>
      <c r="MMW173" s="73"/>
      <c r="MMX173" s="73"/>
      <c r="MMY173" s="73"/>
      <c r="MMZ173" s="73"/>
      <c r="MNA173" s="73"/>
      <c r="MNB173" s="73"/>
      <c r="MNC173" s="73"/>
      <c r="MND173" s="73"/>
      <c r="MNE173" s="73"/>
      <c r="MNF173" s="73"/>
      <c r="MNG173" s="73"/>
      <c r="MNH173" s="73"/>
      <c r="MNI173" s="73"/>
      <c r="MNJ173" s="73"/>
      <c r="MNK173" s="73"/>
      <c r="MNL173" s="73"/>
      <c r="MNM173" s="73"/>
      <c r="MNN173" s="73"/>
      <c r="MNO173" s="73"/>
      <c r="MNP173" s="73"/>
      <c r="MNQ173" s="73"/>
      <c r="MNR173" s="73"/>
      <c r="MNS173" s="73"/>
      <c r="MNT173" s="73"/>
      <c r="MNU173" s="73"/>
      <c r="MNV173" s="73"/>
      <c r="MNW173" s="73"/>
      <c r="MNX173" s="73"/>
      <c r="MNY173" s="73"/>
      <c r="MNZ173" s="73"/>
      <c r="MOA173" s="73"/>
      <c r="MOB173" s="73"/>
      <c r="MOC173" s="73"/>
      <c r="MOD173" s="73"/>
      <c r="MOE173" s="73"/>
      <c r="MOF173" s="73"/>
      <c r="MOG173" s="73"/>
      <c r="MOH173" s="73"/>
      <c r="MOI173" s="73"/>
      <c r="MOJ173" s="73"/>
      <c r="MOK173" s="73"/>
      <c r="MOL173" s="73"/>
      <c r="MOM173" s="73"/>
      <c r="MON173" s="73"/>
      <c r="MOO173" s="73"/>
      <c r="MOP173" s="73"/>
      <c r="MOQ173" s="73"/>
      <c r="MOR173" s="73"/>
      <c r="MOS173" s="73"/>
      <c r="MOT173" s="73"/>
      <c r="MOU173" s="73"/>
      <c r="MOV173" s="73"/>
      <c r="MOW173" s="73"/>
      <c r="MOX173" s="73"/>
      <c r="MOY173" s="73"/>
      <c r="MOZ173" s="73"/>
      <c r="MPA173" s="73"/>
      <c r="MPB173" s="73"/>
      <c r="MPC173" s="73"/>
      <c r="MPD173" s="73"/>
      <c r="MPE173" s="73"/>
      <c r="MPF173" s="73"/>
      <c r="MPG173" s="73"/>
      <c r="MPH173" s="73"/>
      <c r="MPI173" s="73"/>
      <c r="MPJ173" s="73"/>
      <c r="MPK173" s="73"/>
      <c r="MPL173" s="73"/>
      <c r="MPM173" s="73"/>
      <c r="MPN173" s="73"/>
      <c r="MPO173" s="73"/>
      <c r="MPP173" s="73"/>
      <c r="MPQ173" s="73"/>
      <c r="MPR173" s="73"/>
      <c r="MPS173" s="73"/>
      <c r="MPT173" s="73"/>
      <c r="MPU173" s="73"/>
      <c r="MPV173" s="73"/>
      <c r="MPW173" s="73"/>
      <c r="MPX173" s="73"/>
      <c r="MPY173" s="73"/>
      <c r="MPZ173" s="73"/>
      <c r="MQA173" s="73"/>
      <c r="MQB173" s="73"/>
      <c r="MQC173" s="73"/>
      <c r="MQD173" s="73"/>
      <c r="MQE173" s="73"/>
      <c r="MQF173" s="73"/>
      <c r="MQG173" s="73"/>
      <c r="MQH173" s="73"/>
      <c r="MQI173" s="73"/>
      <c r="MQJ173" s="73"/>
      <c r="MQK173" s="73"/>
      <c r="MQL173" s="73"/>
      <c r="MQM173" s="73"/>
      <c r="MQN173" s="73"/>
      <c r="MQO173" s="73"/>
      <c r="MQP173" s="73"/>
      <c r="MQQ173" s="73"/>
      <c r="MQR173" s="73"/>
      <c r="MQS173" s="73"/>
      <c r="MQT173" s="73"/>
      <c r="MQU173" s="73"/>
      <c r="MQV173" s="73"/>
      <c r="MQW173" s="73"/>
      <c r="MQX173" s="73"/>
      <c r="MQY173" s="73"/>
      <c r="MQZ173" s="73"/>
      <c r="MRA173" s="73"/>
      <c r="MRB173" s="73"/>
      <c r="MRC173" s="73"/>
      <c r="MRD173" s="73"/>
      <c r="MRE173" s="73"/>
      <c r="MRF173" s="73"/>
      <c r="MRG173" s="73"/>
      <c r="MRH173" s="73"/>
      <c r="MRI173" s="73"/>
      <c r="MRJ173" s="73"/>
      <c r="MRK173" s="73"/>
      <c r="MRL173" s="73"/>
      <c r="MRM173" s="73"/>
      <c r="MRN173" s="73"/>
      <c r="MRO173" s="73"/>
      <c r="MRP173" s="73"/>
      <c r="MRQ173" s="73"/>
      <c r="MRR173" s="73"/>
      <c r="MRS173" s="73"/>
      <c r="MRT173" s="73"/>
      <c r="MRU173" s="73"/>
      <c r="MRV173" s="73"/>
      <c r="MRW173" s="73"/>
      <c r="MRX173" s="73"/>
      <c r="MRY173" s="73"/>
      <c r="MRZ173" s="73"/>
      <c r="MSA173" s="73"/>
      <c r="MSB173" s="73"/>
      <c r="MSC173" s="73"/>
      <c r="MSD173" s="73"/>
      <c r="MSE173" s="73"/>
      <c r="MSF173" s="73"/>
      <c r="MSG173" s="73"/>
      <c r="MSH173" s="73"/>
      <c r="MSI173" s="73"/>
      <c r="MSJ173" s="73"/>
      <c r="MSK173" s="73"/>
      <c r="MSL173" s="73"/>
      <c r="MSM173" s="73"/>
      <c r="MSN173" s="73"/>
      <c r="MSO173" s="73"/>
      <c r="MSP173" s="73"/>
      <c r="MSQ173" s="73"/>
      <c r="MSR173" s="73"/>
      <c r="MSS173" s="73"/>
      <c r="MST173" s="73"/>
      <c r="MSU173" s="73"/>
      <c r="MSV173" s="73"/>
      <c r="MSW173" s="73"/>
      <c r="MSX173" s="73"/>
      <c r="MSY173" s="73"/>
      <c r="MSZ173" s="73"/>
      <c r="MTA173" s="73"/>
      <c r="MTB173" s="73"/>
      <c r="MTC173" s="73"/>
      <c r="MTD173" s="73"/>
      <c r="MTE173" s="73"/>
      <c r="MTF173" s="73"/>
      <c r="MTG173" s="73"/>
      <c r="MTH173" s="73"/>
      <c r="MTI173" s="73"/>
      <c r="MTJ173" s="73"/>
      <c r="MTK173" s="73"/>
      <c r="MTL173" s="73"/>
      <c r="MTM173" s="73"/>
      <c r="MTN173" s="73"/>
      <c r="MTO173" s="73"/>
      <c r="MTP173" s="73"/>
      <c r="MTQ173" s="73"/>
      <c r="MTR173" s="73"/>
      <c r="MTS173" s="73"/>
      <c r="MTT173" s="73"/>
      <c r="MTU173" s="73"/>
      <c r="MTV173" s="73"/>
      <c r="MTW173" s="73"/>
      <c r="MTX173" s="73"/>
      <c r="MTY173" s="73"/>
      <c r="MTZ173" s="73"/>
      <c r="MUA173" s="73"/>
      <c r="MUB173" s="73"/>
      <c r="MUC173" s="73"/>
      <c r="MUD173" s="73"/>
      <c r="MUE173" s="73"/>
      <c r="MUF173" s="73"/>
      <c r="MUG173" s="73"/>
      <c r="MUH173" s="73"/>
      <c r="MUI173" s="73"/>
      <c r="MUJ173" s="73"/>
      <c r="MUK173" s="73"/>
      <c r="MUL173" s="73"/>
      <c r="MUM173" s="73"/>
      <c r="MUN173" s="73"/>
      <c r="MUO173" s="73"/>
      <c r="MUP173" s="73"/>
      <c r="MUQ173" s="73"/>
      <c r="MUR173" s="73"/>
      <c r="MUS173" s="73"/>
      <c r="MUT173" s="73"/>
      <c r="MUU173" s="73"/>
      <c r="MUV173" s="73"/>
      <c r="MUW173" s="73"/>
      <c r="MUX173" s="73"/>
      <c r="MUY173" s="73"/>
      <c r="MUZ173" s="73"/>
      <c r="MVA173" s="73"/>
      <c r="MVB173" s="73"/>
      <c r="MVC173" s="73"/>
      <c r="MVD173" s="73"/>
      <c r="MVE173" s="73"/>
      <c r="MVF173" s="73"/>
      <c r="MVG173" s="73"/>
      <c r="MVH173" s="73"/>
      <c r="MVI173" s="73"/>
      <c r="MVJ173" s="73"/>
      <c r="MVK173" s="73"/>
      <c r="MVL173" s="73"/>
      <c r="MVM173" s="73"/>
      <c r="MVN173" s="73"/>
      <c r="MVO173" s="73"/>
      <c r="MVP173" s="73"/>
      <c r="MVQ173" s="73"/>
      <c r="MVR173" s="73"/>
      <c r="MVS173" s="73"/>
      <c r="MVT173" s="73"/>
      <c r="MVU173" s="73"/>
      <c r="MVV173" s="73"/>
      <c r="MVW173" s="73"/>
      <c r="MVX173" s="73"/>
      <c r="MVY173" s="73"/>
      <c r="MVZ173" s="73"/>
      <c r="MWA173" s="73"/>
      <c r="MWB173" s="73"/>
      <c r="MWC173" s="73"/>
      <c r="MWD173" s="73"/>
      <c r="MWE173" s="73"/>
      <c r="MWF173" s="73"/>
      <c r="MWG173" s="73"/>
      <c r="MWH173" s="73"/>
      <c r="MWI173" s="73"/>
      <c r="MWJ173" s="73"/>
      <c r="MWK173" s="73"/>
      <c r="MWL173" s="73"/>
      <c r="MWM173" s="73"/>
      <c r="MWN173" s="73"/>
      <c r="MWO173" s="73"/>
      <c r="MWP173" s="73"/>
      <c r="MWQ173" s="73"/>
      <c r="MWR173" s="73"/>
      <c r="MWS173" s="73"/>
      <c r="MWT173" s="73"/>
      <c r="MWU173" s="73"/>
      <c r="MWV173" s="73"/>
      <c r="MWW173" s="73"/>
      <c r="MWX173" s="73"/>
      <c r="MWY173" s="73"/>
      <c r="MWZ173" s="73"/>
      <c r="MXA173" s="73"/>
      <c r="MXB173" s="73"/>
      <c r="MXC173" s="73"/>
      <c r="MXD173" s="73"/>
      <c r="MXE173" s="73"/>
      <c r="MXF173" s="73"/>
      <c r="MXG173" s="73"/>
      <c r="MXH173" s="73"/>
      <c r="MXI173" s="73"/>
      <c r="MXJ173" s="73"/>
      <c r="MXK173" s="73"/>
      <c r="MXL173" s="73"/>
      <c r="MXM173" s="73"/>
      <c r="MXN173" s="73"/>
      <c r="MXO173" s="73"/>
      <c r="MXP173" s="73"/>
      <c r="MXQ173" s="73"/>
      <c r="MXR173" s="73"/>
      <c r="MXS173" s="73"/>
      <c r="MXT173" s="73"/>
      <c r="MXU173" s="73"/>
      <c r="MXV173" s="73"/>
      <c r="MXW173" s="73"/>
      <c r="MXX173" s="73"/>
      <c r="MXY173" s="73"/>
      <c r="MXZ173" s="73"/>
      <c r="MYA173" s="73"/>
      <c r="MYB173" s="73"/>
      <c r="MYC173" s="73"/>
      <c r="MYD173" s="73"/>
      <c r="MYE173" s="73"/>
      <c r="MYF173" s="73"/>
      <c r="MYG173" s="73"/>
      <c r="MYH173" s="73"/>
      <c r="MYI173" s="73"/>
      <c r="MYJ173" s="73"/>
      <c r="MYK173" s="73"/>
      <c r="MYL173" s="73"/>
      <c r="MYM173" s="73"/>
      <c r="MYN173" s="73"/>
      <c r="MYO173" s="73"/>
      <c r="MYP173" s="73"/>
      <c r="MYQ173" s="73"/>
      <c r="MYR173" s="73"/>
      <c r="MYS173" s="73"/>
      <c r="MYT173" s="73"/>
      <c r="MYU173" s="73"/>
      <c r="MYV173" s="73"/>
      <c r="MYW173" s="73"/>
      <c r="MYX173" s="73"/>
      <c r="MYY173" s="73"/>
      <c r="MYZ173" s="73"/>
      <c r="MZA173" s="73"/>
      <c r="MZB173" s="73"/>
      <c r="MZC173" s="73"/>
      <c r="MZD173" s="73"/>
      <c r="MZE173" s="73"/>
      <c r="MZF173" s="73"/>
      <c r="MZG173" s="73"/>
      <c r="MZH173" s="73"/>
      <c r="MZI173" s="73"/>
      <c r="MZJ173" s="73"/>
      <c r="MZK173" s="73"/>
      <c r="MZL173" s="73"/>
      <c r="MZM173" s="73"/>
      <c r="MZN173" s="73"/>
      <c r="MZO173" s="73"/>
      <c r="MZP173" s="73"/>
      <c r="MZQ173" s="73"/>
      <c r="MZR173" s="73"/>
      <c r="MZS173" s="73"/>
      <c r="MZT173" s="73"/>
      <c r="MZU173" s="73"/>
      <c r="MZV173" s="73"/>
      <c r="MZW173" s="73"/>
      <c r="MZX173" s="73"/>
      <c r="MZY173" s="73"/>
      <c r="MZZ173" s="73"/>
      <c r="NAA173" s="73"/>
      <c r="NAB173" s="73"/>
      <c r="NAC173" s="73"/>
      <c r="NAD173" s="73"/>
      <c r="NAE173" s="73"/>
      <c r="NAF173" s="73"/>
      <c r="NAG173" s="73"/>
      <c r="NAH173" s="73"/>
      <c r="NAI173" s="73"/>
      <c r="NAJ173" s="73"/>
      <c r="NAK173" s="73"/>
      <c r="NAL173" s="73"/>
      <c r="NAM173" s="73"/>
      <c r="NAN173" s="73"/>
      <c r="NAO173" s="73"/>
      <c r="NAP173" s="73"/>
      <c r="NAQ173" s="73"/>
      <c r="NAR173" s="73"/>
      <c r="NAS173" s="73"/>
      <c r="NAT173" s="73"/>
      <c r="NAU173" s="73"/>
      <c r="NAV173" s="73"/>
      <c r="NAW173" s="73"/>
      <c r="NAX173" s="73"/>
      <c r="NAY173" s="73"/>
      <c r="NAZ173" s="73"/>
      <c r="NBA173" s="73"/>
      <c r="NBB173" s="73"/>
      <c r="NBC173" s="73"/>
      <c r="NBD173" s="73"/>
      <c r="NBE173" s="73"/>
      <c r="NBF173" s="73"/>
      <c r="NBG173" s="73"/>
      <c r="NBH173" s="73"/>
      <c r="NBI173" s="73"/>
      <c r="NBJ173" s="73"/>
      <c r="NBK173" s="73"/>
      <c r="NBL173" s="73"/>
      <c r="NBM173" s="73"/>
      <c r="NBN173" s="73"/>
      <c r="NBO173" s="73"/>
      <c r="NBP173" s="73"/>
      <c r="NBQ173" s="73"/>
      <c r="NBR173" s="73"/>
      <c r="NBS173" s="73"/>
      <c r="NBT173" s="73"/>
      <c r="NBU173" s="73"/>
      <c r="NBV173" s="73"/>
      <c r="NBW173" s="73"/>
      <c r="NBX173" s="73"/>
      <c r="NBY173" s="73"/>
      <c r="NBZ173" s="73"/>
      <c r="NCA173" s="73"/>
      <c r="NCB173" s="73"/>
      <c r="NCC173" s="73"/>
      <c r="NCD173" s="73"/>
      <c r="NCE173" s="73"/>
      <c r="NCF173" s="73"/>
      <c r="NCG173" s="73"/>
      <c r="NCH173" s="73"/>
      <c r="NCI173" s="73"/>
      <c r="NCJ173" s="73"/>
      <c r="NCK173" s="73"/>
      <c r="NCL173" s="73"/>
      <c r="NCM173" s="73"/>
      <c r="NCN173" s="73"/>
      <c r="NCO173" s="73"/>
      <c r="NCP173" s="73"/>
      <c r="NCQ173" s="73"/>
      <c r="NCR173" s="73"/>
      <c r="NCS173" s="73"/>
      <c r="NCT173" s="73"/>
      <c r="NCU173" s="73"/>
      <c r="NCV173" s="73"/>
      <c r="NCW173" s="73"/>
      <c r="NCX173" s="73"/>
      <c r="NCY173" s="73"/>
      <c r="NCZ173" s="73"/>
      <c r="NDA173" s="73"/>
      <c r="NDB173" s="73"/>
      <c r="NDC173" s="73"/>
      <c r="NDD173" s="73"/>
      <c r="NDE173" s="73"/>
      <c r="NDF173" s="73"/>
      <c r="NDG173" s="73"/>
      <c r="NDH173" s="73"/>
      <c r="NDI173" s="73"/>
      <c r="NDJ173" s="73"/>
      <c r="NDK173" s="73"/>
      <c r="NDL173" s="73"/>
      <c r="NDM173" s="73"/>
      <c r="NDN173" s="73"/>
      <c r="NDO173" s="73"/>
      <c r="NDP173" s="73"/>
      <c r="NDQ173" s="73"/>
      <c r="NDR173" s="73"/>
      <c r="NDS173" s="73"/>
      <c r="NDT173" s="73"/>
      <c r="NDU173" s="73"/>
      <c r="NDV173" s="73"/>
      <c r="NDW173" s="73"/>
      <c r="NDX173" s="73"/>
      <c r="NDY173" s="73"/>
      <c r="NDZ173" s="73"/>
      <c r="NEA173" s="73"/>
      <c r="NEB173" s="73"/>
      <c r="NEC173" s="73"/>
      <c r="NED173" s="73"/>
      <c r="NEE173" s="73"/>
      <c r="NEF173" s="73"/>
      <c r="NEG173" s="73"/>
      <c r="NEH173" s="73"/>
      <c r="NEI173" s="73"/>
      <c r="NEJ173" s="73"/>
      <c r="NEK173" s="73"/>
      <c r="NEL173" s="73"/>
      <c r="NEM173" s="73"/>
      <c r="NEN173" s="73"/>
      <c r="NEO173" s="73"/>
      <c r="NEP173" s="73"/>
      <c r="NEQ173" s="73"/>
      <c r="NER173" s="73"/>
      <c r="NES173" s="73"/>
      <c r="NET173" s="73"/>
      <c r="NEU173" s="73"/>
      <c r="NEV173" s="73"/>
      <c r="NEW173" s="73"/>
      <c r="NEX173" s="73"/>
      <c r="NEY173" s="73"/>
      <c r="NEZ173" s="73"/>
      <c r="NFA173" s="73"/>
      <c r="NFB173" s="73"/>
      <c r="NFC173" s="73"/>
      <c r="NFD173" s="73"/>
      <c r="NFE173" s="73"/>
      <c r="NFF173" s="73"/>
      <c r="NFG173" s="73"/>
      <c r="NFH173" s="73"/>
      <c r="NFI173" s="73"/>
      <c r="NFJ173" s="73"/>
      <c r="NFK173" s="73"/>
      <c r="NFL173" s="73"/>
      <c r="NFM173" s="73"/>
      <c r="NFN173" s="73"/>
      <c r="NFO173" s="73"/>
      <c r="NFP173" s="73"/>
      <c r="NFQ173" s="73"/>
      <c r="NFR173" s="73"/>
      <c r="NFS173" s="73"/>
      <c r="NFT173" s="73"/>
      <c r="NFU173" s="73"/>
      <c r="NFV173" s="73"/>
      <c r="NFW173" s="73"/>
      <c r="NFX173" s="73"/>
      <c r="NFY173" s="73"/>
      <c r="NFZ173" s="73"/>
      <c r="NGA173" s="73"/>
      <c r="NGB173" s="73"/>
      <c r="NGC173" s="73"/>
      <c r="NGD173" s="73"/>
      <c r="NGE173" s="73"/>
      <c r="NGF173" s="73"/>
      <c r="NGG173" s="73"/>
      <c r="NGH173" s="73"/>
      <c r="NGI173" s="73"/>
      <c r="NGJ173" s="73"/>
      <c r="NGK173" s="73"/>
      <c r="NGL173" s="73"/>
      <c r="NGM173" s="73"/>
      <c r="NGN173" s="73"/>
      <c r="NGO173" s="73"/>
      <c r="NGP173" s="73"/>
      <c r="NGQ173" s="73"/>
      <c r="NGR173" s="73"/>
      <c r="NGS173" s="73"/>
      <c r="NGT173" s="73"/>
      <c r="NGU173" s="73"/>
      <c r="NGV173" s="73"/>
      <c r="NGW173" s="73"/>
      <c r="NGX173" s="73"/>
      <c r="NGY173" s="73"/>
      <c r="NGZ173" s="73"/>
      <c r="NHA173" s="73"/>
      <c r="NHB173" s="73"/>
      <c r="NHC173" s="73"/>
      <c r="NHD173" s="73"/>
      <c r="NHE173" s="73"/>
      <c r="NHF173" s="73"/>
      <c r="NHG173" s="73"/>
      <c r="NHH173" s="73"/>
      <c r="NHI173" s="73"/>
      <c r="NHJ173" s="73"/>
      <c r="NHK173" s="73"/>
      <c r="NHL173" s="73"/>
      <c r="NHM173" s="73"/>
      <c r="NHN173" s="73"/>
      <c r="NHO173" s="73"/>
      <c r="NHP173" s="73"/>
      <c r="NHQ173" s="73"/>
      <c r="NHR173" s="73"/>
      <c r="NHS173" s="73"/>
      <c r="NHT173" s="73"/>
      <c r="NHU173" s="73"/>
      <c r="NHV173" s="73"/>
      <c r="NHW173" s="73"/>
      <c r="NHX173" s="73"/>
      <c r="NHY173" s="73"/>
      <c r="NHZ173" s="73"/>
      <c r="NIA173" s="73"/>
      <c r="NIB173" s="73"/>
      <c r="NIC173" s="73"/>
      <c r="NID173" s="73"/>
      <c r="NIE173" s="73"/>
      <c r="NIF173" s="73"/>
      <c r="NIG173" s="73"/>
      <c r="NIH173" s="73"/>
      <c r="NII173" s="73"/>
      <c r="NIJ173" s="73"/>
      <c r="NIK173" s="73"/>
      <c r="NIL173" s="73"/>
      <c r="NIM173" s="73"/>
      <c r="NIN173" s="73"/>
      <c r="NIO173" s="73"/>
      <c r="NIP173" s="73"/>
      <c r="NIQ173" s="73"/>
      <c r="NIR173" s="73"/>
      <c r="NIS173" s="73"/>
      <c r="NIT173" s="73"/>
      <c r="NIU173" s="73"/>
      <c r="NIV173" s="73"/>
      <c r="NIW173" s="73"/>
      <c r="NIX173" s="73"/>
      <c r="NIY173" s="73"/>
      <c r="NIZ173" s="73"/>
      <c r="NJA173" s="73"/>
      <c r="NJB173" s="73"/>
      <c r="NJC173" s="73"/>
      <c r="NJD173" s="73"/>
      <c r="NJE173" s="73"/>
      <c r="NJF173" s="73"/>
      <c r="NJG173" s="73"/>
      <c r="NJH173" s="73"/>
      <c r="NJI173" s="73"/>
      <c r="NJJ173" s="73"/>
      <c r="NJK173" s="73"/>
      <c r="NJL173" s="73"/>
      <c r="NJM173" s="73"/>
      <c r="NJN173" s="73"/>
      <c r="NJO173" s="73"/>
      <c r="NJP173" s="73"/>
      <c r="NJQ173" s="73"/>
      <c r="NJR173" s="73"/>
      <c r="NJS173" s="73"/>
      <c r="NJT173" s="73"/>
      <c r="NJU173" s="73"/>
      <c r="NJV173" s="73"/>
      <c r="NJW173" s="73"/>
      <c r="NJX173" s="73"/>
      <c r="NJY173" s="73"/>
      <c r="NJZ173" s="73"/>
      <c r="NKA173" s="73"/>
      <c r="NKB173" s="73"/>
      <c r="NKC173" s="73"/>
      <c r="NKD173" s="73"/>
      <c r="NKE173" s="73"/>
      <c r="NKF173" s="73"/>
      <c r="NKG173" s="73"/>
      <c r="NKH173" s="73"/>
      <c r="NKI173" s="73"/>
      <c r="NKJ173" s="73"/>
      <c r="NKK173" s="73"/>
      <c r="NKL173" s="73"/>
      <c r="NKM173" s="73"/>
      <c r="NKN173" s="73"/>
      <c r="NKO173" s="73"/>
      <c r="NKP173" s="73"/>
      <c r="NKQ173" s="73"/>
      <c r="NKR173" s="73"/>
      <c r="NKS173" s="73"/>
      <c r="NKT173" s="73"/>
      <c r="NKU173" s="73"/>
      <c r="NKV173" s="73"/>
      <c r="NKW173" s="73"/>
      <c r="NKX173" s="73"/>
      <c r="NKY173" s="73"/>
      <c r="NKZ173" s="73"/>
      <c r="NLA173" s="73"/>
      <c r="NLB173" s="73"/>
      <c r="NLC173" s="73"/>
      <c r="NLD173" s="73"/>
      <c r="NLE173" s="73"/>
      <c r="NLF173" s="73"/>
      <c r="NLG173" s="73"/>
      <c r="NLH173" s="73"/>
      <c r="NLI173" s="73"/>
      <c r="NLJ173" s="73"/>
      <c r="NLK173" s="73"/>
      <c r="NLL173" s="73"/>
      <c r="NLM173" s="73"/>
      <c r="NLN173" s="73"/>
      <c r="NLO173" s="73"/>
      <c r="NLP173" s="73"/>
      <c r="NLQ173" s="73"/>
      <c r="NLR173" s="73"/>
      <c r="NLS173" s="73"/>
      <c r="NLT173" s="73"/>
      <c r="NLU173" s="73"/>
      <c r="NLV173" s="73"/>
      <c r="NLW173" s="73"/>
      <c r="NLX173" s="73"/>
      <c r="NLY173" s="73"/>
      <c r="NLZ173" s="73"/>
      <c r="NMA173" s="73"/>
      <c r="NMB173" s="73"/>
      <c r="NMC173" s="73"/>
      <c r="NMD173" s="73"/>
      <c r="NME173" s="73"/>
      <c r="NMF173" s="73"/>
      <c r="NMG173" s="73"/>
      <c r="NMH173" s="73"/>
      <c r="NMI173" s="73"/>
      <c r="NMJ173" s="73"/>
      <c r="NMK173" s="73"/>
      <c r="NML173" s="73"/>
      <c r="NMM173" s="73"/>
      <c r="NMN173" s="73"/>
      <c r="NMO173" s="73"/>
      <c r="NMP173" s="73"/>
      <c r="NMQ173" s="73"/>
      <c r="NMR173" s="73"/>
      <c r="NMS173" s="73"/>
      <c r="NMT173" s="73"/>
      <c r="NMU173" s="73"/>
      <c r="NMV173" s="73"/>
      <c r="NMW173" s="73"/>
      <c r="NMX173" s="73"/>
      <c r="NMY173" s="73"/>
      <c r="NMZ173" s="73"/>
      <c r="NNA173" s="73"/>
      <c r="NNB173" s="73"/>
      <c r="NNC173" s="73"/>
      <c r="NND173" s="73"/>
      <c r="NNE173" s="73"/>
      <c r="NNF173" s="73"/>
      <c r="NNG173" s="73"/>
      <c r="NNH173" s="73"/>
      <c r="NNI173" s="73"/>
      <c r="NNJ173" s="73"/>
      <c r="NNK173" s="73"/>
      <c r="NNL173" s="73"/>
      <c r="NNM173" s="73"/>
      <c r="NNN173" s="73"/>
      <c r="NNO173" s="73"/>
      <c r="NNP173" s="73"/>
      <c r="NNQ173" s="73"/>
      <c r="NNR173" s="73"/>
      <c r="NNS173" s="73"/>
      <c r="NNT173" s="73"/>
      <c r="NNU173" s="73"/>
      <c r="NNV173" s="73"/>
      <c r="NNW173" s="73"/>
      <c r="NNX173" s="73"/>
      <c r="NNY173" s="73"/>
      <c r="NNZ173" s="73"/>
      <c r="NOA173" s="73"/>
      <c r="NOB173" s="73"/>
      <c r="NOC173" s="73"/>
      <c r="NOD173" s="73"/>
      <c r="NOE173" s="73"/>
      <c r="NOF173" s="73"/>
      <c r="NOG173" s="73"/>
      <c r="NOH173" s="73"/>
      <c r="NOI173" s="73"/>
      <c r="NOJ173" s="73"/>
      <c r="NOK173" s="73"/>
      <c r="NOL173" s="73"/>
      <c r="NOM173" s="73"/>
      <c r="NON173" s="73"/>
      <c r="NOO173" s="73"/>
      <c r="NOP173" s="73"/>
      <c r="NOQ173" s="73"/>
      <c r="NOR173" s="73"/>
      <c r="NOS173" s="73"/>
      <c r="NOT173" s="73"/>
      <c r="NOU173" s="73"/>
      <c r="NOV173" s="73"/>
      <c r="NOW173" s="73"/>
      <c r="NOX173" s="73"/>
      <c r="NOY173" s="73"/>
      <c r="NOZ173" s="73"/>
      <c r="NPA173" s="73"/>
      <c r="NPB173" s="73"/>
      <c r="NPC173" s="73"/>
      <c r="NPD173" s="73"/>
      <c r="NPE173" s="73"/>
      <c r="NPF173" s="73"/>
      <c r="NPG173" s="73"/>
      <c r="NPH173" s="73"/>
      <c r="NPI173" s="73"/>
      <c r="NPJ173" s="73"/>
      <c r="NPK173" s="73"/>
      <c r="NPL173" s="73"/>
      <c r="NPM173" s="73"/>
      <c r="NPN173" s="73"/>
      <c r="NPO173" s="73"/>
      <c r="NPP173" s="73"/>
      <c r="NPQ173" s="73"/>
      <c r="NPR173" s="73"/>
      <c r="NPS173" s="73"/>
      <c r="NPT173" s="73"/>
      <c r="NPU173" s="73"/>
      <c r="NPV173" s="73"/>
      <c r="NPW173" s="73"/>
      <c r="NPX173" s="73"/>
      <c r="NPY173" s="73"/>
      <c r="NPZ173" s="73"/>
      <c r="NQA173" s="73"/>
      <c r="NQB173" s="73"/>
      <c r="NQC173" s="73"/>
      <c r="NQD173" s="73"/>
      <c r="NQE173" s="73"/>
      <c r="NQF173" s="73"/>
      <c r="NQG173" s="73"/>
      <c r="NQH173" s="73"/>
      <c r="NQI173" s="73"/>
      <c r="NQJ173" s="73"/>
      <c r="NQK173" s="73"/>
      <c r="NQL173" s="73"/>
      <c r="NQM173" s="73"/>
      <c r="NQN173" s="73"/>
      <c r="NQO173" s="73"/>
      <c r="NQP173" s="73"/>
      <c r="NQQ173" s="73"/>
      <c r="NQR173" s="73"/>
      <c r="NQS173" s="73"/>
      <c r="NQT173" s="73"/>
      <c r="NQU173" s="73"/>
      <c r="NQV173" s="73"/>
      <c r="NQW173" s="73"/>
      <c r="NQX173" s="73"/>
      <c r="NQY173" s="73"/>
      <c r="NQZ173" s="73"/>
      <c r="NRA173" s="73"/>
      <c r="NRB173" s="73"/>
      <c r="NRC173" s="73"/>
      <c r="NRD173" s="73"/>
      <c r="NRE173" s="73"/>
      <c r="NRF173" s="73"/>
      <c r="NRG173" s="73"/>
      <c r="NRH173" s="73"/>
      <c r="NRI173" s="73"/>
      <c r="NRJ173" s="73"/>
      <c r="NRK173" s="73"/>
      <c r="NRL173" s="73"/>
      <c r="NRM173" s="73"/>
      <c r="NRN173" s="73"/>
      <c r="NRO173" s="73"/>
      <c r="NRP173" s="73"/>
      <c r="NRQ173" s="73"/>
      <c r="NRR173" s="73"/>
      <c r="NRS173" s="73"/>
      <c r="NRT173" s="73"/>
      <c r="NRU173" s="73"/>
      <c r="NRV173" s="73"/>
      <c r="NRW173" s="73"/>
      <c r="NRX173" s="73"/>
      <c r="NRY173" s="73"/>
      <c r="NRZ173" s="73"/>
      <c r="NSA173" s="73"/>
      <c r="NSB173" s="73"/>
      <c r="NSC173" s="73"/>
      <c r="NSD173" s="73"/>
      <c r="NSE173" s="73"/>
      <c r="NSF173" s="73"/>
      <c r="NSG173" s="73"/>
      <c r="NSH173" s="73"/>
      <c r="NSI173" s="73"/>
      <c r="NSJ173" s="73"/>
      <c r="NSK173" s="73"/>
      <c r="NSL173" s="73"/>
      <c r="NSM173" s="73"/>
      <c r="NSN173" s="73"/>
      <c r="NSO173" s="73"/>
      <c r="NSP173" s="73"/>
      <c r="NSQ173" s="73"/>
      <c r="NSR173" s="73"/>
      <c r="NSS173" s="73"/>
      <c r="NST173" s="73"/>
      <c r="NSU173" s="73"/>
      <c r="NSV173" s="73"/>
      <c r="NSW173" s="73"/>
      <c r="NSX173" s="73"/>
      <c r="NSY173" s="73"/>
      <c r="NSZ173" s="73"/>
      <c r="NTA173" s="73"/>
      <c r="NTB173" s="73"/>
      <c r="NTC173" s="73"/>
      <c r="NTD173" s="73"/>
      <c r="NTE173" s="73"/>
      <c r="NTF173" s="73"/>
      <c r="NTG173" s="73"/>
      <c r="NTH173" s="73"/>
      <c r="NTI173" s="73"/>
      <c r="NTJ173" s="73"/>
      <c r="NTK173" s="73"/>
      <c r="NTL173" s="73"/>
      <c r="NTM173" s="73"/>
      <c r="NTN173" s="73"/>
      <c r="NTO173" s="73"/>
      <c r="NTP173" s="73"/>
      <c r="NTQ173" s="73"/>
      <c r="NTR173" s="73"/>
      <c r="NTS173" s="73"/>
      <c r="NTT173" s="73"/>
      <c r="NTU173" s="73"/>
      <c r="NTV173" s="73"/>
      <c r="NTW173" s="73"/>
      <c r="NTX173" s="73"/>
      <c r="NTY173" s="73"/>
      <c r="NTZ173" s="73"/>
      <c r="NUA173" s="73"/>
      <c r="NUB173" s="73"/>
      <c r="NUC173" s="73"/>
      <c r="NUD173" s="73"/>
      <c r="NUE173" s="73"/>
      <c r="NUF173" s="73"/>
      <c r="NUG173" s="73"/>
      <c r="NUH173" s="73"/>
      <c r="NUI173" s="73"/>
      <c r="NUJ173" s="73"/>
      <c r="NUK173" s="73"/>
      <c r="NUL173" s="73"/>
      <c r="NUM173" s="73"/>
      <c r="NUN173" s="73"/>
      <c r="NUO173" s="73"/>
      <c r="NUP173" s="73"/>
      <c r="NUQ173" s="73"/>
      <c r="NUR173" s="73"/>
      <c r="NUS173" s="73"/>
      <c r="NUT173" s="73"/>
      <c r="NUU173" s="73"/>
      <c r="NUV173" s="73"/>
      <c r="NUW173" s="73"/>
      <c r="NUX173" s="73"/>
      <c r="NUY173" s="73"/>
      <c r="NUZ173" s="73"/>
      <c r="NVA173" s="73"/>
      <c r="NVB173" s="73"/>
      <c r="NVC173" s="73"/>
      <c r="NVD173" s="73"/>
      <c r="NVE173" s="73"/>
      <c r="NVF173" s="73"/>
      <c r="NVG173" s="73"/>
      <c r="NVH173" s="73"/>
      <c r="NVI173" s="73"/>
      <c r="NVJ173" s="73"/>
      <c r="NVK173" s="73"/>
      <c r="NVL173" s="73"/>
      <c r="NVM173" s="73"/>
      <c r="NVN173" s="73"/>
      <c r="NVO173" s="73"/>
      <c r="NVP173" s="73"/>
      <c r="NVQ173" s="73"/>
      <c r="NVR173" s="73"/>
      <c r="NVS173" s="73"/>
      <c r="NVT173" s="73"/>
      <c r="NVU173" s="73"/>
      <c r="NVV173" s="73"/>
      <c r="NVW173" s="73"/>
      <c r="NVX173" s="73"/>
      <c r="NVY173" s="73"/>
      <c r="NVZ173" s="73"/>
      <c r="NWA173" s="73"/>
      <c r="NWB173" s="73"/>
      <c r="NWC173" s="73"/>
      <c r="NWD173" s="73"/>
      <c r="NWE173" s="73"/>
      <c r="NWF173" s="73"/>
      <c r="NWG173" s="73"/>
      <c r="NWH173" s="73"/>
      <c r="NWI173" s="73"/>
      <c r="NWJ173" s="73"/>
      <c r="NWK173" s="73"/>
      <c r="NWL173" s="73"/>
      <c r="NWM173" s="73"/>
      <c r="NWN173" s="73"/>
      <c r="NWO173" s="73"/>
      <c r="NWP173" s="73"/>
      <c r="NWQ173" s="73"/>
      <c r="NWR173" s="73"/>
      <c r="NWS173" s="73"/>
      <c r="NWT173" s="73"/>
      <c r="NWU173" s="73"/>
      <c r="NWV173" s="73"/>
      <c r="NWW173" s="73"/>
      <c r="NWX173" s="73"/>
      <c r="NWY173" s="73"/>
      <c r="NWZ173" s="73"/>
      <c r="NXA173" s="73"/>
      <c r="NXB173" s="73"/>
      <c r="NXC173" s="73"/>
      <c r="NXD173" s="73"/>
      <c r="NXE173" s="73"/>
      <c r="NXF173" s="73"/>
      <c r="NXG173" s="73"/>
      <c r="NXH173" s="73"/>
      <c r="NXI173" s="73"/>
      <c r="NXJ173" s="73"/>
      <c r="NXK173" s="73"/>
      <c r="NXL173" s="73"/>
      <c r="NXM173" s="73"/>
      <c r="NXN173" s="73"/>
      <c r="NXO173" s="73"/>
      <c r="NXP173" s="73"/>
      <c r="NXQ173" s="73"/>
      <c r="NXR173" s="73"/>
      <c r="NXS173" s="73"/>
      <c r="NXT173" s="73"/>
      <c r="NXU173" s="73"/>
      <c r="NXV173" s="73"/>
      <c r="NXW173" s="73"/>
      <c r="NXX173" s="73"/>
      <c r="NXY173" s="73"/>
      <c r="NXZ173" s="73"/>
      <c r="NYA173" s="73"/>
      <c r="NYB173" s="73"/>
      <c r="NYC173" s="73"/>
      <c r="NYD173" s="73"/>
      <c r="NYE173" s="73"/>
      <c r="NYF173" s="73"/>
      <c r="NYG173" s="73"/>
      <c r="NYH173" s="73"/>
      <c r="NYI173" s="73"/>
      <c r="NYJ173" s="73"/>
      <c r="NYK173" s="73"/>
      <c r="NYL173" s="73"/>
      <c r="NYM173" s="73"/>
      <c r="NYN173" s="73"/>
      <c r="NYO173" s="73"/>
      <c r="NYP173" s="73"/>
      <c r="NYQ173" s="73"/>
      <c r="NYR173" s="73"/>
      <c r="NYS173" s="73"/>
      <c r="NYT173" s="73"/>
      <c r="NYU173" s="73"/>
      <c r="NYV173" s="73"/>
      <c r="NYW173" s="73"/>
      <c r="NYX173" s="73"/>
      <c r="NYY173" s="73"/>
      <c r="NYZ173" s="73"/>
      <c r="NZA173" s="73"/>
      <c r="NZB173" s="73"/>
      <c r="NZC173" s="73"/>
      <c r="NZD173" s="73"/>
      <c r="NZE173" s="73"/>
      <c r="NZF173" s="73"/>
      <c r="NZG173" s="73"/>
      <c r="NZH173" s="73"/>
      <c r="NZI173" s="73"/>
      <c r="NZJ173" s="73"/>
      <c r="NZK173" s="73"/>
      <c r="NZL173" s="73"/>
      <c r="NZM173" s="73"/>
      <c r="NZN173" s="73"/>
      <c r="NZO173" s="73"/>
      <c r="NZP173" s="73"/>
      <c r="NZQ173" s="73"/>
      <c r="NZR173" s="73"/>
      <c r="NZS173" s="73"/>
      <c r="NZT173" s="73"/>
      <c r="NZU173" s="73"/>
      <c r="NZV173" s="73"/>
      <c r="NZW173" s="73"/>
      <c r="NZX173" s="73"/>
      <c r="NZY173" s="73"/>
      <c r="NZZ173" s="73"/>
      <c r="OAA173" s="73"/>
      <c r="OAB173" s="73"/>
      <c r="OAC173" s="73"/>
      <c r="OAD173" s="73"/>
      <c r="OAE173" s="73"/>
      <c r="OAF173" s="73"/>
      <c r="OAG173" s="73"/>
      <c r="OAH173" s="73"/>
      <c r="OAI173" s="73"/>
      <c r="OAJ173" s="73"/>
      <c r="OAK173" s="73"/>
      <c r="OAL173" s="73"/>
      <c r="OAM173" s="73"/>
      <c r="OAN173" s="73"/>
      <c r="OAO173" s="73"/>
      <c r="OAP173" s="73"/>
      <c r="OAQ173" s="73"/>
      <c r="OAR173" s="73"/>
      <c r="OAS173" s="73"/>
      <c r="OAT173" s="73"/>
      <c r="OAU173" s="73"/>
      <c r="OAV173" s="73"/>
      <c r="OAW173" s="73"/>
      <c r="OAX173" s="73"/>
      <c r="OAY173" s="73"/>
      <c r="OAZ173" s="73"/>
      <c r="OBA173" s="73"/>
      <c r="OBB173" s="73"/>
      <c r="OBC173" s="73"/>
      <c r="OBD173" s="73"/>
      <c r="OBE173" s="73"/>
      <c r="OBF173" s="73"/>
      <c r="OBG173" s="73"/>
      <c r="OBH173" s="73"/>
      <c r="OBI173" s="73"/>
      <c r="OBJ173" s="73"/>
      <c r="OBK173" s="73"/>
      <c r="OBL173" s="73"/>
      <c r="OBM173" s="73"/>
      <c r="OBN173" s="73"/>
      <c r="OBO173" s="73"/>
      <c r="OBP173" s="73"/>
      <c r="OBQ173" s="73"/>
      <c r="OBR173" s="73"/>
      <c r="OBS173" s="73"/>
      <c r="OBT173" s="73"/>
      <c r="OBU173" s="73"/>
      <c r="OBV173" s="73"/>
      <c r="OBW173" s="73"/>
      <c r="OBX173" s="73"/>
      <c r="OBY173" s="73"/>
      <c r="OBZ173" s="73"/>
      <c r="OCA173" s="73"/>
      <c r="OCB173" s="73"/>
      <c r="OCC173" s="73"/>
      <c r="OCD173" s="73"/>
      <c r="OCE173" s="73"/>
      <c r="OCF173" s="73"/>
      <c r="OCG173" s="73"/>
      <c r="OCH173" s="73"/>
      <c r="OCI173" s="73"/>
      <c r="OCJ173" s="73"/>
      <c r="OCK173" s="73"/>
      <c r="OCL173" s="73"/>
      <c r="OCM173" s="73"/>
      <c r="OCN173" s="73"/>
      <c r="OCO173" s="73"/>
      <c r="OCP173" s="73"/>
      <c r="OCQ173" s="73"/>
      <c r="OCR173" s="73"/>
      <c r="OCS173" s="73"/>
      <c r="OCT173" s="73"/>
      <c r="OCU173" s="73"/>
      <c r="OCV173" s="73"/>
      <c r="OCW173" s="73"/>
      <c r="OCX173" s="73"/>
      <c r="OCY173" s="73"/>
      <c r="OCZ173" s="73"/>
      <c r="ODA173" s="73"/>
      <c r="ODB173" s="73"/>
      <c r="ODC173" s="73"/>
      <c r="ODD173" s="73"/>
      <c r="ODE173" s="73"/>
      <c r="ODF173" s="73"/>
      <c r="ODG173" s="73"/>
      <c r="ODH173" s="73"/>
      <c r="ODI173" s="73"/>
      <c r="ODJ173" s="73"/>
      <c r="ODK173" s="73"/>
      <c r="ODL173" s="73"/>
      <c r="ODM173" s="73"/>
      <c r="ODN173" s="73"/>
      <c r="ODO173" s="73"/>
      <c r="ODP173" s="73"/>
      <c r="ODQ173" s="73"/>
      <c r="ODR173" s="73"/>
      <c r="ODS173" s="73"/>
      <c r="ODT173" s="73"/>
      <c r="ODU173" s="73"/>
      <c r="ODV173" s="73"/>
      <c r="ODW173" s="73"/>
      <c r="ODX173" s="73"/>
      <c r="ODY173" s="73"/>
      <c r="ODZ173" s="73"/>
      <c r="OEA173" s="73"/>
      <c r="OEB173" s="73"/>
      <c r="OEC173" s="73"/>
      <c r="OED173" s="73"/>
      <c r="OEE173" s="73"/>
      <c r="OEF173" s="73"/>
      <c r="OEG173" s="73"/>
      <c r="OEH173" s="73"/>
      <c r="OEI173" s="73"/>
      <c r="OEJ173" s="73"/>
      <c r="OEK173" s="73"/>
      <c r="OEL173" s="73"/>
      <c r="OEM173" s="73"/>
      <c r="OEN173" s="73"/>
      <c r="OEO173" s="73"/>
      <c r="OEP173" s="73"/>
      <c r="OEQ173" s="73"/>
      <c r="OER173" s="73"/>
      <c r="OES173" s="73"/>
      <c r="OET173" s="73"/>
      <c r="OEU173" s="73"/>
      <c r="OEV173" s="73"/>
      <c r="OEW173" s="73"/>
      <c r="OEX173" s="73"/>
      <c r="OEY173" s="73"/>
      <c r="OEZ173" s="73"/>
      <c r="OFA173" s="73"/>
      <c r="OFB173" s="73"/>
      <c r="OFC173" s="73"/>
      <c r="OFD173" s="73"/>
      <c r="OFE173" s="73"/>
      <c r="OFF173" s="73"/>
      <c r="OFG173" s="73"/>
      <c r="OFH173" s="73"/>
      <c r="OFI173" s="73"/>
      <c r="OFJ173" s="73"/>
      <c r="OFK173" s="73"/>
      <c r="OFL173" s="73"/>
      <c r="OFM173" s="73"/>
      <c r="OFN173" s="73"/>
      <c r="OFO173" s="73"/>
      <c r="OFP173" s="73"/>
      <c r="OFQ173" s="73"/>
      <c r="OFR173" s="73"/>
      <c r="OFS173" s="73"/>
      <c r="OFT173" s="73"/>
      <c r="OFU173" s="73"/>
      <c r="OFV173" s="73"/>
      <c r="OFW173" s="73"/>
      <c r="OFX173" s="73"/>
      <c r="OFY173" s="73"/>
      <c r="OFZ173" s="73"/>
      <c r="OGA173" s="73"/>
      <c r="OGB173" s="73"/>
      <c r="OGC173" s="73"/>
      <c r="OGD173" s="73"/>
      <c r="OGE173" s="73"/>
      <c r="OGF173" s="73"/>
      <c r="OGG173" s="73"/>
      <c r="OGH173" s="73"/>
      <c r="OGI173" s="73"/>
      <c r="OGJ173" s="73"/>
      <c r="OGK173" s="73"/>
      <c r="OGL173" s="73"/>
      <c r="OGM173" s="73"/>
      <c r="OGN173" s="73"/>
      <c r="OGO173" s="73"/>
      <c r="OGP173" s="73"/>
      <c r="OGQ173" s="73"/>
      <c r="OGR173" s="73"/>
      <c r="OGS173" s="73"/>
      <c r="OGT173" s="73"/>
      <c r="OGU173" s="73"/>
      <c r="OGV173" s="73"/>
      <c r="OGW173" s="73"/>
      <c r="OGX173" s="73"/>
      <c r="OGY173" s="73"/>
      <c r="OGZ173" s="73"/>
      <c r="OHA173" s="73"/>
      <c r="OHB173" s="73"/>
      <c r="OHC173" s="73"/>
      <c r="OHD173" s="73"/>
      <c r="OHE173" s="73"/>
      <c r="OHF173" s="73"/>
      <c r="OHG173" s="73"/>
      <c r="OHH173" s="73"/>
      <c r="OHI173" s="73"/>
      <c r="OHJ173" s="73"/>
      <c r="OHK173" s="73"/>
      <c r="OHL173" s="73"/>
      <c r="OHM173" s="73"/>
      <c r="OHN173" s="73"/>
      <c r="OHO173" s="73"/>
      <c r="OHP173" s="73"/>
      <c r="OHQ173" s="73"/>
      <c r="OHR173" s="73"/>
      <c r="OHS173" s="73"/>
      <c r="OHT173" s="73"/>
      <c r="OHU173" s="73"/>
      <c r="OHV173" s="73"/>
      <c r="OHW173" s="73"/>
      <c r="OHX173" s="73"/>
      <c r="OHY173" s="73"/>
      <c r="OHZ173" s="73"/>
      <c r="OIA173" s="73"/>
      <c r="OIB173" s="73"/>
      <c r="OIC173" s="73"/>
      <c r="OID173" s="73"/>
      <c r="OIE173" s="73"/>
      <c r="OIF173" s="73"/>
      <c r="OIG173" s="73"/>
      <c r="OIH173" s="73"/>
      <c r="OII173" s="73"/>
      <c r="OIJ173" s="73"/>
      <c r="OIK173" s="73"/>
      <c r="OIL173" s="73"/>
      <c r="OIM173" s="73"/>
      <c r="OIN173" s="73"/>
      <c r="OIO173" s="73"/>
      <c r="OIP173" s="73"/>
      <c r="OIQ173" s="73"/>
      <c r="OIR173" s="73"/>
      <c r="OIS173" s="73"/>
      <c r="OIT173" s="73"/>
      <c r="OIU173" s="73"/>
      <c r="OIV173" s="73"/>
      <c r="OIW173" s="73"/>
      <c r="OIX173" s="73"/>
      <c r="OIY173" s="73"/>
      <c r="OIZ173" s="73"/>
      <c r="OJA173" s="73"/>
      <c r="OJB173" s="73"/>
      <c r="OJC173" s="73"/>
      <c r="OJD173" s="73"/>
      <c r="OJE173" s="73"/>
      <c r="OJF173" s="73"/>
      <c r="OJG173" s="73"/>
      <c r="OJH173" s="73"/>
      <c r="OJI173" s="73"/>
      <c r="OJJ173" s="73"/>
      <c r="OJK173" s="73"/>
      <c r="OJL173" s="73"/>
      <c r="OJM173" s="73"/>
      <c r="OJN173" s="73"/>
      <c r="OJO173" s="73"/>
      <c r="OJP173" s="73"/>
      <c r="OJQ173" s="73"/>
      <c r="OJR173" s="73"/>
      <c r="OJS173" s="73"/>
      <c r="OJT173" s="73"/>
      <c r="OJU173" s="73"/>
      <c r="OJV173" s="73"/>
      <c r="OJW173" s="73"/>
      <c r="OJX173" s="73"/>
      <c r="OJY173" s="73"/>
      <c r="OJZ173" s="73"/>
      <c r="OKA173" s="73"/>
      <c r="OKB173" s="73"/>
      <c r="OKC173" s="73"/>
      <c r="OKD173" s="73"/>
      <c r="OKE173" s="73"/>
      <c r="OKF173" s="73"/>
      <c r="OKG173" s="73"/>
      <c r="OKH173" s="73"/>
      <c r="OKI173" s="73"/>
      <c r="OKJ173" s="73"/>
      <c r="OKK173" s="73"/>
      <c r="OKL173" s="73"/>
      <c r="OKM173" s="73"/>
      <c r="OKN173" s="73"/>
      <c r="OKO173" s="73"/>
      <c r="OKP173" s="73"/>
      <c r="OKQ173" s="73"/>
      <c r="OKR173" s="73"/>
      <c r="OKS173" s="73"/>
      <c r="OKT173" s="73"/>
      <c r="OKU173" s="73"/>
      <c r="OKV173" s="73"/>
      <c r="OKW173" s="73"/>
      <c r="OKX173" s="73"/>
      <c r="OKY173" s="73"/>
      <c r="OKZ173" s="73"/>
      <c r="OLA173" s="73"/>
      <c r="OLB173" s="73"/>
      <c r="OLC173" s="73"/>
      <c r="OLD173" s="73"/>
      <c r="OLE173" s="73"/>
      <c r="OLF173" s="73"/>
      <c r="OLG173" s="73"/>
      <c r="OLH173" s="73"/>
      <c r="OLI173" s="73"/>
      <c r="OLJ173" s="73"/>
      <c r="OLK173" s="73"/>
      <c r="OLL173" s="73"/>
      <c r="OLM173" s="73"/>
      <c r="OLN173" s="73"/>
      <c r="OLO173" s="73"/>
      <c r="OLP173" s="73"/>
      <c r="OLQ173" s="73"/>
      <c r="OLR173" s="73"/>
      <c r="OLS173" s="73"/>
      <c r="OLT173" s="73"/>
      <c r="OLU173" s="73"/>
      <c r="OLV173" s="73"/>
      <c r="OLW173" s="73"/>
      <c r="OLX173" s="73"/>
      <c r="OLY173" s="73"/>
      <c r="OLZ173" s="73"/>
      <c r="OMA173" s="73"/>
      <c r="OMB173" s="73"/>
      <c r="OMC173" s="73"/>
      <c r="OMD173" s="73"/>
      <c r="OME173" s="73"/>
      <c r="OMF173" s="73"/>
      <c r="OMG173" s="73"/>
      <c r="OMH173" s="73"/>
      <c r="OMI173" s="73"/>
      <c r="OMJ173" s="73"/>
      <c r="OMK173" s="73"/>
      <c r="OML173" s="73"/>
      <c r="OMM173" s="73"/>
      <c r="OMN173" s="73"/>
      <c r="OMO173" s="73"/>
      <c r="OMP173" s="73"/>
      <c r="OMQ173" s="73"/>
      <c r="OMR173" s="73"/>
      <c r="OMS173" s="73"/>
      <c r="OMT173" s="73"/>
      <c r="OMU173" s="73"/>
      <c r="OMV173" s="73"/>
      <c r="OMW173" s="73"/>
      <c r="OMX173" s="73"/>
      <c r="OMY173" s="73"/>
      <c r="OMZ173" s="73"/>
      <c r="ONA173" s="73"/>
      <c r="ONB173" s="73"/>
      <c r="ONC173" s="73"/>
      <c r="OND173" s="73"/>
      <c r="ONE173" s="73"/>
      <c r="ONF173" s="73"/>
      <c r="ONG173" s="73"/>
      <c r="ONH173" s="73"/>
      <c r="ONI173" s="73"/>
      <c r="ONJ173" s="73"/>
      <c r="ONK173" s="73"/>
      <c r="ONL173" s="73"/>
      <c r="ONM173" s="73"/>
      <c r="ONN173" s="73"/>
      <c r="ONO173" s="73"/>
      <c r="ONP173" s="73"/>
      <c r="ONQ173" s="73"/>
      <c r="ONR173" s="73"/>
      <c r="ONS173" s="73"/>
      <c r="ONT173" s="73"/>
      <c r="ONU173" s="73"/>
      <c r="ONV173" s="73"/>
      <c r="ONW173" s="73"/>
      <c r="ONX173" s="73"/>
      <c r="ONY173" s="73"/>
      <c r="ONZ173" s="73"/>
      <c r="OOA173" s="73"/>
      <c r="OOB173" s="73"/>
      <c r="OOC173" s="73"/>
      <c r="OOD173" s="73"/>
      <c r="OOE173" s="73"/>
      <c r="OOF173" s="73"/>
      <c r="OOG173" s="73"/>
      <c r="OOH173" s="73"/>
      <c r="OOI173" s="73"/>
      <c r="OOJ173" s="73"/>
      <c r="OOK173" s="73"/>
      <c r="OOL173" s="73"/>
      <c r="OOM173" s="73"/>
      <c r="OON173" s="73"/>
      <c r="OOO173" s="73"/>
      <c r="OOP173" s="73"/>
      <c r="OOQ173" s="73"/>
      <c r="OOR173" s="73"/>
      <c r="OOS173" s="73"/>
      <c r="OOT173" s="73"/>
      <c r="OOU173" s="73"/>
      <c r="OOV173" s="73"/>
      <c r="OOW173" s="73"/>
      <c r="OOX173" s="73"/>
      <c r="OOY173" s="73"/>
      <c r="OOZ173" s="73"/>
      <c r="OPA173" s="73"/>
      <c r="OPB173" s="73"/>
      <c r="OPC173" s="73"/>
      <c r="OPD173" s="73"/>
      <c r="OPE173" s="73"/>
      <c r="OPF173" s="73"/>
      <c r="OPG173" s="73"/>
      <c r="OPH173" s="73"/>
      <c r="OPI173" s="73"/>
      <c r="OPJ173" s="73"/>
      <c r="OPK173" s="73"/>
      <c r="OPL173" s="73"/>
      <c r="OPM173" s="73"/>
      <c r="OPN173" s="73"/>
      <c r="OPO173" s="73"/>
      <c r="OPP173" s="73"/>
      <c r="OPQ173" s="73"/>
      <c r="OPR173" s="73"/>
      <c r="OPS173" s="73"/>
      <c r="OPT173" s="73"/>
      <c r="OPU173" s="73"/>
      <c r="OPV173" s="73"/>
      <c r="OPW173" s="73"/>
      <c r="OPX173" s="73"/>
      <c r="OPY173" s="73"/>
      <c r="OPZ173" s="73"/>
      <c r="OQA173" s="73"/>
      <c r="OQB173" s="73"/>
      <c r="OQC173" s="73"/>
      <c r="OQD173" s="73"/>
      <c r="OQE173" s="73"/>
      <c r="OQF173" s="73"/>
      <c r="OQG173" s="73"/>
      <c r="OQH173" s="73"/>
      <c r="OQI173" s="73"/>
      <c r="OQJ173" s="73"/>
      <c r="OQK173" s="73"/>
      <c r="OQL173" s="73"/>
      <c r="OQM173" s="73"/>
      <c r="OQN173" s="73"/>
      <c r="OQO173" s="73"/>
      <c r="OQP173" s="73"/>
      <c r="OQQ173" s="73"/>
      <c r="OQR173" s="73"/>
      <c r="OQS173" s="73"/>
      <c r="OQT173" s="73"/>
      <c r="OQU173" s="73"/>
      <c r="OQV173" s="73"/>
      <c r="OQW173" s="73"/>
      <c r="OQX173" s="73"/>
      <c r="OQY173" s="73"/>
      <c r="OQZ173" s="73"/>
      <c r="ORA173" s="73"/>
      <c r="ORB173" s="73"/>
      <c r="ORC173" s="73"/>
      <c r="ORD173" s="73"/>
      <c r="ORE173" s="73"/>
      <c r="ORF173" s="73"/>
      <c r="ORG173" s="73"/>
      <c r="ORH173" s="73"/>
      <c r="ORI173" s="73"/>
      <c r="ORJ173" s="73"/>
      <c r="ORK173" s="73"/>
      <c r="ORL173" s="73"/>
      <c r="ORM173" s="73"/>
      <c r="ORN173" s="73"/>
      <c r="ORO173" s="73"/>
      <c r="ORP173" s="73"/>
      <c r="ORQ173" s="73"/>
      <c r="ORR173" s="73"/>
      <c r="ORS173" s="73"/>
      <c r="ORT173" s="73"/>
      <c r="ORU173" s="73"/>
      <c r="ORV173" s="73"/>
      <c r="ORW173" s="73"/>
      <c r="ORX173" s="73"/>
      <c r="ORY173" s="73"/>
      <c r="ORZ173" s="73"/>
      <c r="OSA173" s="73"/>
      <c r="OSB173" s="73"/>
      <c r="OSC173" s="73"/>
      <c r="OSD173" s="73"/>
      <c r="OSE173" s="73"/>
      <c r="OSF173" s="73"/>
      <c r="OSG173" s="73"/>
      <c r="OSH173" s="73"/>
      <c r="OSI173" s="73"/>
      <c r="OSJ173" s="73"/>
      <c r="OSK173" s="73"/>
      <c r="OSL173" s="73"/>
      <c r="OSM173" s="73"/>
      <c r="OSN173" s="73"/>
      <c r="OSO173" s="73"/>
      <c r="OSP173" s="73"/>
      <c r="OSQ173" s="73"/>
      <c r="OSR173" s="73"/>
      <c r="OSS173" s="73"/>
      <c r="OST173" s="73"/>
      <c r="OSU173" s="73"/>
      <c r="OSV173" s="73"/>
      <c r="OSW173" s="73"/>
      <c r="OSX173" s="73"/>
      <c r="OSY173" s="73"/>
      <c r="OSZ173" s="73"/>
      <c r="OTA173" s="73"/>
      <c r="OTB173" s="73"/>
      <c r="OTC173" s="73"/>
      <c r="OTD173" s="73"/>
      <c r="OTE173" s="73"/>
      <c r="OTF173" s="73"/>
      <c r="OTG173" s="73"/>
      <c r="OTH173" s="73"/>
      <c r="OTI173" s="73"/>
      <c r="OTJ173" s="73"/>
      <c r="OTK173" s="73"/>
      <c r="OTL173" s="73"/>
      <c r="OTM173" s="73"/>
      <c r="OTN173" s="73"/>
      <c r="OTO173" s="73"/>
      <c r="OTP173" s="73"/>
      <c r="OTQ173" s="73"/>
      <c r="OTR173" s="73"/>
      <c r="OTS173" s="73"/>
      <c r="OTT173" s="73"/>
      <c r="OTU173" s="73"/>
      <c r="OTV173" s="73"/>
      <c r="OTW173" s="73"/>
      <c r="OTX173" s="73"/>
      <c r="OTY173" s="73"/>
      <c r="OTZ173" s="73"/>
      <c r="OUA173" s="73"/>
      <c r="OUB173" s="73"/>
      <c r="OUC173" s="73"/>
      <c r="OUD173" s="73"/>
      <c r="OUE173" s="73"/>
      <c r="OUF173" s="73"/>
      <c r="OUG173" s="73"/>
      <c r="OUH173" s="73"/>
      <c r="OUI173" s="73"/>
      <c r="OUJ173" s="73"/>
      <c r="OUK173" s="73"/>
      <c r="OUL173" s="73"/>
      <c r="OUM173" s="73"/>
      <c r="OUN173" s="73"/>
      <c r="OUO173" s="73"/>
      <c r="OUP173" s="73"/>
      <c r="OUQ173" s="73"/>
      <c r="OUR173" s="73"/>
      <c r="OUS173" s="73"/>
      <c r="OUT173" s="73"/>
      <c r="OUU173" s="73"/>
      <c r="OUV173" s="73"/>
      <c r="OUW173" s="73"/>
      <c r="OUX173" s="73"/>
      <c r="OUY173" s="73"/>
      <c r="OUZ173" s="73"/>
      <c r="OVA173" s="73"/>
      <c r="OVB173" s="73"/>
      <c r="OVC173" s="73"/>
      <c r="OVD173" s="73"/>
      <c r="OVE173" s="73"/>
      <c r="OVF173" s="73"/>
      <c r="OVG173" s="73"/>
      <c r="OVH173" s="73"/>
      <c r="OVI173" s="73"/>
      <c r="OVJ173" s="73"/>
      <c r="OVK173" s="73"/>
      <c r="OVL173" s="73"/>
      <c r="OVM173" s="73"/>
      <c r="OVN173" s="73"/>
      <c r="OVO173" s="73"/>
      <c r="OVP173" s="73"/>
      <c r="OVQ173" s="73"/>
      <c r="OVR173" s="73"/>
      <c r="OVS173" s="73"/>
      <c r="OVT173" s="73"/>
      <c r="OVU173" s="73"/>
      <c r="OVV173" s="73"/>
      <c r="OVW173" s="73"/>
      <c r="OVX173" s="73"/>
      <c r="OVY173" s="73"/>
      <c r="OVZ173" s="73"/>
      <c r="OWA173" s="73"/>
      <c r="OWB173" s="73"/>
      <c r="OWC173" s="73"/>
      <c r="OWD173" s="73"/>
      <c r="OWE173" s="73"/>
      <c r="OWF173" s="73"/>
      <c r="OWG173" s="73"/>
      <c r="OWH173" s="73"/>
      <c r="OWI173" s="73"/>
      <c r="OWJ173" s="73"/>
      <c r="OWK173" s="73"/>
      <c r="OWL173" s="73"/>
      <c r="OWM173" s="73"/>
      <c r="OWN173" s="73"/>
      <c r="OWO173" s="73"/>
      <c r="OWP173" s="73"/>
      <c r="OWQ173" s="73"/>
      <c r="OWR173" s="73"/>
      <c r="OWS173" s="73"/>
      <c r="OWT173" s="73"/>
      <c r="OWU173" s="73"/>
      <c r="OWV173" s="73"/>
      <c r="OWW173" s="73"/>
      <c r="OWX173" s="73"/>
      <c r="OWY173" s="73"/>
      <c r="OWZ173" s="73"/>
      <c r="OXA173" s="73"/>
      <c r="OXB173" s="73"/>
      <c r="OXC173" s="73"/>
      <c r="OXD173" s="73"/>
      <c r="OXE173" s="73"/>
      <c r="OXF173" s="73"/>
      <c r="OXG173" s="73"/>
      <c r="OXH173" s="73"/>
      <c r="OXI173" s="73"/>
      <c r="OXJ173" s="73"/>
      <c r="OXK173" s="73"/>
      <c r="OXL173" s="73"/>
      <c r="OXM173" s="73"/>
      <c r="OXN173" s="73"/>
      <c r="OXO173" s="73"/>
      <c r="OXP173" s="73"/>
      <c r="OXQ173" s="73"/>
      <c r="OXR173" s="73"/>
      <c r="OXS173" s="73"/>
      <c r="OXT173" s="73"/>
      <c r="OXU173" s="73"/>
      <c r="OXV173" s="73"/>
      <c r="OXW173" s="73"/>
      <c r="OXX173" s="73"/>
      <c r="OXY173" s="73"/>
      <c r="OXZ173" s="73"/>
      <c r="OYA173" s="73"/>
      <c r="OYB173" s="73"/>
      <c r="OYC173" s="73"/>
      <c r="OYD173" s="73"/>
      <c r="OYE173" s="73"/>
      <c r="OYF173" s="73"/>
      <c r="OYG173" s="73"/>
      <c r="OYH173" s="73"/>
      <c r="OYI173" s="73"/>
      <c r="OYJ173" s="73"/>
      <c r="OYK173" s="73"/>
      <c r="OYL173" s="73"/>
      <c r="OYM173" s="73"/>
      <c r="OYN173" s="73"/>
      <c r="OYO173" s="73"/>
      <c r="OYP173" s="73"/>
      <c r="OYQ173" s="73"/>
      <c r="OYR173" s="73"/>
      <c r="OYS173" s="73"/>
      <c r="OYT173" s="73"/>
      <c r="OYU173" s="73"/>
      <c r="OYV173" s="73"/>
      <c r="OYW173" s="73"/>
      <c r="OYX173" s="73"/>
      <c r="OYY173" s="73"/>
      <c r="OYZ173" s="73"/>
      <c r="OZA173" s="73"/>
      <c r="OZB173" s="73"/>
      <c r="OZC173" s="73"/>
      <c r="OZD173" s="73"/>
      <c r="OZE173" s="73"/>
      <c r="OZF173" s="73"/>
      <c r="OZG173" s="73"/>
      <c r="OZH173" s="73"/>
      <c r="OZI173" s="73"/>
      <c r="OZJ173" s="73"/>
      <c r="OZK173" s="73"/>
      <c r="OZL173" s="73"/>
      <c r="OZM173" s="73"/>
      <c r="OZN173" s="73"/>
      <c r="OZO173" s="73"/>
      <c r="OZP173" s="73"/>
      <c r="OZQ173" s="73"/>
      <c r="OZR173" s="73"/>
      <c r="OZS173" s="73"/>
      <c r="OZT173" s="73"/>
      <c r="OZU173" s="73"/>
      <c r="OZV173" s="73"/>
      <c r="OZW173" s="73"/>
      <c r="OZX173" s="73"/>
      <c r="OZY173" s="73"/>
      <c r="OZZ173" s="73"/>
      <c r="PAA173" s="73"/>
      <c r="PAB173" s="73"/>
      <c r="PAC173" s="73"/>
      <c r="PAD173" s="73"/>
      <c r="PAE173" s="73"/>
      <c r="PAF173" s="73"/>
      <c r="PAG173" s="73"/>
      <c r="PAH173" s="73"/>
      <c r="PAI173" s="73"/>
      <c r="PAJ173" s="73"/>
      <c r="PAK173" s="73"/>
      <c r="PAL173" s="73"/>
      <c r="PAM173" s="73"/>
      <c r="PAN173" s="73"/>
      <c r="PAO173" s="73"/>
      <c r="PAP173" s="73"/>
      <c r="PAQ173" s="73"/>
      <c r="PAR173" s="73"/>
      <c r="PAS173" s="73"/>
      <c r="PAT173" s="73"/>
      <c r="PAU173" s="73"/>
      <c r="PAV173" s="73"/>
      <c r="PAW173" s="73"/>
      <c r="PAX173" s="73"/>
      <c r="PAY173" s="73"/>
      <c r="PAZ173" s="73"/>
      <c r="PBA173" s="73"/>
      <c r="PBB173" s="73"/>
      <c r="PBC173" s="73"/>
      <c r="PBD173" s="73"/>
      <c r="PBE173" s="73"/>
      <c r="PBF173" s="73"/>
      <c r="PBG173" s="73"/>
      <c r="PBH173" s="73"/>
      <c r="PBI173" s="73"/>
      <c r="PBJ173" s="73"/>
      <c r="PBK173" s="73"/>
      <c r="PBL173" s="73"/>
      <c r="PBM173" s="73"/>
      <c r="PBN173" s="73"/>
      <c r="PBO173" s="73"/>
      <c r="PBP173" s="73"/>
      <c r="PBQ173" s="73"/>
      <c r="PBR173" s="73"/>
      <c r="PBS173" s="73"/>
      <c r="PBT173" s="73"/>
      <c r="PBU173" s="73"/>
      <c r="PBV173" s="73"/>
      <c r="PBW173" s="73"/>
      <c r="PBX173" s="73"/>
      <c r="PBY173" s="73"/>
      <c r="PBZ173" s="73"/>
      <c r="PCA173" s="73"/>
      <c r="PCB173" s="73"/>
      <c r="PCC173" s="73"/>
      <c r="PCD173" s="73"/>
      <c r="PCE173" s="73"/>
      <c r="PCF173" s="73"/>
      <c r="PCG173" s="73"/>
      <c r="PCH173" s="73"/>
      <c r="PCI173" s="73"/>
      <c r="PCJ173" s="73"/>
      <c r="PCK173" s="73"/>
      <c r="PCL173" s="73"/>
      <c r="PCM173" s="73"/>
      <c r="PCN173" s="73"/>
      <c r="PCO173" s="73"/>
      <c r="PCP173" s="73"/>
      <c r="PCQ173" s="73"/>
      <c r="PCR173" s="73"/>
      <c r="PCS173" s="73"/>
      <c r="PCT173" s="73"/>
      <c r="PCU173" s="73"/>
      <c r="PCV173" s="73"/>
      <c r="PCW173" s="73"/>
      <c r="PCX173" s="73"/>
      <c r="PCY173" s="73"/>
      <c r="PCZ173" s="73"/>
      <c r="PDA173" s="73"/>
      <c r="PDB173" s="73"/>
      <c r="PDC173" s="73"/>
      <c r="PDD173" s="73"/>
      <c r="PDE173" s="73"/>
      <c r="PDF173" s="73"/>
      <c r="PDG173" s="73"/>
      <c r="PDH173" s="73"/>
      <c r="PDI173" s="73"/>
      <c r="PDJ173" s="73"/>
      <c r="PDK173" s="73"/>
      <c r="PDL173" s="73"/>
      <c r="PDM173" s="73"/>
      <c r="PDN173" s="73"/>
      <c r="PDO173" s="73"/>
      <c r="PDP173" s="73"/>
      <c r="PDQ173" s="73"/>
      <c r="PDR173" s="73"/>
      <c r="PDS173" s="73"/>
      <c r="PDT173" s="73"/>
      <c r="PDU173" s="73"/>
      <c r="PDV173" s="73"/>
      <c r="PDW173" s="73"/>
      <c r="PDX173" s="73"/>
      <c r="PDY173" s="73"/>
      <c r="PDZ173" s="73"/>
      <c r="PEA173" s="73"/>
      <c r="PEB173" s="73"/>
      <c r="PEC173" s="73"/>
      <c r="PED173" s="73"/>
      <c r="PEE173" s="73"/>
      <c r="PEF173" s="73"/>
      <c r="PEG173" s="73"/>
      <c r="PEH173" s="73"/>
      <c r="PEI173" s="73"/>
      <c r="PEJ173" s="73"/>
      <c r="PEK173" s="73"/>
      <c r="PEL173" s="73"/>
      <c r="PEM173" s="73"/>
      <c r="PEN173" s="73"/>
      <c r="PEO173" s="73"/>
      <c r="PEP173" s="73"/>
      <c r="PEQ173" s="73"/>
      <c r="PER173" s="73"/>
      <c r="PES173" s="73"/>
      <c r="PET173" s="73"/>
      <c r="PEU173" s="73"/>
      <c r="PEV173" s="73"/>
      <c r="PEW173" s="73"/>
      <c r="PEX173" s="73"/>
      <c r="PEY173" s="73"/>
      <c r="PEZ173" s="73"/>
      <c r="PFA173" s="73"/>
      <c r="PFB173" s="73"/>
      <c r="PFC173" s="73"/>
      <c r="PFD173" s="73"/>
      <c r="PFE173" s="73"/>
      <c r="PFF173" s="73"/>
      <c r="PFG173" s="73"/>
      <c r="PFH173" s="73"/>
      <c r="PFI173" s="73"/>
      <c r="PFJ173" s="73"/>
      <c r="PFK173" s="73"/>
      <c r="PFL173" s="73"/>
      <c r="PFM173" s="73"/>
      <c r="PFN173" s="73"/>
      <c r="PFO173" s="73"/>
      <c r="PFP173" s="73"/>
      <c r="PFQ173" s="73"/>
      <c r="PFR173" s="73"/>
      <c r="PFS173" s="73"/>
      <c r="PFT173" s="73"/>
      <c r="PFU173" s="73"/>
      <c r="PFV173" s="73"/>
      <c r="PFW173" s="73"/>
      <c r="PFX173" s="73"/>
      <c r="PFY173" s="73"/>
      <c r="PFZ173" s="73"/>
      <c r="PGA173" s="73"/>
      <c r="PGB173" s="73"/>
      <c r="PGC173" s="73"/>
      <c r="PGD173" s="73"/>
      <c r="PGE173" s="73"/>
      <c r="PGF173" s="73"/>
      <c r="PGG173" s="73"/>
      <c r="PGH173" s="73"/>
      <c r="PGI173" s="73"/>
      <c r="PGJ173" s="73"/>
      <c r="PGK173" s="73"/>
      <c r="PGL173" s="73"/>
      <c r="PGM173" s="73"/>
      <c r="PGN173" s="73"/>
      <c r="PGO173" s="73"/>
      <c r="PGP173" s="73"/>
      <c r="PGQ173" s="73"/>
      <c r="PGR173" s="73"/>
      <c r="PGS173" s="73"/>
      <c r="PGT173" s="73"/>
      <c r="PGU173" s="73"/>
      <c r="PGV173" s="73"/>
      <c r="PGW173" s="73"/>
      <c r="PGX173" s="73"/>
      <c r="PGY173" s="73"/>
      <c r="PGZ173" s="73"/>
      <c r="PHA173" s="73"/>
      <c r="PHB173" s="73"/>
      <c r="PHC173" s="73"/>
      <c r="PHD173" s="73"/>
      <c r="PHE173" s="73"/>
      <c r="PHF173" s="73"/>
      <c r="PHG173" s="73"/>
      <c r="PHH173" s="73"/>
      <c r="PHI173" s="73"/>
      <c r="PHJ173" s="73"/>
      <c r="PHK173" s="73"/>
      <c r="PHL173" s="73"/>
      <c r="PHM173" s="73"/>
      <c r="PHN173" s="73"/>
      <c r="PHO173" s="73"/>
      <c r="PHP173" s="73"/>
      <c r="PHQ173" s="73"/>
      <c r="PHR173" s="73"/>
      <c r="PHS173" s="73"/>
      <c r="PHT173" s="73"/>
      <c r="PHU173" s="73"/>
      <c r="PHV173" s="73"/>
      <c r="PHW173" s="73"/>
      <c r="PHX173" s="73"/>
      <c r="PHY173" s="73"/>
      <c r="PHZ173" s="73"/>
      <c r="PIA173" s="73"/>
      <c r="PIB173" s="73"/>
      <c r="PIC173" s="73"/>
      <c r="PID173" s="73"/>
      <c r="PIE173" s="73"/>
      <c r="PIF173" s="73"/>
      <c r="PIG173" s="73"/>
      <c r="PIH173" s="73"/>
      <c r="PII173" s="73"/>
      <c r="PIJ173" s="73"/>
      <c r="PIK173" s="73"/>
      <c r="PIL173" s="73"/>
      <c r="PIM173" s="73"/>
      <c r="PIN173" s="73"/>
      <c r="PIO173" s="73"/>
      <c r="PIP173" s="73"/>
      <c r="PIQ173" s="73"/>
      <c r="PIR173" s="73"/>
      <c r="PIS173" s="73"/>
      <c r="PIT173" s="73"/>
      <c r="PIU173" s="73"/>
      <c r="PIV173" s="73"/>
      <c r="PIW173" s="73"/>
      <c r="PIX173" s="73"/>
      <c r="PIY173" s="73"/>
      <c r="PIZ173" s="73"/>
      <c r="PJA173" s="73"/>
      <c r="PJB173" s="73"/>
      <c r="PJC173" s="73"/>
      <c r="PJD173" s="73"/>
      <c r="PJE173" s="73"/>
      <c r="PJF173" s="73"/>
      <c r="PJG173" s="73"/>
      <c r="PJH173" s="73"/>
      <c r="PJI173" s="73"/>
      <c r="PJJ173" s="73"/>
      <c r="PJK173" s="73"/>
      <c r="PJL173" s="73"/>
      <c r="PJM173" s="73"/>
      <c r="PJN173" s="73"/>
      <c r="PJO173" s="73"/>
      <c r="PJP173" s="73"/>
      <c r="PJQ173" s="73"/>
      <c r="PJR173" s="73"/>
      <c r="PJS173" s="73"/>
      <c r="PJT173" s="73"/>
      <c r="PJU173" s="73"/>
      <c r="PJV173" s="73"/>
      <c r="PJW173" s="73"/>
      <c r="PJX173" s="73"/>
      <c r="PJY173" s="73"/>
      <c r="PJZ173" s="73"/>
      <c r="PKA173" s="73"/>
      <c r="PKB173" s="73"/>
      <c r="PKC173" s="73"/>
      <c r="PKD173" s="73"/>
      <c r="PKE173" s="73"/>
      <c r="PKF173" s="73"/>
      <c r="PKG173" s="73"/>
      <c r="PKH173" s="73"/>
      <c r="PKI173" s="73"/>
      <c r="PKJ173" s="73"/>
      <c r="PKK173" s="73"/>
      <c r="PKL173" s="73"/>
      <c r="PKM173" s="73"/>
      <c r="PKN173" s="73"/>
      <c r="PKO173" s="73"/>
      <c r="PKP173" s="73"/>
      <c r="PKQ173" s="73"/>
      <c r="PKR173" s="73"/>
      <c r="PKS173" s="73"/>
      <c r="PKT173" s="73"/>
      <c r="PKU173" s="73"/>
      <c r="PKV173" s="73"/>
      <c r="PKW173" s="73"/>
      <c r="PKX173" s="73"/>
      <c r="PKY173" s="73"/>
      <c r="PKZ173" s="73"/>
      <c r="PLA173" s="73"/>
      <c r="PLB173" s="73"/>
      <c r="PLC173" s="73"/>
      <c r="PLD173" s="73"/>
      <c r="PLE173" s="73"/>
      <c r="PLF173" s="73"/>
      <c r="PLG173" s="73"/>
      <c r="PLH173" s="73"/>
      <c r="PLI173" s="73"/>
      <c r="PLJ173" s="73"/>
      <c r="PLK173" s="73"/>
      <c r="PLL173" s="73"/>
      <c r="PLM173" s="73"/>
      <c r="PLN173" s="73"/>
      <c r="PLO173" s="73"/>
      <c r="PLP173" s="73"/>
      <c r="PLQ173" s="73"/>
      <c r="PLR173" s="73"/>
      <c r="PLS173" s="73"/>
      <c r="PLT173" s="73"/>
      <c r="PLU173" s="73"/>
      <c r="PLV173" s="73"/>
      <c r="PLW173" s="73"/>
      <c r="PLX173" s="73"/>
      <c r="PLY173" s="73"/>
      <c r="PLZ173" s="73"/>
      <c r="PMA173" s="73"/>
      <c r="PMB173" s="73"/>
      <c r="PMC173" s="73"/>
      <c r="PMD173" s="73"/>
      <c r="PME173" s="73"/>
      <c r="PMF173" s="73"/>
      <c r="PMG173" s="73"/>
      <c r="PMH173" s="73"/>
      <c r="PMI173" s="73"/>
      <c r="PMJ173" s="73"/>
      <c r="PMK173" s="73"/>
      <c r="PML173" s="73"/>
      <c r="PMM173" s="73"/>
      <c r="PMN173" s="73"/>
      <c r="PMO173" s="73"/>
      <c r="PMP173" s="73"/>
      <c r="PMQ173" s="73"/>
      <c r="PMR173" s="73"/>
      <c r="PMS173" s="73"/>
      <c r="PMT173" s="73"/>
      <c r="PMU173" s="73"/>
      <c r="PMV173" s="73"/>
      <c r="PMW173" s="73"/>
      <c r="PMX173" s="73"/>
      <c r="PMY173" s="73"/>
      <c r="PMZ173" s="73"/>
      <c r="PNA173" s="73"/>
      <c r="PNB173" s="73"/>
      <c r="PNC173" s="73"/>
      <c r="PND173" s="73"/>
      <c r="PNE173" s="73"/>
      <c r="PNF173" s="73"/>
      <c r="PNG173" s="73"/>
      <c r="PNH173" s="73"/>
      <c r="PNI173" s="73"/>
      <c r="PNJ173" s="73"/>
      <c r="PNK173" s="73"/>
      <c r="PNL173" s="73"/>
      <c r="PNM173" s="73"/>
      <c r="PNN173" s="73"/>
      <c r="PNO173" s="73"/>
      <c r="PNP173" s="73"/>
      <c r="PNQ173" s="73"/>
      <c r="PNR173" s="73"/>
      <c r="PNS173" s="73"/>
      <c r="PNT173" s="73"/>
      <c r="PNU173" s="73"/>
      <c r="PNV173" s="73"/>
      <c r="PNW173" s="73"/>
      <c r="PNX173" s="73"/>
      <c r="PNY173" s="73"/>
      <c r="PNZ173" s="73"/>
      <c r="POA173" s="73"/>
      <c r="POB173" s="73"/>
      <c r="POC173" s="73"/>
      <c r="POD173" s="73"/>
      <c r="POE173" s="73"/>
      <c r="POF173" s="73"/>
      <c r="POG173" s="73"/>
      <c r="POH173" s="73"/>
      <c r="POI173" s="73"/>
      <c r="POJ173" s="73"/>
      <c r="POK173" s="73"/>
      <c r="POL173" s="73"/>
      <c r="POM173" s="73"/>
      <c r="PON173" s="73"/>
      <c r="POO173" s="73"/>
      <c r="POP173" s="73"/>
      <c r="POQ173" s="73"/>
      <c r="POR173" s="73"/>
      <c r="POS173" s="73"/>
      <c r="POT173" s="73"/>
      <c r="POU173" s="73"/>
      <c r="POV173" s="73"/>
      <c r="POW173" s="73"/>
      <c r="POX173" s="73"/>
      <c r="POY173" s="73"/>
      <c r="POZ173" s="73"/>
      <c r="PPA173" s="73"/>
      <c r="PPB173" s="73"/>
      <c r="PPC173" s="73"/>
      <c r="PPD173" s="73"/>
      <c r="PPE173" s="73"/>
      <c r="PPF173" s="73"/>
      <c r="PPG173" s="73"/>
      <c r="PPH173" s="73"/>
      <c r="PPI173" s="73"/>
      <c r="PPJ173" s="73"/>
      <c r="PPK173" s="73"/>
      <c r="PPL173" s="73"/>
      <c r="PPM173" s="73"/>
      <c r="PPN173" s="73"/>
      <c r="PPO173" s="73"/>
      <c r="PPP173" s="73"/>
      <c r="PPQ173" s="73"/>
      <c r="PPR173" s="73"/>
      <c r="PPS173" s="73"/>
      <c r="PPT173" s="73"/>
      <c r="PPU173" s="73"/>
      <c r="PPV173" s="73"/>
      <c r="PPW173" s="73"/>
      <c r="PPX173" s="73"/>
      <c r="PPY173" s="73"/>
      <c r="PPZ173" s="73"/>
      <c r="PQA173" s="73"/>
      <c r="PQB173" s="73"/>
      <c r="PQC173" s="73"/>
      <c r="PQD173" s="73"/>
      <c r="PQE173" s="73"/>
      <c r="PQF173" s="73"/>
      <c r="PQG173" s="73"/>
      <c r="PQH173" s="73"/>
      <c r="PQI173" s="73"/>
      <c r="PQJ173" s="73"/>
      <c r="PQK173" s="73"/>
      <c r="PQL173" s="73"/>
      <c r="PQM173" s="73"/>
      <c r="PQN173" s="73"/>
      <c r="PQO173" s="73"/>
      <c r="PQP173" s="73"/>
      <c r="PQQ173" s="73"/>
      <c r="PQR173" s="73"/>
      <c r="PQS173" s="73"/>
      <c r="PQT173" s="73"/>
      <c r="PQU173" s="73"/>
      <c r="PQV173" s="73"/>
      <c r="PQW173" s="73"/>
      <c r="PQX173" s="73"/>
      <c r="PQY173" s="73"/>
      <c r="PQZ173" s="73"/>
      <c r="PRA173" s="73"/>
      <c r="PRB173" s="73"/>
      <c r="PRC173" s="73"/>
      <c r="PRD173" s="73"/>
      <c r="PRE173" s="73"/>
      <c r="PRF173" s="73"/>
      <c r="PRG173" s="73"/>
      <c r="PRH173" s="73"/>
      <c r="PRI173" s="73"/>
      <c r="PRJ173" s="73"/>
      <c r="PRK173" s="73"/>
      <c r="PRL173" s="73"/>
      <c r="PRM173" s="73"/>
      <c r="PRN173" s="73"/>
      <c r="PRO173" s="73"/>
      <c r="PRP173" s="73"/>
      <c r="PRQ173" s="73"/>
      <c r="PRR173" s="73"/>
      <c r="PRS173" s="73"/>
      <c r="PRT173" s="73"/>
      <c r="PRU173" s="73"/>
      <c r="PRV173" s="73"/>
      <c r="PRW173" s="73"/>
      <c r="PRX173" s="73"/>
      <c r="PRY173" s="73"/>
      <c r="PRZ173" s="73"/>
      <c r="PSA173" s="73"/>
      <c r="PSB173" s="73"/>
      <c r="PSC173" s="73"/>
      <c r="PSD173" s="73"/>
      <c r="PSE173" s="73"/>
      <c r="PSF173" s="73"/>
      <c r="PSG173" s="73"/>
      <c r="PSH173" s="73"/>
      <c r="PSI173" s="73"/>
      <c r="PSJ173" s="73"/>
      <c r="PSK173" s="73"/>
      <c r="PSL173" s="73"/>
      <c r="PSM173" s="73"/>
      <c r="PSN173" s="73"/>
      <c r="PSO173" s="73"/>
      <c r="PSP173" s="73"/>
      <c r="PSQ173" s="73"/>
      <c r="PSR173" s="73"/>
      <c r="PSS173" s="73"/>
      <c r="PST173" s="73"/>
      <c r="PSU173" s="73"/>
      <c r="PSV173" s="73"/>
      <c r="PSW173" s="73"/>
      <c r="PSX173" s="73"/>
      <c r="PSY173" s="73"/>
      <c r="PSZ173" s="73"/>
      <c r="PTA173" s="73"/>
      <c r="PTB173" s="73"/>
      <c r="PTC173" s="73"/>
      <c r="PTD173" s="73"/>
      <c r="PTE173" s="73"/>
      <c r="PTF173" s="73"/>
      <c r="PTG173" s="73"/>
      <c r="PTH173" s="73"/>
      <c r="PTI173" s="73"/>
      <c r="PTJ173" s="73"/>
      <c r="PTK173" s="73"/>
      <c r="PTL173" s="73"/>
      <c r="PTM173" s="73"/>
      <c r="PTN173" s="73"/>
      <c r="PTO173" s="73"/>
      <c r="PTP173" s="73"/>
      <c r="PTQ173" s="73"/>
      <c r="PTR173" s="73"/>
      <c r="PTS173" s="73"/>
      <c r="PTT173" s="73"/>
      <c r="PTU173" s="73"/>
      <c r="PTV173" s="73"/>
      <c r="PTW173" s="73"/>
      <c r="PTX173" s="73"/>
      <c r="PTY173" s="73"/>
      <c r="PTZ173" s="73"/>
      <c r="PUA173" s="73"/>
      <c r="PUB173" s="73"/>
      <c r="PUC173" s="73"/>
      <c r="PUD173" s="73"/>
      <c r="PUE173" s="73"/>
      <c r="PUF173" s="73"/>
      <c r="PUG173" s="73"/>
      <c r="PUH173" s="73"/>
      <c r="PUI173" s="73"/>
      <c r="PUJ173" s="73"/>
      <c r="PUK173" s="73"/>
      <c r="PUL173" s="73"/>
      <c r="PUM173" s="73"/>
      <c r="PUN173" s="73"/>
      <c r="PUO173" s="73"/>
      <c r="PUP173" s="73"/>
      <c r="PUQ173" s="73"/>
      <c r="PUR173" s="73"/>
      <c r="PUS173" s="73"/>
      <c r="PUT173" s="73"/>
      <c r="PUU173" s="73"/>
      <c r="PUV173" s="73"/>
      <c r="PUW173" s="73"/>
      <c r="PUX173" s="73"/>
      <c r="PUY173" s="73"/>
      <c r="PUZ173" s="73"/>
      <c r="PVA173" s="73"/>
      <c r="PVB173" s="73"/>
      <c r="PVC173" s="73"/>
      <c r="PVD173" s="73"/>
      <c r="PVE173" s="73"/>
      <c r="PVF173" s="73"/>
      <c r="PVG173" s="73"/>
      <c r="PVH173" s="73"/>
      <c r="PVI173" s="73"/>
      <c r="PVJ173" s="73"/>
      <c r="PVK173" s="73"/>
      <c r="PVL173" s="73"/>
      <c r="PVM173" s="73"/>
      <c r="PVN173" s="73"/>
      <c r="PVO173" s="73"/>
      <c r="PVP173" s="73"/>
      <c r="PVQ173" s="73"/>
      <c r="PVR173" s="73"/>
      <c r="PVS173" s="73"/>
      <c r="PVT173" s="73"/>
      <c r="PVU173" s="73"/>
      <c r="PVV173" s="73"/>
      <c r="PVW173" s="73"/>
      <c r="PVX173" s="73"/>
      <c r="PVY173" s="73"/>
      <c r="PVZ173" s="73"/>
      <c r="PWA173" s="73"/>
      <c r="PWB173" s="73"/>
      <c r="PWC173" s="73"/>
      <c r="PWD173" s="73"/>
      <c r="PWE173" s="73"/>
      <c r="PWF173" s="73"/>
      <c r="PWG173" s="73"/>
      <c r="PWH173" s="73"/>
      <c r="PWI173" s="73"/>
      <c r="PWJ173" s="73"/>
      <c r="PWK173" s="73"/>
      <c r="PWL173" s="73"/>
      <c r="PWM173" s="73"/>
      <c r="PWN173" s="73"/>
      <c r="PWO173" s="73"/>
      <c r="PWP173" s="73"/>
      <c r="PWQ173" s="73"/>
      <c r="PWR173" s="73"/>
      <c r="PWS173" s="73"/>
      <c r="PWT173" s="73"/>
      <c r="PWU173" s="73"/>
      <c r="PWV173" s="73"/>
      <c r="PWW173" s="73"/>
      <c r="PWX173" s="73"/>
      <c r="PWY173" s="73"/>
      <c r="PWZ173" s="73"/>
      <c r="PXA173" s="73"/>
      <c r="PXB173" s="73"/>
      <c r="PXC173" s="73"/>
      <c r="PXD173" s="73"/>
      <c r="PXE173" s="73"/>
      <c r="PXF173" s="73"/>
      <c r="PXG173" s="73"/>
      <c r="PXH173" s="73"/>
      <c r="PXI173" s="73"/>
      <c r="PXJ173" s="73"/>
      <c r="PXK173" s="73"/>
      <c r="PXL173" s="73"/>
      <c r="PXM173" s="73"/>
      <c r="PXN173" s="73"/>
      <c r="PXO173" s="73"/>
      <c r="PXP173" s="73"/>
      <c r="PXQ173" s="73"/>
      <c r="PXR173" s="73"/>
      <c r="PXS173" s="73"/>
      <c r="PXT173" s="73"/>
      <c r="PXU173" s="73"/>
      <c r="PXV173" s="73"/>
      <c r="PXW173" s="73"/>
      <c r="PXX173" s="73"/>
      <c r="PXY173" s="73"/>
      <c r="PXZ173" s="73"/>
      <c r="PYA173" s="73"/>
      <c r="PYB173" s="73"/>
      <c r="PYC173" s="73"/>
      <c r="PYD173" s="73"/>
      <c r="PYE173" s="73"/>
      <c r="PYF173" s="73"/>
      <c r="PYG173" s="73"/>
      <c r="PYH173" s="73"/>
      <c r="PYI173" s="73"/>
      <c r="PYJ173" s="73"/>
      <c r="PYK173" s="73"/>
      <c r="PYL173" s="73"/>
      <c r="PYM173" s="73"/>
      <c r="PYN173" s="73"/>
      <c r="PYO173" s="73"/>
      <c r="PYP173" s="73"/>
      <c r="PYQ173" s="73"/>
      <c r="PYR173" s="73"/>
      <c r="PYS173" s="73"/>
      <c r="PYT173" s="73"/>
      <c r="PYU173" s="73"/>
      <c r="PYV173" s="73"/>
      <c r="PYW173" s="73"/>
      <c r="PYX173" s="73"/>
      <c r="PYY173" s="73"/>
      <c r="PYZ173" s="73"/>
      <c r="PZA173" s="73"/>
      <c r="PZB173" s="73"/>
      <c r="PZC173" s="73"/>
      <c r="PZD173" s="73"/>
      <c r="PZE173" s="73"/>
      <c r="PZF173" s="73"/>
      <c r="PZG173" s="73"/>
      <c r="PZH173" s="73"/>
      <c r="PZI173" s="73"/>
      <c r="PZJ173" s="73"/>
      <c r="PZK173" s="73"/>
      <c r="PZL173" s="73"/>
      <c r="PZM173" s="73"/>
      <c r="PZN173" s="73"/>
      <c r="PZO173" s="73"/>
      <c r="PZP173" s="73"/>
      <c r="PZQ173" s="73"/>
      <c r="PZR173" s="73"/>
      <c r="PZS173" s="73"/>
      <c r="PZT173" s="73"/>
      <c r="PZU173" s="73"/>
      <c r="PZV173" s="73"/>
      <c r="PZW173" s="73"/>
      <c r="PZX173" s="73"/>
      <c r="PZY173" s="73"/>
      <c r="PZZ173" s="73"/>
      <c r="QAA173" s="73"/>
      <c r="QAB173" s="73"/>
      <c r="QAC173" s="73"/>
      <c r="QAD173" s="73"/>
      <c r="QAE173" s="73"/>
      <c r="QAF173" s="73"/>
      <c r="QAG173" s="73"/>
      <c r="QAH173" s="73"/>
      <c r="QAI173" s="73"/>
      <c r="QAJ173" s="73"/>
      <c r="QAK173" s="73"/>
      <c r="QAL173" s="73"/>
      <c r="QAM173" s="73"/>
      <c r="QAN173" s="73"/>
      <c r="QAO173" s="73"/>
      <c r="QAP173" s="73"/>
      <c r="QAQ173" s="73"/>
      <c r="QAR173" s="73"/>
      <c r="QAS173" s="73"/>
      <c r="QAT173" s="73"/>
      <c r="QAU173" s="73"/>
      <c r="QAV173" s="73"/>
      <c r="QAW173" s="73"/>
      <c r="QAX173" s="73"/>
      <c r="QAY173" s="73"/>
      <c r="QAZ173" s="73"/>
      <c r="QBA173" s="73"/>
      <c r="QBB173" s="73"/>
      <c r="QBC173" s="73"/>
      <c r="QBD173" s="73"/>
      <c r="QBE173" s="73"/>
      <c r="QBF173" s="73"/>
      <c r="QBG173" s="73"/>
      <c r="QBH173" s="73"/>
      <c r="QBI173" s="73"/>
      <c r="QBJ173" s="73"/>
      <c r="QBK173" s="73"/>
      <c r="QBL173" s="73"/>
      <c r="QBM173" s="73"/>
      <c r="QBN173" s="73"/>
      <c r="QBO173" s="73"/>
      <c r="QBP173" s="73"/>
      <c r="QBQ173" s="73"/>
      <c r="QBR173" s="73"/>
      <c r="QBS173" s="73"/>
      <c r="QBT173" s="73"/>
      <c r="QBU173" s="73"/>
      <c r="QBV173" s="73"/>
      <c r="QBW173" s="73"/>
      <c r="QBX173" s="73"/>
      <c r="QBY173" s="73"/>
      <c r="QBZ173" s="73"/>
      <c r="QCA173" s="73"/>
      <c r="QCB173" s="73"/>
      <c r="QCC173" s="73"/>
      <c r="QCD173" s="73"/>
      <c r="QCE173" s="73"/>
      <c r="QCF173" s="73"/>
      <c r="QCG173" s="73"/>
      <c r="QCH173" s="73"/>
      <c r="QCI173" s="73"/>
      <c r="QCJ173" s="73"/>
      <c r="QCK173" s="73"/>
      <c r="QCL173" s="73"/>
      <c r="QCM173" s="73"/>
      <c r="QCN173" s="73"/>
      <c r="QCO173" s="73"/>
      <c r="QCP173" s="73"/>
      <c r="QCQ173" s="73"/>
      <c r="QCR173" s="73"/>
      <c r="QCS173" s="73"/>
      <c r="QCT173" s="73"/>
      <c r="QCU173" s="73"/>
      <c r="QCV173" s="73"/>
      <c r="QCW173" s="73"/>
      <c r="QCX173" s="73"/>
      <c r="QCY173" s="73"/>
      <c r="QCZ173" s="73"/>
      <c r="QDA173" s="73"/>
      <c r="QDB173" s="73"/>
      <c r="QDC173" s="73"/>
      <c r="QDD173" s="73"/>
      <c r="QDE173" s="73"/>
      <c r="QDF173" s="73"/>
      <c r="QDG173" s="73"/>
      <c r="QDH173" s="73"/>
      <c r="QDI173" s="73"/>
      <c r="QDJ173" s="73"/>
      <c r="QDK173" s="73"/>
      <c r="QDL173" s="73"/>
      <c r="QDM173" s="73"/>
      <c r="QDN173" s="73"/>
      <c r="QDO173" s="73"/>
      <c r="QDP173" s="73"/>
      <c r="QDQ173" s="73"/>
      <c r="QDR173" s="73"/>
      <c r="QDS173" s="73"/>
      <c r="QDT173" s="73"/>
      <c r="QDU173" s="73"/>
      <c r="QDV173" s="73"/>
      <c r="QDW173" s="73"/>
      <c r="QDX173" s="73"/>
      <c r="QDY173" s="73"/>
      <c r="QDZ173" s="73"/>
      <c r="QEA173" s="73"/>
      <c r="QEB173" s="73"/>
      <c r="QEC173" s="73"/>
      <c r="QED173" s="73"/>
      <c r="QEE173" s="73"/>
      <c r="QEF173" s="73"/>
      <c r="QEG173" s="73"/>
      <c r="QEH173" s="73"/>
      <c r="QEI173" s="73"/>
      <c r="QEJ173" s="73"/>
      <c r="QEK173" s="73"/>
      <c r="QEL173" s="73"/>
      <c r="QEM173" s="73"/>
      <c r="QEN173" s="73"/>
      <c r="QEO173" s="73"/>
      <c r="QEP173" s="73"/>
      <c r="QEQ173" s="73"/>
      <c r="QER173" s="73"/>
      <c r="QES173" s="73"/>
      <c r="QET173" s="73"/>
      <c r="QEU173" s="73"/>
      <c r="QEV173" s="73"/>
      <c r="QEW173" s="73"/>
      <c r="QEX173" s="73"/>
      <c r="QEY173" s="73"/>
      <c r="QEZ173" s="73"/>
      <c r="QFA173" s="73"/>
      <c r="QFB173" s="73"/>
      <c r="QFC173" s="73"/>
      <c r="QFD173" s="73"/>
      <c r="QFE173" s="73"/>
      <c r="QFF173" s="73"/>
      <c r="QFG173" s="73"/>
      <c r="QFH173" s="73"/>
      <c r="QFI173" s="73"/>
      <c r="QFJ173" s="73"/>
      <c r="QFK173" s="73"/>
      <c r="QFL173" s="73"/>
      <c r="QFM173" s="73"/>
      <c r="QFN173" s="73"/>
      <c r="QFO173" s="73"/>
      <c r="QFP173" s="73"/>
      <c r="QFQ173" s="73"/>
      <c r="QFR173" s="73"/>
      <c r="QFS173" s="73"/>
      <c r="QFT173" s="73"/>
      <c r="QFU173" s="73"/>
      <c r="QFV173" s="73"/>
      <c r="QFW173" s="73"/>
      <c r="QFX173" s="73"/>
      <c r="QFY173" s="73"/>
      <c r="QFZ173" s="73"/>
      <c r="QGA173" s="73"/>
      <c r="QGB173" s="73"/>
      <c r="QGC173" s="73"/>
      <c r="QGD173" s="73"/>
      <c r="QGE173" s="73"/>
      <c r="QGF173" s="73"/>
      <c r="QGG173" s="73"/>
      <c r="QGH173" s="73"/>
      <c r="QGI173" s="73"/>
      <c r="QGJ173" s="73"/>
      <c r="QGK173" s="73"/>
      <c r="QGL173" s="73"/>
      <c r="QGM173" s="73"/>
      <c r="QGN173" s="73"/>
      <c r="QGO173" s="73"/>
      <c r="QGP173" s="73"/>
      <c r="QGQ173" s="73"/>
      <c r="QGR173" s="73"/>
      <c r="QGS173" s="73"/>
      <c r="QGT173" s="73"/>
      <c r="QGU173" s="73"/>
      <c r="QGV173" s="73"/>
      <c r="QGW173" s="73"/>
      <c r="QGX173" s="73"/>
      <c r="QGY173" s="73"/>
      <c r="QGZ173" s="73"/>
      <c r="QHA173" s="73"/>
      <c r="QHB173" s="73"/>
      <c r="QHC173" s="73"/>
      <c r="QHD173" s="73"/>
      <c r="QHE173" s="73"/>
      <c r="QHF173" s="73"/>
      <c r="QHG173" s="73"/>
      <c r="QHH173" s="73"/>
      <c r="QHI173" s="73"/>
      <c r="QHJ173" s="73"/>
      <c r="QHK173" s="73"/>
      <c r="QHL173" s="73"/>
      <c r="QHM173" s="73"/>
      <c r="QHN173" s="73"/>
      <c r="QHO173" s="73"/>
      <c r="QHP173" s="73"/>
      <c r="QHQ173" s="73"/>
      <c r="QHR173" s="73"/>
      <c r="QHS173" s="73"/>
      <c r="QHT173" s="73"/>
      <c r="QHU173" s="73"/>
      <c r="QHV173" s="73"/>
      <c r="QHW173" s="73"/>
      <c r="QHX173" s="73"/>
      <c r="QHY173" s="73"/>
      <c r="QHZ173" s="73"/>
      <c r="QIA173" s="73"/>
      <c r="QIB173" s="73"/>
      <c r="QIC173" s="73"/>
      <c r="QID173" s="73"/>
      <c r="QIE173" s="73"/>
      <c r="QIF173" s="73"/>
      <c r="QIG173" s="73"/>
      <c r="QIH173" s="73"/>
      <c r="QII173" s="73"/>
      <c r="QIJ173" s="73"/>
      <c r="QIK173" s="73"/>
      <c r="QIL173" s="73"/>
      <c r="QIM173" s="73"/>
      <c r="QIN173" s="73"/>
      <c r="QIO173" s="73"/>
      <c r="QIP173" s="73"/>
      <c r="QIQ173" s="73"/>
      <c r="QIR173" s="73"/>
      <c r="QIS173" s="73"/>
      <c r="QIT173" s="73"/>
      <c r="QIU173" s="73"/>
      <c r="QIV173" s="73"/>
      <c r="QIW173" s="73"/>
      <c r="QIX173" s="73"/>
      <c r="QIY173" s="73"/>
      <c r="QIZ173" s="73"/>
      <c r="QJA173" s="73"/>
      <c r="QJB173" s="73"/>
      <c r="QJC173" s="73"/>
      <c r="QJD173" s="73"/>
      <c r="QJE173" s="73"/>
      <c r="QJF173" s="73"/>
      <c r="QJG173" s="73"/>
      <c r="QJH173" s="73"/>
      <c r="QJI173" s="73"/>
      <c r="QJJ173" s="73"/>
      <c r="QJK173" s="73"/>
      <c r="QJL173" s="73"/>
      <c r="QJM173" s="73"/>
      <c r="QJN173" s="73"/>
      <c r="QJO173" s="73"/>
      <c r="QJP173" s="73"/>
      <c r="QJQ173" s="73"/>
      <c r="QJR173" s="73"/>
      <c r="QJS173" s="73"/>
      <c r="QJT173" s="73"/>
      <c r="QJU173" s="73"/>
      <c r="QJV173" s="73"/>
      <c r="QJW173" s="73"/>
      <c r="QJX173" s="73"/>
      <c r="QJY173" s="73"/>
      <c r="QJZ173" s="73"/>
      <c r="QKA173" s="73"/>
      <c r="QKB173" s="73"/>
      <c r="QKC173" s="73"/>
      <c r="QKD173" s="73"/>
      <c r="QKE173" s="73"/>
      <c r="QKF173" s="73"/>
      <c r="QKG173" s="73"/>
      <c r="QKH173" s="73"/>
      <c r="QKI173" s="73"/>
      <c r="QKJ173" s="73"/>
      <c r="QKK173" s="73"/>
      <c r="QKL173" s="73"/>
      <c r="QKM173" s="73"/>
      <c r="QKN173" s="73"/>
      <c r="QKO173" s="73"/>
      <c r="QKP173" s="73"/>
      <c r="QKQ173" s="73"/>
      <c r="QKR173" s="73"/>
      <c r="QKS173" s="73"/>
      <c r="QKT173" s="73"/>
      <c r="QKU173" s="73"/>
      <c r="QKV173" s="73"/>
      <c r="QKW173" s="73"/>
      <c r="QKX173" s="73"/>
      <c r="QKY173" s="73"/>
      <c r="QKZ173" s="73"/>
      <c r="QLA173" s="73"/>
      <c r="QLB173" s="73"/>
      <c r="QLC173" s="73"/>
      <c r="QLD173" s="73"/>
      <c r="QLE173" s="73"/>
      <c r="QLF173" s="73"/>
      <c r="QLG173" s="73"/>
      <c r="QLH173" s="73"/>
      <c r="QLI173" s="73"/>
      <c r="QLJ173" s="73"/>
      <c r="QLK173" s="73"/>
      <c r="QLL173" s="73"/>
      <c r="QLM173" s="73"/>
      <c r="QLN173" s="73"/>
      <c r="QLO173" s="73"/>
      <c r="QLP173" s="73"/>
      <c r="QLQ173" s="73"/>
      <c r="QLR173" s="73"/>
      <c r="QLS173" s="73"/>
      <c r="QLT173" s="73"/>
      <c r="QLU173" s="73"/>
      <c r="QLV173" s="73"/>
      <c r="QLW173" s="73"/>
      <c r="QLX173" s="73"/>
      <c r="QLY173" s="73"/>
      <c r="QLZ173" s="73"/>
      <c r="QMA173" s="73"/>
      <c r="QMB173" s="73"/>
      <c r="QMC173" s="73"/>
      <c r="QMD173" s="73"/>
      <c r="QME173" s="73"/>
      <c r="QMF173" s="73"/>
      <c r="QMG173" s="73"/>
      <c r="QMH173" s="73"/>
      <c r="QMI173" s="73"/>
      <c r="QMJ173" s="73"/>
      <c r="QMK173" s="73"/>
      <c r="QML173" s="73"/>
      <c r="QMM173" s="73"/>
      <c r="QMN173" s="73"/>
      <c r="QMO173" s="73"/>
      <c r="QMP173" s="73"/>
      <c r="QMQ173" s="73"/>
      <c r="QMR173" s="73"/>
      <c r="QMS173" s="73"/>
      <c r="QMT173" s="73"/>
      <c r="QMU173" s="73"/>
      <c r="QMV173" s="73"/>
      <c r="QMW173" s="73"/>
      <c r="QMX173" s="73"/>
      <c r="QMY173" s="73"/>
      <c r="QMZ173" s="73"/>
      <c r="QNA173" s="73"/>
      <c r="QNB173" s="73"/>
      <c r="QNC173" s="73"/>
      <c r="QND173" s="73"/>
      <c r="QNE173" s="73"/>
      <c r="QNF173" s="73"/>
      <c r="QNG173" s="73"/>
      <c r="QNH173" s="73"/>
      <c r="QNI173" s="73"/>
      <c r="QNJ173" s="73"/>
      <c r="QNK173" s="73"/>
      <c r="QNL173" s="73"/>
      <c r="QNM173" s="73"/>
      <c r="QNN173" s="73"/>
      <c r="QNO173" s="73"/>
      <c r="QNP173" s="73"/>
      <c r="QNQ173" s="73"/>
      <c r="QNR173" s="73"/>
      <c r="QNS173" s="73"/>
      <c r="QNT173" s="73"/>
      <c r="QNU173" s="73"/>
      <c r="QNV173" s="73"/>
      <c r="QNW173" s="73"/>
      <c r="QNX173" s="73"/>
      <c r="QNY173" s="73"/>
      <c r="QNZ173" s="73"/>
      <c r="QOA173" s="73"/>
      <c r="QOB173" s="73"/>
      <c r="QOC173" s="73"/>
      <c r="QOD173" s="73"/>
      <c r="QOE173" s="73"/>
      <c r="QOF173" s="73"/>
      <c r="QOG173" s="73"/>
      <c r="QOH173" s="73"/>
      <c r="QOI173" s="73"/>
      <c r="QOJ173" s="73"/>
      <c r="QOK173" s="73"/>
      <c r="QOL173" s="73"/>
      <c r="QOM173" s="73"/>
      <c r="QON173" s="73"/>
      <c r="QOO173" s="73"/>
      <c r="QOP173" s="73"/>
      <c r="QOQ173" s="73"/>
      <c r="QOR173" s="73"/>
      <c r="QOS173" s="73"/>
      <c r="QOT173" s="73"/>
      <c r="QOU173" s="73"/>
      <c r="QOV173" s="73"/>
      <c r="QOW173" s="73"/>
      <c r="QOX173" s="73"/>
      <c r="QOY173" s="73"/>
      <c r="QOZ173" s="73"/>
      <c r="QPA173" s="73"/>
      <c r="QPB173" s="73"/>
      <c r="QPC173" s="73"/>
      <c r="QPD173" s="73"/>
      <c r="QPE173" s="73"/>
      <c r="QPF173" s="73"/>
      <c r="QPG173" s="73"/>
      <c r="QPH173" s="73"/>
      <c r="QPI173" s="73"/>
      <c r="QPJ173" s="73"/>
      <c r="QPK173" s="73"/>
      <c r="QPL173" s="73"/>
      <c r="QPM173" s="73"/>
      <c r="QPN173" s="73"/>
      <c r="QPO173" s="73"/>
      <c r="QPP173" s="73"/>
      <c r="QPQ173" s="73"/>
      <c r="QPR173" s="73"/>
      <c r="QPS173" s="73"/>
      <c r="QPT173" s="73"/>
      <c r="QPU173" s="73"/>
      <c r="QPV173" s="73"/>
      <c r="QPW173" s="73"/>
      <c r="QPX173" s="73"/>
      <c r="QPY173" s="73"/>
      <c r="QPZ173" s="73"/>
      <c r="QQA173" s="73"/>
      <c r="QQB173" s="73"/>
      <c r="QQC173" s="73"/>
      <c r="QQD173" s="73"/>
      <c r="QQE173" s="73"/>
      <c r="QQF173" s="73"/>
      <c r="QQG173" s="73"/>
      <c r="QQH173" s="73"/>
      <c r="QQI173" s="73"/>
      <c r="QQJ173" s="73"/>
      <c r="QQK173" s="73"/>
      <c r="QQL173" s="73"/>
      <c r="QQM173" s="73"/>
      <c r="QQN173" s="73"/>
      <c r="QQO173" s="73"/>
      <c r="QQP173" s="73"/>
      <c r="QQQ173" s="73"/>
      <c r="QQR173" s="73"/>
      <c r="QQS173" s="73"/>
      <c r="QQT173" s="73"/>
      <c r="QQU173" s="73"/>
      <c r="QQV173" s="73"/>
      <c r="QQW173" s="73"/>
      <c r="QQX173" s="73"/>
      <c r="QQY173" s="73"/>
      <c r="QQZ173" s="73"/>
      <c r="QRA173" s="73"/>
      <c r="QRB173" s="73"/>
      <c r="QRC173" s="73"/>
      <c r="QRD173" s="73"/>
      <c r="QRE173" s="73"/>
      <c r="QRF173" s="73"/>
      <c r="QRG173" s="73"/>
      <c r="QRH173" s="73"/>
      <c r="QRI173" s="73"/>
      <c r="QRJ173" s="73"/>
      <c r="QRK173" s="73"/>
      <c r="QRL173" s="73"/>
      <c r="QRM173" s="73"/>
      <c r="QRN173" s="73"/>
      <c r="QRO173" s="73"/>
      <c r="QRP173" s="73"/>
      <c r="QRQ173" s="73"/>
      <c r="QRR173" s="73"/>
      <c r="QRS173" s="73"/>
      <c r="QRT173" s="73"/>
      <c r="QRU173" s="73"/>
      <c r="QRV173" s="73"/>
      <c r="QRW173" s="73"/>
      <c r="QRX173" s="73"/>
      <c r="QRY173" s="73"/>
      <c r="QRZ173" s="73"/>
      <c r="QSA173" s="73"/>
      <c r="QSB173" s="73"/>
      <c r="QSC173" s="73"/>
      <c r="QSD173" s="73"/>
      <c r="QSE173" s="73"/>
      <c r="QSF173" s="73"/>
      <c r="QSG173" s="73"/>
      <c r="QSH173" s="73"/>
      <c r="QSI173" s="73"/>
      <c r="QSJ173" s="73"/>
      <c r="QSK173" s="73"/>
      <c r="QSL173" s="73"/>
      <c r="QSM173" s="73"/>
      <c r="QSN173" s="73"/>
      <c r="QSO173" s="73"/>
      <c r="QSP173" s="73"/>
      <c r="QSQ173" s="73"/>
      <c r="QSR173" s="73"/>
      <c r="QSS173" s="73"/>
      <c r="QST173" s="73"/>
      <c r="QSU173" s="73"/>
      <c r="QSV173" s="73"/>
      <c r="QSW173" s="73"/>
      <c r="QSX173" s="73"/>
      <c r="QSY173" s="73"/>
      <c r="QSZ173" s="73"/>
      <c r="QTA173" s="73"/>
      <c r="QTB173" s="73"/>
      <c r="QTC173" s="73"/>
      <c r="QTD173" s="73"/>
      <c r="QTE173" s="73"/>
      <c r="QTF173" s="73"/>
      <c r="QTG173" s="73"/>
      <c r="QTH173" s="73"/>
      <c r="QTI173" s="73"/>
      <c r="QTJ173" s="73"/>
      <c r="QTK173" s="73"/>
      <c r="QTL173" s="73"/>
      <c r="QTM173" s="73"/>
      <c r="QTN173" s="73"/>
      <c r="QTO173" s="73"/>
      <c r="QTP173" s="73"/>
      <c r="QTQ173" s="73"/>
      <c r="QTR173" s="73"/>
      <c r="QTS173" s="73"/>
      <c r="QTT173" s="73"/>
      <c r="QTU173" s="73"/>
      <c r="QTV173" s="73"/>
      <c r="QTW173" s="73"/>
      <c r="QTX173" s="73"/>
      <c r="QTY173" s="73"/>
      <c r="QTZ173" s="73"/>
      <c r="QUA173" s="73"/>
      <c r="QUB173" s="73"/>
      <c r="QUC173" s="73"/>
      <c r="QUD173" s="73"/>
      <c r="QUE173" s="73"/>
      <c r="QUF173" s="73"/>
      <c r="QUG173" s="73"/>
      <c r="QUH173" s="73"/>
      <c r="QUI173" s="73"/>
      <c r="QUJ173" s="73"/>
      <c r="QUK173" s="73"/>
      <c r="QUL173" s="73"/>
      <c r="QUM173" s="73"/>
      <c r="QUN173" s="73"/>
      <c r="QUO173" s="73"/>
      <c r="QUP173" s="73"/>
      <c r="QUQ173" s="73"/>
      <c r="QUR173" s="73"/>
      <c r="QUS173" s="73"/>
      <c r="QUT173" s="73"/>
      <c r="QUU173" s="73"/>
      <c r="QUV173" s="73"/>
      <c r="QUW173" s="73"/>
      <c r="QUX173" s="73"/>
      <c r="QUY173" s="73"/>
      <c r="QUZ173" s="73"/>
      <c r="QVA173" s="73"/>
      <c r="QVB173" s="73"/>
      <c r="QVC173" s="73"/>
      <c r="QVD173" s="73"/>
      <c r="QVE173" s="73"/>
      <c r="QVF173" s="73"/>
      <c r="QVG173" s="73"/>
      <c r="QVH173" s="73"/>
      <c r="QVI173" s="73"/>
      <c r="QVJ173" s="73"/>
      <c r="QVK173" s="73"/>
      <c r="QVL173" s="73"/>
      <c r="QVM173" s="73"/>
      <c r="QVN173" s="73"/>
      <c r="QVO173" s="73"/>
      <c r="QVP173" s="73"/>
      <c r="QVQ173" s="73"/>
      <c r="QVR173" s="73"/>
      <c r="QVS173" s="73"/>
      <c r="QVT173" s="73"/>
      <c r="QVU173" s="73"/>
      <c r="QVV173" s="73"/>
      <c r="QVW173" s="73"/>
      <c r="QVX173" s="73"/>
      <c r="QVY173" s="73"/>
      <c r="QVZ173" s="73"/>
      <c r="QWA173" s="73"/>
      <c r="QWB173" s="73"/>
      <c r="QWC173" s="73"/>
      <c r="QWD173" s="73"/>
      <c r="QWE173" s="73"/>
      <c r="QWF173" s="73"/>
      <c r="QWG173" s="73"/>
      <c r="QWH173" s="73"/>
      <c r="QWI173" s="73"/>
      <c r="QWJ173" s="73"/>
      <c r="QWK173" s="73"/>
      <c r="QWL173" s="73"/>
      <c r="QWM173" s="73"/>
      <c r="QWN173" s="73"/>
      <c r="QWO173" s="73"/>
      <c r="QWP173" s="73"/>
      <c r="QWQ173" s="73"/>
      <c r="QWR173" s="73"/>
      <c r="QWS173" s="73"/>
      <c r="QWT173" s="73"/>
      <c r="QWU173" s="73"/>
      <c r="QWV173" s="73"/>
      <c r="QWW173" s="73"/>
      <c r="QWX173" s="73"/>
      <c r="QWY173" s="73"/>
      <c r="QWZ173" s="73"/>
      <c r="QXA173" s="73"/>
      <c r="QXB173" s="73"/>
      <c r="QXC173" s="73"/>
      <c r="QXD173" s="73"/>
      <c r="QXE173" s="73"/>
      <c r="QXF173" s="73"/>
      <c r="QXG173" s="73"/>
      <c r="QXH173" s="73"/>
      <c r="QXI173" s="73"/>
      <c r="QXJ173" s="73"/>
      <c r="QXK173" s="73"/>
      <c r="QXL173" s="73"/>
      <c r="QXM173" s="73"/>
      <c r="QXN173" s="73"/>
      <c r="QXO173" s="73"/>
      <c r="QXP173" s="73"/>
      <c r="QXQ173" s="73"/>
      <c r="QXR173" s="73"/>
      <c r="QXS173" s="73"/>
      <c r="QXT173" s="73"/>
      <c r="QXU173" s="73"/>
      <c r="QXV173" s="73"/>
      <c r="QXW173" s="73"/>
      <c r="QXX173" s="73"/>
      <c r="QXY173" s="73"/>
      <c r="QXZ173" s="73"/>
      <c r="QYA173" s="73"/>
      <c r="QYB173" s="73"/>
      <c r="QYC173" s="73"/>
      <c r="QYD173" s="73"/>
      <c r="QYE173" s="73"/>
      <c r="QYF173" s="73"/>
      <c r="QYG173" s="73"/>
      <c r="QYH173" s="73"/>
      <c r="QYI173" s="73"/>
      <c r="QYJ173" s="73"/>
      <c r="QYK173" s="73"/>
      <c r="QYL173" s="73"/>
      <c r="QYM173" s="73"/>
      <c r="QYN173" s="73"/>
      <c r="QYO173" s="73"/>
      <c r="QYP173" s="73"/>
      <c r="QYQ173" s="73"/>
      <c r="QYR173" s="73"/>
      <c r="QYS173" s="73"/>
      <c r="QYT173" s="73"/>
      <c r="QYU173" s="73"/>
      <c r="QYV173" s="73"/>
      <c r="QYW173" s="73"/>
      <c r="QYX173" s="73"/>
      <c r="QYY173" s="73"/>
      <c r="QYZ173" s="73"/>
      <c r="QZA173" s="73"/>
      <c r="QZB173" s="73"/>
      <c r="QZC173" s="73"/>
      <c r="QZD173" s="73"/>
      <c r="QZE173" s="73"/>
      <c r="QZF173" s="73"/>
      <c r="QZG173" s="73"/>
      <c r="QZH173" s="73"/>
      <c r="QZI173" s="73"/>
      <c r="QZJ173" s="73"/>
      <c r="QZK173" s="73"/>
      <c r="QZL173" s="73"/>
      <c r="QZM173" s="73"/>
      <c r="QZN173" s="73"/>
      <c r="QZO173" s="73"/>
      <c r="QZP173" s="73"/>
      <c r="QZQ173" s="73"/>
      <c r="QZR173" s="73"/>
      <c r="QZS173" s="73"/>
      <c r="QZT173" s="73"/>
      <c r="QZU173" s="73"/>
      <c r="QZV173" s="73"/>
      <c r="QZW173" s="73"/>
      <c r="QZX173" s="73"/>
      <c r="QZY173" s="73"/>
      <c r="QZZ173" s="73"/>
      <c r="RAA173" s="73"/>
      <c r="RAB173" s="73"/>
      <c r="RAC173" s="73"/>
      <c r="RAD173" s="73"/>
      <c r="RAE173" s="73"/>
      <c r="RAF173" s="73"/>
      <c r="RAG173" s="73"/>
      <c r="RAH173" s="73"/>
      <c r="RAI173" s="73"/>
      <c r="RAJ173" s="73"/>
      <c r="RAK173" s="73"/>
      <c r="RAL173" s="73"/>
      <c r="RAM173" s="73"/>
      <c r="RAN173" s="73"/>
      <c r="RAO173" s="73"/>
      <c r="RAP173" s="73"/>
      <c r="RAQ173" s="73"/>
      <c r="RAR173" s="73"/>
      <c r="RAS173" s="73"/>
      <c r="RAT173" s="73"/>
      <c r="RAU173" s="73"/>
      <c r="RAV173" s="73"/>
      <c r="RAW173" s="73"/>
      <c r="RAX173" s="73"/>
      <c r="RAY173" s="73"/>
      <c r="RAZ173" s="73"/>
      <c r="RBA173" s="73"/>
      <c r="RBB173" s="73"/>
      <c r="RBC173" s="73"/>
      <c r="RBD173" s="73"/>
      <c r="RBE173" s="73"/>
      <c r="RBF173" s="73"/>
      <c r="RBG173" s="73"/>
      <c r="RBH173" s="73"/>
      <c r="RBI173" s="73"/>
      <c r="RBJ173" s="73"/>
      <c r="RBK173" s="73"/>
      <c r="RBL173" s="73"/>
      <c r="RBM173" s="73"/>
      <c r="RBN173" s="73"/>
      <c r="RBO173" s="73"/>
      <c r="RBP173" s="73"/>
      <c r="RBQ173" s="73"/>
      <c r="RBR173" s="73"/>
      <c r="RBS173" s="73"/>
      <c r="RBT173" s="73"/>
      <c r="RBU173" s="73"/>
      <c r="RBV173" s="73"/>
      <c r="RBW173" s="73"/>
      <c r="RBX173" s="73"/>
      <c r="RBY173" s="73"/>
      <c r="RBZ173" s="73"/>
      <c r="RCA173" s="73"/>
      <c r="RCB173" s="73"/>
      <c r="RCC173" s="73"/>
      <c r="RCD173" s="73"/>
      <c r="RCE173" s="73"/>
      <c r="RCF173" s="73"/>
      <c r="RCG173" s="73"/>
      <c r="RCH173" s="73"/>
      <c r="RCI173" s="73"/>
      <c r="RCJ173" s="73"/>
      <c r="RCK173" s="73"/>
      <c r="RCL173" s="73"/>
      <c r="RCM173" s="73"/>
      <c r="RCN173" s="73"/>
      <c r="RCO173" s="73"/>
      <c r="RCP173" s="73"/>
      <c r="RCQ173" s="73"/>
      <c r="RCR173" s="73"/>
      <c r="RCS173" s="73"/>
      <c r="RCT173" s="73"/>
      <c r="RCU173" s="73"/>
      <c r="RCV173" s="73"/>
      <c r="RCW173" s="73"/>
      <c r="RCX173" s="73"/>
      <c r="RCY173" s="73"/>
      <c r="RCZ173" s="73"/>
      <c r="RDA173" s="73"/>
      <c r="RDB173" s="73"/>
      <c r="RDC173" s="73"/>
      <c r="RDD173" s="73"/>
      <c r="RDE173" s="73"/>
      <c r="RDF173" s="73"/>
      <c r="RDG173" s="73"/>
      <c r="RDH173" s="73"/>
      <c r="RDI173" s="73"/>
      <c r="RDJ173" s="73"/>
      <c r="RDK173" s="73"/>
      <c r="RDL173" s="73"/>
      <c r="RDM173" s="73"/>
      <c r="RDN173" s="73"/>
      <c r="RDO173" s="73"/>
      <c r="RDP173" s="73"/>
      <c r="RDQ173" s="73"/>
      <c r="RDR173" s="73"/>
      <c r="RDS173" s="73"/>
      <c r="RDT173" s="73"/>
      <c r="RDU173" s="73"/>
      <c r="RDV173" s="73"/>
      <c r="RDW173" s="73"/>
      <c r="RDX173" s="73"/>
      <c r="RDY173" s="73"/>
      <c r="RDZ173" s="73"/>
      <c r="REA173" s="73"/>
      <c r="REB173" s="73"/>
      <c r="REC173" s="73"/>
      <c r="RED173" s="73"/>
      <c r="REE173" s="73"/>
      <c r="REF173" s="73"/>
      <c r="REG173" s="73"/>
      <c r="REH173" s="73"/>
      <c r="REI173" s="73"/>
      <c r="REJ173" s="73"/>
      <c r="REK173" s="73"/>
      <c r="REL173" s="73"/>
      <c r="REM173" s="73"/>
      <c r="REN173" s="73"/>
      <c r="REO173" s="73"/>
      <c r="REP173" s="73"/>
      <c r="REQ173" s="73"/>
      <c r="RER173" s="73"/>
      <c r="RES173" s="73"/>
      <c r="RET173" s="73"/>
      <c r="REU173" s="73"/>
      <c r="REV173" s="73"/>
      <c r="REW173" s="73"/>
      <c r="REX173" s="73"/>
      <c r="REY173" s="73"/>
      <c r="REZ173" s="73"/>
      <c r="RFA173" s="73"/>
      <c r="RFB173" s="73"/>
      <c r="RFC173" s="73"/>
      <c r="RFD173" s="73"/>
      <c r="RFE173" s="73"/>
      <c r="RFF173" s="73"/>
      <c r="RFG173" s="73"/>
      <c r="RFH173" s="73"/>
      <c r="RFI173" s="73"/>
      <c r="RFJ173" s="73"/>
      <c r="RFK173" s="73"/>
      <c r="RFL173" s="73"/>
      <c r="RFM173" s="73"/>
      <c r="RFN173" s="73"/>
      <c r="RFO173" s="73"/>
      <c r="RFP173" s="73"/>
      <c r="RFQ173" s="73"/>
      <c r="RFR173" s="73"/>
      <c r="RFS173" s="73"/>
      <c r="RFT173" s="73"/>
      <c r="RFU173" s="73"/>
      <c r="RFV173" s="73"/>
      <c r="RFW173" s="73"/>
      <c r="RFX173" s="73"/>
      <c r="RFY173" s="73"/>
      <c r="RFZ173" s="73"/>
      <c r="RGA173" s="73"/>
      <c r="RGB173" s="73"/>
      <c r="RGC173" s="73"/>
      <c r="RGD173" s="73"/>
      <c r="RGE173" s="73"/>
      <c r="RGF173" s="73"/>
      <c r="RGG173" s="73"/>
      <c r="RGH173" s="73"/>
      <c r="RGI173" s="73"/>
      <c r="RGJ173" s="73"/>
      <c r="RGK173" s="73"/>
      <c r="RGL173" s="73"/>
      <c r="RGM173" s="73"/>
      <c r="RGN173" s="73"/>
      <c r="RGO173" s="73"/>
      <c r="RGP173" s="73"/>
      <c r="RGQ173" s="73"/>
      <c r="RGR173" s="73"/>
      <c r="RGS173" s="73"/>
      <c r="RGT173" s="73"/>
      <c r="RGU173" s="73"/>
      <c r="RGV173" s="73"/>
      <c r="RGW173" s="73"/>
      <c r="RGX173" s="73"/>
      <c r="RGY173" s="73"/>
      <c r="RGZ173" s="73"/>
      <c r="RHA173" s="73"/>
      <c r="RHB173" s="73"/>
      <c r="RHC173" s="73"/>
      <c r="RHD173" s="73"/>
      <c r="RHE173" s="73"/>
      <c r="RHF173" s="73"/>
      <c r="RHG173" s="73"/>
      <c r="RHH173" s="73"/>
      <c r="RHI173" s="73"/>
      <c r="RHJ173" s="73"/>
      <c r="RHK173" s="73"/>
      <c r="RHL173" s="73"/>
      <c r="RHM173" s="73"/>
      <c r="RHN173" s="73"/>
      <c r="RHO173" s="73"/>
      <c r="RHP173" s="73"/>
      <c r="RHQ173" s="73"/>
      <c r="RHR173" s="73"/>
      <c r="RHS173" s="73"/>
      <c r="RHT173" s="73"/>
      <c r="RHU173" s="73"/>
      <c r="RHV173" s="73"/>
      <c r="RHW173" s="73"/>
      <c r="RHX173" s="73"/>
      <c r="RHY173" s="73"/>
      <c r="RHZ173" s="73"/>
      <c r="RIA173" s="73"/>
      <c r="RIB173" s="73"/>
      <c r="RIC173" s="73"/>
      <c r="RID173" s="73"/>
      <c r="RIE173" s="73"/>
      <c r="RIF173" s="73"/>
      <c r="RIG173" s="73"/>
      <c r="RIH173" s="73"/>
      <c r="RII173" s="73"/>
      <c r="RIJ173" s="73"/>
      <c r="RIK173" s="73"/>
      <c r="RIL173" s="73"/>
      <c r="RIM173" s="73"/>
      <c r="RIN173" s="73"/>
      <c r="RIO173" s="73"/>
      <c r="RIP173" s="73"/>
      <c r="RIQ173" s="73"/>
      <c r="RIR173" s="73"/>
      <c r="RIS173" s="73"/>
      <c r="RIT173" s="73"/>
      <c r="RIU173" s="73"/>
      <c r="RIV173" s="73"/>
      <c r="RIW173" s="73"/>
      <c r="RIX173" s="73"/>
      <c r="RIY173" s="73"/>
      <c r="RIZ173" s="73"/>
      <c r="RJA173" s="73"/>
      <c r="RJB173" s="73"/>
      <c r="RJC173" s="73"/>
      <c r="RJD173" s="73"/>
      <c r="RJE173" s="73"/>
      <c r="RJF173" s="73"/>
      <c r="RJG173" s="73"/>
      <c r="RJH173" s="73"/>
      <c r="RJI173" s="73"/>
      <c r="RJJ173" s="73"/>
      <c r="RJK173" s="73"/>
      <c r="RJL173" s="73"/>
      <c r="RJM173" s="73"/>
      <c r="RJN173" s="73"/>
      <c r="RJO173" s="73"/>
      <c r="RJP173" s="73"/>
      <c r="RJQ173" s="73"/>
      <c r="RJR173" s="73"/>
      <c r="RJS173" s="73"/>
      <c r="RJT173" s="73"/>
      <c r="RJU173" s="73"/>
      <c r="RJV173" s="73"/>
      <c r="RJW173" s="73"/>
      <c r="RJX173" s="73"/>
      <c r="RJY173" s="73"/>
      <c r="RJZ173" s="73"/>
      <c r="RKA173" s="73"/>
      <c r="RKB173" s="73"/>
      <c r="RKC173" s="73"/>
      <c r="RKD173" s="73"/>
      <c r="RKE173" s="73"/>
      <c r="RKF173" s="73"/>
      <c r="RKG173" s="73"/>
      <c r="RKH173" s="73"/>
      <c r="RKI173" s="73"/>
      <c r="RKJ173" s="73"/>
      <c r="RKK173" s="73"/>
      <c r="RKL173" s="73"/>
      <c r="RKM173" s="73"/>
      <c r="RKN173" s="73"/>
      <c r="RKO173" s="73"/>
      <c r="RKP173" s="73"/>
      <c r="RKQ173" s="73"/>
      <c r="RKR173" s="73"/>
      <c r="RKS173" s="73"/>
      <c r="RKT173" s="73"/>
      <c r="RKU173" s="73"/>
      <c r="RKV173" s="73"/>
      <c r="RKW173" s="73"/>
      <c r="RKX173" s="73"/>
      <c r="RKY173" s="73"/>
      <c r="RKZ173" s="73"/>
      <c r="RLA173" s="73"/>
      <c r="RLB173" s="73"/>
      <c r="RLC173" s="73"/>
      <c r="RLD173" s="73"/>
      <c r="RLE173" s="73"/>
      <c r="RLF173" s="73"/>
      <c r="RLG173" s="73"/>
      <c r="RLH173" s="73"/>
      <c r="RLI173" s="73"/>
      <c r="RLJ173" s="73"/>
      <c r="RLK173" s="73"/>
      <c r="RLL173" s="73"/>
      <c r="RLM173" s="73"/>
      <c r="RLN173" s="73"/>
      <c r="RLO173" s="73"/>
      <c r="RLP173" s="73"/>
      <c r="RLQ173" s="73"/>
      <c r="RLR173" s="73"/>
      <c r="RLS173" s="73"/>
      <c r="RLT173" s="73"/>
      <c r="RLU173" s="73"/>
      <c r="RLV173" s="73"/>
      <c r="RLW173" s="73"/>
      <c r="RLX173" s="73"/>
      <c r="RLY173" s="73"/>
      <c r="RLZ173" s="73"/>
      <c r="RMA173" s="73"/>
      <c r="RMB173" s="73"/>
      <c r="RMC173" s="73"/>
      <c r="RMD173" s="73"/>
      <c r="RME173" s="73"/>
      <c r="RMF173" s="73"/>
      <c r="RMG173" s="73"/>
      <c r="RMH173" s="73"/>
      <c r="RMI173" s="73"/>
      <c r="RMJ173" s="73"/>
      <c r="RMK173" s="73"/>
      <c r="RML173" s="73"/>
      <c r="RMM173" s="73"/>
      <c r="RMN173" s="73"/>
      <c r="RMO173" s="73"/>
      <c r="RMP173" s="73"/>
      <c r="RMQ173" s="73"/>
      <c r="RMR173" s="73"/>
      <c r="RMS173" s="73"/>
      <c r="RMT173" s="73"/>
      <c r="RMU173" s="73"/>
      <c r="RMV173" s="73"/>
      <c r="RMW173" s="73"/>
      <c r="RMX173" s="73"/>
      <c r="RMY173" s="73"/>
      <c r="RMZ173" s="73"/>
      <c r="RNA173" s="73"/>
      <c r="RNB173" s="73"/>
      <c r="RNC173" s="73"/>
      <c r="RND173" s="73"/>
      <c r="RNE173" s="73"/>
      <c r="RNF173" s="73"/>
      <c r="RNG173" s="73"/>
      <c r="RNH173" s="73"/>
      <c r="RNI173" s="73"/>
      <c r="RNJ173" s="73"/>
      <c r="RNK173" s="73"/>
      <c r="RNL173" s="73"/>
      <c r="RNM173" s="73"/>
      <c r="RNN173" s="73"/>
      <c r="RNO173" s="73"/>
      <c r="RNP173" s="73"/>
      <c r="RNQ173" s="73"/>
      <c r="RNR173" s="73"/>
      <c r="RNS173" s="73"/>
      <c r="RNT173" s="73"/>
      <c r="RNU173" s="73"/>
      <c r="RNV173" s="73"/>
      <c r="RNW173" s="73"/>
      <c r="RNX173" s="73"/>
      <c r="RNY173" s="73"/>
      <c r="RNZ173" s="73"/>
      <c r="ROA173" s="73"/>
      <c r="ROB173" s="73"/>
      <c r="ROC173" s="73"/>
      <c r="ROD173" s="73"/>
      <c r="ROE173" s="73"/>
      <c r="ROF173" s="73"/>
      <c r="ROG173" s="73"/>
      <c r="ROH173" s="73"/>
      <c r="ROI173" s="73"/>
      <c r="ROJ173" s="73"/>
      <c r="ROK173" s="73"/>
      <c r="ROL173" s="73"/>
      <c r="ROM173" s="73"/>
      <c r="RON173" s="73"/>
      <c r="ROO173" s="73"/>
      <c r="ROP173" s="73"/>
      <c r="ROQ173" s="73"/>
      <c r="ROR173" s="73"/>
      <c r="ROS173" s="73"/>
      <c r="ROT173" s="73"/>
      <c r="ROU173" s="73"/>
      <c r="ROV173" s="73"/>
      <c r="ROW173" s="73"/>
      <c r="ROX173" s="73"/>
      <c r="ROY173" s="73"/>
      <c r="ROZ173" s="73"/>
      <c r="RPA173" s="73"/>
      <c r="RPB173" s="73"/>
      <c r="RPC173" s="73"/>
      <c r="RPD173" s="73"/>
      <c r="RPE173" s="73"/>
      <c r="RPF173" s="73"/>
      <c r="RPG173" s="73"/>
      <c r="RPH173" s="73"/>
      <c r="RPI173" s="73"/>
      <c r="RPJ173" s="73"/>
      <c r="RPK173" s="73"/>
      <c r="RPL173" s="73"/>
      <c r="RPM173" s="73"/>
      <c r="RPN173" s="73"/>
      <c r="RPO173" s="73"/>
      <c r="RPP173" s="73"/>
      <c r="RPQ173" s="73"/>
      <c r="RPR173" s="73"/>
      <c r="RPS173" s="73"/>
      <c r="RPT173" s="73"/>
      <c r="RPU173" s="73"/>
      <c r="RPV173" s="73"/>
      <c r="RPW173" s="73"/>
      <c r="RPX173" s="73"/>
      <c r="RPY173" s="73"/>
      <c r="RPZ173" s="73"/>
      <c r="RQA173" s="73"/>
      <c r="RQB173" s="73"/>
      <c r="RQC173" s="73"/>
      <c r="RQD173" s="73"/>
      <c r="RQE173" s="73"/>
      <c r="RQF173" s="73"/>
      <c r="RQG173" s="73"/>
      <c r="RQH173" s="73"/>
      <c r="RQI173" s="73"/>
      <c r="RQJ173" s="73"/>
      <c r="RQK173" s="73"/>
      <c r="RQL173" s="73"/>
      <c r="RQM173" s="73"/>
      <c r="RQN173" s="73"/>
      <c r="RQO173" s="73"/>
      <c r="RQP173" s="73"/>
      <c r="RQQ173" s="73"/>
      <c r="RQR173" s="73"/>
      <c r="RQS173" s="73"/>
      <c r="RQT173" s="73"/>
      <c r="RQU173" s="73"/>
      <c r="RQV173" s="73"/>
      <c r="RQW173" s="73"/>
      <c r="RQX173" s="73"/>
      <c r="RQY173" s="73"/>
      <c r="RQZ173" s="73"/>
      <c r="RRA173" s="73"/>
      <c r="RRB173" s="73"/>
      <c r="RRC173" s="73"/>
      <c r="RRD173" s="73"/>
      <c r="RRE173" s="73"/>
      <c r="RRF173" s="73"/>
      <c r="RRG173" s="73"/>
      <c r="RRH173" s="73"/>
      <c r="RRI173" s="73"/>
      <c r="RRJ173" s="73"/>
      <c r="RRK173" s="73"/>
      <c r="RRL173" s="73"/>
      <c r="RRM173" s="73"/>
      <c r="RRN173" s="73"/>
      <c r="RRO173" s="73"/>
      <c r="RRP173" s="73"/>
      <c r="RRQ173" s="73"/>
      <c r="RRR173" s="73"/>
      <c r="RRS173" s="73"/>
      <c r="RRT173" s="73"/>
      <c r="RRU173" s="73"/>
      <c r="RRV173" s="73"/>
      <c r="RRW173" s="73"/>
      <c r="RRX173" s="73"/>
      <c r="RRY173" s="73"/>
      <c r="RRZ173" s="73"/>
      <c r="RSA173" s="73"/>
      <c r="RSB173" s="73"/>
      <c r="RSC173" s="73"/>
      <c r="RSD173" s="73"/>
      <c r="RSE173" s="73"/>
      <c r="RSF173" s="73"/>
      <c r="RSG173" s="73"/>
      <c r="RSH173" s="73"/>
      <c r="RSI173" s="73"/>
      <c r="RSJ173" s="73"/>
      <c r="RSK173" s="73"/>
      <c r="RSL173" s="73"/>
      <c r="RSM173" s="73"/>
      <c r="RSN173" s="73"/>
      <c r="RSO173" s="73"/>
      <c r="RSP173" s="73"/>
      <c r="RSQ173" s="73"/>
      <c r="RSR173" s="73"/>
      <c r="RSS173" s="73"/>
      <c r="RST173" s="73"/>
      <c r="RSU173" s="73"/>
      <c r="RSV173" s="73"/>
      <c r="RSW173" s="73"/>
      <c r="RSX173" s="73"/>
      <c r="RSY173" s="73"/>
      <c r="RSZ173" s="73"/>
      <c r="RTA173" s="73"/>
      <c r="RTB173" s="73"/>
      <c r="RTC173" s="73"/>
      <c r="RTD173" s="73"/>
      <c r="RTE173" s="73"/>
      <c r="RTF173" s="73"/>
      <c r="RTG173" s="73"/>
      <c r="RTH173" s="73"/>
      <c r="RTI173" s="73"/>
      <c r="RTJ173" s="73"/>
      <c r="RTK173" s="73"/>
      <c r="RTL173" s="73"/>
      <c r="RTM173" s="73"/>
      <c r="RTN173" s="73"/>
      <c r="RTO173" s="73"/>
      <c r="RTP173" s="73"/>
      <c r="RTQ173" s="73"/>
      <c r="RTR173" s="73"/>
      <c r="RTS173" s="73"/>
      <c r="RTT173" s="73"/>
      <c r="RTU173" s="73"/>
      <c r="RTV173" s="73"/>
      <c r="RTW173" s="73"/>
      <c r="RTX173" s="73"/>
      <c r="RTY173" s="73"/>
      <c r="RTZ173" s="73"/>
      <c r="RUA173" s="73"/>
      <c r="RUB173" s="73"/>
      <c r="RUC173" s="73"/>
      <c r="RUD173" s="73"/>
      <c r="RUE173" s="73"/>
      <c r="RUF173" s="73"/>
      <c r="RUG173" s="73"/>
      <c r="RUH173" s="73"/>
      <c r="RUI173" s="73"/>
      <c r="RUJ173" s="73"/>
      <c r="RUK173" s="73"/>
      <c r="RUL173" s="73"/>
      <c r="RUM173" s="73"/>
      <c r="RUN173" s="73"/>
      <c r="RUO173" s="73"/>
      <c r="RUP173" s="73"/>
      <c r="RUQ173" s="73"/>
      <c r="RUR173" s="73"/>
      <c r="RUS173" s="73"/>
      <c r="RUT173" s="73"/>
      <c r="RUU173" s="73"/>
      <c r="RUV173" s="73"/>
      <c r="RUW173" s="73"/>
      <c r="RUX173" s="73"/>
      <c r="RUY173" s="73"/>
      <c r="RUZ173" s="73"/>
      <c r="RVA173" s="73"/>
      <c r="RVB173" s="73"/>
      <c r="RVC173" s="73"/>
      <c r="RVD173" s="73"/>
      <c r="RVE173" s="73"/>
      <c r="RVF173" s="73"/>
      <c r="RVG173" s="73"/>
      <c r="RVH173" s="73"/>
      <c r="RVI173" s="73"/>
      <c r="RVJ173" s="73"/>
      <c r="RVK173" s="73"/>
      <c r="RVL173" s="73"/>
      <c r="RVM173" s="73"/>
      <c r="RVN173" s="73"/>
      <c r="RVO173" s="73"/>
      <c r="RVP173" s="73"/>
      <c r="RVQ173" s="73"/>
      <c r="RVR173" s="73"/>
      <c r="RVS173" s="73"/>
      <c r="RVT173" s="73"/>
      <c r="RVU173" s="73"/>
      <c r="RVV173" s="73"/>
      <c r="RVW173" s="73"/>
      <c r="RVX173" s="73"/>
      <c r="RVY173" s="73"/>
      <c r="RVZ173" s="73"/>
      <c r="RWA173" s="73"/>
      <c r="RWB173" s="73"/>
      <c r="RWC173" s="73"/>
      <c r="RWD173" s="73"/>
      <c r="RWE173" s="73"/>
      <c r="RWF173" s="73"/>
      <c r="RWG173" s="73"/>
      <c r="RWH173" s="73"/>
      <c r="RWI173" s="73"/>
      <c r="RWJ173" s="73"/>
      <c r="RWK173" s="73"/>
      <c r="RWL173" s="73"/>
      <c r="RWM173" s="73"/>
      <c r="RWN173" s="73"/>
      <c r="RWO173" s="73"/>
      <c r="RWP173" s="73"/>
      <c r="RWQ173" s="73"/>
      <c r="RWR173" s="73"/>
      <c r="RWS173" s="73"/>
      <c r="RWT173" s="73"/>
      <c r="RWU173" s="73"/>
      <c r="RWV173" s="73"/>
      <c r="RWW173" s="73"/>
      <c r="RWX173" s="73"/>
      <c r="RWY173" s="73"/>
      <c r="RWZ173" s="73"/>
      <c r="RXA173" s="73"/>
      <c r="RXB173" s="73"/>
      <c r="RXC173" s="73"/>
      <c r="RXD173" s="73"/>
      <c r="RXE173" s="73"/>
      <c r="RXF173" s="73"/>
      <c r="RXG173" s="73"/>
      <c r="RXH173" s="73"/>
      <c r="RXI173" s="73"/>
      <c r="RXJ173" s="73"/>
      <c r="RXK173" s="73"/>
      <c r="RXL173" s="73"/>
      <c r="RXM173" s="73"/>
      <c r="RXN173" s="73"/>
      <c r="RXO173" s="73"/>
      <c r="RXP173" s="73"/>
      <c r="RXQ173" s="73"/>
      <c r="RXR173" s="73"/>
      <c r="RXS173" s="73"/>
      <c r="RXT173" s="73"/>
      <c r="RXU173" s="73"/>
      <c r="RXV173" s="73"/>
      <c r="RXW173" s="73"/>
      <c r="RXX173" s="73"/>
      <c r="RXY173" s="73"/>
      <c r="RXZ173" s="73"/>
      <c r="RYA173" s="73"/>
      <c r="RYB173" s="73"/>
      <c r="RYC173" s="73"/>
      <c r="RYD173" s="73"/>
      <c r="RYE173" s="73"/>
      <c r="RYF173" s="73"/>
      <c r="RYG173" s="73"/>
      <c r="RYH173" s="73"/>
      <c r="RYI173" s="73"/>
      <c r="RYJ173" s="73"/>
      <c r="RYK173" s="73"/>
      <c r="RYL173" s="73"/>
      <c r="RYM173" s="73"/>
      <c r="RYN173" s="73"/>
      <c r="RYO173" s="73"/>
      <c r="RYP173" s="73"/>
      <c r="RYQ173" s="73"/>
      <c r="RYR173" s="73"/>
      <c r="RYS173" s="73"/>
      <c r="RYT173" s="73"/>
      <c r="RYU173" s="73"/>
      <c r="RYV173" s="73"/>
      <c r="RYW173" s="73"/>
      <c r="RYX173" s="73"/>
      <c r="RYY173" s="73"/>
      <c r="RYZ173" s="73"/>
      <c r="RZA173" s="73"/>
      <c r="RZB173" s="73"/>
      <c r="RZC173" s="73"/>
      <c r="RZD173" s="73"/>
      <c r="RZE173" s="73"/>
      <c r="RZF173" s="73"/>
      <c r="RZG173" s="73"/>
      <c r="RZH173" s="73"/>
      <c r="RZI173" s="73"/>
      <c r="RZJ173" s="73"/>
      <c r="RZK173" s="73"/>
      <c r="RZL173" s="73"/>
      <c r="RZM173" s="73"/>
      <c r="RZN173" s="73"/>
      <c r="RZO173" s="73"/>
      <c r="RZP173" s="73"/>
      <c r="RZQ173" s="73"/>
      <c r="RZR173" s="73"/>
      <c r="RZS173" s="73"/>
      <c r="RZT173" s="73"/>
      <c r="RZU173" s="73"/>
      <c r="RZV173" s="73"/>
      <c r="RZW173" s="73"/>
      <c r="RZX173" s="73"/>
      <c r="RZY173" s="73"/>
      <c r="RZZ173" s="73"/>
      <c r="SAA173" s="73"/>
      <c r="SAB173" s="73"/>
      <c r="SAC173" s="73"/>
      <c r="SAD173" s="73"/>
      <c r="SAE173" s="73"/>
      <c r="SAF173" s="73"/>
      <c r="SAG173" s="73"/>
      <c r="SAH173" s="73"/>
      <c r="SAI173" s="73"/>
      <c r="SAJ173" s="73"/>
      <c r="SAK173" s="73"/>
      <c r="SAL173" s="73"/>
      <c r="SAM173" s="73"/>
      <c r="SAN173" s="73"/>
      <c r="SAO173" s="73"/>
      <c r="SAP173" s="73"/>
      <c r="SAQ173" s="73"/>
      <c r="SAR173" s="73"/>
      <c r="SAS173" s="73"/>
      <c r="SAT173" s="73"/>
      <c r="SAU173" s="73"/>
      <c r="SAV173" s="73"/>
      <c r="SAW173" s="73"/>
      <c r="SAX173" s="73"/>
      <c r="SAY173" s="73"/>
      <c r="SAZ173" s="73"/>
      <c r="SBA173" s="73"/>
      <c r="SBB173" s="73"/>
      <c r="SBC173" s="73"/>
      <c r="SBD173" s="73"/>
      <c r="SBE173" s="73"/>
      <c r="SBF173" s="73"/>
      <c r="SBG173" s="73"/>
      <c r="SBH173" s="73"/>
      <c r="SBI173" s="73"/>
      <c r="SBJ173" s="73"/>
      <c r="SBK173" s="73"/>
      <c r="SBL173" s="73"/>
      <c r="SBM173" s="73"/>
      <c r="SBN173" s="73"/>
      <c r="SBO173" s="73"/>
      <c r="SBP173" s="73"/>
      <c r="SBQ173" s="73"/>
      <c r="SBR173" s="73"/>
      <c r="SBS173" s="73"/>
      <c r="SBT173" s="73"/>
      <c r="SBU173" s="73"/>
      <c r="SBV173" s="73"/>
      <c r="SBW173" s="73"/>
      <c r="SBX173" s="73"/>
      <c r="SBY173" s="73"/>
      <c r="SBZ173" s="73"/>
      <c r="SCA173" s="73"/>
      <c r="SCB173" s="73"/>
      <c r="SCC173" s="73"/>
      <c r="SCD173" s="73"/>
      <c r="SCE173" s="73"/>
      <c r="SCF173" s="73"/>
      <c r="SCG173" s="73"/>
      <c r="SCH173" s="73"/>
      <c r="SCI173" s="73"/>
      <c r="SCJ173" s="73"/>
      <c r="SCK173" s="73"/>
      <c r="SCL173" s="73"/>
      <c r="SCM173" s="73"/>
      <c r="SCN173" s="73"/>
      <c r="SCO173" s="73"/>
      <c r="SCP173" s="73"/>
      <c r="SCQ173" s="73"/>
      <c r="SCR173" s="73"/>
      <c r="SCS173" s="73"/>
      <c r="SCT173" s="73"/>
      <c r="SCU173" s="73"/>
      <c r="SCV173" s="73"/>
      <c r="SCW173" s="73"/>
      <c r="SCX173" s="73"/>
      <c r="SCY173" s="73"/>
      <c r="SCZ173" s="73"/>
      <c r="SDA173" s="73"/>
      <c r="SDB173" s="73"/>
      <c r="SDC173" s="73"/>
      <c r="SDD173" s="73"/>
      <c r="SDE173" s="73"/>
      <c r="SDF173" s="73"/>
      <c r="SDG173" s="73"/>
      <c r="SDH173" s="73"/>
      <c r="SDI173" s="73"/>
      <c r="SDJ173" s="73"/>
      <c r="SDK173" s="73"/>
      <c r="SDL173" s="73"/>
      <c r="SDM173" s="73"/>
      <c r="SDN173" s="73"/>
      <c r="SDO173" s="73"/>
      <c r="SDP173" s="73"/>
      <c r="SDQ173" s="73"/>
      <c r="SDR173" s="73"/>
      <c r="SDS173" s="73"/>
      <c r="SDT173" s="73"/>
      <c r="SDU173" s="73"/>
      <c r="SDV173" s="73"/>
      <c r="SDW173" s="73"/>
      <c r="SDX173" s="73"/>
      <c r="SDY173" s="73"/>
      <c r="SDZ173" s="73"/>
      <c r="SEA173" s="73"/>
      <c r="SEB173" s="73"/>
      <c r="SEC173" s="73"/>
      <c r="SED173" s="73"/>
      <c r="SEE173" s="73"/>
      <c r="SEF173" s="73"/>
      <c r="SEG173" s="73"/>
      <c r="SEH173" s="73"/>
      <c r="SEI173" s="73"/>
      <c r="SEJ173" s="73"/>
      <c r="SEK173" s="73"/>
      <c r="SEL173" s="73"/>
      <c r="SEM173" s="73"/>
      <c r="SEN173" s="73"/>
      <c r="SEO173" s="73"/>
      <c r="SEP173" s="73"/>
      <c r="SEQ173" s="73"/>
      <c r="SER173" s="73"/>
      <c r="SES173" s="73"/>
      <c r="SET173" s="73"/>
      <c r="SEU173" s="73"/>
      <c r="SEV173" s="73"/>
      <c r="SEW173" s="73"/>
      <c r="SEX173" s="73"/>
      <c r="SEY173" s="73"/>
      <c r="SEZ173" s="73"/>
      <c r="SFA173" s="73"/>
      <c r="SFB173" s="73"/>
      <c r="SFC173" s="73"/>
      <c r="SFD173" s="73"/>
      <c r="SFE173" s="73"/>
      <c r="SFF173" s="73"/>
      <c r="SFG173" s="73"/>
      <c r="SFH173" s="73"/>
      <c r="SFI173" s="73"/>
      <c r="SFJ173" s="73"/>
      <c r="SFK173" s="73"/>
      <c r="SFL173" s="73"/>
      <c r="SFM173" s="73"/>
      <c r="SFN173" s="73"/>
      <c r="SFO173" s="73"/>
      <c r="SFP173" s="73"/>
      <c r="SFQ173" s="73"/>
      <c r="SFR173" s="73"/>
      <c r="SFS173" s="73"/>
      <c r="SFT173" s="73"/>
      <c r="SFU173" s="73"/>
      <c r="SFV173" s="73"/>
      <c r="SFW173" s="73"/>
      <c r="SFX173" s="73"/>
      <c r="SFY173" s="73"/>
      <c r="SFZ173" s="73"/>
      <c r="SGA173" s="73"/>
      <c r="SGB173" s="73"/>
      <c r="SGC173" s="73"/>
      <c r="SGD173" s="73"/>
      <c r="SGE173" s="73"/>
      <c r="SGF173" s="73"/>
      <c r="SGG173" s="73"/>
      <c r="SGH173" s="73"/>
      <c r="SGI173" s="73"/>
      <c r="SGJ173" s="73"/>
      <c r="SGK173" s="73"/>
      <c r="SGL173" s="73"/>
      <c r="SGM173" s="73"/>
      <c r="SGN173" s="73"/>
      <c r="SGO173" s="73"/>
      <c r="SGP173" s="73"/>
      <c r="SGQ173" s="73"/>
      <c r="SGR173" s="73"/>
      <c r="SGS173" s="73"/>
      <c r="SGT173" s="73"/>
      <c r="SGU173" s="73"/>
      <c r="SGV173" s="73"/>
      <c r="SGW173" s="73"/>
      <c r="SGX173" s="73"/>
      <c r="SGY173" s="73"/>
      <c r="SGZ173" s="73"/>
      <c r="SHA173" s="73"/>
      <c r="SHB173" s="73"/>
      <c r="SHC173" s="73"/>
      <c r="SHD173" s="73"/>
      <c r="SHE173" s="73"/>
      <c r="SHF173" s="73"/>
      <c r="SHG173" s="73"/>
      <c r="SHH173" s="73"/>
      <c r="SHI173" s="73"/>
      <c r="SHJ173" s="73"/>
      <c r="SHK173" s="73"/>
      <c r="SHL173" s="73"/>
      <c r="SHM173" s="73"/>
      <c r="SHN173" s="73"/>
      <c r="SHO173" s="73"/>
      <c r="SHP173" s="73"/>
      <c r="SHQ173" s="73"/>
      <c r="SHR173" s="73"/>
      <c r="SHS173" s="73"/>
      <c r="SHT173" s="73"/>
      <c r="SHU173" s="73"/>
      <c r="SHV173" s="73"/>
      <c r="SHW173" s="73"/>
      <c r="SHX173" s="73"/>
      <c r="SHY173" s="73"/>
      <c r="SHZ173" s="73"/>
      <c r="SIA173" s="73"/>
      <c r="SIB173" s="73"/>
      <c r="SIC173" s="73"/>
      <c r="SID173" s="73"/>
      <c r="SIE173" s="73"/>
      <c r="SIF173" s="73"/>
      <c r="SIG173" s="73"/>
      <c r="SIH173" s="73"/>
      <c r="SII173" s="73"/>
      <c r="SIJ173" s="73"/>
      <c r="SIK173" s="73"/>
      <c r="SIL173" s="73"/>
      <c r="SIM173" s="73"/>
      <c r="SIN173" s="73"/>
      <c r="SIO173" s="73"/>
      <c r="SIP173" s="73"/>
      <c r="SIQ173" s="73"/>
      <c r="SIR173" s="73"/>
      <c r="SIS173" s="73"/>
      <c r="SIT173" s="73"/>
      <c r="SIU173" s="73"/>
      <c r="SIV173" s="73"/>
      <c r="SIW173" s="73"/>
      <c r="SIX173" s="73"/>
      <c r="SIY173" s="73"/>
      <c r="SIZ173" s="73"/>
      <c r="SJA173" s="73"/>
      <c r="SJB173" s="73"/>
      <c r="SJC173" s="73"/>
      <c r="SJD173" s="73"/>
      <c r="SJE173" s="73"/>
      <c r="SJF173" s="73"/>
      <c r="SJG173" s="73"/>
      <c r="SJH173" s="73"/>
      <c r="SJI173" s="73"/>
      <c r="SJJ173" s="73"/>
      <c r="SJK173" s="73"/>
      <c r="SJL173" s="73"/>
      <c r="SJM173" s="73"/>
      <c r="SJN173" s="73"/>
      <c r="SJO173" s="73"/>
      <c r="SJP173" s="73"/>
      <c r="SJQ173" s="73"/>
      <c r="SJR173" s="73"/>
      <c r="SJS173" s="73"/>
      <c r="SJT173" s="73"/>
      <c r="SJU173" s="73"/>
      <c r="SJV173" s="73"/>
      <c r="SJW173" s="73"/>
      <c r="SJX173" s="73"/>
      <c r="SJY173" s="73"/>
      <c r="SJZ173" s="73"/>
      <c r="SKA173" s="73"/>
      <c r="SKB173" s="73"/>
      <c r="SKC173" s="73"/>
      <c r="SKD173" s="73"/>
      <c r="SKE173" s="73"/>
      <c r="SKF173" s="73"/>
      <c r="SKG173" s="73"/>
      <c r="SKH173" s="73"/>
      <c r="SKI173" s="73"/>
      <c r="SKJ173" s="73"/>
      <c r="SKK173" s="73"/>
      <c r="SKL173" s="73"/>
      <c r="SKM173" s="73"/>
      <c r="SKN173" s="73"/>
      <c r="SKO173" s="73"/>
      <c r="SKP173" s="73"/>
      <c r="SKQ173" s="73"/>
      <c r="SKR173" s="73"/>
      <c r="SKS173" s="73"/>
      <c r="SKT173" s="73"/>
      <c r="SKU173" s="73"/>
      <c r="SKV173" s="73"/>
      <c r="SKW173" s="73"/>
      <c r="SKX173" s="73"/>
      <c r="SKY173" s="73"/>
      <c r="SKZ173" s="73"/>
      <c r="SLA173" s="73"/>
      <c r="SLB173" s="73"/>
      <c r="SLC173" s="73"/>
      <c r="SLD173" s="73"/>
      <c r="SLE173" s="73"/>
      <c r="SLF173" s="73"/>
      <c r="SLG173" s="73"/>
      <c r="SLH173" s="73"/>
      <c r="SLI173" s="73"/>
      <c r="SLJ173" s="73"/>
      <c r="SLK173" s="73"/>
      <c r="SLL173" s="73"/>
      <c r="SLM173" s="73"/>
      <c r="SLN173" s="73"/>
      <c r="SLO173" s="73"/>
      <c r="SLP173" s="73"/>
      <c r="SLQ173" s="73"/>
      <c r="SLR173" s="73"/>
      <c r="SLS173" s="73"/>
      <c r="SLT173" s="73"/>
      <c r="SLU173" s="73"/>
      <c r="SLV173" s="73"/>
      <c r="SLW173" s="73"/>
      <c r="SLX173" s="73"/>
      <c r="SLY173" s="73"/>
      <c r="SLZ173" s="73"/>
      <c r="SMA173" s="73"/>
      <c r="SMB173" s="73"/>
      <c r="SMC173" s="73"/>
      <c r="SMD173" s="73"/>
      <c r="SME173" s="73"/>
      <c r="SMF173" s="73"/>
      <c r="SMG173" s="73"/>
      <c r="SMH173" s="73"/>
      <c r="SMI173" s="73"/>
      <c r="SMJ173" s="73"/>
      <c r="SMK173" s="73"/>
      <c r="SML173" s="73"/>
      <c r="SMM173" s="73"/>
      <c r="SMN173" s="73"/>
      <c r="SMO173" s="73"/>
      <c r="SMP173" s="73"/>
      <c r="SMQ173" s="73"/>
      <c r="SMR173" s="73"/>
      <c r="SMS173" s="73"/>
      <c r="SMT173" s="73"/>
      <c r="SMU173" s="73"/>
      <c r="SMV173" s="73"/>
      <c r="SMW173" s="73"/>
      <c r="SMX173" s="73"/>
      <c r="SMY173" s="73"/>
      <c r="SMZ173" s="73"/>
      <c r="SNA173" s="73"/>
      <c r="SNB173" s="73"/>
      <c r="SNC173" s="73"/>
      <c r="SND173" s="73"/>
      <c r="SNE173" s="73"/>
      <c r="SNF173" s="73"/>
      <c r="SNG173" s="73"/>
      <c r="SNH173" s="73"/>
      <c r="SNI173" s="73"/>
      <c r="SNJ173" s="73"/>
      <c r="SNK173" s="73"/>
      <c r="SNL173" s="73"/>
      <c r="SNM173" s="73"/>
      <c r="SNN173" s="73"/>
      <c r="SNO173" s="73"/>
      <c r="SNP173" s="73"/>
      <c r="SNQ173" s="73"/>
      <c r="SNR173" s="73"/>
      <c r="SNS173" s="73"/>
      <c r="SNT173" s="73"/>
      <c r="SNU173" s="73"/>
      <c r="SNV173" s="73"/>
      <c r="SNW173" s="73"/>
      <c r="SNX173" s="73"/>
      <c r="SNY173" s="73"/>
      <c r="SNZ173" s="73"/>
      <c r="SOA173" s="73"/>
      <c r="SOB173" s="73"/>
      <c r="SOC173" s="73"/>
      <c r="SOD173" s="73"/>
      <c r="SOE173" s="73"/>
      <c r="SOF173" s="73"/>
      <c r="SOG173" s="73"/>
      <c r="SOH173" s="73"/>
      <c r="SOI173" s="73"/>
      <c r="SOJ173" s="73"/>
      <c r="SOK173" s="73"/>
      <c r="SOL173" s="73"/>
      <c r="SOM173" s="73"/>
      <c r="SON173" s="73"/>
      <c r="SOO173" s="73"/>
      <c r="SOP173" s="73"/>
      <c r="SOQ173" s="73"/>
      <c r="SOR173" s="73"/>
      <c r="SOS173" s="73"/>
      <c r="SOT173" s="73"/>
      <c r="SOU173" s="73"/>
      <c r="SOV173" s="73"/>
      <c r="SOW173" s="73"/>
      <c r="SOX173" s="73"/>
      <c r="SOY173" s="73"/>
      <c r="SOZ173" s="73"/>
      <c r="SPA173" s="73"/>
      <c r="SPB173" s="73"/>
      <c r="SPC173" s="73"/>
      <c r="SPD173" s="73"/>
      <c r="SPE173" s="73"/>
      <c r="SPF173" s="73"/>
      <c r="SPG173" s="73"/>
      <c r="SPH173" s="73"/>
      <c r="SPI173" s="73"/>
      <c r="SPJ173" s="73"/>
      <c r="SPK173" s="73"/>
      <c r="SPL173" s="73"/>
      <c r="SPM173" s="73"/>
      <c r="SPN173" s="73"/>
      <c r="SPO173" s="73"/>
      <c r="SPP173" s="73"/>
      <c r="SPQ173" s="73"/>
      <c r="SPR173" s="73"/>
      <c r="SPS173" s="73"/>
      <c r="SPT173" s="73"/>
      <c r="SPU173" s="73"/>
      <c r="SPV173" s="73"/>
      <c r="SPW173" s="73"/>
      <c r="SPX173" s="73"/>
      <c r="SPY173" s="73"/>
      <c r="SPZ173" s="73"/>
      <c r="SQA173" s="73"/>
      <c r="SQB173" s="73"/>
      <c r="SQC173" s="73"/>
      <c r="SQD173" s="73"/>
      <c r="SQE173" s="73"/>
      <c r="SQF173" s="73"/>
      <c r="SQG173" s="73"/>
      <c r="SQH173" s="73"/>
      <c r="SQI173" s="73"/>
      <c r="SQJ173" s="73"/>
      <c r="SQK173" s="73"/>
      <c r="SQL173" s="73"/>
      <c r="SQM173" s="73"/>
      <c r="SQN173" s="73"/>
      <c r="SQO173" s="73"/>
      <c r="SQP173" s="73"/>
      <c r="SQQ173" s="73"/>
      <c r="SQR173" s="73"/>
      <c r="SQS173" s="73"/>
      <c r="SQT173" s="73"/>
      <c r="SQU173" s="73"/>
      <c r="SQV173" s="73"/>
      <c r="SQW173" s="73"/>
      <c r="SQX173" s="73"/>
      <c r="SQY173" s="73"/>
      <c r="SQZ173" s="73"/>
      <c r="SRA173" s="73"/>
      <c r="SRB173" s="73"/>
      <c r="SRC173" s="73"/>
      <c r="SRD173" s="73"/>
      <c r="SRE173" s="73"/>
      <c r="SRF173" s="73"/>
      <c r="SRG173" s="73"/>
      <c r="SRH173" s="73"/>
      <c r="SRI173" s="73"/>
      <c r="SRJ173" s="73"/>
      <c r="SRK173" s="73"/>
      <c r="SRL173" s="73"/>
      <c r="SRM173" s="73"/>
      <c r="SRN173" s="73"/>
      <c r="SRO173" s="73"/>
      <c r="SRP173" s="73"/>
      <c r="SRQ173" s="73"/>
      <c r="SRR173" s="73"/>
      <c r="SRS173" s="73"/>
      <c r="SRT173" s="73"/>
      <c r="SRU173" s="73"/>
      <c r="SRV173" s="73"/>
      <c r="SRW173" s="73"/>
      <c r="SRX173" s="73"/>
      <c r="SRY173" s="73"/>
      <c r="SRZ173" s="73"/>
      <c r="SSA173" s="73"/>
      <c r="SSB173" s="73"/>
      <c r="SSC173" s="73"/>
      <c r="SSD173" s="73"/>
      <c r="SSE173" s="73"/>
      <c r="SSF173" s="73"/>
      <c r="SSG173" s="73"/>
      <c r="SSH173" s="73"/>
      <c r="SSI173" s="73"/>
      <c r="SSJ173" s="73"/>
      <c r="SSK173" s="73"/>
      <c r="SSL173" s="73"/>
      <c r="SSM173" s="73"/>
      <c r="SSN173" s="73"/>
      <c r="SSO173" s="73"/>
      <c r="SSP173" s="73"/>
      <c r="SSQ173" s="73"/>
      <c r="SSR173" s="73"/>
      <c r="SSS173" s="73"/>
      <c r="SST173" s="73"/>
      <c r="SSU173" s="73"/>
      <c r="SSV173" s="73"/>
      <c r="SSW173" s="73"/>
      <c r="SSX173" s="73"/>
      <c r="SSY173" s="73"/>
      <c r="SSZ173" s="73"/>
      <c r="STA173" s="73"/>
      <c r="STB173" s="73"/>
      <c r="STC173" s="73"/>
      <c r="STD173" s="73"/>
      <c r="STE173" s="73"/>
      <c r="STF173" s="73"/>
      <c r="STG173" s="73"/>
      <c r="STH173" s="73"/>
      <c r="STI173" s="73"/>
      <c r="STJ173" s="73"/>
      <c r="STK173" s="73"/>
      <c r="STL173" s="73"/>
      <c r="STM173" s="73"/>
      <c r="STN173" s="73"/>
      <c r="STO173" s="73"/>
      <c r="STP173" s="73"/>
      <c r="STQ173" s="73"/>
      <c r="STR173" s="73"/>
      <c r="STS173" s="73"/>
      <c r="STT173" s="73"/>
      <c r="STU173" s="73"/>
      <c r="STV173" s="73"/>
      <c r="STW173" s="73"/>
      <c r="STX173" s="73"/>
      <c r="STY173" s="73"/>
      <c r="STZ173" s="73"/>
      <c r="SUA173" s="73"/>
      <c r="SUB173" s="73"/>
      <c r="SUC173" s="73"/>
      <c r="SUD173" s="73"/>
      <c r="SUE173" s="73"/>
      <c r="SUF173" s="73"/>
      <c r="SUG173" s="73"/>
      <c r="SUH173" s="73"/>
      <c r="SUI173" s="73"/>
      <c r="SUJ173" s="73"/>
      <c r="SUK173" s="73"/>
      <c r="SUL173" s="73"/>
      <c r="SUM173" s="73"/>
      <c r="SUN173" s="73"/>
      <c r="SUO173" s="73"/>
      <c r="SUP173" s="73"/>
      <c r="SUQ173" s="73"/>
      <c r="SUR173" s="73"/>
      <c r="SUS173" s="73"/>
      <c r="SUT173" s="73"/>
      <c r="SUU173" s="73"/>
      <c r="SUV173" s="73"/>
      <c r="SUW173" s="73"/>
      <c r="SUX173" s="73"/>
      <c r="SUY173" s="73"/>
      <c r="SUZ173" s="73"/>
      <c r="SVA173" s="73"/>
      <c r="SVB173" s="73"/>
      <c r="SVC173" s="73"/>
      <c r="SVD173" s="73"/>
      <c r="SVE173" s="73"/>
      <c r="SVF173" s="73"/>
      <c r="SVG173" s="73"/>
      <c r="SVH173" s="73"/>
      <c r="SVI173" s="73"/>
      <c r="SVJ173" s="73"/>
      <c r="SVK173" s="73"/>
      <c r="SVL173" s="73"/>
      <c r="SVM173" s="73"/>
      <c r="SVN173" s="73"/>
      <c r="SVO173" s="73"/>
      <c r="SVP173" s="73"/>
      <c r="SVQ173" s="73"/>
      <c r="SVR173" s="73"/>
      <c r="SVS173" s="73"/>
      <c r="SVT173" s="73"/>
      <c r="SVU173" s="73"/>
      <c r="SVV173" s="73"/>
      <c r="SVW173" s="73"/>
      <c r="SVX173" s="73"/>
      <c r="SVY173" s="73"/>
      <c r="SVZ173" s="73"/>
      <c r="SWA173" s="73"/>
      <c r="SWB173" s="73"/>
      <c r="SWC173" s="73"/>
      <c r="SWD173" s="73"/>
      <c r="SWE173" s="73"/>
      <c r="SWF173" s="73"/>
      <c r="SWG173" s="73"/>
      <c r="SWH173" s="73"/>
      <c r="SWI173" s="73"/>
      <c r="SWJ173" s="73"/>
      <c r="SWK173" s="73"/>
      <c r="SWL173" s="73"/>
      <c r="SWM173" s="73"/>
      <c r="SWN173" s="73"/>
      <c r="SWO173" s="73"/>
      <c r="SWP173" s="73"/>
      <c r="SWQ173" s="73"/>
      <c r="SWR173" s="73"/>
      <c r="SWS173" s="73"/>
      <c r="SWT173" s="73"/>
      <c r="SWU173" s="73"/>
      <c r="SWV173" s="73"/>
      <c r="SWW173" s="73"/>
      <c r="SWX173" s="73"/>
      <c r="SWY173" s="73"/>
      <c r="SWZ173" s="73"/>
      <c r="SXA173" s="73"/>
      <c r="SXB173" s="73"/>
      <c r="SXC173" s="73"/>
      <c r="SXD173" s="73"/>
      <c r="SXE173" s="73"/>
      <c r="SXF173" s="73"/>
      <c r="SXG173" s="73"/>
      <c r="SXH173" s="73"/>
      <c r="SXI173" s="73"/>
      <c r="SXJ173" s="73"/>
      <c r="SXK173" s="73"/>
      <c r="SXL173" s="73"/>
      <c r="SXM173" s="73"/>
      <c r="SXN173" s="73"/>
      <c r="SXO173" s="73"/>
      <c r="SXP173" s="73"/>
      <c r="SXQ173" s="73"/>
      <c r="SXR173" s="73"/>
      <c r="SXS173" s="73"/>
      <c r="SXT173" s="73"/>
      <c r="SXU173" s="73"/>
      <c r="SXV173" s="73"/>
      <c r="SXW173" s="73"/>
      <c r="SXX173" s="73"/>
      <c r="SXY173" s="73"/>
      <c r="SXZ173" s="73"/>
      <c r="SYA173" s="73"/>
      <c r="SYB173" s="73"/>
      <c r="SYC173" s="73"/>
      <c r="SYD173" s="73"/>
      <c r="SYE173" s="73"/>
      <c r="SYF173" s="73"/>
      <c r="SYG173" s="73"/>
      <c r="SYH173" s="73"/>
      <c r="SYI173" s="73"/>
      <c r="SYJ173" s="73"/>
      <c r="SYK173" s="73"/>
      <c r="SYL173" s="73"/>
      <c r="SYM173" s="73"/>
      <c r="SYN173" s="73"/>
      <c r="SYO173" s="73"/>
      <c r="SYP173" s="73"/>
      <c r="SYQ173" s="73"/>
      <c r="SYR173" s="73"/>
      <c r="SYS173" s="73"/>
      <c r="SYT173" s="73"/>
      <c r="SYU173" s="73"/>
      <c r="SYV173" s="73"/>
      <c r="SYW173" s="73"/>
      <c r="SYX173" s="73"/>
      <c r="SYY173" s="73"/>
      <c r="SYZ173" s="73"/>
      <c r="SZA173" s="73"/>
      <c r="SZB173" s="73"/>
      <c r="SZC173" s="73"/>
      <c r="SZD173" s="73"/>
      <c r="SZE173" s="73"/>
      <c r="SZF173" s="73"/>
      <c r="SZG173" s="73"/>
      <c r="SZH173" s="73"/>
      <c r="SZI173" s="73"/>
      <c r="SZJ173" s="73"/>
      <c r="SZK173" s="73"/>
      <c r="SZL173" s="73"/>
      <c r="SZM173" s="73"/>
      <c r="SZN173" s="73"/>
      <c r="SZO173" s="73"/>
      <c r="SZP173" s="73"/>
      <c r="SZQ173" s="73"/>
      <c r="SZR173" s="73"/>
      <c r="SZS173" s="73"/>
      <c r="SZT173" s="73"/>
      <c r="SZU173" s="73"/>
      <c r="SZV173" s="73"/>
      <c r="SZW173" s="73"/>
      <c r="SZX173" s="73"/>
      <c r="SZY173" s="73"/>
      <c r="SZZ173" s="73"/>
      <c r="TAA173" s="73"/>
      <c r="TAB173" s="73"/>
      <c r="TAC173" s="73"/>
      <c r="TAD173" s="73"/>
      <c r="TAE173" s="73"/>
      <c r="TAF173" s="73"/>
      <c r="TAG173" s="73"/>
      <c r="TAH173" s="73"/>
      <c r="TAI173" s="73"/>
      <c r="TAJ173" s="73"/>
      <c r="TAK173" s="73"/>
      <c r="TAL173" s="73"/>
      <c r="TAM173" s="73"/>
      <c r="TAN173" s="73"/>
      <c r="TAO173" s="73"/>
      <c r="TAP173" s="73"/>
      <c r="TAQ173" s="73"/>
      <c r="TAR173" s="73"/>
      <c r="TAS173" s="73"/>
      <c r="TAT173" s="73"/>
      <c r="TAU173" s="73"/>
      <c r="TAV173" s="73"/>
      <c r="TAW173" s="73"/>
      <c r="TAX173" s="73"/>
      <c r="TAY173" s="73"/>
      <c r="TAZ173" s="73"/>
      <c r="TBA173" s="73"/>
      <c r="TBB173" s="73"/>
      <c r="TBC173" s="73"/>
      <c r="TBD173" s="73"/>
      <c r="TBE173" s="73"/>
      <c r="TBF173" s="73"/>
      <c r="TBG173" s="73"/>
      <c r="TBH173" s="73"/>
      <c r="TBI173" s="73"/>
      <c r="TBJ173" s="73"/>
      <c r="TBK173" s="73"/>
      <c r="TBL173" s="73"/>
      <c r="TBM173" s="73"/>
      <c r="TBN173" s="73"/>
      <c r="TBO173" s="73"/>
      <c r="TBP173" s="73"/>
      <c r="TBQ173" s="73"/>
      <c r="TBR173" s="73"/>
      <c r="TBS173" s="73"/>
      <c r="TBT173" s="73"/>
      <c r="TBU173" s="73"/>
      <c r="TBV173" s="73"/>
      <c r="TBW173" s="73"/>
      <c r="TBX173" s="73"/>
      <c r="TBY173" s="73"/>
      <c r="TBZ173" s="73"/>
      <c r="TCA173" s="73"/>
      <c r="TCB173" s="73"/>
      <c r="TCC173" s="73"/>
      <c r="TCD173" s="73"/>
      <c r="TCE173" s="73"/>
      <c r="TCF173" s="73"/>
      <c r="TCG173" s="73"/>
      <c r="TCH173" s="73"/>
      <c r="TCI173" s="73"/>
      <c r="TCJ173" s="73"/>
      <c r="TCK173" s="73"/>
      <c r="TCL173" s="73"/>
      <c r="TCM173" s="73"/>
      <c r="TCN173" s="73"/>
      <c r="TCO173" s="73"/>
      <c r="TCP173" s="73"/>
      <c r="TCQ173" s="73"/>
      <c r="TCR173" s="73"/>
      <c r="TCS173" s="73"/>
      <c r="TCT173" s="73"/>
      <c r="TCU173" s="73"/>
      <c r="TCV173" s="73"/>
      <c r="TCW173" s="73"/>
      <c r="TCX173" s="73"/>
      <c r="TCY173" s="73"/>
      <c r="TCZ173" s="73"/>
      <c r="TDA173" s="73"/>
      <c r="TDB173" s="73"/>
      <c r="TDC173" s="73"/>
      <c r="TDD173" s="73"/>
      <c r="TDE173" s="73"/>
      <c r="TDF173" s="73"/>
      <c r="TDG173" s="73"/>
      <c r="TDH173" s="73"/>
      <c r="TDI173" s="73"/>
      <c r="TDJ173" s="73"/>
      <c r="TDK173" s="73"/>
      <c r="TDL173" s="73"/>
      <c r="TDM173" s="73"/>
      <c r="TDN173" s="73"/>
      <c r="TDO173" s="73"/>
      <c r="TDP173" s="73"/>
      <c r="TDQ173" s="73"/>
      <c r="TDR173" s="73"/>
      <c r="TDS173" s="73"/>
      <c r="TDT173" s="73"/>
      <c r="TDU173" s="73"/>
      <c r="TDV173" s="73"/>
      <c r="TDW173" s="73"/>
      <c r="TDX173" s="73"/>
      <c r="TDY173" s="73"/>
      <c r="TDZ173" s="73"/>
      <c r="TEA173" s="73"/>
      <c r="TEB173" s="73"/>
      <c r="TEC173" s="73"/>
      <c r="TED173" s="73"/>
      <c r="TEE173" s="73"/>
      <c r="TEF173" s="73"/>
      <c r="TEG173" s="73"/>
      <c r="TEH173" s="73"/>
      <c r="TEI173" s="73"/>
      <c r="TEJ173" s="73"/>
      <c r="TEK173" s="73"/>
      <c r="TEL173" s="73"/>
      <c r="TEM173" s="73"/>
      <c r="TEN173" s="73"/>
      <c r="TEO173" s="73"/>
      <c r="TEP173" s="73"/>
      <c r="TEQ173" s="73"/>
      <c r="TER173" s="73"/>
      <c r="TES173" s="73"/>
      <c r="TET173" s="73"/>
      <c r="TEU173" s="73"/>
      <c r="TEV173" s="73"/>
      <c r="TEW173" s="73"/>
      <c r="TEX173" s="73"/>
      <c r="TEY173" s="73"/>
      <c r="TEZ173" s="73"/>
      <c r="TFA173" s="73"/>
      <c r="TFB173" s="73"/>
      <c r="TFC173" s="73"/>
      <c r="TFD173" s="73"/>
      <c r="TFE173" s="73"/>
      <c r="TFF173" s="73"/>
      <c r="TFG173" s="73"/>
      <c r="TFH173" s="73"/>
      <c r="TFI173" s="73"/>
      <c r="TFJ173" s="73"/>
      <c r="TFK173" s="73"/>
      <c r="TFL173" s="73"/>
      <c r="TFM173" s="73"/>
      <c r="TFN173" s="73"/>
      <c r="TFO173" s="73"/>
      <c r="TFP173" s="73"/>
      <c r="TFQ173" s="73"/>
      <c r="TFR173" s="73"/>
      <c r="TFS173" s="73"/>
      <c r="TFT173" s="73"/>
      <c r="TFU173" s="73"/>
      <c r="TFV173" s="73"/>
      <c r="TFW173" s="73"/>
      <c r="TFX173" s="73"/>
      <c r="TFY173" s="73"/>
      <c r="TFZ173" s="73"/>
      <c r="TGA173" s="73"/>
      <c r="TGB173" s="73"/>
      <c r="TGC173" s="73"/>
      <c r="TGD173" s="73"/>
      <c r="TGE173" s="73"/>
      <c r="TGF173" s="73"/>
      <c r="TGG173" s="73"/>
      <c r="TGH173" s="73"/>
      <c r="TGI173" s="73"/>
      <c r="TGJ173" s="73"/>
      <c r="TGK173" s="73"/>
      <c r="TGL173" s="73"/>
      <c r="TGM173" s="73"/>
      <c r="TGN173" s="73"/>
      <c r="TGO173" s="73"/>
      <c r="TGP173" s="73"/>
      <c r="TGQ173" s="73"/>
      <c r="TGR173" s="73"/>
      <c r="TGS173" s="73"/>
      <c r="TGT173" s="73"/>
      <c r="TGU173" s="73"/>
      <c r="TGV173" s="73"/>
      <c r="TGW173" s="73"/>
      <c r="TGX173" s="73"/>
      <c r="TGY173" s="73"/>
      <c r="TGZ173" s="73"/>
      <c r="THA173" s="73"/>
      <c r="THB173" s="73"/>
      <c r="THC173" s="73"/>
      <c r="THD173" s="73"/>
      <c r="THE173" s="73"/>
      <c r="THF173" s="73"/>
      <c r="THG173" s="73"/>
      <c r="THH173" s="73"/>
      <c r="THI173" s="73"/>
      <c r="THJ173" s="73"/>
      <c r="THK173" s="73"/>
      <c r="THL173" s="73"/>
      <c r="THM173" s="73"/>
      <c r="THN173" s="73"/>
      <c r="THO173" s="73"/>
      <c r="THP173" s="73"/>
      <c r="THQ173" s="73"/>
      <c r="THR173" s="73"/>
      <c r="THS173" s="73"/>
      <c r="THT173" s="73"/>
      <c r="THU173" s="73"/>
      <c r="THV173" s="73"/>
      <c r="THW173" s="73"/>
      <c r="THX173" s="73"/>
      <c r="THY173" s="73"/>
      <c r="THZ173" s="73"/>
      <c r="TIA173" s="73"/>
      <c r="TIB173" s="73"/>
      <c r="TIC173" s="73"/>
      <c r="TID173" s="73"/>
      <c r="TIE173" s="73"/>
      <c r="TIF173" s="73"/>
      <c r="TIG173" s="73"/>
      <c r="TIH173" s="73"/>
      <c r="TII173" s="73"/>
      <c r="TIJ173" s="73"/>
      <c r="TIK173" s="73"/>
      <c r="TIL173" s="73"/>
      <c r="TIM173" s="73"/>
      <c r="TIN173" s="73"/>
      <c r="TIO173" s="73"/>
      <c r="TIP173" s="73"/>
      <c r="TIQ173" s="73"/>
      <c r="TIR173" s="73"/>
      <c r="TIS173" s="73"/>
      <c r="TIT173" s="73"/>
      <c r="TIU173" s="73"/>
      <c r="TIV173" s="73"/>
      <c r="TIW173" s="73"/>
      <c r="TIX173" s="73"/>
      <c r="TIY173" s="73"/>
      <c r="TIZ173" s="73"/>
      <c r="TJA173" s="73"/>
      <c r="TJB173" s="73"/>
      <c r="TJC173" s="73"/>
      <c r="TJD173" s="73"/>
      <c r="TJE173" s="73"/>
      <c r="TJF173" s="73"/>
      <c r="TJG173" s="73"/>
      <c r="TJH173" s="73"/>
      <c r="TJI173" s="73"/>
      <c r="TJJ173" s="73"/>
      <c r="TJK173" s="73"/>
      <c r="TJL173" s="73"/>
      <c r="TJM173" s="73"/>
      <c r="TJN173" s="73"/>
      <c r="TJO173" s="73"/>
      <c r="TJP173" s="73"/>
      <c r="TJQ173" s="73"/>
      <c r="TJR173" s="73"/>
      <c r="TJS173" s="73"/>
      <c r="TJT173" s="73"/>
      <c r="TJU173" s="73"/>
      <c r="TJV173" s="73"/>
      <c r="TJW173" s="73"/>
      <c r="TJX173" s="73"/>
      <c r="TJY173" s="73"/>
      <c r="TJZ173" s="73"/>
      <c r="TKA173" s="73"/>
      <c r="TKB173" s="73"/>
      <c r="TKC173" s="73"/>
      <c r="TKD173" s="73"/>
      <c r="TKE173" s="73"/>
      <c r="TKF173" s="73"/>
      <c r="TKG173" s="73"/>
      <c r="TKH173" s="73"/>
      <c r="TKI173" s="73"/>
      <c r="TKJ173" s="73"/>
      <c r="TKK173" s="73"/>
      <c r="TKL173" s="73"/>
      <c r="TKM173" s="73"/>
      <c r="TKN173" s="73"/>
      <c r="TKO173" s="73"/>
      <c r="TKP173" s="73"/>
      <c r="TKQ173" s="73"/>
      <c r="TKR173" s="73"/>
      <c r="TKS173" s="73"/>
      <c r="TKT173" s="73"/>
      <c r="TKU173" s="73"/>
      <c r="TKV173" s="73"/>
      <c r="TKW173" s="73"/>
      <c r="TKX173" s="73"/>
      <c r="TKY173" s="73"/>
      <c r="TKZ173" s="73"/>
      <c r="TLA173" s="73"/>
      <c r="TLB173" s="73"/>
      <c r="TLC173" s="73"/>
      <c r="TLD173" s="73"/>
      <c r="TLE173" s="73"/>
      <c r="TLF173" s="73"/>
      <c r="TLG173" s="73"/>
      <c r="TLH173" s="73"/>
      <c r="TLI173" s="73"/>
      <c r="TLJ173" s="73"/>
      <c r="TLK173" s="73"/>
      <c r="TLL173" s="73"/>
      <c r="TLM173" s="73"/>
      <c r="TLN173" s="73"/>
      <c r="TLO173" s="73"/>
      <c r="TLP173" s="73"/>
      <c r="TLQ173" s="73"/>
      <c r="TLR173" s="73"/>
      <c r="TLS173" s="73"/>
      <c r="TLT173" s="73"/>
      <c r="TLU173" s="73"/>
      <c r="TLV173" s="73"/>
      <c r="TLW173" s="73"/>
      <c r="TLX173" s="73"/>
      <c r="TLY173" s="73"/>
      <c r="TLZ173" s="73"/>
      <c r="TMA173" s="73"/>
      <c r="TMB173" s="73"/>
      <c r="TMC173" s="73"/>
      <c r="TMD173" s="73"/>
      <c r="TME173" s="73"/>
      <c r="TMF173" s="73"/>
      <c r="TMG173" s="73"/>
      <c r="TMH173" s="73"/>
      <c r="TMI173" s="73"/>
      <c r="TMJ173" s="73"/>
      <c r="TMK173" s="73"/>
      <c r="TML173" s="73"/>
      <c r="TMM173" s="73"/>
      <c r="TMN173" s="73"/>
      <c r="TMO173" s="73"/>
      <c r="TMP173" s="73"/>
      <c r="TMQ173" s="73"/>
      <c r="TMR173" s="73"/>
      <c r="TMS173" s="73"/>
      <c r="TMT173" s="73"/>
      <c r="TMU173" s="73"/>
      <c r="TMV173" s="73"/>
      <c r="TMW173" s="73"/>
      <c r="TMX173" s="73"/>
      <c r="TMY173" s="73"/>
      <c r="TMZ173" s="73"/>
      <c r="TNA173" s="73"/>
      <c r="TNB173" s="73"/>
      <c r="TNC173" s="73"/>
      <c r="TND173" s="73"/>
      <c r="TNE173" s="73"/>
      <c r="TNF173" s="73"/>
      <c r="TNG173" s="73"/>
      <c r="TNH173" s="73"/>
      <c r="TNI173" s="73"/>
      <c r="TNJ173" s="73"/>
      <c r="TNK173" s="73"/>
      <c r="TNL173" s="73"/>
      <c r="TNM173" s="73"/>
      <c r="TNN173" s="73"/>
      <c r="TNO173" s="73"/>
      <c r="TNP173" s="73"/>
      <c r="TNQ173" s="73"/>
      <c r="TNR173" s="73"/>
      <c r="TNS173" s="73"/>
      <c r="TNT173" s="73"/>
      <c r="TNU173" s="73"/>
      <c r="TNV173" s="73"/>
      <c r="TNW173" s="73"/>
      <c r="TNX173" s="73"/>
      <c r="TNY173" s="73"/>
      <c r="TNZ173" s="73"/>
      <c r="TOA173" s="73"/>
      <c r="TOB173" s="73"/>
      <c r="TOC173" s="73"/>
      <c r="TOD173" s="73"/>
      <c r="TOE173" s="73"/>
      <c r="TOF173" s="73"/>
      <c r="TOG173" s="73"/>
      <c r="TOH173" s="73"/>
      <c r="TOI173" s="73"/>
      <c r="TOJ173" s="73"/>
      <c r="TOK173" s="73"/>
      <c r="TOL173" s="73"/>
      <c r="TOM173" s="73"/>
      <c r="TON173" s="73"/>
      <c r="TOO173" s="73"/>
      <c r="TOP173" s="73"/>
      <c r="TOQ173" s="73"/>
      <c r="TOR173" s="73"/>
      <c r="TOS173" s="73"/>
      <c r="TOT173" s="73"/>
      <c r="TOU173" s="73"/>
      <c r="TOV173" s="73"/>
      <c r="TOW173" s="73"/>
      <c r="TOX173" s="73"/>
      <c r="TOY173" s="73"/>
      <c r="TOZ173" s="73"/>
      <c r="TPA173" s="73"/>
      <c r="TPB173" s="73"/>
      <c r="TPC173" s="73"/>
      <c r="TPD173" s="73"/>
      <c r="TPE173" s="73"/>
      <c r="TPF173" s="73"/>
      <c r="TPG173" s="73"/>
      <c r="TPH173" s="73"/>
      <c r="TPI173" s="73"/>
      <c r="TPJ173" s="73"/>
      <c r="TPK173" s="73"/>
      <c r="TPL173" s="73"/>
      <c r="TPM173" s="73"/>
      <c r="TPN173" s="73"/>
      <c r="TPO173" s="73"/>
      <c r="TPP173" s="73"/>
      <c r="TPQ173" s="73"/>
      <c r="TPR173" s="73"/>
      <c r="TPS173" s="73"/>
      <c r="TPT173" s="73"/>
      <c r="TPU173" s="73"/>
      <c r="TPV173" s="73"/>
      <c r="TPW173" s="73"/>
      <c r="TPX173" s="73"/>
      <c r="TPY173" s="73"/>
      <c r="TPZ173" s="73"/>
      <c r="TQA173" s="73"/>
      <c r="TQB173" s="73"/>
      <c r="TQC173" s="73"/>
      <c r="TQD173" s="73"/>
      <c r="TQE173" s="73"/>
      <c r="TQF173" s="73"/>
      <c r="TQG173" s="73"/>
      <c r="TQH173" s="73"/>
      <c r="TQI173" s="73"/>
      <c r="TQJ173" s="73"/>
      <c r="TQK173" s="73"/>
      <c r="TQL173" s="73"/>
      <c r="TQM173" s="73"/>
      <c r="TQN173" s="73"/>
      <c r="TQO173" s="73"/>
      <c r="TQP173" s="73"/>
      <c r="TQQ173" s="73"/>
      <c r="TQR173" s="73"/>
      <c r="TQS173" s="73"/>
      <c r="TQT173" s="73"/>
      <c r="TQU173" s="73"/>
      <c r="TQV173" s="73"/>
      <c r="TQW173" s="73"/>
      <c r="TQX173" s="73"/>
      <c r="TQY173" s="73"/>
      <c r="TQZ173" s="73"/>
      <c r="TRA173" s="73"/>
      <c r="TRB173" s="73"/>
      <c r="TRC173" s="73"/>
      <c r="TRD173" s="73"/>
      <c r="TRE173" s="73"/>
      <c r="TRF173" s="73"/>
      <c r="TRG173" s="73"/>
      <c r="TRH173" s="73"/>
      <c r="TRI173" s="73"/>
      <c r="TRJ173" s="73"/>
      <c r="TRK173" s="73"/>
      <c r="TRL173" s="73"/>
      <c r="TRM173" s="73"/>
      <c r="TRN173" s="73"/>
      <c r="TRO173" s="73"/>
      <c r="TRP173" s="73"/>
      <c r="TRQ173" s="73"/>
      <c r="TRR173" s="73"/>
      <c r="TRS173" s="73"/>
      <c r="TRT173" s="73"/>
      <c r="TRU173" s="73"/>
      <c r="TRV173" s="73"/>
      <c r="TRW173" s="73"/>
      <c r="TRX173" s="73"/>
      <c r="TRY173" s="73"/>
      <c r="TRZ173" s="73"/>
      <c r="TSA173" s="73"/>
      <c r="TSB173" s="73"/>
      <c r="TSC173" s="73"/>
      <c r="TSD173" s="73"/>
      <c r="TSE173" s="73"/>
      <c r="TSF173" s="73"/>
      <c r="TSG173" s="73"/>
      <c r="TSH173" s="73"/>
      <c r="TSI173" s="73"/>
      <c r="TSJ173" s="73"/>
      <c r="TSK173" s="73"/>
      <c r="TSL173" s="73"/>
      <c r="TSM173" s="73"/>
      <c r="TSN173" s="73"/>
      <c r="TSO173" s="73"/>
      <c r="TSP173" s="73"/>
      <c r="TSQ173" s="73"/>
      <c r="TSR173" s="73"/>
      <c r="TSS173" s="73"/>
      <c r="TST173" s="73"/>
      <c r="TSU173" s="73"/>
      <c r="TSV173" s="73"/>
      <c r="TSW173" s="73"/>
      <c r="TSX173" s="73"/>
      <c r="TSY173" s="73"/>
      <c r="TSZ173" s="73"/>
      <c r="TTA173" s="73"/>
      <c r="TTB173" s="73"/>
      <c r="TTC173" s="73"/>
      <c r="TTD173" s="73"/>
      <c r="TTE173" s="73"/>
      <c r="TTF173" s="73"/>
      <c r="TTG173" s="73"/>
      <c r="TTH173" s="73"/>
      <c r="TTI173" s="73"/>
      <c r="TTJ173" s="73"/>
      <c r="TTK173" s="73"/>
      <c r="TTL173" s="73"/>
      <c r="TTM173" s="73"/>
      <c r="TTN173" s="73"/>
      <c r="TTO173" s="73"/>
      <c r="TTP173" s="73"/>
      <c r="TTQ173" s="73"/>
      <c r="TTR173" s="73"/>
      <c r="TTS173" s="73"/>
      <c r="TTT173" s="73"/>
      <c r="TTU173" s="73"/>
      <c r="TTV173" s="73"/>
      <c r="TTW173" s="73"/>
      <c r="TTX173" s="73"/>
      <c r="TTY173" s="73"/>
      <c r="TTZ173" s="73"/>
      <c r="TUA173" s="73"/>
      <c r="TUB173" s="73"/>
      <c r="TUC173" s="73"/>
      <c r="TUD173" s="73"/>
      <c r="TUE173" s="73"/>
      <c r="TUF173" s="73"/>
      <c r="TUG173" s="73"/>
      <c r="TUH173" s="73"/>
      <c r="TUI173" s="73"/>
      <c r="TUJ173" s="73"/>
      <c r="TUK173" s="73"/>
      <c r="TUL173" s="73"/>
      <c r="TUM173" s="73"/>
      <c r="TUN173" s="73"/>
      <c r="TUO173" s="73"/>
      <c r="TUP173" s="73"/>
      <c r="TUQ173" s="73"/>
      <c r="TUR173" s="73"/>
      <c r="TUS173" s="73"/>
      <c r="TUT173" s="73"/>
      <c r="TUU173" s="73"/>
      <c r="TUV173" s="73"/>
      <c r="TUW173" s="73"/>
      <c r="TUX173" s="73"/>
      <c r="TUY173" s="73"/>
      <c r="TUZ173" s="73"/>
      <c r="TVA173" s="73"/>
      <c r="TVB173" s="73"/>
      <c r="TVC173" s="73"/>
      <c r="TVD173" s="73"/>
      <c r="TVE173" s="73"/>
      <c r="TVF173" s="73"/>
      <c r="TVG173" s="73"/>
      <c r="TVH173" s="73"/>
      <c r="TVI173" s="73"/>
      <c r="TVJ173" s="73"/>
      <c r="TVK173" s="73"/>
      <c r="TVL173" s="73"/>
      <c r="TVM173" s="73"/>
      <c r="TVN173" s="73"/>
      <c r="TVO173" s="73"/>
      <c r="TVP173" s="73"/>
      <c r="TVQ173" s="73"/>
      <c r="TVR173" s="73"/>
      <c r="TVS173" s="73"/>
      <c r="TVT173" s="73"/>
      <c r="TVU173" s="73"/>
      <c r="TVV173" s="73"/>
      <c r="TVW173" s="73"/>
      <c r="TVX173" s="73"/>
      <c r="TVY173" s="73"/>
      <c r="TVZ173" s="73"/>
      <c r="TWA173" s="73"/>
      <c r="TWB173" s="73"/>
      <c r="TWC173" s="73"/>
      <c r="TWD173" s="73"/>
      <c r="TWE173" s="73"/>
      <c r="TWF173" s="73"/>
      <c r="TWG173" s="73"/>
      <c r="TWH173" s="73"/>
      <c r="TWI173" s="73"/>
      <c r="TWJ173" s="73"/>
      <c r="TWK173" s="73"/>
      <c r="TWL173" s="73"/>
      <c r="TWM173" s="73"/>
      <c r="TWN173" s="73"/>
      <c r="TWO173" s="73"/>
      <c r="TWP173" s="73"/>
      <c r="TWQ173" s="73"/>
      <c r="TWR173" s="73"/>
      <c r="TWS173" s="73"/>
      <c r="TWT173" s="73"/>
      <c r="TWU173" s="73"/>
      <c r="TWV173" s="73"/>
      <c r="TWW173" s="73"/>
      <c r="TWX173" s="73"/>
      <c r="TWY173" s="73"/>
      <c r="TWZ173" s="73"/>
      <c r="TXA173" s="73"/>
      <c r="TXB173" s="73"/>
      <c r="TXC173" s="73"/>
      <c r="TXD173" s="73"/>
      <c r="TXE173" s="73"/>
      <c r="TXF173" s="73"/>
      <c r="TXG173" s="73"/>
      <c r="TXH173" s="73"/>
      <c r="TXI173" s="73"/>
      <c r="TXJ173" s="73"/>
      <c r="TXK173" s="73"/>
      <c r="TXL173" s="73"/>
      <c r="TXM173" s="73"/>
      <c r="TXN173" s="73"/>
      <c r="TXO173" s="73"/>
      <c r="TXP173" s="73"/>
      <c r="TXQ173" s="73"/>
      <c r="TXR173" s="73"/>
      <c r="TXS173" s="73"/>
      <c r="TXT173" s="73"/>
      <c r="TXU173" s="73"/>
      <c r="TXV173" s="73"/>
      <c r="TXW173" s="73"/>
      <c r="TXX173" s="73"/>
      <c r="TXY173" s="73"/>
      <c r="TXZ173" s="73"/>
      <c r="TYA173" s="73"/>
      <c r="TYB173" s="73"/>
      <c r="TYC173" s="73"/>
      <c r="TYD173" s="73"/>
      <c r="TYE173" s="73"/>
      <c r="TYF173" s="73"/>
      <c r="TYG173" s="73"/>
      <c r="TYH173" s="73"/>
      <c r="TYI173" s="73"/>
      <c r="TYJ173" s="73"/>
      <c r="TYK173" s="73"/>
      <c r="TYL173" s="73"/>
      <c r="TYM173" s="73"/>
      <c r="TYN173" s="73"/>
      <c r="TYO173" s="73"/>
      <c r="TYP173" s="73"/>
      <c r="TYQ173" s="73"/>
      <c r="TYR173" s="73"/>
      <c r="TYS173" s="73"/>
      <c r="TYT173" s="73"/>
      <c r="TYU173" s="73"/>
      <c r="TYV173" s="73"/>
      <c r="TYW173" s="73"/>
      <c r="TYX173" s="73"/>
      <c r="TYY173" s="73"/>
      <c r="TYZ173" s="73"/>
      <c r="TZA173" s="73"/>
      <c r="TZB173" s="73"/>
      <c r="TZC173" s="73"/>
      <c r="TZD173" s="73"/>
      <c r="TZE173" s="73"/>
      <c r="TZF173" s="73"/>
      <c r="TZG173" s="73"/>
      <c r="TZH173" s="73"/>
      <c r="TZI173" s="73"/>
      <c r="TZJ173" s="73"/>
      <c r="TZK173" s="73"/>
      <c r="TZL173" s="73"/>
      <c r="TZM173" s="73"/>
      <c r="TZN173" s="73"/>
      <c r="TZO173" s="73"/>
      <c r="TZP173" s="73"/>
      <c r="TZQ173" s="73"/>
      <c r="TZR173" s="73"/>
      <c r="TZS173" s="73"/>
      <c r="TZT173" s="73"/>
      <c r="TZU173" s="73"/>
      <c r="TZV173" s="73"/>
      <c r="TZW173" s="73"/>
      <c r="TZX173" s="73"/>
      <c r="TZY173" s="73"/>
      <c r="TZZ173" s="73"/>
      <c r="UAA173" s="73"/>
      <c r="UAB173" s="73"/>
      <c r="UAC173" s="73"/>
      <c r="UAD173" s="73"/>
      <c r="UAE173" s="73"/>
      <c r="UAF173" s="73"/>
      <c r="UAG173" s="73"/>
      <c r="UAH173" s="73"/>
      <c r="UAI173" s="73"/>
      <c r="UAJ173" s="73"/>
      <c r="UAK173" s="73"/>
      <c r="UAL173" s="73"/>
      <c r="UAM173" s="73"/>
      <c r="UAN173" s="73"/>
      <c r="UAO173" s="73"/>
      <c r="UAP173" s="73"/>
      <c r="UAQ173" s="73"/>
      <c r="UAR173" s="73"/>
      <c r="UAS173" s="73"/>
      <c r="UAT173" s="73"/>
      <c r="UAU173" s="73"/>
      <c r="UAV173" s="73"/>
      <c r="UAW173" s="73"/>
      <c r="UAX173" s="73"/>
      <c r="UAY173" s="73"/>
      <c r="UAZ173" s="73"/>
      <c r="UBA173" s="73"/>
      <c r="UBB173" s="73"/>
      <c r="UBC173" s="73"/>
      <c r="UBD173" s="73"/>
      <c r="UBE173" s="73"/>
      <c r="UBF173" s="73"/>
      <c r="UBG173" s="73"/>
      <c r="UBH173" s="73"/>
      <c r="UBI173" s="73"/>
      <c r="UBJ173" s="73"/>
      <c r="UBK173" s="73"/>
      <c r="UBL173" s="73"/>
      <c r="UBM173" s="73"/>
      <c r="UBN173" s="73"/>
      <c r="UBO173" s="73"/>
      <c r="UBP173" s="73"/>
      <c r="UBQ173" s="73"/>
      <c r="UBR173" s="73"/>
      <c r="UBS173" s="73"/>
      <c r="UBT173" s="73"/>
      <c r="UBU173" s="73"/>
      <c r="UBV173" s="73"/>
      <c r="UBW173" s="73"/>
      <c r="UBX173" s="73"/>
      <c r="UBY173" s="73"/>
      <c r="UBZ173" s="73"/>
      <c r="UCA173" s="73"/>
      <c r="UCB173" s="73"/>
      <c r="UCC173" s="73"/>
      <c r="UCD173" s="73"/>
      <c r="UCE173" s="73"/>
      <c r="UCF173" s="73"/>
      <c r="UCG173" s="73"/>
      <c r="UCH173" s="73"/>
      <c r="UCI173" s="73"/>
      <c r="UCJ173" s="73"/>
      <c r="UCK173" s="73"/>
      <c r="UCL173" s="73"/>
      <c r="UCM173" s="73"/>
      <c r="UCN173" s="73"/>
      <c r="UCO173" s="73"/>
      <c r="UCP173" s="73"/>
      <c r="UCQ173" s="73"/>
      <c r="UCR173" s="73"/>
      <c r="UCS173" s="73"/>
      <c r="UCT173" s="73"/>
      <c r="UCU173" s="73"/>
      <c r="UCV173" s="73"/>
      <c r="UCW173" s="73"/>
      <c r="UCX173" s="73"/>
      <c r="UCY173" s="73"/>
      <c r="UCZ173" s="73"/>
      <c r="UDA173" s="73"/>
      <c r="UDB173" s="73"/>
      <c r="UDC173" s="73"/>
      <c r="UDD173" s="73"/>
      <c r="UDE173" s="73"/>
      <c r="UDF173" s="73"/>
      <c r="UDG173" s="73"/>
      <c r="UDH173" s="73"/>
      <c r="UDI173" s="73"/>
      <c r="UDJ173" s="73"/>
      <c r="UDK173" s="73"/>
      <c r="UDL173" s="73"/>
      <c r="UDM173" s="73"/>
      <c r="UDN173" s="73"/>
      <c r="UDO173" s="73"/>
      <c r="UDP173" s="73"/>
      <c r="UDQ173" s="73"/>
      <c r="UDR173" s="73"/>
      <c r="UDS173" s="73"/>
      <c r="UDT173" s="73"/>
      <c r="UDU173" s="73"/>
      <c r="UDV173" s="73"/>
      <c r="UDW173" s="73"/>
      <c r="UDX173" s="73"/>
      <c r="UDY173" s="73"/>
      <c r="UDZ173" s="73"/>
      <c r="UEA173" s="73"/>
      <c r="UEB173" s="73"/>
      <c r="UEC173" s="73"/>
      <c r="UED173" s="73"/>
      <c r="UEE173" s="73"/>
      <c r="UEF173" s="73"/>
      <c r="UEG173" s="73"/>
      <c r="UEH173" s="73"/>
      <c r="UEI173" s="73"/>
      <c r="UEJ173" s="73"/>
      <c r="UEK173" s="73"/>
      <c r="UEL173" s="73"/>
      <c r="UEM173" s="73"/>
      <c r="UEN173" s="73"/>
      <c r="UEO173" s="73"/>
      <c r="UEP173" s="73"/>
      <c r="UEQ173" s="73"/>
      <c r="UER173" s="73"/>
      <c r="UES173" s="73"/>
      <c r="UET173" s="73"/>
      <c r="UEU173" s="73"/>
      <c r="UEV173" s="73"/>
      <c r="UEW173" s="73"/>
      <c r="UEX173" s="73"/>
      <c r="UEY173" s="73"/>
      <c r="UEZ173" s="73"/>
      <c r="UFA173" s="73"/>
      <c r="UFB173" s="73"/>
      <c r="UFC173" s="73"/>
      <c r="UFD173" s="73"/>
      <c r="UFE173" s="73"/>
      <c r="UFF173" s="73"/>
      <c r="UFG173" s="73"/>
      <c r="UFH173" s="73"/>
      <c r="UFI173" s="73"/>
      <c r="UFJ173" s="73"/>
      <c r="UFK173" s="73"/>
      <c r="UFL173" s="73"/>
      <c r="UFM173" s="73"/>
      <c r="UFN173" s="73"/>
      <c r="UFO173" s="73"/>
      <c r="UFP173" s="73"/>
      <c r="UFQ173" s="73"/>
      <c r="UFR173" s="73"/>
      <c r="UFS173" s="73"/>
      <c r="UFT173" s="73"/>
      <c r="UFU173" s="73"/>
      <c r="UFV173" s="73"/>
      <c r="UFW173" s="73"/>
      <c r="UFX173" s="73"/>
      <c r="UFY173" s="73"/>
      <c r="UFZ173" s="73"/>
      <c r="UGA173" s="73"/>
      <c r="UGB173" s="73"/>
      <c r="UGC173" s="73"/>
      <c r="UGD173" s="73"/>
      <c r="UGE173" s="73"/>
      <c r="UGF173" s="73"/>
      <c r="UGG173" s="73"/>
      <c r="UGH173" s="73"/>
      <c r="UGI173" s="73"/>
      <c r="UGJ173" s="73"/>
      <c r="UGK173" s="73"/>
      <c r="UGL173" s="73"/>
      <c r="UGM173" s="73"/>
      <c r="UGN173" s="73"/>
      <c r="UGO173" s="73"/>
      <c r="UGP173" s="73"/>
      <c r="UGQ173" s="73"/>
      <c r="UGR173" s="73"/>
      <c r="UGS173" s="73"/>
      <c r="UGT173" s="73"/>
      <c r="UGU173" s="73"/>
      <c r="UGV173" s="73"/>
      <c r="UGW173" s="73"/>
      <c r="UGX173" s="73"/>
      <c r="UGY173" s="73"/>
      <c r="UGZ173" s="73"/>
      <c r="UHA173" s="73"/>
      <c r="UHB173" s="73"/>
      <c r="UHC173" s="73"/>
      <c r="UHD173" s="73"/>
      <c r="UHE173" s="73"/>
      <c r="UHF173" s="73"/>
      <c r="UHG173" s="73"/>
      <c r="UHH173" s="73"/>
      <c r="UHI173" s="73"/>
      <c r="UHJ173" s="73"/>
      <c r="UHK173" s="73"/>
      <c r="UHL173" s="73"/>
      <c r="UHM173" s="73"/>
      <c r="UHN173" s="73"/>
      <c r="UHO173" s="73"/>
      <c r="UHP173" s="73"/>
      <c r="UHQ173" s="73"/>
      <c r="UHR173" s="73"/>
      <c r="UHS173" s="73"/>
      <c r="UHT173" s="73"/>
      <c r="UHU173" s="73"/>
      <c r="UHV173" s="73"/>
      <c r="UHW173" s="73"/>
      <c r="UHX173" s="73"/>
      <c r="UHY173" s="73"/>
      <c r="UHZ173" s="73"/>
      <c r="UIA173" s="73"/>
      <c r="UIB173" s="73"/>
      <c r="UIC173" s="73"/>
      <c r="UID173" s="73"/>
      <c r="UIE173" s="73"/>
      <c r="UIF173" s="73"/>
      <c r="UIG173" s="73"/>
      <c r="UIH173" s="73"/>
      <c r="UII173" s="73"/>
      <c r="UIJ173" s="73"/>
      <c r="UIK173" s="73"/>
      <c r="UIL173" s="73"/>
      <c r="UIM173" s="73"/>
      <c r="UIN173" s="73"/>
      <c r="UIO173" s="73"/>
      <c r="UIP173" s="73"/>
      <c r="UIQ173" s="73"/>
      <c r="UIR173" s="73"/>
      <c r="UIS173" s="73"/>
      <c r="UIT173" s="73"/>
      <c r="UIU173" s="73"/>
      <c r="UIV173" s="73"/>
      <c r="UIW173" s="73"/>
      <c r="UIX173" s="73"/>
      <c r="UIY173" s="73"/>
      <c r="UIZ173" s="73"/>
      <c r="UJA173" s="73"/>
      <c r="UJB173" s="73"/>
      <c r="UJC173" s="73"/>
      <c r="UJD173" s="73"/>
      <c r="UJE173" s="73"/>
      <c r="UJF173" s="73"/>
      <c r="UJG173" s="73"/>
      <c r="UJH173" s="73"/>
      <c r="UJI173" s="73"/>
      <c r="UJJ173" s="73"/>
      <c r="UJK173" s="73"/>
      <c r="UJL173" s="73"/>
      <c r="UJM173" s="73"/>
      <c r="UJN173" s="73"/>
      <c r="UJO173" s="73"/>
      <c r="UJP173" s="73"/>
      <c r="UJQ173" s="73"/>
      <c r="UJR173" s="73"/>
      <c r="UJS173" s="73"/>
      <c r="UJT173" s="73"/>
      <c r="UJU173" s="73"/>
      <c r="UJV173" s="73"/>
      <c r="UJW173" s="73"/>
      <c r="UJX173" s="73"/>
      <c r="UJY173" s="73"/>
      <c r="UJZ173" s="73"/>
      <c r="UKA173" s="73"/>
      <c r="UKB173" s="73"/>
      <c r="UKC173" s="73"/>
      <c r="UKD173" s="73"/>
      <c r="UKE173" s="73"/>
      <c r="UKF173" s="73"/>
      <c r="UKG173" s="73"/>
      <c r="UKH173" s="73"/>
      <c r="UKI173" s="73"/>
      <c r="UKJ173" s="73"/>
      <c r="UKK173" s="73"/>
      <c r="UKL173" s="73"/>
      <c r="UKM173" s="73"/>
      <c r="UKN173" s="73"/>
      <c r="UKO173" s="73"/>
      <c r="UKP173" s="73"/>
      <c r="UKQ173" s="73"/>
      <c r="UKR173" s="73"/>
      <c r="UKS173" s="73"/>
      <c r="UKT173" s="73"/>
      <c r="UKU173" s="73"/>
      <c r="UKV173" s="73"/>
      <c r="UKW173" s="73"/>
      <c r="UKX173" s="73"/>
      <c r="UKY173" s="73"/>
      <c r="UKZ173" s="73"/>
      <c r="ULA173" s="73"/>
      <c r="ULB173" s="73"/>
      <c r="ULC173" s="73"/>
      <c r="ULD173" s="73"/>
      <c r="ULE173" s="73"/>
      <c r="ULF173" s="73"/>
      <c r="ULG173" s="73"/>
      <c r="ULH173" s="73"/>
      <c r="ULI173" s="73"/>
      <c r="ULJ173" s="73"/>
      <c r="ULK173" s="73"/>
      <c r="ULL173" s="73"/>
      <c r="ULM173" s="73"/>
      <c r="ULN173" s="73"/>
      <c r="ULO173" s="73"/>
      <c r="ULP173" s="73"/>
      <c r="ULQ173" s="73"/>
      <c r="ULR173" s="73"/>
      <c r="ULS173" s="73"/>
      <c r="ULT173" s="73"/>
      <c r="ULU173" s="73"/>
      <c r="ULV173" s="73"/>
      <c r="ULW173" s="73"/>
      <c r="ULX173" s="73"/>
      <c r="ULY173" s="73"/>
      <c r="ULZ173" s="73"/>
      <c r="UMA173" s="73"/>
      <c r="UMB173" s="73"/>
      <c r="UMC173" s="73"/>
      <c r="UMD173" s="73"/>
      <c r="UME173" s="73"/>
      <c r="UMF173" s="73"/>
      <c r="UMG173" s="73"/>
      <c r="UMH173" s="73"/>
      <c r="UMI173" s="73"/>
      <c r="UMJ173" s="73"/>
      <c r="UMK173" s="73"/>
      <c r="UML173" s="73"/>
      <c r="UMM173" s="73"/>
      <c r="UMN173" s="73"/>
      <c r="UMO173" s="73"/>
      <c r="UMP173" s="73"/>
      <c r="UMQ173" s="73"/>
      <c r="UMR173" s="73"/>
      <c r="UMS173" s="73"/>
      <c r="UMT173" s="73"/>
      <c r="UMU173" s="73"/>
      <c r="UMV173" s="73"/>
      <c r="UMW173" s="73"/>
      <c r="UMX173" s="73"/>
      <c r="UMY173" s="73"/>
      <c r="UMZ173" s="73"/>
      <c r="UNA173" s="73"/>
      <c r="UNB173" s="73"/>
      <c r="UNC173" s="73"/>
      <c r="UND173" s="73"/>
      <c r="UNE173" s="73"/>
      <c r="UNF173" s="73"/>
      <c r="UNG173" s="73"/>
      <c r="UNH173" s="73"/>
      <c r="UNI173" s="73"/>
      <c r="UNJ173" s="73"/>
      <c r="UNK173" s="73"/>
      <c r="UNL173" s="73"/>
      <c r="UNM173" s="73"/>
      <c r="UNN173" s="73"/>
      <c r="UNO173" s="73"/>
      <c r="UNP173" s="73"/>
      <c r="UNQ173" s="73"/>
      <c r="UNR173" s="73"/>
      <c r="UNS173" s="73"/>
      <c r="UNT173" s="73"/>
      <c r="UNU173" s="73"/>
      <c r="UNV173" s="73"/>
      <c r="UNW173" s="73"/>
      <c r="UNX173" s="73"/>
      <c r="UNY173" s="73"/>
      <c r="UNZ173" s="73"/>
      <c r="UOA173" s="73"/>
      <c r="UOB173" s="73"/>
      <c r="UOC173" s="73"/>
      <c r="UOD173" s="73"/>
      <c r="UOE173" s="73"/>
      <c r="UOF173" s="73"/>
      <c r="UOG173" s="73"/>
      <c r="UOH173" s="73"/>
      <c r="UOI173" s="73"/>
      <c r="UOJ173" s="73"/>
      <c r="UOK173" s="73"/>
      <c r="UOL173" s="73"/>
      <c r="UOM173" s="73"/>
      <c r="UON173" s="73"/>
      <c r="UOO173" s="73"/>
      <c r="UOP173" s="73"/>
      <c r="UOQ173" s="73"/>
      <c r="UOR173" s="73"/>
      <c r="UOS173" s="73"/>
      <c r="UOT173" s="73"/>
      <c r="UOU173" s="73"/>
      <c r="UOV173" s="73"/>
      <c r="UOW173" s="73"/>
      <c r="UOX173" s="73"/>
      <c r="UOY173" s="73"/>
      <c r="UOZ173" s="73"/>
      <c r="UPA173" s="73"/>
      <c r="UPB173" s="73"/>
      <c r="UPC173" s="73"/>
      <c r="UPD173" s="73"/>
      <c r="UPE173" s="73"/>
      <c r="UPF173" s="73"/>
      <c r="UPG173" s="73"/>
      <c r="UPH173" s="73"/>
      <c r="UPI173" s="73"/>
      <c r="UPJ173" s="73"/>
      <c r="UPK173" s="73"/>
      <c r="UPL173" s="73"/>
      <c r="UPM173" s="73"/>
      <c r="UPN173" s="73"/>
      <c r="UPO173" s="73"/>
      <c r="UPP173" s="73"/>
      <c r="UPQ173" s="73"/>
      <c r="UPR173" s="73"/>
      <c r="UPS173" s="73"/>
      <c r="UPT173" s="73"/>
      <c r="UPU173" s="73"/>
      <c r="UPV173" s="73"/>
      <c r="UPW173" s="73"/>
      <c r="UPX173" s="73"/>
      <c r="UPY173" s="73"/>
      <c r="UPZ173" s="73"/>
      <c r="UQA173" s="73"/>
      <c r="UQB173" s="73"/>
      <c r="UQC173" s="73"/>
      <c r="UQD173" s="73"/>
      <c r="UQE173" s="73"/>
      <c r="UQF173" s="73"/>
      <c r="UQG173" s="73"/>
      <c r="UQH173" s="73"/>
      <c r="UQI173" s="73"/>
      <c r="UQJ173" s="73"/>
      <c r="UQK173" s="73"/>
      <c r="UQL173" s="73"/>
      <c r="UQM173" s="73"/>
      <c r="UQN173" s="73"/>
      <c r="UQO173" s="73"/>
      <c r="UQP173" s="73"/>
      <c r="UQQ173" s="73"/>
      <c r="UQR173" s="73"/>
      <c r="UQS173" s="73"/>
      <c r="UQT173" s="73"/>
      <c r="UQU173" s="73"/>
      <c r="UQV173" s="73"/>
      <c r="UQW173" s="73"/>
      <c r="UQX173" s="73"/>
      <c r="UQY173" s="73"/>
      <c r="UQZ173" s="73"/>
      <c r="URA173" s="73"/>
      <c r="URB173" s="73"/>
      <c r="URC173" s="73"/>
      <c r="URD173" s="73"/>
      <c r="URE173" s="73"/>
      <c r="URF173" s="73"/>
      <c r="URG173" s="73"/>
      <c r="URH173" s="73"/>
      <c r="URI173" s="73"/>
      <c r="URJ173" s="73"/>
      <c r="URK173" s="73"/>
      <c r="URL173" s="73"/>
      <c r="URM173" s="73"/>
      <c r="URN173" s="73"/>
      <c r="URO173" s="73"/>
      <c r="URP173" s="73"/>
      <c r="URQ173" s="73"/>
      <c r="URR173" s="73"/>
      <c r="URS173" s="73"/>
      <c r="URT173" s="73"/>
      <c r="URU173" s="73"/>
      <c r="URV173" s="73"/>
      <c r="URW173" s="73"/>
      <c r="URX173" s="73"/>
      <c r="URY173" s="73"/>
      <c r="URZ173" s="73"/>
      <c r="USA173" s="73"/>
      <c r="USB173" s="73"/>
      <c r="USC173" s="73"/>
      <c r="USD173" s="73"/>
      <c r="USE173" s="73"/>
      <c r="USF173" s="73"/>
      <c r="USG173" s="73"/>
      <c r="USH173" s="73"/>
      <c r="USI173" s="73"/>
      <c r="USJ173" s="73"/>
      <c r="USK173" s="73"/>
      <c r="USL173" s="73"/>
      <c r="USM173" s="73"/>
      <c r="USN173" s="73"/>
      <c r="USO173" s="73"/>
      <c r="USP173" s="73"/>
      <c r="USQ173" s="73"/>
      <c r="USR173" s="73"/>
      <c r="USS173" s="73"/>
      <c r="UST173" s="73"/>
      <c r="USU173" s="73"/>
      <c r="USV173" s="73"/>
      <c r="USW173" s="73"/>
      <c r="USX173" s="73"/>
      <c r="USY173" s="73"/>
      <c r="USZ173" s="73"/>
      <c r="UTA173" s="73"/>
      <c r="UTB173" s="73"/>
      <c r="UTC173" s="73"/>
      <c r="UTD173" s="73"/>
      <c r="UTE173" s="73"/>
      <c r="UTF173" s="73"/>
      <c r="UTG173" s="73"/>
      <c r="UTH173" s="73"/>
      <c r="UTI173" s="73"/>
      <c r="UTJ173" s="73"/>
      <c r="UTK173" s="73"/>
      <c r="UTL173" s="73"/>
      <c r="UTM173" s="73"/>
      <c r="UTN173" s="73"/>
      <c r="UTO173" s="73"/>
      <c r="UTP173" s="73"/>
      <c r="UTQ173" s="73"/>
      <c r="UTR173" s="73"/>
      <c r="UTS173" s="73"/>
      <c r="UTT173" s="73"/>
      <c r="UTU173" s="73"/>
      <c r="UTV173" s="73"/>
      <c r="UTW173" s="73"/>
      <c r="UTX173" s="73"/>
      <c r="UTY173" s="73"/>
      <c r="UTZ173" s="73"/>
      <c r="UUA173" s="73"/>
      <c r="UUB173" s="73"/>
      <c r="UUC173" s="73"/>
      <c r="UUD173" s="73"/>
      <c r="UUE173" s="73"/>
      <c r="UUF173" s="73"/>
      <c r="UUG173" s="73"/>
      <c r="UUH173" s="73"/>
      <c r="UUI173" s="73"/>
      <c r="UUJ173" s="73"/>
      <c r="UUK173" s="73"/>
      <c r="UUL173" s="73"/>
      <c r="UUM173" s="73"/>
      <c r="UUN173" s="73"/>
      <c r="UUO173" s="73"/>
      <c r="UUP173" s="73"/>
      <c r="UUQ173" s="73"/>
      <c r="UUR173" s="73"/>
      <c r="UUS173" s="73"/>
      <c r="UUT173" s="73"/>
      <c r="UUU173" s="73"/>
      <c r="UUV173" s="73"/>
      <c r="UUW173" s="73"/>
      <c r="UUX173" s="73"/>
      <c r="UUY173" s="73"/>
      <c r="UUZ173" s="73"/>
      <c r="UVA173" s="73"/>
      <c r="UVB173" s="73"/>
      <c r="UVC173" s="73"/>
      <c r="UVD173" s="73"/>
      <c r="UVE173" s="73"/>
      <c r="UVF173" s="73"/>
      <c r="UVG173" s="73"/>
      <c r="UVH173" s="73"/>
      <c r="UVI173" s="73"/>
      <c r="UVJ173" s="73"/>
      <c r="UVK173" s="73"/>
      <c r="UVL173" s="73"/>
      <c r="UVM173" s="73"/>
      <c r="UVN173" s="73"/>
      <c r="UVO173" s="73"/>
      <c r="UVP173" s="73"/>
      <c r="UVQ173" s="73"/>
      <c r="UVR173" s="73"/>
      <c r="UVS173" s="73"/>
      <c r="UVT173" s="73"/>
      <c r="UVU173" s="73"/>
      <c r="UVV173" s="73"/>
      <c r="UVW173" s="73"/>
      <c r="UVX173" s="73"/>
      <c r="UVY173" s="73"/>
      <c r="UVZ173" s="73"/>
      <c r="UWA173" s="73"/>
      <c r="UWB173" s="73"/>
      <c r="UWC173" s="73"/>
      <c r="UWD173" s="73"/>
      <c r="UWE173" s="73"/>
      <c r="UWF173" s="73"/>
      <c r="UWG173" s="73"/>
      <c r="UWH173" s="73"/>
      <c r="UWI173" s="73"/>
      <c r="UWJ173" s="73"/>
      <c r="UWK173" s="73"/>
      <c r="UWL173" s="73"/>
      <c r="UWM173" s="73"/>
      <c r="UWN173" s="73"/>
      <c r="UWO173" s="73"/>
      <c r="UWP173" s="73"/>
      <c r="UWQ173" s="73"/>
      <c r="UWR173" s="73"/>
      <c r="UWS173" s="73"/>
      <c r="UWT173" s="73"/>
      <c r="UWU173" s="73"/>
      <c r="UWV173" s="73"/>
      <c r="UWW173" s="73"/>
      <c r="UWX173" s="73"/>
      <c r="UWY173" s="73"/>
      <c r="UWZ173" s="73"/>
      <c r="UXA173" s="73"/>
      <c r="UXB173" s="73"/>
      <c r="UXC173" s="73"/>
      <c r="UXD173" s="73"/>
      <c r="UXE173" s="73"/>
      <c r="UXF173" s="73"/>
      <c r="UXG173" s="73"/>
      <c r="UXH173" s="73"/>
      <c r="UXI173" s="73"/>
      <c r="UXJ173" s="73"/>
      <c r="UXK173" s="73"/>
      <c r="UXL173" s="73"/>
      <c r="UXM173" s="73"/>
      <c r="UXN173" s="73"/>
      <c r="UXO173" s="73"/>
      <c r="UXP173" s="73"/>
      <c r="UXQ173" s="73"/>
      <c r="UXR173" s="73"/>
      <c r="UXS173" s="73"/>
      <c r="UXT173" s="73"/>
      <c r="UXU173" s="73"/>
      <c r="UXV173" s="73"/>
      <c r="UXW173" s="73"/>
      <c r="UXX173" s="73"/>
      <c r="UXY173" s="73"/>
      <c r="UXZ173" s="73"/>
      <c r="UYA173" s="73"/>
      <c r="UYB173" s="73"/>
      <c r="UYC173" s="73"/>
      <c r="UYD173" s="73"/>
      <c r="UYE173" s="73"/>
      <c r="UYF173" s="73"/>
      <c r="UYG173" s="73"/>
      <c r="UYH173" s="73"/>
      <c r="UYI173" s="73"/>
      <c r="UYJ173" s="73"/>
      <c r="UYK173" s="73"/>
      <c r="UYL173" s="73"/>
      <c r="UYM173" s="73"/>
      <c r="UYN173" s="73"/>
      <c r="UYO173" s="73"/>
      <c r="UYP173" s="73"/>
      <c r="UYQ173" s="73"/>
      <c r="UYR173" s="73"/>
      <c r="UYS173" s="73"/>
      <c r="UYT173" s="73"/>
      <c r="UYU173" s="73"/>
      <c r="UYV173" s="73"/>
      <c r="UYW173" s="73"/>
      <c r="UYX173" s="73"/>
      <c r="UYY173" s="73"/>
      <c r="UYZ173" s="73"/>
      <c r="UZA173" s="73"/>
      <c r="UZB173" s="73"/>
      <c r="UZC173" s="73"/>
      <c r="UZD173" s="73"/>
      <c r="UZE173" s="73"/>
      <c r="UZF173" s="73"/>
      <c r="UZG173" s="73"/>
      <c r="UZH173" s="73"/>
      <c r="UZI173" s="73"/>
      <c r="UZJ173" s="73"/>
      <c r="UZK173" s="73"/>
      <c r="UZL173" s="73"/>
      <c r="UZM173" s="73"/>
      <c r="UZN173" s="73"/>
      <c r="UZO173" s="73"/>
      <c r="UZP173" s="73"/>
      <c r="UZQ173" s="73"/>
      <c r="UZR173" s="73"/>
      <c r="UZS173" s="73"/>
      <c r="UZT173" s="73"/>
      <c r="UZU173" s="73"/>
      <c r="UZV173" s="73"/>
      <c r="UZW173" s="73"/>
      <c r="UZX173" s="73"/>
      <c r="UZY173" s="73"/>
      <c r="UZZ173" s="73"/>
      <c r="VAA173" s="73"/>
      <c r="VAB173" s="73"/>
      <c r="VAC173" s="73"/>
      <c r="VAD173" s="73"/>
      <c r="VAE173" s="73"/>
      <c r="VAF173" s="73"/>
      <c r="VAG173" s="73"/>
      <c r="VAH173" s="73"/>
      <c r="VAI173" s="73"/>
      <c r="VAJ173" s="73"/>
      <c r="VAK173" s="73"/>
      <c r="VAL173" s="73"/>
      <c r="VAM173" s="73"/>
      <c r="VAN173" s="73"/>
      <c r="VAO173" s="73"/>
      <c r="VAP173" s="73"/>
      <c r="VAQ173" s="73"/>
      <c r="VAR173" s="73"/>
      <c r="VAS173" s="73"/>
      <c r="VAT173" s="73"/>
      <c r="VAU173" s="73"/>
      <c r="VAV173" s="73"/>
      <c r="VAW173" s="73"/>
      <c r="VAX173" s="73"/>
      <c r="VAY173" s="73"/>
      <c r="VAZ173" s="73"/>
      <c r="VBA173" s="73"/>
      <c r="VBB173" s="73"/>
      <c r="VBC173" s="73"/>
      <c r="VBD173" s="73"/>
      <c r="VBE173" s="73"/>
      <c r="VBF173" s="73"/>
      <c r="VBG173" s="73"/>
      <c r="VBH173" s="73"/>
      <c r="VBI173" s="73"/>
      <c r="VBJ173" s="73"/>
      <c r="VBK173" s="73"/>
      <c r="VBL173" s="73"/>
      <c r="VBM173" s="73"/>
      <c r="VBN173" s="73"/>
      <c r="VBO173" s="73"/>
      <c r="VBP173" s="73"/>
      <c r="VBQ173" s="73"/>
      <c r="VBR173" s="73"/>
      <c r="VBS173" s="73"/>
      <c r="VBT173" s="73"/>
      <c r="VBU173" s="73"/>
      <c r="VBV173" s="73"/>
      <c r="VBW173" s="73"/>
      <c r="VBX173" s="73"/>
      <c r="VBY173" s="73"/>
      <c r="VBZ173" s="73"/>
      <c r="VCA173" s="73"/>
      <c r="VCB173" s="73"/>
      <c r="VCC173" s="73"/>
      <c r="VCD173" s="73"/>
      <c r="VCE173" s="73"/>
      <c r="VCF173" s="73"/>
      <c r="VCG173" s="73"/>
      <c r="VCH173" s="73"/>
      <c r="VCI173" s="73"/>
      <c r="VCJ173" s="73"/>
      <c r="VCK173" s="73"/>
      <c r="VCL173" s="73"/>
      <c r="VCM173" s="73"/>
      <c r="VCN173" s="73"/>
      <c r="VCO173" s="73"/>
      <c r="VCP173" s="73"/>
      <c r="VCQ173" s="73"/>
      <c r="VCR173" s="73"/>
      <c r="VCS173" s="73"/>
      <c r="VCT173" s="73"/>
      <c r="VCU173" s="73"/>
      <c r="VCV173" s="73"/>
      <c r="VCW173" s="73"/>
      <c r="VCX173" s="73"/>
      <c r="VCY173" s="73"/>
      <c r="VCZ173" s="73"/>
      <c r="VDA173" s="73"/>
      <c r="VDB173" s="73"/>
      <c r="VDC173" s="73"/>
      <c r="VDD173" s="73"/>
      <c r="VDE173" s="73"/>
      <c r="VDF173" s="73"/>
      <c r="VDG173" s="73"/>
      <c r="VDH173" s="73"/>
      <c r="VDI173" s="73"/>
      <c r="VDJ173" s="73"/>
      <c r="VDK173" s="73"/>
      <c r="VDL173" s="73"/>
      <c r="VDM173" s="73"/>
      <c r="VDN173" s="73"/>
      <c r="VDO173" s="73"/>
      <c r="VDP173" s="73"/>
      <c r="VDQ173" s="73"/>
      <c r="VDR173" s="73"/>
      <c r="VDS173" s="73"/>
      <c r="VDT173" s="73"/>
      <c r="VDU173" s="73"/>
      <c r="VDV173" s="73"/>
      <c r="VDW173" s="73"/>
      <c r="VDX173" s="73"/>
      <c r="VDY173" s="73"/>
      <c r="VDZ173" s="73"/>
      <c r="VEA173" s="73"/>
      <c r="VEB173" s="73"/>
      <c r="VEC173" s="73"/>
      <c r="VED173" s="73"/>
      <c r="VEE173" s="73"/>
      <c r="VEF173" s="73"/>
      <c r="VEG173" s="73"/>
      <c r="VEH173" s="73"/>
      <c r="VEI173" s="73"/>
      <c r="VEJ173" s="73"/>
      <c r="VEK173" s="73"/>
      <c r="VEL173" s="73"/>
      <c r="VEM173" s="73"/>
      <c r="VEN173" s="73"/>
      <c r="VEO173" s="73"/>
      <c r="VEP173" s="73"/>
      <c r="VEQ173" s="73"/>
      <c r="VER173" s="73"/>
      <c r="VES173" s="73"/>
      <c r="VET173" s="73"/>
      <c r="VEU173" s="73"/>
      <c r="VEV173" s="73"/>
      <c r="VEW173" s="73"/>
      <c r="VEX173" s="73"/>
      <c r="VEY173" s="73"/>
      <c r="VEZ173" s="73"/>
      <c r="VFA173" s="73"/>
      <c r="VFB173" s="73"/>
      <c r="VFC173" s="73"/>
      <c r="VFD173" s="73"/>
      <c r="VFE173" s="73"/>
      <c r="VFF173" s="73"/>
      <c r="VFG173" s="73"/>
      <c r="VFH173" s="73"/>
      <c r="VFI173" s="73"/>
      <c r="VFJ173" s="73"/>
      <c r="VFK173" s="73"/>
      <c r="VFL173" s="73"/>
      <c r="VFM173" s="73"/>
      <c r="VFN173" s="73"/>
      <c r="VFO173" s="73"/>
      <c r="VFP173" s="73"/>
      <c r="VFQ173" s="73"/>
      <c r="VFR173" s="73"/>
      <c r="VFS173" s="73"/>
      <c r="VFT173" s="73"/>
      <c r="VFU173" s="73"/>
      <c r="VFV173" s="73"/>
      <c r="VFW173" s="73"/>
      <c r="VFX173" s="73"/>
      <c r="VFY173" s="73"/>
      <c r="VFZ173" s="73"/>
      <c r="VGA173" s="73"/>
      <c r="VGB173" s="73"/>
      <c r="VGC173" s="73"/>
      <c r="VGD173" s="73"/>
      <c r="VGE173" s="73"/>
      <c r="VGF173" s="73"/>
      <c r="VGG173" s="73"/>
      <c r="VGH173" s="73"/>
      <c r="VGI173" s="73"/>
      <c r="VGJ173" s="73"/>
      <c r="VGK173" s="73"/>
      <c r="VGL173" s="73"/>
      <c r="VGM173" s="73"/>
      <c r="VGN173" s="73"/>
      <c r="VGO173" s="73"/>
      <c r="VGP173" s="73"/>
      <c r="VGQ173" s="73"/>
      <c r="VGR173" s="73"/>
      <c r="VGS173" s="73"/>
      <c r="VGT173" s="73"/>
      <c r="VGU173" s="73"/>
      <c r="VGV173" s="73"/>
      <c r="VGW173" s="73"/>
      <c r="VGX173" s="73"/>
      <c r="VGY173" s="73"/>
      <c r="VGZ173" s="73"/>
      <c r="VHA173" s="73"/>
      <c r="VHB173" s="73"/>
      <c r="VHC173" s="73"/>
      <c r="VHD173" s="73"/>
      <c r="VHE173" s="73"/>
      <c r="VHF173" s="73"/>
      <c r="VHG173" s="73"/>
      <c r="VHH173" s="73"/>
      <c r="VHI173" s="73"/>
      <c r="VHJ173" s="73"/>
      <c r="VHK173" s="73"/>
      <c r="VHL173" s="73"/>
      <c r="VHM173" s="73"/>
      <c r="VHN173" s="73"/>
      <c r="VHO173" s="73"/>
      <c r="VHP173" s="73"/>
      <c r="VHQ173" s="73"/>
      <c r="VHR173" s="73"/>
      <c r="VHS173" s="73"/>
      <c r="VHT173" s="73"/>
      <c r="VHU173" s="73"/>
      <c r="VHV173" s="73"/>
      <c r="VHW173" s="73"/>
      <c r="VHX173" s="73"/>
      <c r="VHY173" s="73"/>
      <c r="VHZ173" s="73"/>
      <c r="VIA173" s="73"/>
      <c r="VIB173" s="73"/>
      <c r="VIC173" s="73"/>
      <c r="VID173" s="73"/>
      <c r="VIE173" s="73"/>
      <c r="VIF173" s="73"/>
      <c r="VIG173" s="73"/>
      <c r="VIH173" s="73"/>
      <c r="VII173" s="73"/>
      <c r="VIJ173" s="73"/>
      <c r="VIK173" s="73"/>
      <c r="VIL173" s="73"/>
      <c r="VIM173" s="73"/>
      <c r="VIN173" s="73"/>
      <c r="VIO173" s="73"/>
      <c r="VIP173" s="73"/>
      <c r="VIQ173" s="73"/>
      <c r="VIR173" s="73"/>
      <c r="VIS173" s="73"/>
      <c r="VIT173" s="73"/>
      <c r="VIU173" s="73"/>
      <c r="VIV173" s="73"/>
      <c r="VIW173" s="73"/>
      <c r="VIX173" s="73"/>
      <c r="VIY173" s="73"/>
      <c r="VIZ173" s="73"/>
      <c r="VJA173" s="73"/>
      <c r="VJB173" s="73"/>
      <c r="VJC173" s="73"/>
      <c r="VJD173" s="73"/>
      <c r="VJE173" s="73"/>
      <c r="VJF173" s="73"/>
      <c r="VJG173" s="73"/>
      <c r="VJH173" s="73"/>
      <c r="VJI173" s="73"/>
      <c r="VJJ173" s="73"/>
      <c r="VJK173" s="73"/>
      <c r="VJL173" s="73"/>
      <c r="VJM173" s="73"/>
      <c r="VJN173" s="73"/>
      <c r="VJO173" s="73"/>
      <c r="VJP173" s="73"/>
      <c r="VJQ173" s="73"/>
      <c r="VJR173" s="73"/>
      <c r="VJS173" s="73"/>
      <c r="VJT173" s="73"/>
      <c r="VJU173" s="73"/>
      <c r="VJV173" s="73"/>
      <c r="VJW173" s="73"/>
      <c r="VJX173" s="73"/>
      <c r="VJY173" s="73"/>
      <c r="VJZ173" s="73"/>
      <c r="VKA173" s="73"/>
      <c r="VKB173" s="73"/>
      <c r="VKC173" s="73"/>
      <c r="VKD173" s="73"/>
      <c r="VKE173" s="73"/>
      <c r="VKF173" s="73"/>
      <c r="VKG173" s="73"/>
      <c r="VKH173" s="73"/>
      <c r="VKI173" s="73"/>
      <c r="VKJ173" s="73"/>
      <c r="VKK173" s="73"/>
      <c r="VKL173" s="73"/>
      <c r="VKM173" s="73"/>
      <c r="VKN173" s="73"/>
      <c r="VKO173" s="73"/>
      <c r="VKP173" s="73"/>
      <c r="VKQ173" s="73"/>
      <c r="VKR173" s="73"/>
      <c r="VKS173" s="73"/>
      <c r="VKT173" s="73"/>
      <c r="VKU173" s="73"/>
      <c r="VKV173" s="73"/>
      <c r="VKW173" s="73"/>
      <c r="VKX173" s="73"/>
      <c r="VKY173" s="73"/>
      <c r="VKZ173" s="73"/>
      <c r="VLA173" s="73"/>
      <c r="VLB173" s="73"/>
      <c r="VLC173" s="73"/>
      <c r="VLD173" s="73"/>
      <c r="VLE173" s="73"/>
      <c r="VLF173" s="73"/>
      <c r="VLG173" s="73"/>
      <c r="VLH173" s="73"/>
      <c r="VLI173" s="73"/>
      <c r="VLJ173" s="73"/>
      <c r="VLK173" s="73"/>
      <c r="VLL173" s="73"/>
      <c r="VLM173" s="73"/>
      <c r="VLN173" s="73"/>
      <c r="VLO173" s="73"/>
      <c r="VLP173" s="73"/>
      <c r="VLQ173" s="73"/>
      <c r="VLR173" s="73"/>
      <c r="VLS173" s="73"/>
      <c r="VLT173" s="73"/>
      <c r="VLU173" s="73"/>
      <c r="VLV173" s="73"/>
      <c r="VLW173" s="73"/>
      <c r="VLX173" s="73"/>
      <c r="VLY173" s="73"/>
      <c r="VLZ173" s="73"/>
      <c r="VMA173" s="73"/>
      <c r="VMB173" s="73"/>
      <c r="VMC173" s="73"/>
      <c r="VMD173" s="73"/>
      <c r="VME173" s="73"/>
      <c r="VMF173" s="73"/>
      <c r="VMG173" s="73"/>
      <c r="VMH173" s="73"/>
      <c r="VMI173" s="73"/>
      <c r="VMJ173" s="73"/>
      <c r="VMK173" s="73"/>
      <c r="VML173" s="73"/>
      <c r="VMM173" s="73"/>
      <c r="VMN173" s="73"/>
      <c r="VMO173" s="73"/>
      <c r="VMP173" s="73"/>
      <c r="VMQ173" s="73"/>
      <c r="VMR173" s="73"/>
      <c r="VMS173" s="73"/>
      <c r="VMT173" s="73"/>
      <c r="VMU173" s="73"/>
      <c r="VMV173" s="73"/>
      <c r="VMW173" s="73"/>
      <c r="VMX173" s="73"/>
      <c r="VMY173" s="73"/>
      <c r="VMZ173" s="73"/>
      <c r="VNA173" s="73"/>
      <c r="VNB173" s="73"/>
      <c r="VNC173" s="73"/>
      <c r="VND173" s="73"/>
      <c r="VNE173" s="73"/>
      <c r="VNF173" s="73"/>
      <c r="VNG173" s="73"/>
      <c r="VNH173" s="73"/>
      <c r="VNI173" s="73"/>
      <c r="VNJ173" s="73"/>
      <c r="VNK173" s="73"/>
      <c r="VNL173" s="73"/>
      <c r="VNM173" s="73"/>
      <c r="VNN173" s="73"/>
      <c r="VNO173" s="73"/>
      <c r="VNP173" s="73"/>
      <c r="VNQ173" s="73"/>
      <c r="VNR173" s="73"/>
      <c r="VNS173" s="73"/>
      <c r="VNT173" s="73"/>
      <c r="VNU173" s="73"/>
      <c r="VNV173" s="73"/>
      <c r="VNW173" s="73"/>
      <c r="VNX173" s="73"/>
      <c r="VNY173" s="73"/>
      <c r="VNZ173" s="73"/>
      <c r="VOA173" s="73"/>
      <c r="VOB173" s="73"/>
      <c r="VOC173" s="73"/>
      <c r="VOD173" s="73"/>
      <c r="VOE173" s="73"/>
      <c r="VOF173" s="73"/>
      <c r="VOG173" s="73"/>
      <c r="VOH173" s="73"/>
      <c r="VOI173" s="73"/>
      <c r="VOJ173" s="73"/>
      <c r="VOK173" s="73"/>
      <c r="VOL173" s="73"/>
      <c r="VOM173" s="73"/>
      <c r="VON173" s="73"/>
      <c r="VOO173" s="73"/>
      <c r="VOP173" s="73"/>
      <c r="VOQ173" s="73"/>
      <c r="VOR173" s="73"/>
      <c r="VOS173" s="73"/>
      <c r="VOT173" s="73"/>
      <c r="VOU173" s="73"/>
      <c r="VOV173" s="73"/>
      <c r="VOW173" s="73"/>
      <c r="VOX173" s="73"/>
      <c r="VOY173" s="73"/>
      <c r="VOZ173" s="73"/>
      <c r="VPA173" s="73"/>
      <c r="VPB173" s="73"/>
      <c r="VPC173" s="73"/>
      <c r="VPD173" s="73"/>
      <c r="VPE173" s="73"/>
      <c r="VPF173" s="73"/>
      <c r="VPG173" s="73"/>
      <c r="VPH173" s="73"/>
      <c r="VPI173" s="73"/>
      <c r="VPJ173" s="73"/>
      <c r="VPK173" s="73"/>
      <c r="VPL173" s="73"/>
      <c r="VPM173" s="73"/>
      <c r="VPN173" s="73"/>
      <c r="VPO173" s="73"/>
      <c r="VPP173" s="73"/>
      <c r="VPQ173" s="73"/>
      <c r="VPR173" s="73"/>
      <c r="VPS173" s="73"/>
      <c r="VPT173" s="73"/>
      <c r="VPU173" s="73"/>
      <c r="VPV173" s="73"/>
      <c r="VPW173" s="73"/>
      <c r="VPX173" s="73"/>
      <c r="VPY173" s="73"/>
      <c r="VPZ173" s="73"/>
      <c r="VQA173" s="73"/>
      <c r="VQB173" s="73"/>
      <c r="VQC173" s="73"/>
      <c r="VQD173" s="73"/>
      <c r="VQE173" s="73"/>
      <c r="VQF173" s="73"/>
      <c r="VQG173" s="73"/>
      <c r="VQH173" s="73"/>
      <c r="VQI173" s="73"/>
      <c r="VQJ173" s="73"/>
      <c r="VQK173" s="73"/>
      <c r="VQL173" s="73"/>
      <c r="VQM173" s="73"/>
      <c r="VQN173" s="73"/>
      <c r="VQO173" s="73"/>
      <c r="VQP173" s="73"/>
      <c r="VQQ173" s="73"/>
      <c r="VQR173" s="73"/>
      <c r="VQS173" s="73"/>
      <c r="VQT173" s="73"/>
      <c r="VQU173" s="73"/>
      <c r="VQV173" s="73"/>
      <c r="VQW173" s="73"/>
      <c r="VQX173" s="73"/>
      <c r="VQY173" s="73"/>
      <c r="VQZ173" s="73"/>
      <c r="VRA173" s="73"/>
      <c r="VRB173" s="73"/>
      <c r="VRC173" s="73"/>
      <c r="VRD173" s="73"/>
      <c r="VRE173" s="73"/>
      <c r="VRF173" s="73"/>
      <c r="VRG173" s="73"/>
      <c r="VRH173" s="73"/>
      <c r="VRI173" s="73"/>
      <c r="VRJ173" s="73"/>
      <c r="VRK173" s="73"/>
      <c r="VRL173" s="73"/>
      <c r="VRM173" s="73"/>
      <c r="VRN173" s="73"/>
      <c r="VRO173" s="73"/>
      <c r="VRP173" s="73"/>
      <c r="VRQ173" s="73"/>
      <c r="VRR173" s="73"/>
      <c r="VRS173" s="73"/>
      <c r="VRT173" s="73"/>
      <c r="VRU173" s="73"/>
      <c r="VRV173" s="73"/>
      <c r="VRW173" s="73"/>
      <c r="VRX173" s="73"/>
      <c r="VRY173" s="73"/>
      <c r="VRZ173" s="73"/>
      <c r="VSA173" s="73"/>
      <c r="VSB173" s="73"/>
      <c r="VSC173" s="73"/>
      <c r="VSD173" s="73"/>
      <c r="VSE173" s="73"/>
      <c r="VSF173" s="73"/>
      <c r="VSG173" s="73"/>
      <c r="VSH173" s="73"/>
      <c r="VSI173" s="73"/>
      <c r="VSJ173" s="73"/>
      <c r="VSK173" s="73"/>
      <c r="VSL173" s="73"/>
      <c r="VSM173" s="73"/>
      <c r="VSN173" s="73"/>
      <c r="VSO173" s="73"/>
      <c r="VSP173" s="73"/>
      <c r="VSQ173" s="73"/>
      <c r="VSR173" s="73"/>
      <c r="VSS173" s="73"/>
      <c r="VST173" s="73"/>
      <c r="VSU173" s="73"/>
      <c r="VSV173" s="73"/>
      <c r="VSW173" s="73"/>
      <c r="VSX173" s="73"/>
      <c r="VSY173" s="73"/>
      <c r="VSZ173" s="73"/>
      <c r="VTA173" s="73"/>
      <c r="VTB173" s="73"/>
      <c r="VTC173" s="73"/>
      <c r="VTD173" s="73"/>
      <c r="VTE173" s="73"/>
      <c r="VTF173" s="73"/>
      <c r="VTG173" s="73"/>
      <c r="VTH173" s="73"/>
      <c r="VTI173" s="73"/>
      <c r="VTJ173" s="73"/>
      <c r="VTK173" s="73"/>
      <c r="VTL173" s="73"/>
      <c r="VTM173" s="73"/>
      <c r="VTN173" s="73"/>
      <c r="VTO173" s="73"/>
      <c r="VTP173" s="73"/>
      <c r="VTQ173" s="73"/>
      <c r="VTR173" s="73"/>
      <c r="VTS173" s="73"/>
      <c r="VTT173" s="73"/>
      <c r="VTU173" s="73"/>
      <c r="VTV173" s="73"/>
      <c r="VTW173" s="73"/>
      <c r="VTX173" s="73"/>
      <c r="VTY173" s="73"/>
      <c r="VTZ173" s="73"/>
      <c r="VUA173" s="73"/>
      <c r="VUB173" s="73"/>
      <c r="VUC173" s="73"/>
      <c r="VUD173" s="73"/>
      <c r="VUE173" s="73"/>
      <c r="VUF173" s="73"/>
      <c r="VUG173" s="73"/>
      <c r="VUH173" s="73"/>
      <c r="VUI173" s="73"/>
      <c r="VUJ173" s="73"/>
      <c r="VUK173" s="73"/>
      <c r="VUL173" s="73"/>
      <c r="VUM173" s="73"/>
      <c r="VUN173" s="73"/>
      <c r="VUO173" s="73"/>
      <c r="VUP173" s="73"/>
      <c r="VUQ173" s="73"/>
      <c r="VUR173" s="73"/>
      <c r="VUS173" s="73"/>
      <c r="VUT173" s="73"/>
      <c r="VUU173" s="73"/>
      <c r="VUV173" s="73"/>
      <c r="VUW173" s="73"/>
      <c r="VUX173" s="73"/>
      <c r="VUY173" s="73"/>
      <c r="VUZ173" s="73"/>
      <c r="VVA173" s="73"/>
      <c r="VVB173" s="73"/>
      <c r="VVC173" s="73"/>
      <c r="VVD173" s="73"/>
      <c r="VVE173" s="73"/>
      <c r="VVF173" s="73"/>
      <c r="VVG173" s="73"/>
      <c r="VVH173" s="73"/>
      <c r="VVI173" s="73"/>
      <c r="VVJ173" s="73"/>
      <c r="VVK173" s="73"/>
      <c r="VVL173" s="73"/>
      <c r="VVM173" s="73"/>
      <c r="VVN173" s="73"/>
      <c r="VVO173" s="73"/>
      <c r="VVP173" s="73"/>
      <c r="VVQ173" s="73"/>
      <c r="VVR173" s="73"/>
      <c r="VVS173" s="73"/>
      <c r="VVT173" s="73"/>
      <c r="VVU173" s="73"/>
      <c r="VVV173" s="73"/>
      <c r="VVW173" s="73"/>
      <c r="VVX173" s="73"/>
      <c r="VVY173" s="73"/>
      <c r="VVZ173" s="73"/>
      <c r="VWA173" s="73"/>
      <c r="VWB173" s="73"/>
      <c r="VWC173" s="73"/>
      <c r="VWD173" s="73"/>
      <c r="VWE173" s="73"/>
      <c r="VWF173" s="73"/>
      <c r="VWG173" s="73"/>
      <c r="VWH173" s="73"/>
      <c r="VWI173" s="73"/>
      <c r="VWJ173" s="73"/>
      <c r="VWK173" s="73"/>
      <c r="VWL173" s="73"/>
      <c r="VWM173" s="73"/>
      <c r="VWN173" s="73"/>
      <c r="VWO173" s="73"/>
      <c r="VWP173" s="73"/>
      <c r="VWQ173" s="73"/>
      <c r="VWR173" s="73"/>
      <c r="VWS173" s="73"/>
      <c r="VWT173" s="73"/>
      <c r="VWU173" s="73"/>
      <c r="VWV173" s="73"/>
      <c r="VWW173" s="73"/>
      <c r="VWX173" s="73"/>
      <c r="VWY173" s="73"/>
      <c r="VWZ173" s="73"/>
      <c r="VXA173" s="73"/>
      <c r="VXB173" s="73"/>
      <c r="VXC173" s="73"/>
      <c r="VXD173" s="73"/>
      <c r="VXE173" s="73"/>
      <c r="VXF173" s="73"/>
      <c r="VXG173" s="73"/>
      <c r="VXH173" s="73"/>
      <c r="VXI173" s="73"/>
      <c r="VXJ173" s="73"/>
      <c r="VXK173" s="73"/>
      <c r="VXL173" s="73"/>
      <c r="VXM173" s="73"/>
      <c r="VXN173" s="73"/>
      <c r="VXO173" s="73"/>
      <c r="VXP173" s="73"/>
      <c r="VXQ173" s="73"/>
      <c r="VXR173" s="73"/>
      <c r="VXS173" s="73"/>
      <c r="VXT173" s="73"/>
      <c r="VXU173" s="73"/>
      <c r="VXV173" s="73"/>
      <c r="VXW173" s="73"/>
      <c r="VXX173" s="73"/>
      <c r="VXY173" s="73"/>
      <c r="VXZ173" s="73"/>
      <c r="VYA173" s="73"/>
      <c r="VYB173" s="73"/>
      <c r="VYC173" s="73"/>
      <c r="VYD173" s="73"/>
      <c r="VYE173" s="73"/>
      <c r="VYF173" s="73"/>
      <c r="VYG173" s="73"/>
      <c r="VYH173" s="73"/>
      <c r="VYI173" s="73"/>
      <c r="VYJ173" s="73"/>
      <c r="VYK173" s="73"/>
      <c r="VYL173" s="73"/>
      <c r="VYM173" s="73"/>
      <c r="VYN173" s="73"/>
      <c r="VYO173" s="73"/>
      <c r="VYP173" s="73"/>
      <c r="VYQ173" s="73"/>
      <c r="VYR173" s="73"/>
      <c r="VYS173" s="73"/>
      <c r="VYT173" s="73"/>
      <c r="VYU173" s="73"/>
      <c r="VYV173" s="73"/>
      <c r="VYW173" s="73"/>
      <c r="VYX173" s="73"/>
      <c r="VYY173" s="73"/>
      <c r="VYZ173" s="73"/>
      <c r="VZA173" s="73"/>
      <c r="VZB173" s="73"/>
      <c r="VZC173" s="73"/>
      <c r="VZD173" s="73"/>
      <c r="VZE173" s="73"/>
      <c r="VZF173" s="73"/>
      <c r="VZG173" s="73"/>
      <c r="VZH173" s="73"/>
      <c r="VZI173" s="73"/>
      <c r="VZJ173" s="73"/>
      <c r="VZK173" s="73"/>
      <c r="VZL173" s="73"/>
      <c r="VZM173" s="73"/>
      <c r="VZN173" s="73"/>
      <c r="VZO173" s="73"/>
      <c r="VZP173" s="73"/>
      <c r="VZQ173" s="73"/>
      <c r="VZR173" s="73"/>
      <c r="VZS173" s="73"/>
      <c r="VZT173" s="73"/>
      <c r="VZU173" s="73"/>
      <c r="VZV173" s="73"/>
      <c r="VZW173" s="73"/>
      <c r="VZX173" s="73"/>
      <c r="VZY173" s="73"/>
      <c r="VZZ173" s="73"/>
      <c r="WAA173" s="73"/>
      <c r="WAB173" s="73"/>
      <c r="WAC173" s="73"/>
      <c r="WAD173" s="73"/>
      <c r="WAE173" s="73"/>
      <c r="WAF173" s="73"/>
      <c r="WAG173" s="73"/>
      <c r="WAH173" s="73"/>
      <c r="WAI173" s="73"/>
      <c r="WAJ173" s="73"/>
      <c r="WAK173" s="73"/>
      <c r="WAL173" s="73"/>
      <c r="WAM173" s="73"/>
      <c r="WAN173" s="73"/>
      <c r="WAO173" s="73"/>
      <c r="WAP173" s="73"/>
      <c r="WAQ173" s="73"/>
      <c r="WAR173" s="73"/>
      <c r="WAS173" s="73"/>
      <c r="WAT173" s="73"/>
      <c r="WAU173" s="73"/>
      <c r="WAV173" s="73"/>
      <c r="WAW173" s="73"/>
      <c r="WAX173" s="73"/>
      <c r="WAY173" s="73"/>
      <c r="WAZ173" s="73"/>
      <c r="WBA173" s="73"/>
      <c r="WBB173" s="73"/>
      <c r="WBC173" s="73"/>
      <c r="WBD173" s="73"/>
      <c r="WBE173" s="73"/>
      <c r="WBF173" s="73"/>
      <c r="WBG173" s="73"/>
      <c r="WBH173" s="73"/>
      <c r="WBI173" s="73"/>
      <c r="WBJ173" s="73"/>
      <c r="WBK173" s="73"/>
      <c r="WBL173" s="73"/>
      <c r="WBM173" s="73"/>
      <c r="WBN173" s="73"/>
      <c r="WBO173" s="73"/>
      <c r="WBP173" s="73"/>
      <c r="WBQ173" s="73"/>
      <c r="WBR173" s="73"/>
      <c r="WBS173" s="73"/>
      <c r="WBT173" s="73"/>
      <c r="WBU173" s="73"/>
      <c r="WBV173" s="73"/>
      <c r="WBW173" s="73"/>
      <c r="WBX173" s="73"/>
      <c r="WBY173" s="73"/>
      <c r="WBZ173" s="73"/>
      <c r="WCA173" s="73"/>
      <c r="WCB173" s="73"/>
      <c r="WCC173" s="73"/>
      <c r="WCD173" s="73"/>
      <c r="WCE173" s="73"/>
      <c r="WCF173" s="73"/>
      <c r="WCG173" s="73"/>
      <c r="WCH173" s="73"/>
      <c r="WCI173" s="73"/>
      <c r="WCJ173" s="73"/>
      <c r="WCK173" s="73"/>
      <c r="WCL173" s="73"/>
      <c r="WCM173" s="73"/>
      <c r="WCN173" s="73"/>
      <c r="WCO173" s="73"/>
      <c r="WCP173" s="73"/>
      <c r="WCQ173" s="73"/>
      <c r="WCR173" s="73"/>
      <c r="WCS173" s="73"/>
      <c r="WCT173" s="73"/>
      <c r="WCU173" s="73"/>
      <c r="WCV173" s="73"/>
      <c r="WCW173" s="73"/>
      <c r="WCX173" s="73"/>
      <c r="WCY173" s="73"/>
      <c r="WCZ173" s="73"/>
      <c r="WDA173" s="73"/>
      <c r="WDB173" s="73"/>
      <c r="WDC173" s="73"/>
      <c r="WDD173" s="73"/>
      <c r="WDE173" s="73"/>
      <c r="WDF173" s="73"/>
      <c r="WDG173" s="73"/>
      <c r="WDH173" s="73"/>
      <c r="WDI173" s="73"/>
      <c r="WDJ173" s="73"/>
      <c r="WDK173" s="73"/>
      <c r="WDL173" s="73"/>
      <c r="WDM173" s="73"/>
      <c r="WDN173" s="73"/>
      <c r="WDO173" s="73"/>
      <c r="WDP173" s="73"/>
      <c r="WDQ173" s="73"/>
      <c r="WDR173" s="73"/>
      <c r="WDS173" s="73"/>
      <c r="WDT173" s="73"/>
      <c r="WDU173" s="73"/>
      <c r="WDV173" s="73"/>
      <c r="WDW173" s="73"/>
      <c r="WDX173" s="73"/>
      <c r="WDY173" s="73"/>
      <c r="WDZ173" s="73"/>
      <c r="WEA173" s="73"/>
      <c r="WEB173" s="73"/>
      <c r="WEC173" s="73"/>
      <c r="WED173" s="73"/>
      <c r="WEE173" s="73"/>
      <c r="WEF173" s="73"/>
      <c r="WEG173" s="73"/>
      <c r="WEH173" s="73"/>
      <c r="WEI173" s="73"/>
      <c r="WEJ173" s="73"/>
      <c r="WEK173" s="73"/>
      <c r="WEL173" s="73"/>
      <c r="WEM173" s="73"/>
      <c r="WEN173" s="73"/>
      <c r="WEO173" s="73"/>
      <c r="WEP173" s="73"/>
      <c r="WEQ173" s="73"/>
      <c r="WER173" s="73"/>
      <c r="WES173" s="73"/>
      <c r="WET173" s="73"/>
      <c r="WEU173" s="73"/>
      <c r="WEV173" s="73"/>
      <c r="WEW173" s="73"/>
      <c r="WEX173" s="73"/>
      <c r="WEY173" s="73"/>
      <c r="WEZ173" s="73"/>
      <c r="WFA173" s="73"/>
      <c r="WFB173" s="73"/>
      <c r="WFC173" s="73"/>
      <c r="WFD173" s="73"/>
      <c r="WFE173" s="73"/>
      <c r="WFF173" s="73"/>
      <c r="WFG173" s="73"/>
      <c r="WFH173" s="73"/>
      <c r="WFI173" s="73"/>
      <c r="WFJ173" s="73"/>
      <c r="WFK173" s="73"/>
      <c r="WFL173" s="73"/>
      <c r="WFM173" s="73"/>
      <c r="WFN173" s="73"/>
      <c r="WFO173" s="73"/>
      <c r="WFP173" s="73"/>
      <c r="WFQ173" s="73"/>
      <c r="WFR173" s="73"/>
      <c r="WFS173" s="73"/>
      <c r="WFT173" s="73"/>
      <c r="WFU173" s="73"/>
      <c r="WFV173" s="73"/>
      <c r="WFW173" s="73"/>
      <c r="WFX173" s="73"/>
      <c r="WFY173" s="73"/>
      <c r="WFZ173" s="73"/>
      <c r="WGA173" s="73"/>
      <c r="WGB173" s="73"/>
      <c r="WGC173" s="73"/>
      <c r="WGD173" s="73"/>
      <c r="WGE173" s="73"/>
      <c r="WGF173" s="73"/>
      <c r="WGG173" s="73"/>
      <c r="WGH173" s="73"/>
      <c r="WGI173" s="73"/>
      <c r="WGJ173" s="73"/>
      <c r="WGK173" s="73"/>
      <c r="WGL173" s="73"/>
      <c r="WGM173" s="73"/>
      <c r="WGN173" s="73"/>
      <c r="WGO173" s="73"/>
      <c r="WGP173" s="73"/>
      <c r="WGQ173" s="73"/>
      <c r="WGR173" s="73"/>
      <c r="WGS173" s="73"/>
      <c r="WGT173" s="73"/>
      <c r="WGU173" s="73"/>
      <c r="WGV173" s="73"/>
      <c r="WGW173" s="73"/>
      <c r="WGX173" s="73"/>
      <c r="WGY173" s="73"/>
      <c r="WGZ173" s="73"/>
      <c r="WHA173" s="73"/>
      <c r="WHB173" s="73"/>
      <c r="WHC173" s="73"/>
      <c r="WHD173" s="73"/>
      <c r="WHE173" s="73"/>
      <c r="WHF173" s="73"/>
      <c r="WHG173" s="73"/>
      <c r="WHH173" s="73"/>
      <c r="WHI173" s="73"/>
      <c r="WHJ173" s="73"/>
      <c r="WHK173" s="73"/>
      <c r="WHL173" s="73"/>
      <c r="WHM173" s="73"/>
      <c r="WHN173" s="73"/>
      <c r="WHO173" s="73"/>
      <c r="WHP173" s="73"/>
      <c r="WHQ173" s="73"/>
      <c r="WHR173" s="73"/>
      <c r="WHS173" s="73"/>
      <c r="WHT173" s="73"/>
      <c r="WHU173" s="73"/>
      <c r="WHV173" s="73"/>
      <c r="WHW173" s="73"/>
      <c r="WHX173" s="73"/>
      <c r="WHY173" s="73"/>
      <c r="WHZ173" s="73"/>
      <c r="WIA173" s="73"/>
      <c r="WIB173" s="73"/>
      <c r="WIC173" s="73"/>
      <c r="WID173" s="73"/>
      <c r="WIE173" s="73"/>
      <c r="WIF173" s="73"/>
      <c r="WIG173" s="73"/>
      <c r="WIH173" s="73"/>
      <c r="WII173" s="73"/>
      <c r="WIJ173" s="73"/>
      <c r="WIK173" s="73"/>
      <c r="WIL173" s="73"/>
      <c r="WIM173" s="73"/>
      <c r="WIN173" s="73"/>
      <c r="WIO173" s="73"/>
      <c r="WIP173" s="73"/>
      <c r="WIQ173" s="73"/>
      <c r="WIR173" s="73"/>
      <c r="WIS173" s="73"/>
      <c r="WIT173" s="73"/>
      <c r="WIU173" s="73"/>
      <c r="WIV173" s="73"/>
      <c r="WIW173" s="73"/>
      <c r="WIX173" s="73"/>
      <c r="WIY173" s="73"/>
      <c r="WIZ173" s="73"/>
      <c r="WJA173" s="73"/>
      <c r="WJB173" s="73"/>
      <c r="WJC173" s="73"/>
      <c r="WJD173" s="73"/>
      <c r="WJE173" s="73"/>
      <c r="WJF173" s="73"/>
      <c r="WJG173" s="73"/>
      <c r="WJH173" s="73"/>
      <c r="WJI173" s="73"/>
      <c r="WJJ173" s="73"/>
      <c r="WJK173" s="73"/>
      <c r="WJL173" s="73"/>
      <c r="WJM173" s="73"/>
      <c r="WJN173" s="73"/>
      <c r="WJO173" s="73"/>
      <c r="WJP173" s="73"/>
      <c r="WJQ173" s="73"/>
      <c r="WJR173" s="73"/>
      <c r="WJS173" s="73"/>
      <c r="WJT173" s="73"/>
      <c r="WJU173" s="73"/>
      <c r="WJV173" s="73"/>
      <c r="WJW173" s="73"/>
      <c r="WJX173" s="73"/>
      <c r="WJY173" s="73"/>
      <c r="WJZ173" s="73"/>
      <c r="WKA173" s="73"/>
      <c r="WKB173" s="73"/>
      <c r="WKC173" s="73"/>
      <c r="WKD173" s="73"/>
      <c r="WKE173" s="73"/>
      <c r="WKF173" s="73"/>
      <c r="WKG173" s="73"/>
      <c r="WKH173" s="73"/>
      <c r="WKI173" s="73"/>
      <c r="WKJ173" s="73"/>
      <c r="WKK173" s="73"/>
      <c r="WKL173" s="73"/>
      <c r="WKM173" s="73"/>
      <c r="WKN173" s="73"/>
      <c r="WKO173" s="73"/>
      <c r="WKP173" s="73"/>
      <c r="WKQ173" s="73"/>
      <c r="WKR173" s="73"/>
      <c r="WKS173" s="73"/>
      <c r="WKT173" s="73"/>
      <c r="WKU173" s="73"/>
      <c r="WKV173" s="73"/>
      <c r="WKW173" s="73"/>
      <c r="WKX173" s="73"/>
      <c r="WKY173" s="73"/>
      <c r="WKZ173" s="73"/>
      <c r="WLA173" s="73"/>
      <c r="WLB173" s="73"/>
      <c r="WLC173" s="73"/>
      <c r="WLD173" s="73"/>
      <c r="WLE173" s="73"/>
      <c r="WLF173" s="73"/>
      <c r="WLG173" s="73"/>
      <c r="WLH173" s="73"/>
      <c r="WLI173" s="73"/>
      <c r="WLJ173" s="73"/>
      <c r="WLK173" s="73"/>
      <c r="WLL173" s="73"/>
      <c r="WLM173" s="73"/>
      <c r="WLN173" s="73"/>
      <c r="WLO173" s="73"/>
      <c r="WLP173" s="73"/>
      <c r="WLQ173" s="73"/>
      <c r="WLR173" s="73"/>
      <c r="WLS173" s="73"/>
      <c r="WLT173" s="73"/>
      <c r="WLU173" s="73"/>
      <c r="WLV173" s="73"/>
      <c r="WLW173" s="73"/>
      <c r="WLX173" s="73"/>
      <c r="WLY173" s="73"/>
      <c r="WLZ173" s="73"/>
      <c r="WMA173" s="73"/>
      <c r="WMB173" s="73"/>
      <c r="WMC173" s="73"/>
      <c r="WMD173" s="73"/>
      <c r="WME173" s="73"/>
      <c r="WMF173" s="73"/>
      <c r="WMG173" s="73"/>
      <c r="WMH173" s="73"/>
      <c r="WMI173" s="73"/>
      <c r="WMJ173" s="73"/>
      <c r="WMK173" s="73"/>
      <c r="WML173" s="73"/>
      <c r="WMM173" s="73"/>
      <c r="WMN173" s="73"/>
      <c r="WMO173" s="73"/>
      <c r="WMP173" s="73"/>
      <c r="WMQ173" s="73"/>
      <c r="WMR173" s="73"/>
      <c r="WMS173" s="73"/>
      <c r="WMT173" s="73"/>
      <c r="WMU173" s="73"/>
      <c r="WMV173" s="73"/>
      <c r="WMW173" s="73"/>
      <c r="WMX173" s="73"/>
      <c r="WMY173" s="73"/>
      <c r="WMZ173" s="73"/>
      <c r="WNA173" s="73"/>
      <c r="WNB173" s="73"/>
      <c r="WNC173" s="73"/>
      <c r="WND173" s="73"/>
      <c r="WNE173" s="73"/>
      <c r="WNF173" s="73"/>
      <c r="WNG173" s="73"/>
      <c r="WNH173" s="73"/>
      <c r="WNI173" s="73"/>
      <c r="WNJ173" s="73"/>
      <c r="WNK173" s="73"/>
      <c r="WNL173" s="73"/>
      <c r="WNM173" s="73"/>
      <c r="WNN173" s="73"/>
      <c r="WNO173" s="73"/>
      <c r="WNP173" s="73"/>
      <c r="WNQ173" s="73"/>
      <c r="WNR173" s="73"/>
      <c r="WNS173" s="73"/>
      <c r="WNT173" s="73"/>
      <c r="WNU173" s="73"/>
      <c r="WNV173" s="73"/>
      <c r="WNW173" s="73"/>
      <c r="WNX173" s="73"/>
      <c r="WNY173" s="73"/>
      <c r="WNZ173" s="73"/>
      <c r="WOA173" s="73"/>
      <c r="WOB173" s="73"/>
      <c r="WOC173" s="73"/>
      <c r="WOD173" s="73"/>
      <c r="WOE173" s="73"/>
      <c r="WOF173" s="73"/>
      <c r="WOG173" s="73"/>
      <c r="WOH173" s="73"/>
      <c r="WOI173" s="73"/>
      <c r="WOJ173" s="73"/>
      <c r="WOK173" s="73"/>
      <c r="WOL173" s="73"/>
      <c r="WOM173" s="73"/>
      <c r="WON173" s="73"/>
      <c r="WOO173" s="73"/>
      <c r="WOP173" s="73"/>
      <c r="WOQ173" s="73"/>
      <c r="WOR173" s="73"/>
      <c r="WOS173" s="73"/>
      <c r="WOT173" s="73"/>
      <c r="WOU173" s="73"/>
      <c r="WOV173" s="73"/>
      <c r="WOW173" s="73"/>
      <c r="WOX173" s="73"/>
      <c r="WOY173" s="73"/>
      <c r="WOZ173" s="73"/>
      <c r="WPA173" s="73"/>
      <c r="WPB173" s="73"/>
      <c r="WPC173" s="73"/>
      <c r="WPD173" s="73"/>
      <c r="WPE173" s="73"/>
      <c r="WPF173" s="73"/>
      <c r="WPG173" s="73"/>
      <c r="WPH173" s="73"/>
      <c r="WPI173" s="73"/>
      <c r="WPJ173" s="73"/>
      <c r="WPK173" s="73"/>
      <c r="WPL173" s="73"/>
      <c r="WPM173" s="73"/>
      <c r="WPN173" s="73"/>
      <c r="WPO173" s="73"/>
      <c r="WPP173" s="73"/>
      <c r="WPQ173" s="73"/>
      <c r="WPR173" s="73"/>
      <c r="WPS173" s="73"/>
      <c r="WPT173" s="73"/>
      <c r="WPU173" s="73"/>
      <c r="WPV173" s="73"/>
      <c r="WPW173" s="73"/>
      <c r="WPX173" s="73"/>
      <c r="WPY173" s="73"/>
      <c r="WPZ173" s="73"/>
      <c r="WQA173" s="73"/>
      <c r="WQB173" s="73"/>
      <c r="WQC173" s="73"/>
      <c r="WQD173" s="73"/>
      <c r="WQE173" s="73"/>
      <c r="WQF173" s="73"/>
      <c r="WQG173" s="73"/>
      <c r="WQH173" s="73"/>
      <c r="WQI173" s="73"/>
      <c r="WQJ173" s="73"/>
      <c r="WQK173" s="73"/>
      <c r="WQL173" s="73"/>
      <c r="WQM173" s="73"/>
      <c r="WQN173" s="73"/>
      <c r="WQO173" s="73"/>
      <c r="WQP173" s="73"/>
      <c r="WQQ173" s="73"/>
      <c r="WQR173" s="73"/>
      <c r="WQS173" s="73"/>
      <c r="WQT173" s="73"/>
      <c r="WQU173" s="73"/>
      <c r="WQV173" s="73"/>
      <c r="WQW173" s="73"/>
      <c r="WQX173" s="73"/>
      <c r="WQY173" s="73"/>
      <c r="WQZ173" s="73"/>
      <c r="WRA173" s="73"/>
      <c r="WRB173" s="73"/>
      <c r="WRC173" s="73"/>
      <c r="WRD173" s="73"/>
      <c r="WRE173" s="73"/>
      <c r="WRF173" s="73"/>
      <c r="WRG173" s="73"/>
      <c r="WRH173" s="73"/>
      <c r="WRI173" s="73"/>
      <c r="WRJ173" s="73"/>
      <c r="WRK173" s="73"/>
      <c r="WRL173" s="73"/>
      <c r="WRM173" s="73"/>
      <c r="WRN173" s="73"/>
      <c r="WRO173" s="73"/>
      <c r="WRP173" s="73"/>
      <c r="WRQ173" s="73"/>
      <c r="WRR173" s="73"/>
      <c r="WRS173" s="73"/>
      <c r="WRT173" s="73"/>
      <c r="WRU173" s="73"/>
      <c r="WRV173" s="73"/>
      <c r="WRW173" s="73"/>
      <c r="WRX173" s="73"/>
      <c r="WRY173" s="73"/>
      <c r="WRZ173" s="73"/>
      <c r="WSA173" s="73"/>
      <c r="WSB173" s="73"/>
      <c r="WSC173" s="73"/>
      <c r="WSD173" s="73"/>
      <c r="WSE173" s="73"/>
      <c r="WSF173" s="73"/>
      <c r="WSG173" s="73"/>
      <c r="WSH173" s="73"/>
      <c r="WSI173" s="73"/>
      <c r="WSJ173" s="73"/>
      <c r="WSK173" s="73"/>
      <c r="WSL173" s="73"/>
      <c r="WSM173" s="73"/>
      <c r="WSN173" s="73"/>
      <c r="WSO173" s="73"/>
      <c r="WSP173" s="73"/>
      <c r="WSQ173" s="73"/>
      <c r="WSR173" s="73"/>
      <c r="WSS173" s="73"/>
      <c r="WST173" s="73"/>
      <c r="WSU173" s="73"/>
      <c r="WSV173" s="73"/>
      <c r="WSW173" s="73"/>
      <c r="WSX173" s="73"/>
      <c r="WSY173" s="73"/>
      <c r="WSZ173" s="73"/>
      <c r="WTA173" s="73"/>
      <c r="WTB173" s="73"/>
      <c r="WTC173" s="73"/>
      <c r="WTD173" s="73"/>
      <c r="WTE173" s="73"/>
      <c r="WTF173" s="73"/>
      <c r="WTG173" s="73"/>
      <c r="WTH173" s="73"/>
      <c r="WTI173" s="73"/>
      <c r="WTJ173" s="73"/>
      <c r="WTK173" s="73"/>
      <c r="WTL173" s="73"/>
      <c r="WTM173" s="73"/>
      <c r="WTN173" s="73"/>
      <c r="WTO173" s="73"/>
      <c r="WTP173" s="73"/>
      <c r="WTQ173" s="73"/>
      <c r="WTR173" s="73"/>
      <c r="WTS173" s="73"/>
      <c r="WTT173" s="73"/>
      <c r="WTU173" s="73"/>
      <c r="WTV173" s="73"/>
      <c r="WTW173" s="73"/>
      <c r="WTX173" s="73"/>
      <c r="WTY173" s="73"/>
      <c r="WTZ173" s="73"/>
      <c r="WUA173" s="73"/>
      <c r="WUB173" s="73"/>
      <c r="WUC173" s="73"/>
      <c r="WUD173" s="73"/>
      <c r="WUE173" s="73"/>
      <c r="WUF173" s="73"/>
      <c r="WUG173" s="73"/>
      <c r="WUH173" s="73"/>
      <c r="WUI173" s="73"/>
      <c r="WUJ173" s="73"/>
      <c r="WUK173" s="73"/>
      <c r="WUL173" s="73"/>
      <c r="WUM173" s="73"/>
      <c r="WUN173" s="73"/>
      <c r="WUO173" s="73"/>
      <c r="WUP173" s="73"/>
      <c r="WUQ173" s="73"/>
      <c r="WUR173" s="73"/>
      <c r="WUS173" s="73"/>
      <c r="WUT173" s="73"/>
      <c r="WUU173" s="73"/>
      <c r="WUV173" s="73"/>
      <c r="WUW173" s="73"/>
      <c r="WUX173" s="73"/>
      <c r="WUY173" s="73"/>
      <c r="WUZ173" s="73"/>
      <c r="WVA173" s="73"/>
      <c r="WVB173" s="73"/>
      <c r="WVC173" s="73"/>
      <c r="WVD173" s="73"/>
      <c r="WVE173" s="73"/>
      <c r="WVF173" s="73"/>
      <c r="WVG173" s="73"/>
      <c r="WVH173" s="73"/>
      <c r="WVI173" s="73"/>
      <c r="WVJ173" s="73"/>
      <c r="WVK173" s="73"/>
      <c r="WVL173" s="73"/>
      <c r="WVM173" s="73"/>
      <c r="WVN173" s="73"/>
      <c r="WVO173" s="73"/>
      <c r="WVP173" s="73"/>
      <c r="WVQ173" s="73"/>
      <c r="WVR173" s="73"/>
      <c r="WVS173" s="73"/>
      <c r="WVT173" s="73"/>
      <c r="WVU173" s="73"/>
      <c r="WVV173" s="73"/>
      <c r="WVW173" s="73"/>
      <c r="WVX173" s="73"/>
      <c r="WVY173" s="73"/>
      <c r="WVZ173" s="73"/>
      <c r="WWA173" s="73"/>
      <c r="WWB173" s="73"/>
      <c r="WWC173" s="73"/>
      <c r="WWD173" s="73"/>
      <c r="WWE173" s="73"/>
      <c r="WWF173" s="73"/>
      <c r="WWG173" s="73"/>
      <c r="WWH173" s="73"/>
      <c r="WWI173" s="73"/>
      <c r="WWJ173" s="73"/>
      <c r="WWK173" s="73"/>
      <c r="WWL173" s="73"/>
      <c r="WWM173" s="73"/>
      <c r="WWN173" s="73"/>
      <c r="WWO173" s="73"/>
      <c r="WWP173" s="73"/>
      <c r="WWQ173" s="73"/>
      <c r="WWR173" s="73"/>
      <c r="WWS173" s="73"/>
      <c r="WWT173" s="73"/>
      <c r="WWU173" s="73"/>
      <c r="WWV173" s="73"/>
      <c r="WWW173" s="73"/>
      <c r="WWX173" s="73"/>
      <c r="WWY173" s="73"/>
      <c r="WWZ173" s="73"/>
      <c r="WXA173" s="73"/>
      <c r="WXB173" s="73"/>
      <c r="WXC173" s="73"/>
      <c r="WXD173" s="73"/>
      <c r="WXE173" s="73"/>
      <c r="WXF173" s="73"/>
      <c r="WXG173" s="73"/>
      <c r="WXH173" s="73"/>
      <c r="WXI173" s="73"/>
      <c r="WXJ173" s="73"/>
      <c r="WXK173" s="73"/>
      <c r="WXL173" s="73"/>
      <c r="WXM173" s="73"/>
      <c r="WXN173" s="73"/>
      <c r="WXO173" s="73"/>
      <c r="WXP173" s="73"/>
      <c r="WXQ173" s="73"/>
      <c r="WXR173" s="73"/>
      <c r="WXS173" s="73"/>
      <c r="WXT173" s="73"/>
      <c r="WXU173" s="73"/>
      <c r="WXV173" s="73"/>
      <c r="WXW173" s="73"/>
      <c r="WXX173" s="73"/>
      <c r="WXY173" s="73"/>
      <c r="WXZ173" s="73"/>
      <c r="WYA173" s="73"/>
      <c r="WYB173" s="73"/>
      <c r="WYC173" s="73"/>
      <c r="WYD173" s="73"/>
      <c r="WYE173" s="73"/>
      <c r="WYF173" s="73"/>
      <c r="WYG173" s="73"/>
      <c r="WYH173" s="73"/>
      <c r="WYI173" s="73"/>
      <c r="WYJ173" s="73"/>
      <c r="WYK173" s="73"/>
      <c r="WYL173" s="73"/>
      <c r="WYM173" s="73"/>
      <c r="WYN173" s="73"/>
      <c r="WYO173" s="73"/>
      <c r="WYP173" s="73"/>
      <c r="WYQ173" s="73"/>
      <c r="WYR173" s="73"/>
      <c r="WYS173" s="73"/>
      <c r="WYT173" s="73"/>
      <c r="WYU173" s="73"/>
      <c r="WYV173" s="73"/>
      <c r="WYW173" s="73"/>
      <c r="WYX173" s="73"/>
      <c r="WYY173" s="73"/>
      <c r="WYZ173" s="73"/>
      <c r="WZA173" s="73"/>
      <c r="WZB173" s="73"/>
      <c r="WZC173" s="73"/>
      <c r="WZD173" s="73"/>
      <c r="WZE173" s="73"/>
      <c r="WZF173" s="73"/>
      <c r="WZG173" s="73"/>
      <c r="WZH173" s="73"/>
      <c r="WZI173" s="73"/>
      <c r="WZJ173" s="73"/>
      <c r="WZK173" s="73"/>
      <c r="WZL173" s="73"/>
      <c r="WZM173" s="73"/>
      <c r="WZN173" s="73"/>
      <c r="WZO173" s="73"/>
      <c r="WZP173" s="73"/>
      <c r="WZQ173" s="73"/>
      <c r="WZR173" s="73"/>
      <c r="WZS173" s="73"/>
      <c r="WZT173" s="73"/>
      <c r="WZU173" s="73"/>
      <c r="WZV173" s="73"/>
      <c r="WZW173" s="73"/>
      <c r="WZX173" s="73"/>
      <c r="WZY173" s="73"/>
      <c r="WZZ173" s="73"/>
      <c r="XAA173" s="73"/>
      <c r="XAB173" s="73"/>
      <c r="XAC173" s="73"/>
      <c r="XAD173" s="73"/>
      <c r="XAE173" s="73"/>
      <c r="XAF173" s="73"/>
      <c r="XAG173" s="73"/>
      <c r="XAH173" s="73"/>
      <c r="XAI173" s="73"/>
      <c r="XAJ173" s="73"/>
      <c r="XAK173" s="73"/>
      <c r="XAL173" s="73"/>
      <c r="XAM173" s="73"/>
      <c r="XAN173" s="73"/>
      <c r="XAO173" s="73"/>
      <c r="XAP173" s="73"/>
      <c r="XAQ173" s="73"/>
      <c r="XAR173" s="73"/>
      <c r="XAS173" s="73"/>
      <c r="XAT173" s="73"/>
      <c r="XAU173" s="73"/>
      <c r="XAV173" s="73"/>
      <c r="XAW173" s="73"/>
      <c r="XAX173" s="73"/>
      <c r="XAY173" s="73"/>
      <c r="XAZ173" s="73"/>
      <c r="XBA173" s="73"/>
      <c r="XBB173" s="73"/>
      <c r="XBC173" s="73"/>
      <c r="XBD173" s="73"/>
      <c r="XBE173" s="73"/>
      <c r="XBF173" s="73"/>
      <c r="XBG173" s="73"/>
      <c r="XBH173" s="73"/>
      <c r="XBI173" s="73"/>
      <c r="XBJ173" s="73"/>
      <c r="XBK173" s="73"/>
      <c r="XBL173" s="73"/>
      <c r="XBM173" s="73"/>
      <c r="XBN173" s="73"/>
      <c r="XBO173" s="73"/>
      <c r="XBP173" s="73"/>
      <c r="XBQ173" s="73"/>
      <c r="XBR173" s="73"/>
      <c r="XBS173" s="73"/>
      <c r="XBT173" s="73"/>
      <c r="XBU173" s="73"/>
      <c r="XBV173" s="73"/>
      <c r="XBW173" s="73"/>
      <c r="XBX173" s="73"/>
      <c r="XBY173" s="73"/>
      <c r="XBZ173" s="73"/>
      <c r="XCA173" s="73"/>
      <c r="XCB173" s="73"/>
      <c r="XCC173" s="73"/>
      <c r="XCD173" s="73"/>
      <c r="XCE173" s="73"/>
      <c r="XCF173" s="73"/>
      <c r="XCG173" s="73"/>
      <c r="XCH173" s="73"/>
      <c r="XCI173" s="73"/>
      <c r="XCJ173" s="73"/>
      <c r="XCK173" s="73"/>
      <c r="XCL173" s="73"/>
      <c r="XCM173" s="73"/>
      <c r="XCN173" s="73"/>
      <c r="XCO173" s="73"/>
      <c r="XCP173" s="73"/>
      <c r="XCQ173" s="73"/>
      <c r="XCR173" s="73"/>
      <c r="XCS173" s="73"/>
      <c r="XCT173" s="73"/>
      <c r="XCU173" s="73"/>
      <c r="XCV173" s="73"/>
      <c r="XCW173" s="73"/>
      <c r="XCX173" s="73"/>
      <c r="XCY173" s="73"/>
      <c r="XCZ173" s="73"/>
      <c r="XDA173" s="73"/>
      <c r="XDB173" s="73"/>
      <c r="XDC173" s="73"/>
      <c r="XDD173" s="73"/>
      <c r="XDE173" s="73"/>
      <c r="XDF173" s="73"/>
      <c r="XDG173" s="73"/>
      <c r="XDH173" s="73"/>
      <c r="XDI173" s="73"/>
      <c r="XDJ173" s="73"/>
      <c r="XDK173" s="73"/>
      <c r="XDL173" s="73"/>
      <c r="XDM173" s="73"/>
      <c r="XDN173" s="73"/>
      <c r="XDO173" s="73"/>
      <c r="XDP173" s="73"/>
      <c r="XDQ173" s="73"/>
      <c r="XDR173" s="73"/>
      <c r="XDS173" s="73"/>
      <c r="XDT173" s="73"/>
      <c r="XDU173" s="73"/>
      <c r="XDV173" s="73"/>
      <c r="XDW173" s="73"/>
      <c r="XDX173" s="73"/>
      <c r="XDY173" s="73"/>
      <c r="XDZ173" s="73"/>
      <c r="XEA173" s="73"/>
      <c r="XEB173" s="73"/>
      <c r="XEC173" s="73"/>
      <c r="XED173" s="73"/>
      <c r="XEE173" s="73"/>
      <c r="XEF173" s="73"/>
      <c r="XEG173" s="73"/>
      <c r="XEH173" s="73"/>
      <c r="XEI173" s="73"/>
      <c r="XEJ173" s="73"/>
      <c r="XEK173" s="73"/>
      <c r="XEL173" s="73"/>
      <c r="XEM173" s="73"/>
      <c r="XEN173" s="73"/>
      <c r="XEO173" s="73"/>
      <c r="XEP173" s="73"/>
      <c r="XEQ173" s="73"/>
      <c r="XER173" s="73"/>
      <c r="XES173" s="73"/>
      <c r="XET173" s="73"/>
      <c r="XEU173" s="73"/>
      <c r="XEV173" s="73"/>
      <c r="XEW173" s="73"/>
      <c r="XEX173" s="73"/>
      <c r="XEY173" s="73"/>
      <c r="XEZ173" s="73"/>
      <c r="XFA173" s="73"/>
      <c r="XFB173" s="73"/>
      <c r="XFC173" s="73"/>
      <c r="XFD173" s="73"/>
    </row>
    <row r="174" spans="1:16384" s="63" customFormat="1" x14ac:dyDescent="0.25">
      <c r="A174" s="72"/>
      <c r="B174" s="72" t="s">
        <v>21</v>
      </c>
      <c r="C174" s="72"/>
      <c r="D174" s="72" t="s">
        <v>845</v>
      </c>
      <c r="E174" s="72" t="s">
        <v>808</v>
      </c>
      <c r="F174" s="72" t="s">
        <v>845</v>
      </c>
      <c r="G174" s="72" t="s">
        <v>103</v>
      </c>
      <c r="H174" s="72"/>
      <c r="I174" s="90" t="s">
        <v>980</v>
      </c>
      <c r="J174" s="72" t="s">
        <v>851</v>
      </c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S174" s="73"/>
      <c r="AT174" s="73"/>
      <c r="AU174" s="73"/>
      <c r="AV174" s="73"/>
      <c r="AW174" s="73"/>
      <c r="AX174" s="73"/>
      <c r="AY174" s="73"/>
      <c r="AZ174" s="73"/>
      <c r="BA174" s="73"/>
      <c r="BB174" s="73"/>
      <c r="BC174" s="73"/>
      <c r="BD174" s="73"/>
      <c r="BE174" s="73"/>
      <c r="BF174" s="73"/>
      <c r="BG174" s="73"/>
      <c r="BH174" s="73"/>
      <c r="BI174" s="73"/>
      <c r="BJ174" s="73"/>
      <c r="BK174" s="73"/>
      <c r="BL174" s="73"/>
      <c r="BM174" s="73"/>
      <c r="BN174" s="73"/>
      <c r="BO174" s="73"/>
      <c r="BP174" s="73"/>
      <c r="BQ174" s="73"/>
      <c r="BR174" s="73"/>
      <c r="BS174" s="73"/>
      <c r="BT174" s="73"/>
      <c r="BU174" s="73"/>
      <c r="BV174" s="73"/>
      <c r="BW174" s="73"/>
      <c r="BX174" s="73"/>
      <c r="BY174" s="73"/>
      <c r="BZ174" s="73"/>
      <c r="CA174" s="73"/>
      <c r="CB174" s="73"/>
      <c r="CC174" s="73"/>
      <c r="CD174" s="73"/>
      <c r="CE174" s="73"/>
      <c r="CF174" s="73"/>
      <c r="CG174" s="73"/>
      <c r="CH174" s="73"/>
      <c r="CI174" s="73"/>
      <c r="CJ174" s="73"/>
      <c r="CK174" s="73"/>
      <c r="CL174" s="73"/>
      <c r="CM174" s="73"/>
      <c r="CN174" s="73"/>
      <c r="CO174" s="73"/>
      <c r="CP174" s="73"/>
      <c r="CQ174" s="73"/>
      <c r="CR174" s="73"/>
      <c r="CS174" s="73"/>
      <c r="CT174" s="73"/>
      <c r="CU174" s="73"/>
      <c r="CV174" s="73"/>
      <c r="CW174" s="73"/>
      <c r="CX174" s="73"/>
      <c r="CY174" s="73"/>
      <c r="CZ174" s="73"/>
      <c r="DA174" s="73"/>
      <c r="DB174" s="73"/>
      <c r="DC174" s="73"/>
      <c r="DD174" s="73"/>
      <c r="DE174" s="73"/>
      <c r="DF174" s="73"/>
      <c r="DG174" s="73"/>
      <c r="DH174" s="73"/>
      <c r="DI174" s="73"/>
      <c r="DJ174" s="73"/>
      <c r="DK174" s="73"/>
      <c r="DL174" s="73"/>
      <c r="DM174" s="73"/>
      <c r="DN174" s="73"/>
      <c r="DO174" s="73"/>
      <c r="DP174" s="73"/>
      <c r="DQ174" s="73"/>
      <c r="DR174" s="73"/>
      <c r="DS174" s="73"/>
      <c r="DT174" s="73"/>
      <c r="DU174" s="73"/>
      <c r="DV174" s="73"/>
      <c r="DW174" s="73"/>
      <c r="DX174" s="73"/>
      <c r="DY174" s="73"/>
      <c r="DZ174" s="73"/>
      <c r="EA174" s="73"/>
      <c r="EB174" s="73"/>
      <c r="EC174" s="73"/>
      <c r="ED174" s="73"/>
      <c r="EE174" s="73"/>
      <c r="EF174" s="73"/>
      <c r="EG174" s="73"/>
      <c r="EH174" s="73"/>
      <c r="EI174" s="73"/>
      <c r="EJ174" s="73"/>
      <c r="EK174" s="73"/>
      <c r="EL174" s="73"/>
      <c r="EM174" s="73"/>
      <c r="EN174" s="73"/>
      <c r="EO174" s="73"/>
      <c r="EP174" s="73"/>
      <c r="EQ174" s="73"/>
      <c r="ER174" s="73"/>
      <c r="ES174" s="73"/>
      <c r="ET174" s="73"/>
      <c r="EU174" s="73"/>
      <c r="EV174" s="73"/>
      <c r="EW174" s="73"/>
      <c r="EX174" s="73"/>
      <c r="EY174" s="73"/>
      <c r="EZ174" s="73"/>
      <c r="FA174" s="73"/>
      <c r="FB174" s="73"/>
      <c r="FC174" s="73"/>
      <c r="FD174" s="73"/>
      <c r="FE174" s="73"/>
      <c r="FF174" s="73"/>
      <c r="FG174" s="73"/>
      <c r="FH174" s="73"/>
      <c r="FI174" s="73"/>
      <c r="FJ174" s="73"/>
      <c r="FK174" s="73"/>
      <c r="FL174" s="73"/>
      <c r="FM174" s="73"/>
      <c r="FN174" s="73"/>
      <c r="FO174" s="73"/>
      <c r="FP174" s="73"/>
      <c r="FQ174" s="73"/>
      <c r="FR174" s="73"/>
      <c r="FS174" s="73"/>
      <c r="FT174" s="73"/>
      <c r="FU174" s="73"/>
      <c r="FV174" s="73"/>
      <c r="FW174" s="73"/>
      <c r="FX174" s="73"/>
      <c r="FY174" s="73"/>
      <c r="FZ174" s="73"/>
      <c r="GA174" s="73"/>
      <c r="GB174" s="73"/>
      <c r="GC174" s="73"/>
      <c r="GD174" s="73"/>
      <c r="GE174" s="73"/>
      <c r="GF174" s="73"/>
      <c r="GG174" s="73"/>
      <c r="GH174" s="73"/>
      <c r="GI174" s="73"/>
      <c r="GJ174" s="73"/>
      <c r="GK174" s="73"/>
      <c r="GL174" s="73"/>
      <c r="GM174" s="73"/>
      <c r="GN174" s="73"/>
      <c r="GO174" s="73"/>
      <c r="GP174" s="73"/>
      <c r="GQ174" s="73"/>
      <c r="GR174" s="73"/>
      <c r="GS174" s="73"/>
      <c r="GT174" s="73"/>
      <c r="GU174" s="73"/>
      <c r="GV174" s="73"/>
      <c r="GW174" s="73"/>
      <c r="GX174" s="73"/>
      <c r="GY174" s="73"/>
      <c r="GZ174" s="73"/>
      <c r="HA174" s="73"/>
      <c r="HB174" s="73"/>
      <c r="HC174" s="73"/>
      <c r="HD174" s="73"/>
      <c r="HE174" s="73"/>
      <c r="HF174" s="73"/>
      <c r="HG174" s="73"/>
      <c r="HH174" s="73"/>
      <c r="HI174" s="73"/>
      <c r="HJ174" s="73"/>
      <c r="HK174" s="73"/>
      <c r="HL174" s="73"/>
      <c r="HM174" s="73"/>
      <c r="HN174" s="73"/>
      <c r="HO174" s="73"/>
      <c r="HP174" s="73"/>
      <c r="HQ174" s="73"/>
      <c r="HR174" s="73"/>
      <c r="HS174" s="73"/>
      <c r="HT174" s="73"/>
      <c r="HU174" s="73"/>
      <c r="HV174" s="73"/>
      <c r="HW174" s="73"/>
      <c r="HX174" s="73"/>
      <c r="HY174" s="73"/>
      <c r="HZ174" s="73"/>
      <c r="IA174" s="73"/>
      <c r="IB174" s="73"/>
      <c r="IC174" s="73"/>
      <c r="ID174" s="73"/>
      <c r="IE174" s="73"/>
      <c r="IF174" s="73"/>
      <c r="IG174" s="73"/>
      <c r="IH174" s="73"/>
      <c r="II174" s="73"/>
      <c r="IJ174" s="73"/>
      <c r="IK174" s="73"/>
      <c r="IL174" s="73"/>
      <c r="IM174" s="73"/>
      <c r="IN174" s="73"/>
      <c r="IO174" s="73"/>
      <c r="IP174" s="73"/>
      <c r="IQ174" s="73"/>
      <c r="IR174" s="73"/>
      <c r="IS174" s="73"/>
      <c r="IT174" s="73"/>
      <c r="IU174" s="73"/>
      <c r="IV174" s="73"/>
      <c r="IW174" s="73"/>
      <c r="IX174" s="73"/>
      <c r="IY174" s="73"/>
      <c r="IZ174" s="73"/>
      <c r="JA174" s="73"/>
      <c r="JB174" s="73"/>
      <c r="JC174" s="73"/>
      <c r="JD174" s="73"/>
      <c r="JE174" s="73"/>
      <c r="JF174" s="73"/>
      <c r="JG174" s="73"/>
      <c r="JH174" s="73"/>
      <c r="JI174" s="73"/>
      <c r="JJ174" s="73"/>
      <c r="JK174" s="73"/>
      <c r="JL174" s="73"/>
      <c r="JM174" s="73"/>
      <c r="JN174" s="73"/>
      <c r="JO174" s="73"/>
      <c r="JP174" s="73"/>
      <c r="JQ174" s="73"/>
      <c r="JR174" s="73"/>
      <c r="JS174" s="73"/>
      <c r="JT174" s="73"/>
      <c r="JU174" s="73"/>
      <c r="JV174" s="73"/>
      <c r="JW174" s="73"/>
      <c r="JX174" s="73"/>
      <c r="JY174" s="73"/>
      <c r="JZ174" s="73"/>
      <c r="KA174" s="73"/>
      <c r="KB174" s="73"/>
      <c r="KC174" s="73"/>
      <c r="KD174" s="73"/>
      <c r="KE174" s="73"/>
      <c r="KF174" s="73"/>
      <c r="KG174" s="73"/>
      <c r="KH174" s="73"/>
      <c r="KI174" s="73"/>
      <c r="KJ174" s="73"/>
      <c r="KK174" s="73"/>
      <c r="KL174" s="73"/>
      <c r="KM174" s="73"/>
      <c r="KN174" s="73"/>
      <c r="KO174" s="73"/>
      <c r="KP174" s="73"/>
      <c r="KQ174" s="73"/>
      <c r="KR174" s="73"/>
      <c r="KS174" s="73"/>
      <c r="KT174" s="73"/>
      <c r="KU174" s="73"/>
      <c r="KV174" s="73"/>
      <c r="KW174" s="73"/>
      <c r="KX174" s="73"/>
      <c r="KY174" s="73"/>
      <c r="KZ174" s="73"/>
      <c r="LA174" s="73"/>
      <c r="LB174" s="73"/>
      <c r="LC174" s="73"/>
      <c r="LD174" s="73"/>
      <c r="LE174" s="73"/>
      <c r="LF174" s="73"/>
      <c r="LG174" s="73"/>
      <c r="LH174" s="73"/>
      <c r="LI174" s="73"/>
      <c r="LJ174" s="73"/>
      <c r="LK174" s="73"/>
      <c r="LL174" s="73"/>
      <c r="LM174" s="73"/>
      <c r="LN174" s="73"/>
      <c r="LO174" s="73"/>
      <c r="LP174" s="73"/>
      <c r="LQ174" s="73"/>
      <c r="LR174" s="73"/>
      <c r="LS174" s="73"/>
      <c r="LT174" s="73"/>
      <c r="LU174" s="73"/>
      <c r="LV174" s="73"/>
      <c r="LW174" s="73"/>
      <c r="LX174" s="73"/>
      <c r="LY174" s="73"/>
      <c r="LZ174" s="73"/>
      <c r="MA174" s="73"/>
      <c r="MB174" s="73"/>
      <c r="MC174" s="73"/>
      <c r="MD174" s="73"/>
      <c r="ME174" s="73"/>
      <c r="MF174" s="73"/>
      <c r="MG174" s="73"/>
      <c r="MH174" s="73"/>
      <c r="MI174" s="73"/>
      <c r="MJ174" s="73"/>
      <c r="MK174" s="73"/>
      <c r="ML174" s="73"/>
      <c r="MM174" s="73"/>
      <c r="MN174" s="73"/>
      <c r="MO174" s="73"/>
      <c r="MP174" s="73"/>
      <c r="MQ174" s="73"/>
      <c r="MR174" s="73"/>
      <c r="MS174" s="73"/>
      <c r="MT174" s="73"/>
      <c r="MU174" s="73"/>
      <c r="MV174" s="73"/>
      <c r="MW174" s="73"/>
      <c r="MX174" s="73"/>
      <c r="MY174" s="73"/>
      <c r="MZ174" s="73"/>
      <c r="NA174" s="73"/>
      <c r="NB174" s="73"/>
      <c r="NC174" s="73"/>
      <c r="ND174" s="73"/>
      <c r="NE174" s="73"/>
      <c r="NF174" s="73"/>
      <c r="NG174" s="73"/>
      <c r="NH174" s="73"/>
      <c r="NI174" s="73"/>
      <c r="NJ174" s="73"/>
      <c r="NK174" s="73"/>
      <c r="NL174" s="73"/>
      <c r="NM174" s="73"/>
      <c r="NN174" s="73"/>
      <c r="NO174" s="73"/>
      <c r="NP174" s="73"/>
      <c r="NQ174" s="73"/>
      <c r="NR174" s="73"/>
      <c r="NS174" s="73"/>
      <c r="NT174" s="73"/>
      <c r="NU174" s="73"/>
      <c r="NV174" s="73"/>
      <c r="NW174" s="73"/>
      <c r="NX174" s="73"/>
      <c r="NY174" s="73"/>
      <c r="NZ174" s="73"/>
      <c r="OA174" s="73"/>
      <c r="OB174" s="73"/>
      <c r="OC174" s="73"/>
      <c r="OD174" s="73"/>
      <c r="OE174" s="73"/>
      <c r="OF174" s="73"/>
      <c r="OG174" s="73"/>
      <c r="OH174" s="73"/>
      <c r="OI174" s="73"/>
      <c r="OJ174" s="73"/>
      <c r="OK174" s="73"/>
      <c r="OL174" s="73"/>
      <c r="OM174" s="73"/>
      <c r="ON174" s="73"/>
      <c r="OO174" s="73"/>
      <c r="OP174" s="73"/>
      <c r="OQ174" s="73"/>
      <c r="OR174" s="73"/>
      <c r="OS174" s="73"/>
      <c r="OT174" s="73"/>
      <c r="OU174" s="73"/>
      <c r="OV174" s="73"/>
      <c r="OW174" s="73"/>
      <c r="OX174" s="73"/>
      <c r="OY174" s="73"/>
      <c r="OZ174" s="73"/>
      <c r="PA174" s="73"/>
      <c r="PB174" s="73"/>
      <c r="PC174" s="73"/>
      <c r="PD174" s="73"/>
      <c r="PE174" s="73"/>
      <c r="PF174" s="73"/>
      <c r="PG174" s="73"/>
      <c r="PH174" s="73"/>
      <c r="PI174" s="73"/>
      <c r="PJ174" s="73"/>
      <c r="PK174" s="73"/>
      <c r="PL174" s="73"/>
      <c r="PM174" s="73"/>
      <c r="PN174" s="73"/>
      <c r="PO174" s="73"/>
      <c r="PP174" s="73"/>
      <c r="PQ174" s="73"/>
      <c r="PR174" s="73"/>
      <c r="PS174" s="73"/>
      <c r="PT174" s="73"/>
      <c r="PU174" s="73"/>
      <c r="PV174" s="73"/>
      <c r="PW174" s="73"/>
      <c r="PX174" s="73"/>
      <c r="PY174" s="73"/>
      <c r="PZ174" s="73"/>
      <c r="QA174" s="73"/>
      <c r="QB174" s="73"/>
      <c r="QC174" s="73"/>
      <c r="QD174" s="73"/>
      <c r="QE174" s="73"/>
      <c r="QF174" s="73"/>
      <c r="QG174" s="73"/>
      <c r="QH174" s="73"/>
      <c r="QI174" s="73"/>
      <c r="QJ174" s="73"/>
      <c r="QK174" s="73"/>
      <c r="QL174" s="73"/>
      <c r="QM174" s="73"/>
      <c r="QN174" s="73"/>
      <c r="QO174" s="73"/>
      <c r="QP174" s="73"/>
      <c r="QQ174" s="73"/>
      <c r="QR174" s="73"/>
      <c r="QS174" s="73"/>
      <c r="QT174" s="73"/>
      <c r="QU174" s="73"/>
      <c r="QV174" s="73"/>
      <c r="QW174" s="73"/>
      <c r="QX174" s="73"/>
      <c r="QY174" s="73"/>
      <c r="QZ174" s="73"/>
      <c r="RA174" s="73"/>
      <c r="RB174" s="73"/>
      <c r="RC174" s="73"/>
      <c r="RD174" s="73"/>
      <c r="RE174" s="73"/>
      <c r="RF174" s="73"/>
      <c r="RG174" s="73"/>
      <c r="RH174" s="73"/>
      <c r="RI174" s="73"/>
      <c r="RJ174" s="73"/>
      <c r="RK174" s="73"/>
      <c r="RL174" s="73"/>
      <c r="RM174" s="73"/>
      <c r="RN174" s="73"/>
      <c r="RO174" s="73"/>
      <c r="RP174" s="73"/>
      <c r="RQ174" s="73"/>
      <c r="RR174" s="73"/>
      <c r="RS174" s="73"/>
      <c r="RT174" s="73"/>
      <c r="RU174" s="73"/>
      <c r="RV174" s="73"/>
      <c r="RW174" s="73"/>
      <c r="RX174" s="73"/>
      <c r="RY174" s="73"/>
      <c r="RZ174" s="73"/>
      <c r="SA174" s="73"/>
      <c r="SB174" s="73"/>
      <c r="SC174" s="73"/>
      <c r="SD174" s="73"/>
      <c r="SE174" s="73"/>
      <c r="SF174" s="73"/>
      <c r="SG174" s="73"/>
      <c r="SH174" s="73"/>
      <c r="SI174" s="73"/>
      <c r="SJ174" s="73"/>
      <c r="SK174" s="73"/>
      <c r="SL174" s="73"/>
      <c r="SM174" s="73"/>
      <c r="SN174" s="73"/>
      <c r="SO174" s="73"/>
      <c r="SP174" s="73"/>
      <c r="SQ174" s="73"/>
      <c r="SR174" s="73"/>
      <c r="SS174" s="73"/>
      <c r="ST174" s="73"/>
      <c r="SU174" s="73"/>
      <c r="SV174" s="73"/>
      <c r="SW174" s="73"/>
      <c r="SX174" s="73"/>
      <c r="SY174" s="73"/>
      <c r="SZ174" s="73"/>
      <c r="TA174" s="73"/>
      <c r="TB174" s="73"/>
      <c r="TC174" s="73"/>
      <c r="TD174" s="73"/>
      <c r="TE174" s="73"/>
      <c r="TF174" s="73"/>
      <c r="TG174" s="73"/>
      <c r="TH174" s="73"/>
      <c r="TI174" s="73"/>
      <c r="TJ174" s="73"/>
      <c r="TK174" s="73"/>
      <c r="TL174" s="73"/>
      <c r="TM174" s="73"/>
      <c r="TN174" s="73"/>
      <c r="TO174" s="73"/>
      <c r="TP174" s="73"/>
      <c r="TQ174" s="73"/>
      <c r="TR174" s="73"/>
      <c r="TS174" s="73"/>
      <c r="TT174" s="73"/>
      <c r="TU174" s="73"/>
      <c r="TV174" s="73"/>
      <c r="TW174" s="73"/>
      <c r="TX174" s="73"/>
      <c r="TY174" s="73"/>
      <c r="TZ174" s="73"/>
      <c r="UA174" s="73"/>
      <c r="UB174" s="73"/>
      <c r="UC174" s="73"/>
      <c r="UD174" s="73"/>
      <c r="UE174" s="73"/>
      <c r="UF174" s="73"/>
      <c r="UG174" s="73"/>
      <c r="UH174" s="73"/>
      <c r="UI174" s="73"/>
      <c r="UJ174" s="73"/>
      <c r="UK174" s="73"/>
      <c r="UL174" s="73"/>
      <c r="UM174" s="73"/>
      <c r="UN174" s="73"/>
      <c r="UO174" s="73"/>
      <c r="UP174" s="73"/>
      <c r="UQ174" s="73"/>
      <c r="UR174" s="73"/>
      <c r="US174" s="73"/>
      <c r="UT174" s="73"/>
      <c r="UU174" s="73"/>
      <c r="UV174" s="73"/>
      <c r="UW174" s="73"/>
      <c r="UX174" s="73"/>
      <c r="UY174" s="73"/>
      <c r="UZ174" s="73"/>
      <c r="VA174" s="73"/>
      <c r="VB174" s="73"/>
      <c r="VC174" s="73"/>
      <c r="VD174" s="73"/>
      <c r="VE174" s="73"/>
      <c r="VF174" s="73"/>
      <c r="VG174" s="73"/>
      <c r="VH174" s="73"/>
      <c r="VI174" s="73"/>
      <c r="VJ174" s="73"/>
      <c r="VK174" s="73"/>
      <c r="VL174" s="73"/>
      <c r="VM174" s="73"/>
      <c r="VN174" s="73"/>
      <c r="VO174" s="73"/>
      <c r="VP174" s="73"/>
      <c r="VQ174" s="73"/>
      <c r="VR174" s="73"/>
      <c r="VS174" s="73"/>
      <c r="VT174" s="73"/>
      <c r="VU174" s="73"/>
      <c r="VV174" s="73"/>
      <c r="VW174" s="73"/>
      <c r="VX174" s="73"/>
      <c r="VY174" s="73"/>
      <c r="VZ174" s="73"/>
      <c r="WA174" s="73"/>
      <c r="WB174" s="73"/>
      <c r="WC174" s="73"/>
      <c r="WD174" s="73"/>
      <c r="WE174" s="73"/>
      <c r="WF174" s="73"/>
      <c r="WG174" s="73"/>
      <c r="WH174" s="73"/>
      <c r="WI174" s="73"/>
      <c r="WJ174" s="73"/>
      <c r="WK174" s="73"/>
      <c r="WL174" s="73"/>
      <c r="WM174" s="73"/>
      <c r="WN174" s="73"/>
      <c r="WO174" s="73"/>
      <c r="WP174" s="73"/>
      <c r="WQ174" s="73"/>
      <c r="WR174" s="73"/>
      <c r="WS174" s="73"/>
      <c r="WT174" s="73"/>
      <c r="WU174" s="73"/>
      <c r="WV174" s="73"/>
      <c r="WW174" s="73"/>
      <c r="WX174" s="73"/>
      <c r="WY174" s="73"/>
      <c r="WZ174" s="73"/>
      <c r="XA174" s="73"/>
      <c r="XB174" s="73"/>
      <c r="XC174" s="73"/>
      <c r="XD174" s="73"/>
      <c r="XE174" s="73"/>
      <c r="XF174" s="73"/>
      <c r="XG174" s="73"/>
      <c r="XH174" s="73"/>
      <c r="XI174" s="73"/>
      <c r="XJ174" s="73"/>
      <c r="XK174" s="73"/>
      <c r="XL174" s="73"/>
      <c r="XM174" s="73"/>
      <c r="XN174" s="73"/>
      <c r="XO174" s="73"/>
      <c r="XP174" s="73"/>
      <c r="XQ174" s="73"/>
      <c r="XR174" s="73"/>
      <c r="XS174" s="73"/>
      <c r="XT174" s="73"/>
      <c r="XU174" s="73"/>
      <c r="XV174" s="73"/>
      <c r="XW174" s="73"/>
      <c r="XX174" s="73"/>
      <c r="XY174" s="73"/>
      <c r="XZ174" s="73"/>
      <c r="YA174" s="73"/>
      <c r="YB174" s="73"/>
      <c r="YC174" s="73"/>
      <c r="YD174" s="73"/>
      <c r="YE174" s="73"/>
      <c r="YF174" s="73"/>
      <c r="YG174" s="73"/>
      <c r="YH174" s="73"/>
      <c r="YI174" s="73"/>
      <c r="YJ174" s="73"/>
      <c r="YK174" s="73"/>
      <c r="YL174" s="73"/>
      <c r="YM174" s="73"/>
      <c r="YN174" s="73"/>
      <c r="YO174" s="73"/>
      <c r="YP174" s="73"/>
      <c r="YQ174" s="73"/>
      <c r="YR174" s="73"/>
      <c r="YS174" s="73"/>
      <c r="YT174" s="73"/>
      <c r="YU174" s="73"/>
      <c r="YV174" s="73"/>
      <c r="YW174" s="73"/>
      <c r="YX174" s="73"/>
      <c r="YY174" s="73"/>
      <c r="YZ174" s="73"/>
      <c r="ZA174" s="73"/>
      <c r="ZB174" s="73"/>
      <c r="ZC174" s="73"/>
      <c r="ZD174" s="73"/>
      <c r="ZE174" s="73"/>
      <c r="ZF174" s="73"/>
      <c r="ZG174" s="73"/>
      <c r="ZH174" s="73"/>
      <c r="ZI174" s="73"/>
      <c r="ZJ174" s="73"/>
      <c r="ZK174" s="73"/>
      <c r="ZL174" s="73"/>
      <c r="ZM174" s="73"/>
      <c r="ZN174" s="73"/>
      <c r="ZO174" s="73"/>
      <c r="ZP174" s="73"/>
      <c r="ZQ174" s="73"/>
      <c r="ZR174" s="73"/>
      <c r="ZS174" s="73"/>
      <c r="ZT174" s="73"/>
      <c r="ZU174" s="73"/>
      <c r="ZV174" s="73"/>
      <c r="ZW174" s="73"/>
      <c r="ZX174" s="73"/>
      <c r="ZY174" s="73"/>
      <c r="ZZ174" s="73"/>
      <c r="AAA174" s="73"/>
      <c r="AAB174" s="73"/>
      <c r="AAC174" s="73"/>
      <c r="AAD174" s="73"/>
      <c r="AAE174" s="73"/>
      <c r="AAF174" s="73"/>
      <c r="AAG174" s="73"/>
      <c r="AAH174" s="73"/>
      <c r="AAI174" s="73"/>
      <c r="AAJ174" s="73"/>
      <c r="AAK174" s="73"/>
      <c r="AAL174" s="73"/>
      <c r="AAM174" s="73"/>
      <c r="AAN174" s="73"/>
      <c r="AAO174" s="73"/>
      <c r="AAP174" s="73"/>
      <c r="AAQ174" s="73"/>
      <c r="AAR174" s="73"/>
      <c r="AAS174" s="73"/>
      <c r="AAT174" s="73"/>
      <c r="AAU174" s="73"/>
      <c r="AAV174" s="73"/>
      <c r="AAW174" s="73"/>
      <c r="AAX174" s="73"/>
      <c r="AAY174" s="73"/>
      <c r="AAZ174" s="73"/>
      <c r="ABA174" s="73"/>
      <c r="ABB174" s="73"/>
      <c r="ABC174" s="73"/>
      <c r="ABD174" s="73"/>
      <c r="ABE174" s="73"/>
      <c r="ABF174" s="73"/>
      <c r="ABG174" s="73"/>
      <c r="ABH174" s="73"/>
      <c r="ABI174" s="73"/>
      <c r="ABJ174" s="73"/>
      <c r="ABK174" s="73"/>
      <c r="ABL174" s="73"/>
      <c r="ABM174" s="73"/>
      <c r="ABN174" s="73"/>
      <c r="ABO174" s="73"/>
      <c r="ABP174" s="73"/>
      <c r="ABQ174" s="73"/>
      <c r="ABR174" s="73"/>
      <c r="ABS174" s="73"/>
      <c r="ABT174" s="73"/>
      <c r="ABU174" s="73"/>
      <c r="ABV174" s="73"/>
      <c r="ABW174" s="73"/>
      <c r="ABX174" s="73"/>
      <c r="ABY174" s="73"/>
      <c r="ABZ174" s="73"/>
      <c r="ACA174" s="73"/>
      <c r="ACB174" s="73"/>
      <c r="ACC174" s="73"/>
      <c r="ACD174" s="73"/>
      <c r="ACE174" s="73"/>
      <c r="ACF174" s="73"/>
      <c r="ACG174" s="73"/>
      <c r="ACH174" s="73"/>
      <c r="ACI174" s="73"/>
      <c r="ACJ174" s="73"/>
      <c r="ACK174" s="73"/>
      <c r="ACL174" s="73"/>
      <c r="ACM174" s="73"/>
      <c r="ACN174" s="73"/>
      <c r="ACO174" s="73"/>
      <c r="ACP174" s="73"/>
      <c r="ACQ174" s="73"/>
      <c r="ACR174" s="73"/>
      <c r="ACS174" s="73"/>
      <c r="ACT174" s="73"/>
      <c r="ACU174" s="73"/>
      <c r="ACV174" s="73"/>
      <c r="ACW174" s="73"/>
      <c r="ACX174" s="73"/>
      <c r="ACY174" s="73"/>
      <c r="ACZ174" s="73"/>
      <c r="ADA174" s="73"/>
      <c r="ADB174" s="73"/>
      <c r="ADC174" s="73"/>
      <c r="ADD174" s="73"/>
      <c r="ADE174" s="73"/>
      <c r="ADF174" s="73"/>
      <c r="ADG174" s="73"/>
      <c r="ADH174" s="73"/>
      <c r="ADI174" s="73"/>
      <c r="ADJ174" s="73"/>
      <c r="ADK174" s="73"/>
      <c r="ADL174" s="73"/>
      <c r="ADM174" s="73"/>
      <c r="ADN174" s="73"/>
      <c r="ADO174" s="73"/>
      <c r="ADP174" s="73"/>
      <c r="ADQ174" s="73"/>
      <c r="ADR174" s="73"/>
      <c r="ADS174" s="73"/>
      <c r="ADT174" s="73"/>
      <c r="ADU174" s="73"/>
      <c r="ADV174" s="73"/>
      <c r="ADW174" s="73"/>
      <c r="ADX174" s="73"/>
      <c r="ADY174" s="73"/>
      <c r="ADZ174" s="73"/>
      <c r="AEA174" s="73"/>
      <c r="AEB174" s="73"/>
      <c r="AEC174" s="73"/>
      <c r="AED174" s="73"/>
      <c r="AEE174" s="73"/>
      <c r="AEF174" s="73"/>
      <c r="AEG174" s="73"/>
      <c r="AEH174" s="73"/>
      <c r="AEI174" s="73"/>
      <c r="AEJ174" s="73"/>
      <c r="AEK174" s="73"/>
      <c r="AEL174" s="73"/>
      <c r="AEM174" s="73"/>
      <c r="AEN174" s="73"/>
      <c r="AEO174" s="73"/>
      <c r="AEP174" s="73"/>
      <c r="AEQ174" s="73"/>
      <c r="AER174" s="73"/>
      <c r="AES174" s="73"/>
      <c r="AET174" s="73"/>
      <c r="AEU174" s="73"/>
      <c r="AEV174" s="73"/>
      <c r="AEW174" s="73"/>
      <c r="AEX174" s="73"/>
      <c r="AEY174" s="73"/>
      <c r="AEZ174" s="73"/>
      <c r="AFA174" s="73"/>
      <c r="AFB174" s="73"/>
      <c r="AFC174" s="73"/>
      <c r="AFD174" s="73"/>
      <c r="AFE174" s="73"/>
      <c r="AFF174" s="73"/>
      <c r="AFG174" s="73"/>
      <c r="AFH174" s="73"/>
      <c r="AFI174" s="73"/>
      <c r="AFJ174" s="73"/>
      <c r="AFK174" s="73"/>
      <c r="AFL174" s="73"/>
      <c r="AFM174" s="73"/>
      <c r="AFN174" s="73"/>
      <c r="AFO174" s="73"/>
      <c r="AFP174" s="73"/>
      <c r="AFQ174" s="73"/>
      <c r="AFR174" s="73"/>
      <c r="AFS174" s="73"/>
      <c r="AFT174" s="73"/>
      <c r="AFU174" s="73"/>
      <c r="AFV174" s="73"/>
      <c r="AFW174" s="73"/>
      <c r="AFX174" s="73"/>
      <c r="AFY174" s="73"/>
      <c r="AFZ174" s="73"/>
      <c r="AGA174" s="73"/>
      <c r="AGB174" s="73"/>
      <c r="AGC174" s="73"/>
      <c r="AGD174" s="73"/>
      <c r="AGE174" s="73"/>
      <c r="AGF174" s="73"/>
      <c r="AGG174" s="73"/>
      <c r="AGH174" s="73"/>
      <c r="AGI174" s="73"/>
      <c r="AGJ174" s="73"/>
      <c r="AGK174" s="73"/>
      <c r="AGL174" s="73"/>
      <c r="AGM174" s="73"/>
      <c r="AGN174" s="73"/>
      <c r="AGO174" s="73"/>
      <c r="AGP174" s="73"/>
      <c r="AGQ174" s="73"/>
      <c r="AGR174" s="73"/>
      <c r="AGS174" s="73"/>
      <c r="AGT174" s="73"/>
      <c r="AGU174" s="73"/>
      <c r="AGV174" s="73"/>
      <c r="AGW174" s="73"/>
      <c r="AGX174" s="73"/>
      <c r="AGY174" s="73"/>
      <c r="AGZ174" s="73"/>
      <c r="AHA174" s="73"/>
      <c r="AHB174" s="73"/>
      <c r="AHC174" s="73"/>
      <c r="AHD174" s="73"/>
      <c r="AHE174" s="73"/>
      <c r="AHF174" s="73"/>
      <c r="AHG174" s="73"/>
      <c r="AHH174" s="73"/>
      <c r="AHI174" s="73"/>
      <c r="AHJ174" s="73"/>
      <c r="AHK174" s="73"/>
      <c r="AHL174" s="73"/>
      <c r="AHM174" s="73"/>
      <c r="AHN174" s="73"/>
      <c r="AHO174" s="73"/>
      <c r="AHP174" s="73"/>
      <c r="AHQ174" s="73"/>
      <c r="AHR174" s="73"/>
      <c r="AHS174" s="73"/>
      <c r="AHT174" s="73"/>
      <c r="AHU174" s="73"/>
      <c r="AHV174" s="73"/>
      <c r="AHW174" s="73"/>
      <c r="AHX174" s="73"/>
      <c r="AHY174" s="73"/>
      <c r="AHZ174" s="73"/>
      <c r="AIA174" s="73"/>
      <c r="AIB174" s="73"/>
      <c r="AIC174" s="73"/>
      <c r="AID174" s="73"/>
      <c r="AIE174" s="73"/>
      <c r="AIF174" s="73"/>
      <c r="AIG174" s="73"/>
      <c r="AIH174" s="73"/>
      <c r="AII174" s="73"/>
      <c r="AIJ174" s="73"/>
      <c r="AIK174" s="73"/>
      <c r="AIL174" s="73"/>
      <c r="AIM174" s="73"/>
      <c r="AIN174" s="73"/>
      <c r="AIO174" s="73"/>
      <c r="AIP174" s="73"/>
      <c r="AIQ174" s="73"/>
      <c r="AIR174" s="73"/>
      <c r="AIS174" s="73"/>
      <c r="AIT174" s="73"/>
      <c r="AIU174" s="73"/>
      <c r="AIV174" s="73"/>
      <c r="AIW174" s="73"/>
      <c r="AIX174" s="73"/>
      <c r="AIY174" s="73"/>
      <c r="AIZ174" s="73"/>
      <c r="AJA174" s="73"/>
      <c r="AJB174" s="73"/>
      <c r="AJC174" s="73"/>
      <c r="AJD174" s="73"/>
      <c r="AJE174" s="73"/>
      <c r="AJF174" s="73"/>
      <c r="AJG174" s="73"/>
      <c r="AJH174" s="73"/>
      <c r="AJI174" s="73"/>
      <c r="AJJ174" s="73"/>
      <c r="AJK174" s="73"/>
      <c r="AJL174" s="73"/>
      <c r="AJM174" s="73"/>
      <c r="AJN174" s="73"/>
      <c r="AJO174" s="73"/>
      <c r="AJP174" s="73"/>
      <c r="AJQ174" s="73"/>
      <c r="AJR174" s="73"/>
      <c r="AJS174" s="73"/>
      <c r="AJT174" s="73"/>
      <c r="AJU174" s="73"/>
      <c r="AJV174" s="73"/>
      <c r="AJW174" s="73"/>
      <c r="AJX174" s="73"/>
      <c r="AJY174" s="73"/>
      <c r="AJZ174" s="73"/>
      <c r="AKA174" s="73"/>
      <c r="AKB174" s="73"/>
      <c r="AKC174" s="73"/>
      <c r="AKD174" s="73"/>
      <c r="AKE174" s="73"/>
      <c r="AKF174" s="73"/>
      <c r="AKG174" s="73"/>
      <c r="AKH174" s="73"/>
      <c r="AKI174" s="73"/>
      <c r="AKJ174" s="73"/>
      <c r="AKK174" s="73"/>
      <c r="AKL174" s="73"/>
      <c r="AKM174" s="73"/>
      <c r="AKN174" s="73"/>
      <c r="AKO174" s="73"/>
      <c r="AKP174" s="73"/>
      <c r="AKQ174" s="73"/>
      <c r="AKR174" s="73"/>
      <c r="AKS174" s="73"/>
      <c r="AKT174" s="73"/>
      <c r="AKU174" s="73"/>
      <c r="AKV174" s="73"/>
      <c r="AKW174" s="73"/>
      <c r="AKX174" s="73"/>
      <c r="AKY174" s="73"/>
      <c r="AKZ174" s="73"/>
      <c r="ALA174" s="73"/>
      <c r="ALB174" s="73"/>
      <c r="ALC174" s="73"/>
      <c r="ALD174" s="73"/>
      <c r="ALE174" s="73"/>
      <c r="ALF174" s="73"/>
      <c r="ALG174" s="73"/>
      <c r="ALH174" s="73"/>
      <c r="ALI174" s="73"/>
      <c r="ALJ174" s="73"/>
      <c r="ALK174" s="73"/>
      <c r="ALL174" s="73"/>
      <c r="ALM174" s="73"/>
      <c r="ALN174" s="73"/>
      <c r="ALO174" s="73"/>
      <c r="ALP174" s="73"/>
      <c r="ALQ174" s="73"/>
      <c r="ALR174" s="73"/>
      <c r="ALS174" s="73"/>
      <c r="ALT174" s="73"/>
      <c r="ALU174" s="73"/>
      <c r="ALV174" s="73"/>
      <c r="ALW174" s="73"/>
      <c r="ALX174" s="73"/>
      <c r="ALY174" s="73"/>
      <c r="ALZ174" s="73"/>
      <c r="AMA174" s="73"/>
      <c r="AMB174" s="73"/>
      <c r="AMC174" s="73"/>
      <c r="AMD174" s="73"/>
      <c r="AME174" s="73"/>
      <c r="AMF174" s="73"/>
      <c r="AMG174" s="73"/>
      <c r="AMH174" s="73"/>
      <c r="AMI174" s="73"/>
      <c r="AMJ174" s="73"/>
      <c r="AMK174" s="73"/>
      <c r="AML174" s="73"/>
      <c r="AMM174" s="73"/>
      <c r="AMN174" s="73"/>
      <c r="AMO174" s="73"/>
      <c r="AMP174" s="73"/>
      <c r="AMQ174" s="73"/>
      <c r="AMR174" s="73"/>
      <c r="AMS174" s="73"/>
      <c r="AMT174" s="73"/>
      <c r="AMU174" s="73"/>
      <c r="AMV174" s="73"/>
      <c r="AMW174" s="73"/>
      <c r="AMX174" s="73"/>
      <c r="AMY174" s="73"/>
      <c r="AMZ174" s="73"/>
      <c r="ANA174" s="73"/>
      <c r="ANB174" s="73"/>
      <c r="ANC174" s="73"/>
      <c r="AND174" s="73"/>
      <c r="ANE174" s="73"/>
      <c r="ANF174" s="73"/>
      <c r="ANG174" s="73"/>
      <c r="ANH174" s="73"/>
      <c r="ANI174" s="73"/>
      <c r="ANJ174" s="73"/>
      <c r="ANK174" s="73"/>
      <c r="ANL174" s="73"/>
      <c r="ANM174" s="73"/>
      <c r="ANN174" s="73"/>
      <c r="ANO174" s="73"/>
      <c r="ANP174" s="73"/>
      <c r="ANQ174" s="73"/>
      <c r="ANR174" s="73"/>
      <c r="ANS174" s="73"/>
      <c r="ANT174" s="73"/>
      <c r="ANU174" s="73"/>
      <c r="ANV174" s="73"/>
      <c r="ANW174" s="73"/>
      <c r="ANX174" s="73"/>
      <c r="ANY174" s="73"/>
      <c r="ANZ174" s="73"/>
      <c r="AOA174" s="73"/>
      <c r="AOB174" s="73"/>
      <c r="AOC174" s="73"/>
      <c r="AOD174" s="73"/>
      <c r="AOE174" s="73"/>
      <c r="AOF174" s="73"/>
      <c r="AOG174" s="73"/>
      <c r="AOH174" s="73"/>
      <c r="AOI174" s="73"/>
      <c r="AOJ174" s="73"/>
      <c r="AOK174" s="73"/>
      <c r="AOL174" s="73"/>
      <c r="AOM174" s="73"/>
      <c r="AON174" s="73"/>
      <c r="AOO174" s="73"/>
      <c r="AOP174" s="73"/>
      <c r="AOQ174" s="73"/>
      <c r="AOR174" s="73"/>
      <c r="AOS174" s="73"/>
      <c r="AOT174" s="73"/>
      <c r="AOU174" s="73"/>
      <c r="AOV174" s="73"/>
      <c r="AOW174" s="73"/>
      <c r="AOX174" s="73"/>
      <c r="AOY174" s="73"/>
      <c r="AOZ174" s="73"/>
      <c r="APA174" s="73"/>
      <c r="APB174" s="73"/>
      <c r="APC174" s="73"/>
      <c r="APD174" s="73"/>
      <c r="APE174" s="73"/>
      <c r="APF174" s="73"/>
      <c r="APG174" s="73"/>
      <c r="APH174" s="73"/>
      <c r="API174" s="73"/>
      <c r="APJ174" s="73"/>
      <c r="APK174" s="73"/>
      <c r="APL174" s="73"/>
      <c r="APM174" s="73"/>
      <c r="APN174" s="73"/>
      <c r="APO174" s="73"/>
      <c r="APP174" s="73"/>
      <c r="APQ174" s="73"/>
      <c r="APR174" s="73"/>
      <c r="APS174" s="73"/>
      <c r="APT174" s="73"/>
      <c r="APU174" s="73"/>
      <c r="APV174" s="73"/>
      <c r="APW174" s="73"/>
      <c r="APX174" s="73"/>
      <c r="APY174" s="73"/>
      <c r="APZ174" s="73"/>
      <c r="AQA174" s="73"/>
      <c r="AQB174" s="73"/>
      <c r="AQC174" s="73"/>
      <c r="AQD174" s="73"/>
      <c r="AQE174" s="73"/>
      <c r="AQF174" s="73"/>
      <c r="AQG174" s="73"/>
      <c r="AQH174" s="73"/>
      <c r="AQI174" s="73"/>
      <c r="AQJ174" s="73"/>
      <c r="AQK174" s="73"/>
      <c r="AQL174" s="73"/>
      <c r="AQM174" s="73"/>
      <c r="AQN174" s="73"/>
      <c r="AQO174" s="73"/>
      <c r="AQP174" s="73"/>
      <c r="AQQ174" s="73"/>
      <c r="AQR174" s="73"/>
      <c r="AQS174" s="73"/>
      <c r="AQT174" s="73"/>
      <c r="AQU174" s="73"/>
      <c r="AQV174" s="73"/>
      <c r="AQW174" s="73"/>
      <c r="AQX174" s="73"/>
      <c r="AQY174" s="73"/>
      <c r="AQZ174" s="73"/>
      <c r="ARA174" s="73"/>
      <c r="ARB174" s="73"/>
      <c r="ARC174" s="73"/>
      <c r="ARD174" s="73"/>
      <c r="ARE174" s="73"/>
      <c r="ARF174" s="73"/>
      <c r="ARG174" s="73"/>
      <c r="ARH174" s="73"/>
      <c r="ARI174" s="73"/>
      <c r="ARJ174" s="73"/>
      <c r="ARK174" s="73"/>
      <c r="ARL174" s="73"/>
      <c r="ARM174" s="73"/>
      <c r="ARN174" s="73"/>
      <c r="ARO174" s="73"/>
      <c r="ARP174" s="73"/>
      <c r="ARQ174" s="73"/>
      <c r="ARR174" s="73"/>
      <c r="ARS174" s="73"/>
      <c r="ART174" s="73"/>
      <c r="ARU174" s="73"/>
      <c r="ARV174" s="73"/>
      <c r="ARW174" s="73"/>
      <c r="ARX174" s="73"/>
      <c r="ARY174" s="73"/>
      <c r="ARZ174" s="73"/>
      <c r="ASA174" s="73"/>
      <c r="ASB174" s="73"/>
      <c r="ASC174" s="73"/>
      <c r="ASD174" s="73"/>
      <c r="ASE174" s="73"/>
      <c r="ASF174" s="73"/>
      <c r="ASG174" s="73"/>
      <c r="ASH174" s="73"/>
      <c r="ASI174" s="73"/>
      <c r="ASJ174" s="73"/>
      <c r="ASK174" s="73"/>
      <c r="ASL174" s="73"/>
      <c r="ASM174" s="73"/>
      <c r="ASN174" s="73"/>
      <c r="ASO174" s="73"/>
      <c r="ASP174" s="73"/>
      <c r="ASQ174" s="73"/>
      <c r="ASR174" s="73"/>
      <c r="ASS174" s="73"/>
      <c r="AST174" s="73"/>
      <c r="ASU174" s="73"/>
      <c r="ASV174" s="73"/>
      <c r="ASW174" s="73"/>
      <c r="ASX174" s="73"/>
      <c r="ASY174" s="73"/>
      <c r="ASZ174" s="73"/>
      <c r="ATA174" s="73"/>
      <c r="ATB174" s="73"/>
      <c r="ATC174" s="73"/>
      <c r="ATD174" s="73"/>
      <c r="ATE174" s="73"/>
      <c r="ATF174" s="73"/>
      <c r="ATG174" s="73"/>
      <c r="ATH174" s="73"/>
      <c r="ATI174" s="73"/>
      <c r="ATJ174" s="73"/>
      <c r="ATK174" s="73"/>
      <c r="ATL174" s="73"/>
      <c r="ATM174" s="73"/>
      <c r="ATN174" s="73"/>
      <c r="ATO174" s="73"/>
      <c r="ATP174" s="73"/>
      <c r="ATQ174" s="73"/>
      <c r="ATR174" s="73"/>
      <c r="ATS174" s="73"/>
      <c r="ATT174" s="73"/>
      <c r="ATU174" s="73"/>
      <c r="ATV174" s="73"/>
      <c r="ATW174" s="73"/>
      <c r="ATX174" s="73"/>
      <c r="ATY174" s="73"/>
      <c r="ATZ174" s="73"/>
      <c r="AUA174" s="73"/>
      <c r="AUB174" s="73"/>
      <c r="AUC174" s="73"/>
      <c r="AUD174" s="73"/>
      <c r="AUE174" s="73"/>
      <c r="AUF174" s="73"/>
      <c r="AUG174" s="73"/>
      <c r="AUH174" s="73"/>
      <c r="AUI174" s="73"/>
      <c r="AUJ174" s="73"/>
      <c r="AUK174" s="73"/>
      <c r="AUL174" s="73"/>
      <c r="AUM174" s="73"/>
      <c r="AUN174" s="73"/>
      <c r="AUO174" s="73"/>
      <c r="AUP174" s="73"/>
      <c r="AUQ174" s="73"/>
      <c r="AUR174" s="73"/>
      <c r="AUS174" s="73"/>
      <c r="AUT174" s="73"/>
      <c r="AUU174" s="73"/>
      <c r="AUV174" s="73"/>
      <c r="AUW174" s="73"/>
      <c r="AUX174" s="73"/>
      <c r="AUY174" s="73"/>
      <c r="AUZ174" s="73"/>
      <c r="AVA174" s="73"/>
      <c r="AVB174" s="73"/>
      <c r="AVC174" s="73"/>
      <c r="AVD174" s="73"/>
      <c r="AVE174" s="73"/>
      <c r="AVF174" s="73"/>
      <c r="AVG174" s="73"/>
      <c r="AVH174" s="73"/>
      <c r="AVI174" s="73"/>
      <c r="AVJ174" s="73"/>
      <c r="AVK174" s="73"/>
      <c r="AVL174" s="73"/>
      <c r="AVM174" s="73"/>
      <c r="AVN174" s="73"/>
      <c r="AVO174" s="73"/>
      <c r="AVP174" s="73"/>
      <c r="AVQ174" s="73"/>
      <c r="AVR174" s="73"/>
      <c r="AVS174" s="73"/>
      <c r="AVT174" s="73"/>
      <c r="AVU174" s="73"/>
      <c r="AVV174" s="73"/>
      <c r="AVW174" s="73"/>
      <c r="AVX174" s="73"/>
      <c r="AVY174" s="73"/>
      <c r="AVZ174" s="73"/>
      <c r="AWA174" s="73"/>
      <c r="AWB174" s="73"/>
      <c r="AWC174" s="73"/>
      <c r="AWD174" s="73"/>
      <c r="AWE174" s="73"/>
      <c r="AWF174" s="73"/>
      <c r="AWG174" s="73"/>
      <c r="AWH174" s="73"/>
      <c r="AWI174" s="73"/>
      <c r="AWJ174" s="73"/>
      <c r="AWK174" s="73"/>
      <c r="AWL174" s="73"/>
      <c r="AWM174" s="73"/>
      <c r="AWN174" s="73"/>
      <c r="AWO174" s="73"/>
      <c r="AWP174" s="73"/>
      <c r="AWQ174" s="73"/>
      <c r="AWR174" s="73"/>
      <c r="AWS174" s="73"/>
      <c r="AWT174" s="73"/>
      <c r="AWU174" s="73"/>
      <c r="AWV174" s="73"/>
      <c r="AWW174" s="73"/>
      <c r="AWX174" s="73"/>
      <c r="AWY174" s="73"/>
      <c r="AWZ174" s="73"/>
      <c r="AXA174" s="73"/>
      <c r="AXB174" s="73"/>
      <c r="AXC174" s="73"/>
      <c r="AXD174" s="73"/>
      <c r="AXE174" s="73"/>
      <c r="AXF174" s="73"/>
      <c r="AXG174" s="73"/>
      <c r="AXH174" s="73"/>
      <c r="AXI174" s="73"/>
      <c r="AXJ174" s="73"/>
      <c r="AXK174" s="73"/>
      <c r="AXL174" s="73"/>
      <c r="AXM174" s="73"/>
      <c r="AXN174" s="73"/>
      <c r="AXO174" s="73"/>
      <c r="AXP174" s="73"/>
      <c r="AXQ174" s="73"/>
      <c r="AXR174" s="73"/>
      <c r="AXS174" s="73"/>
      <c r="AXT174" s="73"/>
      <c r="AXU174" s="73"/>
      <c r="AXV174" s="73"/>
      <c r="AXW174" s="73"/>
      <c r="AXX174" s="73"/>
      <c r="AXY174" s="73"/>
      <c r="AXZ174" s="73"/>
      <c r="AYA174" s="73"/>
      <c r="AYB174" s="73"/>
      <c r="AYC174" s="73"/>
      <c r="AYD174" s="73"/>
      <c r="AYE174" s="73"/>
      <c r="AYF174" s="73"/>
      <c r="AYG174" s="73"/>
      <c r="AYH174" s="73"/>
      <c r="AYI174" s="73"/>
      <c r="AYJ174" s="73"/>
      <c r="AYK174" s="73"/>
      <c r="AYL174" s="73"/>
      <c r="AYM174" s="73"/>
      <c r="AYN174" s="73"/>
      <c r="AYO174" s="73"/>
      <c r="AYP174" s="73"/>
      <c r="AYQ174" s="73"/>
      <c r="AYR174" s="73"/>
      <c r="AYS174" s="73"/>
      <c r="AYT174" s="73"/>
      <c r="AYU174" s="73"/>
      <c r="AYV174" s="73"/>
      <c r="AYW174" s="73"/>
      <c r="AYX174" s="73"/>
      <c r="AYY174" s="73"/>
      <c r="AYZ174" s="73"/>
      <c r="AZA174" s="73"/>
      <c r="AZB174" s="73"/>
      <c r="AZC174" s="73"/>
      <c r="AZD174" s="73"/>
      <c r="AZE174" s="73"/>
      <c r="AZF174" s="73"/>
      <c r="AZG174" s="73"/>
      <c r="AZH174" s="73"/>
      <c r="AZI174" s="73"/>
      <c r="AZJ174" s="73"/>
      <c r="AZK174" s="73"/>
      <c r="AZL174" s="73"/>
      <c r="AZM174" s="73"/>
      <c r="AZN174" s="73"/>
      <c r="AZO174" s="73"/>
      <c r="AZP174" s="73"/>
      <c r="AZQ174" s="73"/>
      <c r="AZR174" s="73"/>
      <c r="AZS174" s="73"/>
      <c r="AZT174" s="73"/>
      <c r="AZU174" s="73"/>
      <c r="AZV174" s="73"/>
      <c r="AZW174" s="73"/>
      <c r="AZX174" s="73"/>
      <c r="AZY174" s="73"/>
      <c r="AZZ174" s="73"/>
      <c r="BAA174" s="73"/>
      <c r="BAB174" s="73"/>
      <c r="BAC174" s="73"/>
      <c r="BAD174" s="73"/>
      <c r="BAE174" s="73"/>
      <c r="BAF174" s="73"/>
      <c r="BAG174" s="73"/>
      <c r="BAH174" s="73"/>
      <c r="BAI174" s="73"/>
      <c r="BAJ174" s="73"/>
      <c r="BAK174" s="73"/>
      <c r="BAL174" s="73"/>
      <c r="BAM174" s="73"/>
      <c r="BAN174" s="73"/>
      <c r="BAO174" s="73"/>
      <c r="BAP174" s="73"/>
      <c r="BAQ174" s="73"/>
      <c r="BAR174" s="73"/>
      <c r="BAS174" s="73"/>
      <c r="BAT174" s="73"/>
      <c r="BAU174" s="73"/>
      <c r="BAV174" s="73"/>
      <c r="BAW174" s="73"/>
      <c r="BAX174" s="73"/>
      <c r="BAY174" s="73"/>
      <c r="BAZ174" s="73"/>
      <c r="BBA174" s="73"/>
      <c r="BBB174" s="73"/>
      <c r="BBC174" s="73"/>
      <c r="BBD174" s="73"/>
      <c r="BBE174" s="73"/>
      <c r="BBF174" s="73"/>
      <c r="BBG174" s="73"/>
      <c r="BBH174" s="73"/>
      <c r="BBI174" s="73"/>
      <c r="BBJ174" s="73"/>
      <c r="BBK174" s="73"/>
      <c r="BBL174" s="73"/>
      <c r="BBM174" s="73"/>
      <c r="BBN174" s="73"/>
      <c r="BBO174" s="73"/>
      <c r="BBP174" s="73"/>
      <c r="BBQ174" s="73"/>
      <c r="BBR174" s="73"/>
      <c r="BBS174" s="73"/>
      <c r="BBT174" s="73"/>
      <c r="BBU174" s="73"/>
      <c r="BBV174" s="73"/>
      <c r="BBW174" s="73"/>
      <c r="BBX174" s="73"/>
      <c r="BBY174" s="73"/>
      <c r="BBZ174" s="73"/>
      <c r="BCA174" s="73"/>
      <c r="BCB174" s="73"/>
      <c r="BCC174" s="73"/>
      <c r="BCD174" s="73"/>
      <c r="BCE174" s="73"/>
      <c r="BCF174" s="73"/>
      <c r="BCG174" s="73"/>
      <c r="BCH174" s="73"/>
      <c r="BCI174" s="73"/>
      <c r="BCJ174" s="73"/>
      <c r="BCK174" s="73"/>
      <c r="BCL174" s="73"/>
      <c r="BCM174" s="73"/>
      <c r="BCN174" s="73"/>
      <c r="BCO174" s="73"/>
      <c r="BCP174" s="73"/>
      <c r="BCQ174" s="73"/>
      <c r="BCR174" s="73"/>
      <c r="BCS174" s="73"/>
      <c r="BCT174" s="73"/>
      <c r="BCU174" s="73"/>
      <c r="BCV174" s="73"/>
      <c r="BCW174" s="73"/>
      <c r="BCX174" s="73"/>
      <c r="BCY174" s="73"/>
      <c r="BCZ174" s="73"/>
      <c r="BDA174" s="73"/>
      <c r="BDB174" s="73"/>
      <c r="BDC174" s="73"/>
      <c r="BDD174" s="73"/>
      <c r="BDE174" s="73"/>
      <c r="BDF174" s="73"/>
      <c r="BDG174" s="73"/>
      <c r="BDH174" s="73"/>
      <c r="BDI174" s="73"/>
      <c r="BDJ174" s="73"/>
      <c r="BDK174" s="73"/>
      <c r="BDL174" s="73"/>
      <c r="BDM174" s="73"/>
      <c r="BDN174" s="73"/>
      <c r="BDO174" s="73"/>
      <c r="BDP174" s="73"/>
      <c r="BDQ174" s="73"/>
      <c r="BDR174" s="73"/>
      <c r="BDS174" s="73"/>
      <c r="BDT174" s="73"/>
      <c r="BDU174" s="73"/>
      <c r="BDV174" s="73"/>
      <c r="BDW174" s="73"/>
      <c r="BDX174" s="73"/>
      <c r="BDY174" s="73"/>
      <c r="BDZ174" s="73"/>
      <c r="BEA174" s="73"/>
      <c r="BEB174" s="73"/>
      <c r="BEC174" s="73"/>
      <c r="BED174" s="73"/>
      <c r="BEE174" s="73"/>
      <c r="BEF174" s="73"/>
      <c r="BEG174" s="73"/>
      <c r="BEH174" s="73"/>
      <c r="BEI174" s="73"/>
      <c r="BEJ174" s="73"/>
      <c r="BEK174" s="73"/>
      <c r="BEL174" s="73"/>
      <c r="BEM174" s="73"/>
      <c r="BEN174" s="73"/>
      <c r="BEO174" s="73"/>
      <c r="BEP174" s="73"/>
      <c r="BEQ174" s="73"/>
      <c r="BER174" s="73"/>
      <c r="BES174" s="73"/>
      <c r="BET174" s="73"/>
      <c r="BEU174" s="73"/>
      <c r="BEV174" s="73"/>
      <c r="BEW174" s="73"/>
      <c r="BEX174" s="73"/>
      <c r="BEY174" s="73"/>
      <c r="BEZ174" s="73"/>
      <c r="BFA174" s="73"/>
      <c r="BFB174" s="73"/>
      <c r="BFC174" s="73"/>
      <c r="BFD174" s="73"/>
      <c r="BFE174" s="73"/>
      <c r="BFF174" s="73"/>
      <c r="BFG174" s="73"/>
      <c r="BFH174" s="73"/>
      <c r="BFI174" s="73"/>
      <c r="BFJ174" s="73"/>
      <c r="BFK174" s="73"/>
      <c r="BFL174" s="73"/>
      <c r="BFM174" s="73"/>
      <c r="BFN174" s="73"/>
      <c r="BFO174" s="73"/>
      <c r="BFP174" s="73"/>
      <c r="BFQ174" s="73"/>
      <c r="BFR174" s="73"/>
      <c r="BFS174" s="73"/>
      <c r="BFT174" s="73"/>
      <c r="BFU174" s="73"/>
      <c r="BFV174" s="73"/>
      <c r="BFW174" s="73"/>
      <c r="BFX174" s="73"/>
      <c r="BFY174" s="73"/>
      <c r="BFZ174" s="73"/>
      <c r="BGA174" s="73"/>
      <c r="BGB174" s="73"/>
      <c r="BGC174" s="73"/>
      <c r="BGD174" s="73"/>
      <c r="BGE174" s="73"/>
      <c r="BGF174" s="73"/>
      <c r="BGG174" s="73"/>
      <c r="BGH174" s="73"/>
      <c r="BGI174" s="73"/>
      <c r="BGJ174" s="73"/>
      <c r="BGK174" s="73"/>
      <c r="BGL174" s="73"/>
      <c r="BGM174" s="73"/>
      <c r="BGN174" s="73"/>
      <c r="BGO174" s="73"/>
      <c r="BGP174" s="73"/>
      <c r="BGQ174" s="73"/>
      <c r="BGR174" s="73"/>
      <c r="BGS174" s="73"/>
      <c r="BGT174" s="73"/>
      <c r="BGU174" s="73"/>
      <c r="BGV174" s="73"/>
      <c r="BGW174" s="73"/>
      <c r="BGX174" s="73"/>
      <c r="BGY174" s="73"/>
      <c r="BGZ174" s="73"/>
      <c r="BHA174" s="73"/>
      <c r="BHB174" s="73"/>
      <c r="BHC174" s="73"/>
      <c r="BHD174" s="73"/>
      <c r="BHE174" s="73"/>
      <c r="BHF174" s="73"/>
      <c r="BHG174" s="73"/>
      <c r="BHH174" s="73"/>
      <c r="BHI174" s="73"/>
      <c r="BHJ174" s="73"/>
      <c r="BHK174" s="73"/>
      <c r="BHL174" s="73"/>
      <c r="BHM174" s="73"/>
      <c r="BHN174" s="73"/>
      <c r="BHO174" s="73"/>
      <c r="BHP174" s="73"/>
      <c r="BHQ174" s="73"/>
      <c r="BHR174" s="73"/>
      <c r="BHS174" s="73"/>
      <c r="BHT174" s="73"/>
      <c r="BHU174" s="73"/>
      <c r="BHV174" s="73"/>
      <c r="BHW174" s="73"/>
      <c r="BHX174" s="73"/>
      <c r="BHY174" s="73"/>
      <c r="BHZ174" s="73"/>
      <c r="BIA174" s="73"/>
      <c r="BIB174" s="73"/>
      <c r="BIC174" s="73"/>
      <c r="BID174" s="73"/>
      <c r="BIE174" s="73"/>
      <c r="BIF174" s="73"/>
      <c r="BIG174" s="73"/>
      <c r="BIH174" s="73"/>
      <c r="BII174" s="73"/>
      <c r="BIJ174" s="73"/>
      <c r="BIK174" s="73"/>
      <c r="BIL174" s="73"/>
      <c r="BIM174" s="73"/>
      <c r="BIN174" s="73"/>
      <c r="BIO174" s="73"/>
      <c r="BIP174" s="73"/>
      <c r="BIQ174" s="73"/>
      <c r="BIR174" s="73"/>
      <c r="BIS174" s="73"/>
      <c r="BIT174" s="73"/>
      <c r="BIU174" s="73"/>
      <c r="BIV174" s="73"/>
      <c r="BIW174" s="73"/>
      <c r="BIX174" s="73"/>
      <c r="BIY174" s="73"/>
      <c r="BIZ174" s="73"/>
      <c r="BJA174" s="73"/>
      <c r="BJB174" s="73"/>
      <c r="BJC174" s="73"/>
      <c r="BJD174" s="73"/>
      <c r="BJE174" s="73"/>
      <c r="BJF174" s="73"/>
      <c r="BJG174" s="73"/>
      <c r="BJH174" s="73"/>
      <c r="BJI174" s="73"/>
      <c r="BJJ174" s="73"/>
      <c r="BJK174" s="73"/>
      <c r="BJL174" s="73"/>
      <c r="BJM174" s="73"/>
      <c r="BJN174" s="73"/>
      <c r="BJO174" s="73"/>
      <c r="BJP174" s="73"/>
      <c r="BJQ174" s="73"/>
      <c r="BJR174" s="73"/>
      <c r="BJS174" s="73"/>
      <c r="BJT174" s="73"/>
      <c r="BJU174" s="73"/>
      <c r="BJV174" s="73"/>
      <c r="BJW174" s="73"/>
      <c r="BJX174" s="73"/>
      <c r="BJY174" s="73"/>
      <c r="BJZ174" s="73"/>
      <c r="BKA174" s="73"/>
      <c r="BKB174" s="73"/>
      <c r="BKC174" s="73"/>
      <c r="BKD174" s="73"/>
      <c r="BKE174" s="73"/>
      <c r="BKF174" s="73"/>
      <c r="BKG174" s="73"/>
      <c r="BKH174" s="73"/>
      <c r="BKI174" s="73"/>
      <c r="BKJ174" s="73"/>
      <c r="BKK174" s="73"/>
      <c r="BKL174" s="73"/>
      <c r="BKM174" s="73"/>
      <c r="BKN174" s="73"/>
      <c r="BKO174" s="73"/>
      <c r="BKP174" s="73"/>
      <c r="BKQ174" s="73"/>
      <c r="BKR174" s="73"/>
      <c r="BKS174" s="73"/>
      <c r="BKT174" s="73"/>
      <c r="BKU174" s="73"/>
      <c r="BKV174" s="73"/>
      <c r="BKW174" s="73"/>
      <c r="BKX174" s="73"/>
      <c r="BKY174" s="73"/>
      <c r="BKZ174" s="73"/>
      <c r="BLA174" s="73"/>
      <c r="BLB174" s="73"/>
      <c r="BLC174" s="73"/>
      <c r="BLD174" s="73"/>
      <c r="BLE174" s="73"/>
      <c r="BLF174" s="73"/>
      <c r="BLG174" s="73"/>
      <c r="BLH174" s="73"/>
      <c r="BLI174" s="73"/>
      <c r="BLJ174" s="73"/>
      <c r="BLK174" s="73"/>
      <c r="BLL174" s="73"/>
      <c r="BLM174" s="73"/>
      <c r="BLN174" s="73"/>
      <c r="BLO174" s="73"/>
      <c r="BLP174" s="73"/>
      <c r="BLQ174" s="73"/>
      <c r="BLR174" s="73"/>
      <c r="BLS174" s="73"/>
      <c r="BLT174" s="73"/>
      <c r="BLU174" s="73"/>
      <c r="BLV174" s="73"/>
      <c r="BLW174" s="73"/>
      <c r="BLX174" s="73"/>
      <c r="BLY174" s="73"/>
      <c r="BLZ174" s="73"/>
      <c r="BMA174" s="73"/>
      <c r="BMB174" s="73"/>
      <c r="BMC174" s="73"/>
      <c r="BMD174" s="73"/>
      <c r="BME174" s="73"/>
      <c r="BMF174" s="73"/>
      <c r="BMG174" s="73"/>
      <c r="BMH174" s="73"/>
      <c r="BMI174" s="73"/>
      <c r="BMJ174" s="73"/>
      <c r="BMK174" s="73"/>
      <c r="BML174" s="73"/>
      <c r="BMM174" s="73"/>
      <c r="BMN174" s="73"/>
      <c r="BMO174" s="73"/>
      <c r="BMP174" s="73"/>
      <c r="BMQ174" s="73"/>
      <c r="BMR174" s="73"/>
      <c r="BMS174" s="73"/>
      <c r="BMT174" s="73"/>
      <c r="BMU174" s="73"/>
      <c r="BMV174" s="73"/>
      <c r="BMW174" s="73"/>
      <c r="BMX174" s="73"/>
      <c r="BMY174" s="73"/>
      <c r="BMZ174" s="73"/>
      <c r="BNA174" s="73"/>
      <c r="BNB174" s="73"/>
      <c r="BNC174" s="73"/>
      <c r="BND174" s="73"/>
      <c r="BNE174" s="73"/>
      <c r="BNF174" s="73"/>
      <c r="BNG174" s="73"/>
      <c r="BNH174" s="73"/>
      <c r="BNI174" s="73"/>
      <c r="BNJ174" s="73"/>
      <c r="BNK174" s="73"/>
      <c r="BNL174" s="73"/>
      <c r="BNM174" s="73"/>
      <c r="BNN174" s="73"/>
      <c r="BNO174" s="73"/>
      <c r="BNP174" s="73"/>
      <c r="BNQ174" s="73"/>
      <c r="BNR174" s="73"/>
      <c r="BNS174" s="73"/>
      <c r="BNT174" s="73"/>
      <c r="BNU174" s="73"/>
      <c r="BNV174" s="73"/>
      <c r="BNW174" s="73"/>
      <c r="BNX174" s="73"/>
      <c r="BNY174" s="73"/>
      <c r="BNZ174" s="73"/>
      <c r="BOA174" s="73"/>
      <c r="BOB174" s="73"/>
      <c r="BOC174" s="73"/>
      <c r="BOD174" s="73"/>
      <c r="BOE174" s="73"/>
      <c r="BOF174" s="73"/>
      <c r="BOG174" s="73"/>
      <c r="BOH174" s="73"/>
      <c r="BOI174" s="73"/>
      <c r="BOJ174" s="73"/>
      <c r="BOK174" s="73"/>
      <c r="BOL174" s="73"/>
      <c r="BOM174" s="73"/>
      <c r="BON174" s="73"/>
      <c r="BOO174" s="73"/>
      <c r="BOP174" s="73"/>
      <c r="BOQ174" s="73"/>
      <c r="BOR174" s="73"/>
      <c r="BOS174" s="73"/>
      <c r="BOT174" s="73"/>
      <c r="BOU174" s="73"/>
      <c r="BOV174" s="73"/>
      <c r="BOW174" s="73"/>
      <c r="BOX174" s="73"/>
      <c r="BOY174" s="73"/>
      <c r="BOZ174" s="73"/>
      <c r="BPA174" s="73"/>
      <c r="BPB174" s="73"/>
      <c r="BPC174" s="73"/>
      <c r="BPD174" s="73"/>
      <c r="BPE174" s="73"/>
      <c r="BPF174" s="73"/>
      <c r="BPG174" s="73"/>
      <c r="BPH174" s="73"/>
      <c r="BPI174" s="73"/>
      <c r="BPJ174" s="73"/>
      <c r="BPK174" s="73"/>
      <c r="BPL174" s="73"/>
      <c r="BPM174" s="73"/>
      <c r="BPN174" s="73"/>
      <c r="BPO174" s="73"/>
      <c r="BPP174" s="73"/>
      <c r="BPQ174" s="73"/>
      <c r="BPR174" s="73"/>
      <c r="BPS174" s="73"/>
      <c r="BPT174" s="73"/>
      <c r="BPU174" s="73"/>
      <c r="BPV174" s="73"/>
      <c r="BPW174" s="73"/>
      <c r="BPX174" s="73"/>
      <c r="BPY174" s="73"/>
      <c r="BPZ174" s="73"/>
      <c r="BQA174" s="73"/>
      <c r="BQB174" s="73"/>
      <c r="BQC174" s="73"/>
      <c r="BQD174" s="73"/>
      <c r="BQE174" s="73"/>
      <c r="BQF174" s="73"/>
      <c r="BQG174" s="73"/>
      <c r="BQH174" s="73"/>
      <c r="BQI174" s="73"/>
      <c r="BQJ174" s="73"/>
      <c r="BQK174" s="73"/>
      <c r="BQL174" s="73"/>
      <c r="BQM174" s="73"/>
      <c r="BQN174" s="73"/>
      <c r="BQO174" s="73"/>
      <c r="BQP174" s="73"/>
      <c r="BQQ174" s="73"/>
      <c r="BQR174" s="73"/>
      <c r="BQS174" s="73"/>
      <c r="BQT174" s="73"/>
      <c r="BQU174" s="73"/>
      <c r="BQV174" s="73"/>
      <c r="BQW174" s="73"/>
      <c r="BQX174" s="73"/>
      <c r="BQY174" s="73"/>
      <c r="BQZ174" s="73"/>
      <c r="BRA174" s="73"/>
      <c r="BRB174" s="73"/>
      <c r="BRC174" s="73"/>
      <c r="BRD174" s="73"/>
      <c r="BRE174" s="73"/>
      <c r="BRF174" s="73"/>
      <c r="BRG174" s="73"/>
      <c r="BRH174" s="73"/>
      <c r="BRI174" s="73"/>
      <c r="BRJ174" s="73"/>
      <c r="BRK174" s="73"/>
      <c r="BRL174" s="73"/>
      <c r="BRM174" s="73"/>
      <c r="BRN174" s="73"/>
      <c r="BRO174" s="73"/>
      <c r="BRP174" s="73"/>
      <c r="BRQ174" s="73"/>
      <c r="BRR174" s="73"/>
      <c r="BRS174" s="73"/>
      <c r="BRT174" s="73"/>
      <c r="BRU174" s="73"/>
      <c r="BRV174" s="73"/>
      <c r="BRW174" s="73"/>
      <c r="BRX174" s="73"/>
      <c r="BRY174" s="73"/>
      <c r="BRZ174" s="73"/>
      <c r="BSA174" s="73"/>
      <c r="BSB174" s="73"/>
      <c r="BSC174" s="73"/>
      <c r="BSD174" s="73"/>
      <c r="BSE174" s="73"/>
      <c r="BSF174" s="73"/>
      <c r="BSG174" s="73"/>
      <c r="BSH174" s="73"/>
      <c r="BSI174" s="73"/>
      <c r="BSJ174" s="73"/>
      <c r="BSK174" s="73"/>
      <c r="BSL174" s="73"/>
      <c r="BSM174" s="73"/>
      <c r="BSN174" s="73"/>
      <c r="BSO174" s="73"/>
      <c r="BSP174" s="73"/>
      <c r="BSQ174" s="73"/>
      <c r="BSR174" s="73"/>
      <c r="BSS174" s="73"/>
      <c r="BST174" s="73"/>
      <c r="BSU174" s="73"/>
      <c r="BSV174" s="73"/>
      <c r="BSW174" s="73"/>
      <c r="BSX174" s="73"/>
      <c r="BSY174" s="73"/>
      <c r="BSZ174" s="73"/>
      <c r="BTA174" s="73"/>
      <c r="BTB174" s="73"/>
      <c r="BTC174" s="73"/>
      <c r="BTD174" s="73"/>
      <c r="BTE174" s="73"/>
      <c r="BTF174" s="73"/>
      <c r="BTG174" s="73"/>
      <c r="BTH174" s="73"/>
      <c r="BTI174" s="73"/>
      <c r="BTJ174" s="73"/>
      <c r="BTK174" s="73"/>
      <c r="BTL174" s="73"/>
      <c r="BTM174" s="73"/>
      <c r="BTN174" s="73"/>
      <c r="BTO174" s="73"/>
      <c r="BTP174" s="73"/>
      <c r="BTQ174" s="73"/>
      <c r="BTR174" s="73"/>
      <c r="BTS174" s="73"/>
      <c r="BTT174" s="73"/>
      <c r="BTU174" s="73"/>
      <c r="BTV174" s="73"/>
      <c r="BTW174" s="73"/>
      <c r="BTX174" s="73"/>
      <c r="BTY174" s="73"/>
      <c r="BTZ174" s="73"/>
      <c r="BUA174" s="73"/>
      <c r="BUB174" s="73"/>
      <c r="BUC174" s="73"/>
      <c r="BUD174" s="73"/>
      <c r="BUE174" s="73"/>
      <c r="BUF174" s="73"/>
      <c r="BUG174" s="73"/>
      <c r="BUH174" s="73"/>
      <c r="BUI174" s="73"/>
      <c r="BUJ174" s="73"/>
      <c r="BUK174" s="73"/>
      <c r="BUL174" s="73"/>
      <c r="BUM174" s="73"/>
      <c r="BUN174" s="73"/>
      <c r="BUO174" s="73"/>
      <c r="BUP174" s="73"/>
      <c r="BUQ174" s="73"/>
      <c r="BUR174" s="73"/>
      <c r="BUS174" s="73"/>
      <c r="BUT174" s="73"/>
      <c r="BUU174" s="73"/>
      <c r="BUV174" s="73"/>
      <c r="BUW174" s="73"/>
      <c r="BUX174" s="73"/>
      <c r="BUY174" s="73"/>
      <c r="BUZ174" s="73"/>
      <c r="BVA174" s="73"/>
      <c r="BVB174" s="73"/>
      <c r="BVC174" s="73"/>
      <c r="BVD174" s="73"/>
      <c r="BVE174" s="73"/>
      <c r="BVF174" s="73"/>
      <c r="BVG174" s="73"/>
      <c r="BVH174" s="73"/>
      <c r="BVI174" s="73"/>
      <c r="BVJ174" s="73"/>
      <c r="BVK174" s="73"/>
      <c r="BVL174" s="73"/>
      <c r="BVM174" s="73"/>
      <c r="BVN174" s="73"/>
      <c r="BVO174" s="73"/>
      <c r="BVP174" s="73"/>
      <c r="BVQ174" s="73"/>
      <c r="BVR174" s="73"/>
      <c r="BVS174" s="73"/>
      <c r="BVT174" s="73"/>
      <c r="BVU174" s="73"/>
      <c r="BVV174" s="73"/>
      <c r="BVW174" s="73"/>
      <c r="BVX174" s="73"/>
      <c r="BVY174" s="73"/>
      <c r="BVZ174" s="73"/>
      <c r="BWA174" s="73"/>
      <c r="BWB174" s="73"/>
      <c r="BWC174" s="73"/>
      <c r="BWD174" s="73"/>
      <c r="BWE174" s="73"/>
      <c r="BWF174" s="73"/>
      <c r="BWG174" s="73"/>
      <c r="BWH174" s="73"/>
      <c r="BWI174" s="73"/>
      <c r="BWJ174" s="73"/>
      <c r="BWK174" s="73"/>
      <c r="BWL174" s="73"/>
      <c r="BWM174" s="73"/>
      <c r="BWN174" s="73"/>
      <c r="BWO174" s="73"/>
      <c r="BWP174" s="73"/>
      <c r="BWQ174" s="73"/>
      <c r="BWR174" s="73"/>
      <c r="BWS174" s="73"/>
      <c r="BWT174" s="73"/>
      <c r="BWU174" s="73"/>
      <c r="BWV174" s="73"/>
      <c r="BWW174" s="73"/>
      <c r="BWX174" s="73"/>
      <c r="BWY174" s="73"/>
      <c r="BWZ174" s="73"/>
      <c r="BXA174" s="73"/>
      <c r="BXB174" s="73"/>
      <c r="BXC174" s="73"/>
      <c r="BXD174" s="73"/>
      <c r="BXE174" s="73"/>
      <c r="BXF174" s="73"/>
      <c r="BXG174" s="73"/>
      <c r="BXH174" s="73"/>
      <c r="BXI174" s="73"/>
      <c r="BXJ174" s="73"/>
      <c r="BXK174" s="73"/>
      <c r="BXL174" s="73"/>
      <c r="BXM174" s="73"/>
      <c r="BXN174" s="73"/>
      <c r="BXO174" s="73"/>
      <c r="BXP174" s="73"/>
      <c r="BXQ174" s="73"/>
      <c r="BXR174" s="73"/>
      <c r="BXS174" s="73"/>
      <c r="BXT174" s="73"/>
      <c r="BXU174" s="73"/>
      <c r="BXV174" s="73"/>
      <c r="BXW174" s="73"/>
      <c r="BXX174" s="73"/>
      <c r="BXY174" s="73"/>
      <c r="BXZ174" s="73"/>
      <c r="BYA174" s="73"/>
      <c r="BYB174" s="73"/>
      <c r="BYC174" s="73"/>
      <c r="BYD174" s="73"/>
      <c r="BYE174" s="73"/>
      <c r="BYF174" s="73"/>
      <c r="BYG174" s="73"/>
      <c r="BYH174" s="73"/>
      <c r="BYI174" s="73"/>
      <c r="BYJ174" s="73"/>
      <c r="BYK174" s="73"/>
      <c r="BYL174" s="73"/>
      <c r="BYM174" s="73"/>
      <c r="BYN174" s="73"/>
      <c r="BYO174" s="73"/>
      <c r="BYP174" s="73"/>
      <c r="BYQ174" s="73"/>
      <c r="BYR174" s="73"/>
      <c r="BYS174" s="73"/>
      <c r="BYT174" s="73"/>
      <c r="BYU174" s="73"/>
      <c r="BYV174" s="73"/>
      <c r="BYW174" s="73"/>
      <c r="BYX174" s="73"/>
      <c r="BYY174" s="73"/>
      <c r="BYZ174" s="73"/>
      <c r="BZA174" s="73"/>
      <c r="BZB174" s="73"/>
      <c r="BZC174" s="73"/>
      <c r="BZD174" s="73"/>
      <c r="BZE174" s="73"/>
      <c r="BZF174" s="73"/>
      <c r="BZG174" s="73"/>
      <c r="BZH174" s="73"/>
      <c r="BZI174" s="73"/>
      <c r="BZJ174" s="73"/>
      <c r="BZK174" s="73"/>
      <c r="BZL174" s="73"/>
      <c r="BZM174" s="73"/>
      <c r="BZN174" s="73"/>
      <c r="BZO174" s="73"/>
      <c r="BZP174" s="73"/>
      <c r="BZQ174" s="73"/>
      <c r="BZR174" s="73"/>
      <c r="BZS174" s="73"/>
      <c r="BZT174" s="73"/>
      <c r="BZU174" s="73"/>
      <c r="BZV174" s="73"/>
      <c r="BZW174" s="73"/>
      <c r="BZX174" s="73"/>
      <c r="BZY174" s="73"/>
      <c r="BZZ174" s="73"/>
      <c r="CAA174" s="73"/>
      <c r="CAB174" s="73"/>
      <c r="CAC174" s="73"/>
      <c r="CAD174" s="73"/>
      <c r="CAE174" s="73"/>
      <c r="CAF174" s="73"/>
      <c r="CAG174" s="73"/>
      <c r="CAH174" s="73"/>
      <c r="CAI174" s="73"/>
      <c r="CAJ174" s="73"/>
      <c r="CAK174" s="73"/>
      <c r="CAL174" s="73"/>
      <c r="CAM174" s="73"/>
      <c r="CAN174" s="73"/>
      <c r="CAO174" s="73"/>
      <c r="CAP174" s="73"/>
      <c r="CAQ174" s="73"/>
      <c r="CAR174" s="73"/>
      <c r="CAS174" s="73"/>
      <c r="CAT174" s="73"/>
      <c r="CAU174" s="73"/>
      <c r="CAV174" s="73"/>
      <c r="CAW174" s="73"/>
      <c r="CAX174" s="73"/>
      <c r="CAY174" s="73"/>
      <c r="CAZ174" s="73"/>
      <c r="CBA174" s="73"/>
      <c r="CBB174" s="73"/>
      <c r="CBC174" s="73"/>
      <c r="CBD174" s="73"/>
      <c r="CBE174" s="73"/>
      <c r="CBF174" s="73"/>
      <c r="CBG174" s="73"/>
      <c r="CBH174" s="73"/>
      <c r="CBI174" s="73"/>
      <c r="CBJ174" s="73"/>
      <c r="CBK174" s="73"/>
      <c r="CBL174" s="73"/>
      <c r="CBM174" s="73"/>
      <c r="CBN174" s="73"/>
      <c r="CBO174" s="73"/>
      <c r="CBP174" s="73"/>
      <c r="CBQ174" s="73"/>
      <c r="CBR174" s="73"/>
      <c r="CBS174" s="73"/>
      <c r="CBT174" s="73"/>
      <c r="CBU174" s="73"/>
      <c r="CBV174" s="73"/>
      <c r="CBW174" s="73"/>
      <c r="CBX174" s="73"/>
      <c r="CBY174" s="73"/>
      <c r="CBZ174" s="73"/>
      <c r="CCA174" s="73"/>
      <c r="CCB174" s="73"/>
      <c r="CCC174" s="73"/>
      <c r="CCD174" s="73"/>
      <c r="CCE174" s="73"/>
      <c r="CCF174" s="73"/>
      <c r="CCG174" s="73"/>
      <c r="CCH174" s="73"/>
      <c r="CCI174" s="73"/>
      <c r="CCJ174" s="73"/>
      <c r="CCK174" s="73"/>
      <c r="CCL174" s="73"/>
      <c r="CCM174" s="73"/>
      <c r="CCN174" s="73"/>
      <c r="CCO174" s="73"/>
      <c r="CCP174" s="73"/>
      <c r="CCQ174" s="73"/>
      <c r="CCR174" s="73"/>
      <c r="CCS174" s="73"/>
      <c r="CCT174" s="73"/>
      <c r="CCU174" s="73"/>
      <c r="CCV174" s="73"/>
      <c r="CCW174" s="73"/>
      <c r="CCX174" s="73"/>
      <c r="CCY174" s="73"/>
      <c r="CCZ174" s="73"/>
      <c r="CDA174" s="73"/>
      <c r="CDB174" s="73"/>
      <c r="CDC174" s="73"/>
      <c r="CDD174" s="73"/>
      <c r="CDE174" s="73"/>
      <c r="CDF174" s="73"/>
      <c r="CDG174" s="73"/>
      <c r="CDH174" s="73"/>
      <c r="CDI174" s="73"/>
      <c r="CDJ174" s="73"/>
      <c r="CDK174" s="73"/>
      <c r="CDL174" s="73"/>
      <c r="CDM174" s="73"/>
      <c r="CDN174" s="73"/>
      <c r="CDO174" s="73"/>
      <c r="CDP174" s="73"/>
      <c r="CDQ174" s="73"/>
      <c r="CDR174" s="73"/>
      <c r="CDS174" s="73"/>
      <c r="CDT174" s="73"/>
      <c r="CDU174" s="73"/>
      <c r="CDV174" s="73"/>
      <c r="CDW174" s="73"/>
      <c r="CDX174" s="73"/>
      <c r="CDY174" s="73"/>
      <c r="CDZ174" s="73"/>
      <c r="CEA174" s="73"/>
      <c r="CEB174" s="73"/>
      <c r="CEC174" s="73"/>
      <c r="CED174" s="73"/>
      <c r="CEE174" s="73"/>
      <c r="CEF174" s="73"/>
      <c r="CEG174" s="73"/>
      <c r="CEH174" s="73"/>
      <c r="CEI174" s="73"/>
      <c r="CEJ174" s="73"/>
      <c r="CEK174" s="73"/>
      <c r="CEL174" s="73"/>
      <c r="CEM174" s="73"/>
      <c r="CEN174" s="73"/>
      <c r="CEO174" s="73"/>
      <c r="CEP174" s="73"/>
      <c r="CEQ174" s="73"/>
      <c r="CER174" s="73"/>
      <c r="CES174" s="73"/>
      <c r="CET174" s="73"/>
      <c r="CEU174" s="73"/>
      <c r="CEV174" s="73"/>
      <c r="CEW174" s="73"/>
      <c r="CEX174" s="73"/>
      <c r="CEY174" s="73"/>
      <c r="CEZ174" s="73"/>
      <c r="CFA174" s="73"/>
      <c r="CFB174" s="73"/>
      <c r="CFC174" s="73"/>
      <c r="CFD174" s="73"/>
      <c r="CFE174" s="73"/>
      <c r="CFF174" s="73"/>
      <c r="CFG174" s="73"/>
      <c r="CFH174" s="73"/>
      <c r="CFI174" s="73"/>
      <c r="CFJ174" s="73"/>
      <c r="CFK174" s="73"/>
      <c r="CFL174" s="73"/>
      <c r="CFM174" s="73"/>
      <c r="CFN174" s="73"/>
      <c r="CFO174" s="73"/>
      <c r="CFP174" s="73"/>
      <c r="CFQ174" s="73"/>
      <c r="CFR174" s="73"/>
      <c r="CFS174" s="73"/>
      <c r="CFT174" s="73"/>
      <c r="CFU174" s="73"/>
      <c r="CFV174" s="73"/>
      <c r="CFW174" s="73"/>
      <c r="CFX174" s="73"/>
      <c r="CFY174" s="73"/>
      <c r="CFZ174" s="73"/>
      <c r="CGA174" s="73"/>
      <c r="CGB174" s="73"/>
      <c r="CGC174" s="73"/>
      <c r="CGD174" s="73"/>
      <c r="CGE174" s="73"/>
      <c r="CGF174" s="73"/>
      <c r="CGG174" s="73"/>
      <c r="CGH174" s="73"/>
      <c r="CGI174" s="73"/>
      <c r="CGJ174" s="73"/>
      <c r="CGK174" s="73"/>
      <c r="CGL174" s="73"/>
      <c r="CGM174" s="73"/>
      <c r="CGN174" s="73"/>
      <c r="CGO174" s="73"/>
      <c r="CGP174" s="73"/>
      <c r="CGQ174" s="73"/>
      <c r="CGR174" s="73"/>
      <c r="CGS174" s="73"/>
      <c r="CGT174" s="73"/>
      <c r="CGU174" s="73"/>
      <c r="CGV174" s="73"/>
      <c r="CGW174" s="73"/>
      <c r="CGX174" s="73"/>
      <c r="CGY174" s="73"/>
      <c r="CGZ174" s="73"/>
      <c r="CHA174" s="73"/>
      <c r="CHB174" s="73"/>
      <c r="CHC174" s="73"/>
      <c r="CHD174" s="73"/>
      <c r="CHE174" s="73"/>
      <c r="CHF174" s="73"/>
      <c r="CHG174" s="73"/>
      <c r="CHH174" s="73"/>
      <c r="CHI174" s="73"/>
      <c r="CHJ174" s="73"/>
      <c r="CHK174" s="73"/>
      <c r="CHL174" s="73"/>
      <c r="CHM174" s="73"/>
      <c r="CHN174" s="73"/>
      <c r="CHO174" s="73"/>
      <c r="CHP174" s="73"/>
      <c r="CHQ174" s="73"/>
      <c r="CHR174" s="73"/>
      <c r="CHS174" s="73"/>
      <c r="CHT174" s="73"/>
      <c r="CHU174" s="73"/>
      <c r="CHV174" s="73"/>
      <c r="CHW174" s="73"/>
      <c r="CHX174" s="73"/>
      <c r="CHY174" s="73"/>
      <c r="CHZ174" s="73"/>
      <c r="CIA174" s="73"/>
      <c r="CIB174" s="73"/>
      <c r="CIC174" s="73"/>
      <c r="CID174" s="73"/>
      <c r="CIE174" s="73"/>
      <c r="CIF174" s="73"/>
      <c r="CIG174" s="73"/>
      <c r="CIH174" s="73"/>
      <c r="CII174" s="73"/>
      <c r="CIJ174" s="73"/>
      <c r="CIK174" s="73"/>
      <c r="CIL174" s="73"/>
      <c r="CIM174" s="73"/>
      <c r="CIN174" s="73"/>
      <c r="CIO174" s="73"/>
      <c r="CIP174" s="73"/>
      <c r="CIQ174" s="73"/>
      <c r="CIR174" s="73"/>
      <c r="CIS174" s="73"/>
      <c r="CIT174" s="73"/>
      <c r="CIU174" s="73"/>
      <c r="CIV174" s="73"/>
      <c r="CIW174" s="73"/>
      <c r="CIX174" s="73"/>
      <c r="CIY174" s="73"/>
      <c r="CIZ174" s="73"/>
      <c r="CJA174" s="73"/>
      <c r="CJB174" s="73"/>
      <c r="CJC174" s="73"/>
      <c r="CJD174" s="73"/>
      <c r="CJE174" s="73"/>
      <c r="CJF174" s="73"/>
      <c r="CJG174" s="73"/>
      <c r="CJH174" s="73"/>
      <c r="CJI174" s="73"/>
      <c r="CJJ174" s="73"/>
      <c r="CJK174" s="73"/>
      <c r="CJL174" s="73"/>
      <c r="CJM174" s="73"/>
      <c r="CJN174" s="73"/>
      <c r="CJO174" s="73"/>
      <c r="CJP174" s="73"/>
      <c r="CJQ174" s="73"/>
      <c r="CJR174" s="73"/>
      <c r="CJS174" s="73"/>
      <c r="CJT174" s="73"/>
      <c r="CJU174" s="73"/>
      <c r="CJV174" s="73"/>
      <c r="CJW174" s="73"/>
      <c r="CJX174" s="73"/>
      <c r="CJY174" s="73"/>
      <c r="CJZ174" s="73"/>
      <c r="CKA174" s="73"/>
      <c r="CKB174" s="73"/>
      <c r="CKC174" s="73"/>
      <c r="CKD174" s="73"/>
      <c r="CKE174" s="73"/>
      <c r="CKF174" s="73"/>
      <c r="CKG174" s="73"/>
      <c r="CKH174" s="73"/>
      <c r="CKI174" s="73"/>
      <c r="CKJ174" s="73"/>
      <c r="CKK174" s="73"/>
      <c r="CKL174" s="73"/>
      <c r="CKM174" s="73"/>
      <c r="CKN174" s="73"/>
      <c r="CKO174" s="73"/>
      <c r="CKP174" s="73"/>
      <c r="CKQ174" s="73"/>
      <c r="CKR174" s="73"/>
      <c r="CKS174" s="73"/>
      <c r="CKT174" s="73"/>
      <c r="CKU174" s="73"/>
      <c r="CKV174" s="73"/>
      <c r="CKW174" s="73"/>
      <c r="CKX174" s="73"/>
      <c r="CKY174" s="73"/>
      <c r="CKZ174" s="73"/>
      <c r="CLA174" s="73"/>
      <c r="CLB174" s="73"/>
      <c r="CLC174" s="73"/>
      <c r="CLD174" s="73"/>
      <c r="CLE174" s="73"/>
      <c r="CLF174" s="73"/>
      <c r="CLG174" s="73"/>
      <c r="CLH174" s="73"/>
      <c r="CLI174" s="73"/>
      <c r="CLJ174" s="73"/>
      <c r="CLK174" s="73"/>
      <c r="CLL174" s="73"/>
      <c r="CLM174" s="73"/>
      <c r="CLN174" s="73"/>
      <c r="CLO174" s="73"/>
      <c r="CLP174" s="73"/>
      <c r="CLQ174" s="73"/>
      <c r="CLR174" s="73"/>
      <c r="CLS174" s="73"/>
      <c r="CLT174" s="73"/>
      <c r="CLU174" s="73"/>
      <c r="CLV174" s="73"/>
      <c r="CLW174" s="73"/>
      <c r="CLX174" s="73"/>
      <c r="CLY174" s="73"/>
      <c r="CLZ174" s="73"/>
      <c r="CMA174" s="73"/>
      <c r="CMB174" s="73"/>
      <c r="CMC174" s="73"/>
      <c r="CMD174" s="73"/>
      <c r="CME174" s="73"/>
      <c r="CMF174" s="73"/>
      <c r="CMG174" s="73"/>
      <c r="CMH174" s="73"/>
      <c r="CMI174" s="73"/>
      <c r="CMJ174" s="73"/>
      <c r="CMK174" s="73"/>
      <c r="CML174" s="73"/>
      <c r="CMM174" s="73"/>
      <c r="CMN174" s="73"/>
      <c r="CMO174" s="73"/>
      <c r="CMP174" s="73"/>
      <c r="CMQ174" s="73"/>
      <c r="CMR174" s="73"/>
      <c r="CMS174" s="73"/>
      <c r="CMT174" s="73"/>
      <c r="CMU174" s="73"/>
      <c r="CMV174" s="73"/>
      <c r="CMW174" s="73"/>
      <c r="CMX174" s="73"/>
      <c r="CMY174" s="73"/>
      <c r="CMZ174" s="73"/>
      <c r="CNA174" s="73"/>
      <c r="CNB174" s="73"/>
      <c r="CNC174" s="73"/>
      <c r="CND174" s="73"/>
      <c r="CNE174" s="73"/>
      <c r="CNF174" s="73"/>
      <c r="CNG174" s="73"/>
      <c r="CNH174" s="73"/>
      <c r="CNI174" s="73"/>
      <c r="CNJ174" s="73"/>
      <c r="CNK174" s="73"/>
      <c r="CNL174" s="73"/>
      <c r="CNM174" s="73"/>
      <c r="CNN174" s="73"/>
      <c r="CNO174" s="73"/>
      <c r="CNP174" s="73"/>
      <c r="CNQ174" s="73"/>
      <c r="CNR174" s="73"/>
      <c r="CNS174" s="73"/>
      <c r="CNT174" s="73"/>
      <c r="CNU174" s="73"/>
      <c r="CNV174" s="73"/>
      <c r="CNW174" s="73"/>
      <c r="CNX174" s="73"/>
      <c r="CNY174" s="73"/>
      <c r="CNZ174" s="73"/>
      <c r="COA174" s="73"/>
      <c r="COB174" s="73"/>
      <c r="COC174" s="73"/>
      <c r="COD174" s="73"/>
      <c r="COE174" s="73"/>
      <c r="COF174" s="73"/>
      <c r="COG174" s="73"/>
      <c r="COH174" s="73"/>
      <c r="COI174" s="73"/>
      <c r="COJ174" s="73"/>
      <c r="COK174" s="73"/>
      <c r="COL174" s="73"/>
      <c r="COM174" s="73"/>
      <c r="CON174" s="73"/>
      <c r="COO174" s="73"/>
      <c r="COP174" s="73"/>
      <c r="COQ174" s="73"/>
      <c r="COR174" s="73"/>
      <c r="COS174" s="73"/>
      <c r="COT174" s="73"/>
      <c r="COU174" s="73"/>
      <c r="COV174" s="73"/>
      <c r="COW174" s="73"/>
      <c r="COX174" s="73"/>
      <c r="COY174" s="73"/>
      <c r="COZ174" s="73"/>
      <c r="CPA174" s="73"/>
      <c r="CPB174" s="73"/>
      <c r="CPC174" s="73"/>
      <c r="CPD174" s="73"/>
      <c r="CPE174" s="73"/>
      <c r="CPF174" s="73"/>
      <c r="CPG174" s="73"/>
      <c r="CPH174" s="73"/>
      <c r="CPI174" s="73"/>
      <c r="CPJ174" s="73"/>
      <c r="CPK174" s="73"/>
      <c r="CPL174" s="73"/>
      <c r="CPM174" s="73"/>
      <c r="CPN174" s="73"/>
      <c r="CPO174" s="73"/>
      <c r="CPP174" s="73"/>
      <c r="CPQ174" s="73"/>
      <c r="CPR174" s="73"/>
      <c r="CPS174" s="73"/>
      <c r="CPT174" s="73"/>
      <c r="CPU174" s="73"/>
      <c r="CPV174" s="73"/>
      <c r="CPW174" s="73"/>
      <c r="CPX174" s="73"/>
      <c r="CPY174" s="73"/>
      <c r="CPZ174" s="73"/>
      <c r="CQA174" s="73"/>
      <c r="CQB174" s="73"/>
      <c r="CQC174" s="73"/>
      <c r="CQD174" s="73"/>
      <c r="CQE174" s="73"/>
      <c r="CQF174" s="73"/>
      <c r="CQG174" s="73"/>
      <c r="CQH174" s="73"/>
      <c r="CQI174" s="73"/>
      <c r="CQJ174" s="73"/>
      <c r="CQK174" s="73"/>
      <c r="CQL174" s="73"/>
      <c r="CQM174" s="73"/>
      <c r="CQN174" s="73"/>
      <c r="CQO174" s="73"/>
      <c r="CQP174" s="73"/>
      <c r="CQQ174" s="73"/>
      <c r="CQR174" s="73"/>
      <c r="CQS174" s="73"/>
      <c r="CQT174" s="73"/>
      <c r="CQU174" s="73"/>
      <c r="CQV174" s="73"/>
      <c r="CQW174" s="73"/>
      <c r="CQX174" s="73"/>
      <c r="CQY174" s="73"/>
      <c r="CQZ174" s="73"/>
      <c r="CRA174" s="73"/>
      <c r="CRB174" s="73"/>
      <c r="CRC174" s="73"/>
      <c r="CRD174" s="73"/>
      <c r="CRE174" s="73"/>
      <c r="CRF174" s="73"/>
      <c r="CRG174" s="73"/>
      <c r="CRH174" s="73"/>
      <c r="CRI174" s="73"/>
      <c r="CRJ174" s="73"/>
      <c r="CRK174" s="73"/>
      <c r="CRL174" s="73"/>
      <c r="CRM174" s="73"/>
      <c r="CRN174" s="73"/>
      <c r="CRO174" s="73"/>
      <c r="CRP174" s="73"/>
      <c r="CRQ174" s="73"/>
      <c r="CRR174" s="73"/>
      <c r="CRS174" s="73"/>
      <c r="CRT174" s="73"/>
      <c r="CRU174" s="73"/>
      <c r="CRV174" s="73"/>
      <c r="CRW174" s="73"/>
      <c r="CRX174" s="73"/>
      <c r="CRY174" s="73"/>
      <c r="CRZ174" s="73"/>
      <c r="CSA174" s="73"/>
      <c r="CSB174" s="73"/>
      <c r="CSC174" s="73"/>
      <c r="CSD174" s="73"/>
      <c r="CSE174" s="73"/>
      <c r="CSF174" s="73"/>
      <c r="CSG174" s="73"/>
      <c r="CSH174" s="73"/>
      <c r="CSI174" s="73"/>
      <c r="CSJ174" s="73"/>
      <c r="CSK174" s="73"/>
      <c r="CSL174" s="73"/>
      <c r="CSM174" s="73"/>
      <c r="CSN174" s="73"/>
      <c r="CSO174" s="73"/>
      <c r="CSP174" s="73"/>
      <c r="CSQ174" s="73"/>
      <c r="CSR174" s="73"/>
      <c r="CSS174" s="73"/>
      <c r="CST174" s="73"/>
      <c r="CSU174" s="73"/>
      <c r="CSV174" s="73"/>
      <c r="CSW174" s="73"/>
      <c r="CSX174" s="73"/>
      <c r="CSY174" s="73"/>
      <c r="CSZ174" s="73"/>
      <c r="CTA174" s="73"/>
      <c r="CTB174" s="73"/>
      <c r="CTC174" s="73"/>
      <c r="CTD174" s="73"/>
      <c r="CTE174" s="73"/>
      <c r="CTF174" s="73"/>
      <c r="CTG174" s="73"/>
      <c r="CTH174" s="73"/>
      <c r="CTI174" s="73"/>
      <c r="CTJ174" s="73"/>
      <c r="CTK174" s="73"/>
      <c r="CTL174" s="73"/>
      <c r="CTM174" s="73"/>
      <c r="CTN174" s="73"/>
      <c r="CTO174" s="73"/>
      <c r="CTP174" s="73"/>
      <c r="CTQ174" s="73"/>
      <c r="CTR174" s="73"/>
      <c r="CTS174" s="73"/>
      <c r="CTT174" s="73"/>
      <c r="CTU174" s="73"/>
      <c r="CTV174" s="73"/>
      <c r="CTW174" s="73"/>
      <c r="CTX174" s="73"/>
      <c r="CTY174" s="73"/>
      <c r="CTZ174" s="73"/>
      <c r="CUA174" s="73"/>
      <c r="CUB174" s="73"/>
      <c r="CUC174" s="73"/>
      <c r="CUD174" s="73"/>
      <c r="CUE174" s="73"/>
      <c r="CUF174" s="73"/>
      <c r="CUG174" s="73"/>
      <c r="CUH174" s="73"/>
      <c r="CUI174" s="73"/>
      <c r="CUJ174" s="73"/>
      <c r="CUK174" s="73"/>
      <c r="CUL174" s="73"/>
      <c r="CUM174" s="73"/>
      <c r="CUN174" s="73"/>
      <c r="CUO174" s="73"/>
      <c r="CUP174" s="73"/>
      <c r="CUQ174" s="73"/>
      <c r="CUR174" s="73"/>
      <c r="CUS174" s="73"/>
      <c r="CUT174" s="73"/>
      <c r="CUU174" s="73"/>
      <c r="CUV174" s="73"/>
      <c r="CUW174" s="73"/>
      <c r="CUX174" s="73"/>
      <c r="CUY174" s="73"/>
      <c r="CUZ174" s="73"/>
      <c r="CVA174" s="73"/>
      <c r="CVB174" s="73"/>
      <c r="CVC174" s="73"/>
      <c r="CVD174" s="73"/>
      <c r="CVE174" s="73"/>
      <c r="CVF174" s="73"/>
      <c r="CVG174" s="73"/>
      <c r="CVH174" s="73"/>
      <c r="CVI174" s="73"/>
      <c r="CVJ174" s="73"/>
      <c r="CVK174" s="73"/>
      <c r="CVL174" s="73"/>
      <c r="CVM174" s="73"/>
      <c r="CVN174" s="73"/>
      <c r="CVO174" s="73"/>
      <c r="CVP174" s="73"/>
      <c r="CVQ174" s="73"/>
      <c r="CVR174" s="73"/>
      <c r="CVS174" s="73"/>
      <c r="CVT174" s="73"/>
      <c r="CVU174" s="73"/>
      <c r="CVV174" s="73"/>
      <c r="CVW174" s="73"/>
      <c r="CVX174" s="73"/>
      <c r="CVY174" s="73"/>
      <c r="CVZ174" s="73"/>
      <c r="CWA174" s="73"/>
      <c r="CWB174" s="73"/>
      <c r="CWC174" s="73"/>
      <c r="CWD174" s="73"/>
      <c r="CWE174" s="73"/>
      <c r="CWF174" s="73"/>
      <c r="CWG174" s="73"/>
      <c r="CWH174" s="73"/>
      <c r="CWI174" s="73"/>
      <c r="CWJ174" s="73"/>
      <c r="CWK174" s="73"/>
      <c r="CWL174" s="73"/>
      <c r="CWM174" s="73"/>
      <c r="CWN174" s="73"/>
      <c r="CWO174" s="73"/>
      <c r="CWP174" s="73"/>
      <c r="CWQ174" s="73"/>
      <c r="CWR174" s="73"/>
      <c r="CWS174" s="73"/>
      <c r="CWT174" s="73"/>
      <c r="CWU174" s="73"/>
      <c r="CWV174" s="73"/>
      <c r="CWW174" s="73"/>
      <c r="CWX174" s="73"/>
      <c r="CWY174" s="73"/>
      <c r="CWZ174" s="73"/>
      <c r="CXA174" s="73"/>
      <c r="CXB174" s="73"/>
      <c r="CXC174" s="73"/>
      <c r="CXD174" s="73"/>
      <c r="CXE174" s="73"/>
      <c r="CXF174" s="73"/>
      <c r="CXG174" s="73"/>
      <c r="CXH174" s="73"/>
      <c r="CXI174" s="73"/>
      <c r="CXJ174" s="73"/>
      <c r="CXK174" s="73"/>
      <c r="CXL174" s="73"/>
      <c r="CXM174" s="73"/>
      <c r="CXN174" s="73"/>
      <c r="CXO174" s="73"/>
      <c r="CXP174" s="73"/>
      <c r="CXQ174" s="73"/>
      <c r="CXR174" s="73"/>
      <c r="CXS174" s="73"/>
      <c r="CXT174" s="73"/>
      <c r="CXU174" s="73"/>
      <c r="CXV174" s="73"/>
      <c r="CXW174" s="73"/>
      <c r="CXX174" s="73"/>
      <c r="CXY174" s="73"/>
      <c r="CXZ174" s="73"/>
      <c r="CYA174" s="73"/>
      <c r="CYB174" s="73"/>
      <c r="CYC174" s="73"/>
      <c r="CYD174" s="73"/>
      <c r="CYE174" s="73"/>
      <c r="CYF174" s="73"/>
      <c r="CYG174" s="73"/>
      <c r="CYH174" s="73"/>
      <c r="CYI174" s="73"/>
      <c r="CYJ174" s="73"/>
      <c r="CYK174" s="73"/>
      <c r="CYL174" s="73"/>
      <c r="CYM174" s="73"/>
      <c r="CYN174" s="73"/>
      <c r="CYO174" s="73"/>
      <c r="CYP174" s="73"/>
      <c r="CYQ174" s="73"/>
      <c r="CYR174" s="73"/>
      <c r="CYS174" s="73"/>
      <c r="CYT174" s="73"/>
      <c r="CYU174" s="73"/>
      <c r="CYV174" s="73"/>
      <c r="CYW174" s="73"/>
      <c r="CYX174" s="73"/>
      <c r="CYY174" s="73"/>
      <c r="CYZ174" s="73"/>
      <c r="CZA174" s="73"/>
      <c r="CZB174" s="73"/>
      <c r="CZC174" s="73"/>
      <c r="CZD174" s="73"/>
      <c r="CZE174" s="73"/>
      <c r="CZF174" s="73"/>
      <c r="CZG174" s="73"/>
      <c r="CZH174" s="73"/>
      <c r="CZI174" s="73"/>
      <c r="CZJ174" s="73"/>
      <c r="CZK174" s="73"/>
      <c r="CZL174" s="73"/>
      <c r="CZM174" s="73"/>
      <c r="CZN174" s="73"/>
      <c r="CZO174" s="73"/>
      <c r="CZP174" s="73"/>
      <c r="CZQ174" s="73"/>
      <c r="CZR174" s="73"/>
      <c r="CZS174" s="73"/>
      <c r="CZT174" s="73"/>
      <c r="CZU174" s="73"/>
      <c r="CZV174" s="73"/>
      <c r="CZW174" s="73"/>
      <c r="CZX174" s="73"/>
      <c r="CZY174" s="73"/>
      <c r="CZZ174" s="73"/>
      <c r="DAA174" s="73"/>
      <c r="DAB174" s="73"/>
      <c r="DAC174" s="73"/>
      <c r="DAD174" s="73"/>
      <c r="DAE174" s="73"/>
      <c r="DAF174" s="73"/>
      <c r="DAG174" s="73"/>
      <c r="DAH174" s="73"/>
      <c r="DAI174" s="73"/>
      <c r="DAJ174" s="73"/>
      <c r="DAK174" s="73"/>
      <c r="DAL174" s="73"/>
      <c r="DAM174" s="73"/>
      <c r="DAN174" s="73"/>
      <c r="DAO174" s="73"/>
      <c r="DAP174" s="73"/>
      <c r="DAQ174" s="73"/>
      <c r="DAR174" s="73"/>
      <c r="DAS174" s="73"/>
      <c r="DAT174" s="73"/>
      <c r="DAU174" s="73"/>
      <c r="DAV174" s="73"/>
      <c r="DAW174" s="73"/>
      <c r="DAX174" s="73"/>
      <c r="DAY174" s="73"/>
      <c r="DAZ174" s="73"/>
      <c r="DBA174" s="73"/>
      <c r="DBB174" s="73"/>
      <c r="DBC174" s="73"/>
      <c r="DBD174" s="73"/>
      <c r="DBE174" s="73"/>
      <c r="DBF174" s="73"/>
      <c r="DBG174" s="73"/>
      <c r="DBH174" s="73"/>
      <c r="DBI174" s="73"/>
      <c r="DBJ174" s="73"/>
      <c r="DBK174" s="73"/>
      <c r="DBL174" s="73"/>
      <c r="DBM174" s="73"/>
      <c r="DBN174" s="73"/>
      <c r="DBO174" s="73"/>
      <c r="DBP174" s="73"/>
      <c r="DBQ174" s="73"/>
      <c r="DBR174" s="73"/>
      <c r="DBS174" s="73"/>
      <c r="DBT174" s="73"/>
      <c r="DBU174" s="73"/>
      <c r="DBV174" s="73"/>
      <c r="DBW174" s="73"/>
      <c r="DBX174" s="73"/>
      <c r="DBY174" s="73"/>
      <c r="DBZ174" s="73"/>
      <c r="DCA174" s="73"/>
      <c r="DCB174" s="73"/>
      <c r="DCC174" s="73"/>
      <c r="DCD174" s="73"/>
      <c r="DCE174" s="73"/>
      <c r="DCF174" s="73"/>
      <c r="DCG174" s="73"/>
      <c r="DCH174" s="73"/>
      <c r="DCI174" s="73"/>
      <c r="DCJ174" s="73"/>
      <c r="DCK174" s="73"/>
      <c r="DCL174" s="73"/>
      <c r="DCM174" s="73"/>
      <c r="DCN174" s="73"/>
      <c r="DCO174" s="73"/>
      <c r="DCP174" s="73"/>
      <c r="DCQ174" s="73"/>
      <c r="DCR174" s="73"/>
      <c r="DCS174" s="73"/>
      <c r="DCT174" s="73"/>
      <c r="DCU174" s="73"/>
      <c r="DCV174" s="73"/>
      <c r="DCW174" s="73"/>
      <c r="DCX174" s="73"/>
      <c r="DCY174" s="73"/>
      <c r="DCZ174" s="73"/>
      <c r="DDA174" s="73"/>
      <c r="DDB174" s="73"/>
      <c r="DDC174" s="73"/>
      <c r="DDD174" s="73"/>
      <c r="DDE174" s="73"/>
      <c r="DDF174" s="73"/>
      <c r="DDG174" s="73"/>
      <c r="DDH174" s="73"/>
      <c r="DDI174" s="73"/>
      <c r="DDJ174" s="73"/>
      <c r="DDK174" s="73"/>
      <c r="DDL174" s="73"/>
      <c r="DDM174" s="73"/>
      <c r="DDN174" s="73"/>
      <c r="DDO174" s="73"/>
      <c r="DDP174" s="73"/>
      <c r="DDQ174" s="73"/>
      <c r="DDR174" s="73"/>
      <c r="DDS174" s="73"/>
      <c r="DDT174" s="73"/>
      <c r="DDU174" s="73"/>
      <c r="DDV174" s="73"/>
      <c r="DDW174" s="73"/>
      <c r="DDX174" s="73"/>
      <c r="DDY174" s="73"/>
      <c r="DDZ174" s="73"/>
      <c r="DEA174" s="73"/>
      <c r="DEB174" s="73"/>
      <c r="DEC174" s="73"/>
      <c r="DED174" s="73"/>
      <c r="DEE174" s="73"/>
      <c r="DEF174" s="73"/>
      <c r="DEG174" s="73"/>
      <c r="DEH174" s="73"/>
      <c r="DEI174" s="73"/>
      <c r="DEJ174" s="73"/>
      <c r="DEK174" s="73"/>
      <c r="DEL174" s="73"/>
      <c r="DEM174" s="73"/>
      <c r="DEN174" s="73"/>
      <c r="DEO174" s="73"/>
      <c r="DEP174" s="73"/>
      <c r="DEQ174" s="73"/>
      <c r="DER174" s="73"/>
      <c r="DES174" s="73"/>
      <c r="DET174" s="73"/>
      <c r="DEU174" s="73"/>
      <c r="DEV174" s="73"/>
      <c r="DEW174" s="73"/>
      <c r="DEX174" s="73"/>
      <c r="DEY174" s="73"/>
      <c r="DEZ174" s="73"/>
      <c r="DFA174" s="73"/>
      <c r="DFB174" s="73"/>
      <c r="DFC174" s="73"/>
      <c r="DFD174" s="73"/>
      <c r="DFE174" s="73"/>
      <c r="DFF174" s="73"/>
      <c r="DFG174" s="73"/>
      <c r="DFH174" s="73"/>
      <c r="DFI174" s="73"/>
      <c r="DFJ174" s="73"/>
      <c r="DFK174" s="73"/>
      <c r="DFL174" s="73"/>
      <c r="DFM174" s="73"/>
      <c r="DFN174" s="73"/>
      <c r="DFO174" s="73"/>
      <c r="DFP174" s="73"/>
      <c r="DFQ174" s="73"/>
      <c r="DFR174" s="73"/>
      <c r="DFS174" s="73"/>
      <c r="DFT174" s="73"/>
      <c r="DFU174" s="73"/>
      <c r="DFV174" s="73"/>
      <c r="DFW174" s="73"/>
      <c r="DFX174" s="73"/>
      <c r="DFY174" s="73"/>
      <c r="DFZ174" s="73"/>
      <c r="DGA174" s="73"/>
      <c r="DGB174" s="73"/>
      <c r="DGC174" s="73"/>
      <c r="DGD174" s="73"/>
      <c r="DGE174" s="73"/>
      <c r="DGF174" s="73"/>
      <c r="DGG174" s="73"/>
      <c r="DGH174" s="73"/>
      <c r="DGI174" s="73"/>
      <c r="DGJ174" s="73"/>
      <c r="DGK174" s="73"/>
      <c r="DGL174" s="73"/>
      <c r="DGM174" s="73"/>
      <c r="DGN174" s="73"/>
      <c r="DGO174" s="73"/>
      <c r="DGP174" s="73"/>
      <c r="DGQ174" s="73"/>
      <c r="DGR174" s="73"/>
      <c r="DGS174" s="73"/>
      <c r="DGT174" s="73"/>
      <c r="DGU174" s="73"/>
      <c r="DGV174" s="73"/>
      <c r="DGW174" s="73"/>
      <c r="DGX174" s="73"/>
      <c r="DGY174" s="73"/>
      <c r="DGZ174" s="73"/>
      <c r="DHA174" s="73"/>
      <c r="DHB174" s="73"/>
      <c r="DHC174" s="73"/>
      <c r="DHD174" s="73"/>
      <c r="DHE174" s="73"/>
      <c r="DHF174" s="73"/>
      <c r="DHG174" s="73"/>
      <c r="DHH174" s="73"/>
      <c r="DHI174" s="73"/>
      <c r="DHJ174" s="73"/>
      <c r="DHK174" s="73"/>
      <c r="DHL174" s="73"/>
      <c r="DHM174" s="73"/>
      <c r="DHN174" s="73"/>
      <c r="DHO174" s="73"/>
      <c r="DHP174" s="73"/>
      <c r="DHQ174" s="73"/>
      <c r="DHR174" s="73"/>
      <c r="DHS174" s="73"/>
      <c r="DHT174" s="73"/>
      <c r="DHU174" s="73"/>
      <c r="DHV174" s="73"/>
      <c r="DHW174" s="73"/>
      <c r="DHX174" s="73"/>
      <c r="DHY174" s="73"/>
      <c r="DHZ174" s="73"/>
      <c r="DIA174" s="73"/>
      <c r="DIB174" s="73"/>
      <c r="DIC174" s="73"/>
      <c r="DID174" s="73"/>
      <c r="DIE174" s="73"/>
      <c r="DIF174" s="73"/>
      <c r="DIG174" s="73"/>
      <c r="DIH174" s="73"/>
      <c r="DII174" s="73"/>
      <c r="DIJ174" s="73"/>
      <c r="DIK174" s="73"/>
      <c r="DIL174" s="73"/>
      <c r="DIM174" s="73"/>
      <c r="DIN174" s="73"/>
      <c r="DIO174" s="73"/>
      <c r="DIP174" s="73"/>
      <c r="DIQ174" s="73"/>
      <c r="DIR174" s="73"/>
      <c r="DIS174" s="73"/>
      <c r="DIT174" s="73"/>
      <c r="DIU174" s="73"/>
      <c r="DIV174" s="73"/>
      <c r="DIW174" s="73"/>
      <c r="DIX174" s="73"/>
      <c r="DIY174" s="73"/>
      <c r="DIZ174" s="73"/>
      <c r="DJA174" s="73"/>
      <c r="DJB174" s="73"/>
      <c r="DJC174" s="73"/>
      <c r="DJD174" s="73"/>
      <c r="DJE174" s="73"/>
      <c r="DJF174" s="73"/>
      <c r="DJG174" s="73"/>
      <c r="DJH174" s="73"/>
      <c r="DJI174" s="73"/>
      <c r="DJJ174" s="73"/>
      <c r="DJK174" s="73"/>
      <c r="DJL174" s="73"/>
      <c r="DJM174" s="73"/>
      <c r="DJN174" s="73"/>
      <c r="DJO174" s="73"/>
      <c r="DJP174" s="73"/>
      <c r="DJQ174" s="73"/>
      <c r="DJR174" s="73"/>
      <c r="DJS174" s="73"/>
      <c r="DJT174" s="73"/>
      <c r="DJU174" s="73"/>
      <c r="DJV174" s="73"/>
      <c r="DJW174" s="73"/>
      <c r="DJX174" s="73"/>
      <c r="DJY174" s="73"/>
      <c r="DJZ174" s="73"/>
      <c r="DKA174" s="73"/>
      <c r="DKB174" s="73"/>
      <c r="DKC174" s="73"/>
      <c r="DKD174" s="73"/>
      <c r="DKE174" s="73"/>
      <c r="DKF174" s="73"/>
      <c r="DKG174" s="73"/>
      <c r="DKH174" s="73"/>
      <c r="DKI174" s="73"/>
      <c r="DKJ174" s="73"/>
      <c r="DKK174" s="73"/>
      <c r="DKL174" s="73"/>
      <c r="DKM174" s="73"/>
      <c r="DKN174" s="73"/>
      <c r="DKO174" s="73"/>
      <c r="DKP174" s="73"/>
      <c r="DKQ174" s="73"/>
      <c r="DKR174" s="73"/>
      <c r="DKS174" s="73"/>
      <c r="DKT174" s="73"/>
      <c r="DKU174" s="73"/>
      <c r="DKV174" s="73"/>
      <c r="DKW174" s="73"/>
      <c r="DKX174" s="73"/>
      <c r="DKY174" s="73"/>
      <c r="DKZ174" s="73"/>
      <c r="DLA174" s="73"/>
      <c r="DLB174" s="73"/>
      <c r="DLC174" s="73"/>
      <c r="DLD174" s="73"/>
      <c r="DLE174" s="73"/>
      <c r="DLF174" s="73"/>
      <c r="DLG174" s="73"/>
      <c r="DLH174" s="73"/>
      <c r="DLI174" s="73"/>
      <c r="DLJ174" s="73"/>
      <c r="DLK174" s="73"/>
      <c r="DLL174" s="73"/>
      <c r="DLM174" s="73"/>
      <c r="DLN174" s="73"/>
      <c r="DLO174" s="73"/>
      <c r="DLP174" s="73"/>
      <c r="DLQ174" s="73"/>
      <c r="DLR174" s="73"/>
      <c r="DLS174" s="73"/>
      <c r="DLT174" s="73"/>
      <c r="DLU174" s="73"/>
      <c r="DLV174" s="73"/>
      <c r="DLW174" s="73"/>
      <c r="DLX174" s="73"/>
      <c r="DLY174" s="73"/>
      <c r="DLZ174" s="73"/>
      <c r="DMA174" s="73"/>
      <c r="DMB174" s="73"/>
      <c r="DMC174" s="73"/>
      <c r="DMD174" s="73"/>
      <c r="DME174" s="73"/>
      <c r="DMF174" s="73"/>
      <c r="DMG174" s="73"/>
      <c r="DMH174" s="73"/>
      <c r="DMI174" s="73"/>
      <c r="DMJ174" s="73"/>
      <c r="DMK174" s="73"/>
      <c r="DML174" s="73"/>
      <c r="DMM174" s="73"/>
      <c r="DMN174" s="73"/>
      <c r="DMO174" s="73"/>
      <c r="DMP174" s="73"/>
      <c r="DMQ174" s="73"/>
      <c r="DMR174" s="73"/>
      <c r="DMS174" s="73"/>
      <c r="DMT174" s="73"/>
      <c r="DMU174" s="73"/>
      <c r="DMV174" s="73"/>
      <c r="DMW174" s="73"/>
      <c r="DMX174" s="73"/>
      <c r="DMY174" s="73"/>
      <c r="DMZ174" s="73"/>
      <c r="DNA174" s="73"/>
      <c r="DNB174" s="73"/>
      <c r="DNC174" s="73"/>
      <c r="DND174" s="73"/>
      <c r="DNE174" s="73"/>
      <c r="DNF174" s="73"/>
      <c r="DNG174" s="73"/>
      <c r="DNH174" s="73"/>
      <c r="DNI174" s="73"/>
      <c r="DNJ174" s="73"/>
      <c r="DNK174" s="73"/>
      <c r="DNL174" s="73"/>
      <c r="DNM174" s="73"/>
      <c r="DNN174" s="73"/>
      <c r="DNO174" s="73"/>
      <c r="DNP174" s="73"/>
      <c r="DNQ174" s="73"/>
      <c r="DNR174" s="73"/>
      <c r="DNS174" s="73"/>
      <c r="DNT174" s="73"/>
      <c r="DNU174" s="73"/>
      <c r="DNV174" s="73"/>
      <c r="DNW174" s="73"/>
      <c r="DNX174" s="73"/>
      <c r="DNY174" s="73"/>
      <c r="DNZ174" s="73"/>
      <c r="DOA174" s="73"/>
      <c r="DOB174" s="73"/>
      <c r="DOC174" s="73"/>
      <c r="DOD174" s="73"/>
      <c r="DOE174" s="73"/>
      <c r="DOF174" s="73"/>
      <c r="DOG174" s="73"/>
      <c r="DOH174" s="73"/>
      <c r="DOI174" s="73"/>
      <c r="DOJ174" s="73"/>
      <c r="DOK174" s="73"/>
      <c r="DOL174" s="73"/>
      <c r="DOM174" s="73"/>
      <c r="DON174" s="73"/>
      <c r="DOO174" s="73"/>
      <c r="DOP174" s="73"/>
      <c r="DOQ174" s="73"/>
      <c r="DOR174" s="73"/>
      <c r="DOS174" s="73"/>
      <c r="DOT174" s="73"/>
      <c r="DOU174" s="73"/>
      <c r="DOV174" s="73"/>
      <c r="DOW174" s="73"/>
      <c r="DOX174" s="73"/>
      <c r="DOY174" s="73"/>
      <c r="DOZ174" s="73"/>
      <c r="DPA174" s="73"/>
      <c r="DPB174" s="73"/>
      <c r="DPC174" s="73"/>
      <c r="DPD174" s="73"/>
      <c r="DPE174" s="73"/>
      <c r="DPF174" s="73"/>
      <c r="DPG174" s="73"/>
      <c r="DPH174" s="73"/>
      <c r="DPI174" s="73"/>
      <c r="DPJ174" s="73"/>
      <c r="DPK174" s="73"/>
      <c r="DPL174" s="73"/>
      <c r="DPM174" s="73"/>
      <c r="DPN174" s="73"/>
      <c r="DPO174" s="73"/>
      <c r="DPP174" s="73"/>
      <c r="DPQ174" s="73"/>
      <c r="DPR174" s="73"/>
      <c r="DPS174" s="73"/>
      <c r="DPT174" s="73"/>
      <c r="DPU174" s="73"/>
      <c r="DPV174" s="73"/>
      <c r="DPW174" s="73"/>
      <c r="DPX174" s="73"/>
      <c r="DPY174" s="73"/>
      <c r="DPZ174" s="73"/>
      <c r="DQA174" s="73"/>
      <c r="DQB174" s="73"/>
      <c r="DQC174" s="73"/>
      <c r="DQD174" s="73"/>
      <c r="DQE174" s="73"/>
      <c r="DQF174" s="73"/>
      <c r="DQG174" s="73"/>
      <c r="DQH174" s="73"/>
      <c r="DQI174" s="73"/>
      <c r="DQJ174" s="73"/>
      <c r="DQK174" s="73"/>
      <c r="DQL174" s="73"/>
      <c r="DQM174" s="73"/>
      <c r="DQN174" s="73"/>
      <c r="DQO174" s="73"/>
      <c r="DQP174" s="73"/>
      <c r="DQQ174" s="73"/>
      <c r="DQR174" s="73"/>
      <c r="DQS174" s="73"/>
      <c r="DQT174" s="73"/>
      <c r="DQU174" s="73"/>
      <c r="DQV174" s="73"/>
      <c r="DQW174" s="73"/>
      <c r="DQX174" s="73"/>
      <c r="DQY174" s="73"/>
      <c r="DQZ174" s="73"/>
      <c r="DRA174" s="73"/>
      <c r="DRB174" s="73"/>
      <c r="DRC174" s="73"/>
      <c r="DRD174" s="73"/>
      <c r="DRE174" s="73"/>
      <c r="DRF174" s="73"/>
      <c r="DRG174" s="73"/>
      <c r="DRH174" s="73"/>
      <c r="DRI174" s="73"/>
      <c r="DRJ174" s="73"/>
      <c r="DRK174" s="73"/>
      <c r="DRL174" s="73"/>
      <c r="DRM174" s="73"/>
      <c r="DRN174" s="73"/>
      <c r="DRO174" s="73"/>
      <c r="DRP174" s="73"/>
      <c r="DRQ174" s="73"/>
      <c r="DRR174" s="73"/>
      <c r="DRS174" s="73"/>
      <c r="DRT174" s="73"/>
      <c r="DRU174" s="73"/>
      <c r="DRV174" s="73"/>
      <c r="DRW174" s="73"/>
      <c r="DRX174" s="73"/>
      <c r="DRY174" s="73"/>
      <c r="DRZ174" s="73"/>
      <c r="DSA174" s="73"/>
      <c r="DSB174" s="73"/>
      <c r="DSC174" s="73"/>
      <c r="DSD174" s="73"/>
      <c r="DSE174" s="73"/>
      <c r="DSF174" s="73"/>
      <c r="DSG174" s="73"/>
      <c r="DSH174" s="73"/>
      <c r="DSI174" s="73"/>
      <c r="DSJ174" s="73"/>
      <c r="DSK174" s="73"/>
      <c r="DSL174" s="73"/>
      <c r="DSM174" s="73"/>
      <c r="DSN174" s="73"/>
      <c r="DSO174" s="73"/>
      <c r="DSP174" s="73"/>
      <c r="DSQ174" s="73"/>
      <c r="DSR174" s="73"/>
      <c r="DSS174" s="73"/>
      <c r="DST174" s="73"/>
      <c r="DSU174" s="73"/>
      <c r="DSV174" s="73"/>
      <c r="DSW174" s="73"/>
      <c r="DSX174" s="73"/>
      <c r="DSY174" s="73"/>
      <c r="DSZ174" s="73"/>
      <c r="DTA174" s="73"/>
      <c r="DTB174" s="73"/>
      <c r="DTC174" s="73"/>
      <c r="DTD174" s="73"/>
      <c r="DTE174" s="73"/>
      <c r="DTF174" s="73"/>
      <c r="DTG174" s="73"/>
      <c r="DTH174" s="73"/>
      <c r="DTI174" s="73"/>
      <c r="DTJ174" s="73"/>
      <c r="DTK174" s="73"/>
      <c r="DTL174" s="73"/>
      <c r="DTM174" s="73"/>
      <c r="DTN174" s="73"/>
      <c r="DTO174" s="73"/>
      <c r="DTP174" s="73"/>
      <c r="DTQ174" s="73"/>
      <c r="DTR174" s="73"/>
      <c r="DTS174" s="73"/>
      <c r="DTT174" s="73"/>
      <c r="DTU174" s="73"/>
      <c r="DTV174" s="73"/>
      <c r="DTW174" s="73"/>
      <c r="DTX174" s="73"/>
      <c r="DTY174" s="73"/>
      <c r="DTZ174" s="73"/>
      <c r="DUA174" s="73"/>
      <c r="DUB174" s="73"/>
      <c r="DUC174" s="73"/>
      <c r="DUD174" s="73"/>
      <c r="DUE174" s="73"/>
      <c r="DUF174" s="73"/>
      <c r="DUG174" s="73"/>
      <c r="DUH174" s="73"/>
      <c r="DUI174" s="73"/>
      <c r="DUJ174" s="73"/>
      <c r="DUK174" s="73"/>
      <c r="DUL174" s="73"/>
      <c r="DUM174" s="73"/>
      <c r="DUN174" s="73"/>
      <c r="DUO174" s="73"/>
      <c r="DUP174" s="73"/>
      <c r="DUQ174" s="73"/>
      <c r="DUR174" s="73"/>
      <c r="DUS174" s="73"/>
      <c r="DUT174" s="73"/>
      <c r="DUU174" s="73"/>
      <c r="DUV174" s="73"/>
      <c r="DUW174" s="73"/>
      <c r="DUX174" s="73"/>
      <c r="DUY174" s="73"/>
      <c r="DUZ174" s="73"/>
      <c r="DVA174" s="73"/>
      <c r="DVB174" s="73"/>
      <c r="DVC174" s="73"/>
      <c r="DVD174" s="73"/>
      <c r="DVE174" s="73"/>
      <c r="DVF174" s="73"/>
      <c r="DVG174" s="73"/>
      <c r="DVH174" s="73"/>
      <c r="DVI174" s="73"/>
      <c r="DVJ174" s="73"/>
      <c r="DVK174" s="73"/>
      <c r="DVL174" s="73"/>
      <c r="DVM174" s="73"/>
      <c r="DVN174" s="73"/>
      <c r="DVO174" s="73"/>
      <c r="DVP174" s="73"/>
      <c r="DVQ174" s="73"/>
      <c r="DVR174" s="73"/>
      <c r="DVS174" s="73"/>
      <c r="DVT174" s="73"/>
      <c r="DVU174" s="73"/>
      <c r="DVV174" s="73"/>
      <c r="DVW174" s="73"/>
      <c r="DVX174" s="73"/>
      <c r="DVY174" s="73"/>
      <c r="DVZ174" s="73"/>
      <c r="DWA174" s="73"/>
      <c r="DWB174" s="73"/>
      <c r="DWC174" s="73"/>
      <c r="DWD174" s="73"/>
      <c r="DWE174" s="73"/>
      <c r="DWF174" s="73"/>
      <c r="DWG174" s="73"/>
      <c r="DWH174" s="73"/>
      <c r="DWI174" s="73"/>
      <c r="DWJ174" s="73"/>
      <c r="DWK174" s="73"/>
      <c r="DWL174" s="73"/>
      <c r="DWM174" s="73"/>
      <c r="DWN174" s="73"/>
      <c r="DWO174" s="73"/>
      <c r="DWP174" s="73"/>
      <c r="DWQ174" s="73"/>
      <c r="DWR174" s="73"/>
      <c r="DWS174" s="73"/>
      <c r="DWT174" s="73"/>
      <c r="DWU174" s="73"/>
      <c r="DWV174" s="73"/>
      <c r="DWW174" s="73"/>
      <c r="DWX174" s="73"/>
      <c r="DWY174" s="73"/>
      <c r="DWZ174" s="73"/>
      <c r="DXA174" s="73"/>
      <c r="DXB174" s="73"/>
      <c r="DXC174" s="73"/>
      <c r="DXD174" s="73"/>
      <c r="DXE174" s="73"/>
      <c r="DXF174" s="73"/>
      <c r="DXG174" s="73"/>
      <c r="DXH174" s="73"/>
      <c r="DXI174" s="73"/>
      <c r="DXJ174" s="73"/>
      <c r="DXK174" s="73"/>
      <c r="DXL174" s="73"/>
      <c r="DXM174" s="73"/>
      <c r="DXN174" s="73"/>
      <c r="DXO174" s="73"/>
      <c r="DXP174" s="73"/>
      <c r="DXQ174" s="73"/>
      <c r="DXR174" s="73"/>
      <c r="DXS174" s="73"/>
      <c r="DXT174" s="73"/>
      <c r="DXU174" s="73"/>
      <c r="DXV174" s="73"/>
      <c r="DXW174" s="73"/>
      <c r="DXX174" s="73"/>
      <c r="DXY174" s="73"/>
      <c r="DXZ174" s="73"/>
      <c r="DYA174" s="73"/>
      <c r="DYB174" s="73"/>
      <c r="DYC174" s="73"/>
      <c r="DYD174" s="73"/>
      <c r="DYE174" s="73"/>
      <c r="DYF174" s="73"/>
      <c r="DYG174" s="73"/>
      <c r="DYH174" s="73"/>
      <c r="DYI174" s="73"/>
      <c r="DYJ174" s="73"/>
      <c r="DYK174" s="73"/>
      <c r="DYL174" s="73"/>
      <c r="DYM174" s="73"/>
      <c r="DYN174" s="73"/>
      <c r="DYO174" s="73"/>
      <c r="DYP174" s="73"/>
      <c r="DYQ174" s="73"/>
      <c r="DYR174" s="73"/>
      <c r="DYS174" s="73"/>
      <c r="DYT174" s="73"/>
      <c r="DYU174" s="73"/>
      <c r="DYV174" s="73"/>
      <c r="DYW174" s="73"/>
      <c r="DYX174" s="73"/>
      <c r="DYY174" s="73"/>
      <c r="DYZ174" s="73"/>
      <c r="DZA174" s="73"/>
      <c r="DZB174" s="73"/>
      <c r="DZC174" s="73"/>
      <c r="DZD174" s="73"/>
      <c r="DZE174" s="73"/>
      <c r="DZF174" s="73"/>
      <c r="DZG174" s="73"/>
      <c r="DZH174" s="73"/>
      <c r="DZI174" s="73"/>
      <c r="DZJ174" s="73"/>
      <c r="DZK174" s="73"/>
      <c r="DZL174" s="73"/>
      <c r="DZM174" s="73"/>
      <c r="DZN174" s="73"/>
      <c r="DZO174" s="73"/>
      <c r="DZP174" s="73"/>
      <c r="DZQ174" s="73"/>
      <c r="DZR174" s="73"/>
      <c r="DZS174" s="73"/>
      <c r="DZT174" s="73"/>
      <c r="DZU174" s="73"/>
      <c r="DZV174" s="73"/>
      <c r="DZW174" s="73"/>
      <c r="DZX174" s="73"/>
      <c r="DZY174" s="73"/>
      <c r="DZZ174" s="73"/>
      <c r="EAA174" s="73"/>
      <c r="EAB174" s="73"/>
      <c r="EAC174" s="73"/>
      <c r="EAD174" s="73"/>
      <c r="EAE174" s="73"/>
      <c r="EAF174" s="73"/>
      <c r="EAG174" s="73"/>
      <c r="EAH174" s="73"/>
      <c r="EAI174" s="73"/>
      <c r="EAJ174" s="73"/>
      <c r="EAK174" s="73"/>
      <c r="EAL174" s="73"/>
      <c r="EAM174" s="73"/>
      <c r="EAN174" s="73"/>
      <c r="EAO174" s="73"/>
      <c r="EAP174" s="73"/>
      <c r="EAQ174" s="73"/>
      <c r="EAR174" s="73"/>
      <c r="EAS174" s="73"/>
      <c r="EAT174" s="73"/>
      <c r="EAU174" s="73"/>
      <c r="EAV174" s="73"/>
      <c r="EAW174" s="73"/>
      <c r="EAX174" s="73"/>
      <c r="EAY174" s="73"/>
      <c r="EAZ174" s="73"/>
      <c r="EBA174" s="73"/>
      <c r="EBB174" s="73"/>
      <c r="EBC174" s="73"/>
      <c r="EBD174" s="73"/>
      <c r="EBE174" s="73"/>
      <c r="EBF174" s="73"/>
      <c r="EBG174" s="73"/>
      <c r="EBH174" s="73"/>
      <c r="EBI174" s="73"/>
      <c r="EBJ174" s="73"/>
      <c r="EBK174" s="73"/>
      <c r="EBL174" s="73"/>
      <c r="EBM174" s="73"/>
      <c r="EBN174" s="73"/>
      <c r="EBO174" s="73"/>
      <c r="EBP174" s="73"/>
      <c r="EBQ174" s="73"/>
      <c r="EBR174" s="73"/>
      <c r="EBS174" s="73"/>
      <c r="EBT174" s="73"/>
      <c r="EBU174" s="73"/>
      <c r="EBV174" s="73"/>
      <c r="EBW174" s="73"/>
      <c r="EBX174" s="73"/>
      <c r="EBY174" s="73"/>
      <c r="EBZ174" s="73"/>
      <c r="ECA174" s="73"/>
      <c r="ECB174" s="73"/>
      <c r="ECC174" s="73"/>
      <c r="ECD174" s="73"/>
      <c r="ECE174" s="73"/>
      <c r="ECF174" s="73"/>
      <c r="ECG174" s="73"/>
      <c r="ECH174" s="73"/>
      <c r="ECI174" s="73"/>
      <c r="ECJ174" s="73"/>
      <c r="ECK174" s="73"/>
      <c r="ECL174" s="73"/>
      <c r="ECM174" s="73"/>
      <c r="ECN174" s="73"/>
      <c r="ECO174" s="73"/>
      <c r="ECP174" s="73"/>
      <c r="ECQ174" s="73"/>
      <c r="ECR174" s="73"/>
      <c r="ECS174" s="73"/>
      <c r="ECT174" s="73"/>
      <c r="ECU174" s="73"/>
      <c r="ECV174" s="73"/>
      <c r="ECW174" s="73"/>
      <c r="ECX174" s="73"/>
      <c r="ECY174" s="73"/>
      <c r="ECZ174" s="73"/>
      <c r="EDA174" s="73"/>
      <c r="EDB174" s="73"/>
      <c r="EDC174" s="73"/>
      <c r="EDD174" s="73"/>
      <c r="EDE174" s="73"/>
      <c r="EDF174" s="73"/>
      <c r="EDG174" s="73"/>
      <c r="EDH174" s="73"/>
      <c r="EDI174" s="73"/>
      <c r="EDJ174" s="73"/>
      <c r="EDK174" s="73"/>
      <c r="EDL174" s="73"/>
      <c r="EDM174" s="73"/>
      <c r="EDN174" s="73"/>
      <c r="EDO174" s="73"/>
      <c r="EDP174" s="73"/>
      <c r="EDQ174" s="73"/>
      <c r="EDR174" s="73"/>
      <c r="EDS174" s="73"/>
      <c r="EDT174" s="73"/>
      <c r="EDU174" s="73"/>
      <c r="EDV174" s="73"/>
      <c r="EDW174" s="73"/>
      <c r="EDX174" s="73"/>
      <c r="EDY174" s="73"/>
      <c r="EDZ174" s="73"/>
      <c r="EEA174" s="73"/>
      <c r="EEB174" s="73"/>
      <c r="EEC174" s="73"/>
      <c r="EED174" s="73"/>
      <c r="EEE174" s="73"/>
      <c r="EEF174" s="73"/>
      <c r="EEG174" s="73"/>
      <c r="EEH174" s="73"/>
      <c r="EEI174" s="73"/>
      <c r="EEJ174" s="73"/>
      <c r="EEK174" s="73"/>
      <c r="EEL174" s="73"/>
      <c r="EEM174" s="73"/>
      <c r="EEN174" s="73"/>
      <c r="EEO174" s="73"/>
      <c r="EEP174" s="73"/>
      <c r="EEQ174" s="73"/>
      <c r="EER174" s="73"/>
      <c r="EES174" s="73"/>
      <c r="EET174" s="73"/>
      <c r="EEU174" s="73"/>
      <c r="EEV174" s="73"/>
      <c r="EEW174" s="73"/>
      <c r="EEX174" s="73"/>
      <c r="EEY174" s="73"/>
      <c r="EEZ174" s="73"/>
      <c r="EFA174" s="73"/>
      <c r="EFB174" s="73"/>
      <c r="EFC174" s="73"/>
      <c r="EFD174" s="73"/>
      <c r="EFE174" s="73"/>
      <c r="EFF174" s="73"/>
      <c r="EFG174" s="73"/>
      <c r="EFH174" s="73"/>
      <c r="EFI174" s="73"/>
      <c r="EFJ174" s="73"/>
      <c r="EFK174" s="73"/>
      <c r="EFL174" s="73"/>
      <c r="EFM174" s="73"/>
      <c r="EFN174" s="73"/>
      <c r="EFO174" s="73"/>
      <c r="EFP174" s="73"/>
      <c r="EFQ174" s="73"/>
      <c r="EFR174" s="73"/>
      <c r="EFS174" s="73"/>
      <c r="EFT174" s="73"/>
      <c r="EFU174" s="73"/>
      <c r="EFV174" s="73"/>
      <c r="EFW174" s="73"/>
      <c r="EFX174" s="73"/>
      <c r="EFY174" s="73"/>
      <c r="EFZ174" s="73"/>
      <c r="EGA174" s="73"/>
      <c r="EGB174" s="73"/>
      <c r="EGC174" s="73"/>
      <c r="EGD174" s="73"/>
      <c r="EGE174" s="73"/>
      <c r="EGF174" s="73"/>
      <c r="EGG174" s="73"/>
      <c r="EGH174" s="73"/>
      <c r="EGI174" s="73"/>
      <c r="EGJ174" s="73"/>
      <c r="EGK174" s="73"/>
      <c r="EGL174" s="73"/>
      <c r="EGM174" s="73"/>
      <c r="EGN174" s="73"/>
      <c r="EGO174" s="73"/>
      <c r="EGP174" s="73"/>
      <c r="EGQ174" s="73"/>
      <c r="EGR174" s="73"/>
      <c r="EGS174" s="73"/>
      <c r="EGT174" s="73"/>
      <c r="EGU174" s="73"/>
      <c r="EGV174" s="73"/>
      <c r="EGW174" s="73"/>
      <c r="EGX174" s="73"/>
      <c r="EGY174" s="73"/>
      <c r="EGZ174" s="73"/>
      <c r="EHA174" s="73"/>
      <c r="EHB174" s="73"/>
      <c r="EHC174" s="73"/>
      <c r="EHD174" s="73"/>
      <c r="EHE174" s="73"/>
      <c r="EHF174" s="73"/>
      <c r="EHG174" s="73"/>
      <c r="EHH174" s="73"/>
      <c r="EHI174" s="73"/>
      <c r="EHJ174" s="73"/>
      <c r="EHK174" s="73"/>
      <c r="EHL174" s="73"/>
      <c r="EHM174" s="73"/>
      <c r="EHN174" s="73"/>
      <c r="EHO174" s="73"/>
      <c r="EHP174" s="73"/>
      <c r="EHQ174" s="73"/>
      <c r="EHR174" s="73"/>
      <c r="EHS174" s="73"/>
      <c r="EHT174" s="73"/>
      <c r="EHU174" s="73"/>
      <c r="EHV174" s="73"/>
      <c r="EHW174" s="73"/>
      <c r="EHX174" s="73"/>
      <c r="EHY174" s="73"/>
      <c r="EHZ174" s="73"/>
      <c r="EIA174" s="73"/>
      <c r="EIB174" s="73"/>
      <c r="EIC174" s="73"/>
      <c r="EID174" s="73"/>
      <c r="EIE174" s="73"/>
      <c r="EIF174" s="73"/>
      <c r="EIG174" s="73"/>
      <c r="EIH174" s="73"/>
      <c r="EII174" s="73"/>
      <c r="EIJ174" s="73"/>
      <c r="EIK174" s="73"/>
      <c r="EIL174" s="73"/>
      <c r="EIM174" s="73"/>
      <c r="EIN174" s="73"/>
      <c r="EIO174" s="73"/>
      <c r="EIP174" s="73"/>
      <c r="EIQ174" s="73"/>
      <c r="EIR174" s="73"/>
      <c r="EIS174" s="73"/>
      <c r="EIT174" s="73"/>
      <c r="EIU174" s="73"/>
      <c r="EIV174" s="73"/>
      <c r="EIW174" s="73"/>
      <c r="EIX174" s="73"/>
      <c r="EIY174" s="73"/>
      <c r="EIZ174" s="73"/>
      <c r="EJA174" s="73"/>
      <c r="EJB174" s="73"/>
      <c r="EJC174" s="73"/>
      <c r="EJD174" s="73"/>
      <c r="EJE174" s="73"/>
      <c r="EJF174" s="73"/>
      <c r="EJG174" s="73"/>
      <c r="EJH174" s="73"/>
      <c r="EJI174" s="73"/>
      <c r="EJJ174" s="73"/>
      <c r="EJK174" s="73"/>
      <c r="EJL174" s="73"/>
      <c r="EJM174" s="73"/>
      <c r="EJN174" s="73"/>
      <c r="EJO174" s="73"/>
      <c r="EJP174" s="73"/>
      <c r="EJQ174" s="73"/>
      <c r="EJR174" s="73"/>
      <c r="EJS174" s="73"/>
      <c r="EJT174" s="73"/>
      <c r="EJU174" s="73"/>
      <c r="EJV174" s="73"/>
      <c r="EJW174" s="73"/>
      <c r="EJX174" s="73"/>
      <c r="EJY174" s="73"/>
      <c r="EJZ174" s="73"/>
      <c r="EKA174" s="73"/>
      <c r="EKB174" s="73"/>
      <c r="EKC174" s="73"/>
      <c r="EKD174" s="73"/>
      <c r="EKE174" s="73"/>
      <c r="EKF174" s="73"/>
      <c r="EKG174" s="73"/>
      <c r="EKH174" s="73"/>
      <c r="EKI174" s="73"/>
      <c r="EKJ174" s="73"/>
      <c r="EKK174" s="73"/>
      <c r="EKL174" s="73"/>
      <c r="EKM174" s="73"/>
      <c r="EKN174" s="73"/>
      <c r="EKO174" s="73"/>
      <c r="EKP174" s="73"/>
      <c r="EKQ174" s="73"/>
      <c r="EKR174" s="73"/>
      <c r="EKS174" s="73"/>
      <c r="EKT174" s="73"/>
      <c r="EKU174" s="73"/>
      <c r="EKV174" s="73"/>
      <c r="EKW174" s="73"/>
      <c r="EKX174" s="73"/>
      <c r="EKY174" s="73"/>
      <c r="EKZ174" s="73"/>
      <c r="ELA174" s="73"/>
      <c r="ELB174" s="73"/>
      <c r="ELC174" s="73"/>
      <c r="ELD174" s="73"/>
      <c r="ELE174" s="73"/>
      <c r="ELF174" s="73"/>
      <c r="ELG174" s="73"/>
      <c r="ELH174" s="73"/>
      <c r="ELI174" s="73"/>
      <c r="ELJ174" s="73"/>
      <c r="ELK174" s="73"/>
      <c r="ELL174" s="73"/>
      <c r="ELM174" s="73"/>
      <c r="ELN174" s="73"/>
      <c r="ELO174" s="73"/>
      <c r="ELP174" s="73"/>
      <c r="ELQ174" s="73"/>
      <c r="ELR174" s="73"/>
      <c r="ELS174" s="73"/>
      <c r="ELT174" s="73"/>
      <c r="ELU174" s="73"/>
      <c r="ELV174" s="73"/>
      <c r="ELW174" s="73"/>
      <c r="ELX174" s="73"/>
      <c r="ELY174" s="73"/>
      <c r="ELZ174" s="73"/>
      <c r="EMA174" s="73"/>
      <c r="EMB174" s="73"/>
      <c r="EMC174" s="73"/>
      <c r="EMD174" s="73"/>
      <c r="EME174" s="73"/>
      <c r="EMF174" s="73"/>
      <c r="EMG174" s="73"/>
      <c r="EMH174" s="73"/>
      <c r="EMI174" s="73"/>
      <c r="EMJ174" s="73"/>
      <c r="EMK174" s="73"/>
      <c r="EML174" s="73"/>
      <c r="EMM174" s="73"/>
      <c r="EMN174" s="73"/>
      <c r="EMO174" s="73"/>
      <c r="EMP174" s="73"/>
      <c r="EMQ174" s="73"/>
      <c r="EMR174" s="73"/>
      <c r="EMS174" s="73"/>
      <c r="EMT174" s="73"/>
      <c r="EMU174" s="73"/>
      <c r="EMV174" s="73"/>
      <c r="EMW174" s="73"/>
      <c r="EMX174" s="73"/>
      <c r="EMY174" s="73"/>
      <c r="EMZ174" s="73"/>
      <c r="ENA174" s="73"/>
      <c r="ENB174" s="73"/>
      <c r="ENC174" s="73"/>
      <c r="END174" s="73"/>
      <c r="ENE174" s="73"/>
      <c r="ENF174" s="73"/>
      <c r="ENG174" s="73"/>
      <c r="ENH174" s="73"/>
      <c r="ENI174" s="73"/>
      <c r="ENJ174" s="73"/>
      <c r="ENK174" s="73"/>
      <c r="ENL174" s="73"/>
      <c r="ENM174" s="73"/>
      <c r="ENN174" s="73"/>
      <c r="ENO174" s="73"/>
      <c r="ENP174" s="73"/>
      <c r="ENQ174" s="73"/>
      <c r="ENR174" s="73"/>
      <c r="ENS174" s="73"/>
      <c r="ENT174" s="73"/>
      <c r="ENU174" s="73"/>
      <c r="ENV174" s="73"/>
      <c r="ENW174" s="73"/>
      <c r="ENX174" s="73"/>
      <c r="ENY174" s="73"/>
      <c r="ENZ174" s="73"/>
      <c r="EOA174" s="73"/>
      <c r="EOB174" s="73"/>
      <c r="EOC174" s="73"/>
      <c r="EOD174" s="73"/>
      <c r="EOE174" s="73"/>
      <c r="EOF174" s="73"/>
      <c r="EOG174" s="73"/>
      <c r="EOH174" s="73"/>
      <c r="EOI174" s="73"/>
      <c r="EOJ174" s="73"/>
      <c r="EOK174" s="73"/>
      <c r="EOL174" s="73"/>
      <c r="EOM174" s="73"/>
      <c r="EON174" s="73"/>
      <c r="EOO174" s="73"/>
      <c r="EOP174" s="73"/>
      <c r="EOQ174" s="73"/>
      <c r="EOR174" s="73"/>
      <c r="EOS174" s="73"/>
      <c r="EOT174" s="73"/>
      <c r="EOU174" s="73"/>
      <c r="EOV174" s="73"/>
      <c r="EOW174" s="73"/>
      <c r="EOX174" s="73"/>
      <c r="EOY174" s="73"/>
      <c r="EOZ174" s="73"/>
      <c r="EPA174" s="73"/>
      <c r="EPB174" s="73"/>
      <c r="EPC174" s="73"/>
      <c r="EPD174" s="73"/>
      <c r="EPE174" s="73"/>
      <c r="EPF174" s="73"/>
      <c r="EPG174" s="73"/>
      <c r="EPH174" s="73"/>
      <c r="EPI174" s="73"/>
      <c r="EPJ174" s="73"/>
      <c r="EPK174" s="73"/>
      <c r="EPL174" s="73"/>
      <c r="EPM174" s="73"/>
      <c r="EPN174" s="73"/>
      <c r="EPO174" s="73"/>
      <c r="EPP174" s="73"/>
      <c r="EPQ174" s="73"/>
      <c r="EPR174" s="73"/>
      <c r="EPS174" s="73"/>
      <c r="EPT174" s="73"/>
      <c r="EPU174" s="73"/>
      <c r="EPV174" s="73"/>
      <c r="EPW174" s="73"/>
      <c r="EPX174" s="73"/>
      <c r="EPY174" s="73"/>
      <c r="EPZ174" s="73"/>
      <c r="EQA174" s="73"/>
      <c r="EQB174" s="73"/>
      <c r="EQC174" s="73"/>
      <c r="EQD174" s="73"/>
      <c r="EQE174" s="73"/>
      <c r="EQF174" s="73"/>
      <c r="EQG174" s="73"/>
      <c r="EQH174" s="73"/>
      <c r="EQI174" s="73"/>
      <c r="EQJ174" s="73"/>
      <c r="EQK174" s="73"/>
      <c r="EQL174" s="73"/>
      <c r="EQM174" s="73"/>
      <c r="EQN174" s="73"/>
      <c r="EQO174" s="73"/>
      <c r="EQP174" s="73"/>
      <c r="EQQ174" s="73"/>
      <c r="EQR174" s="73"/>
      <c r="EQS174" s="73"/>
      <c r="EQT174" s="73"/>
      <c r="EQU174" s="73"/>
      <c r="EQV174" s="73"/>
      <c r="EQW174" s="73"/>
      <c r="EQX174" s="73"/>
      <c r="EQY174" s="73"/>
      <c r="EQZ174" s="73"/>
      <c r="ERA174" s="73"/>
      <c r="ERB174" s="73"/>
      <c r="ERC174" s="73"/>
      <c r="ERD174" s="73"/>
      <c r="ERE174" s="73"/>
      <c r="ERF174" s="73"/>
      <c r="ERG174" s="73"/>
      <c r="ERH174" s="73"/>
      <c r="ERI174" s="73"/>
      <c r="ERJ174" s="73"/>
      <c r="ERK174" s="73"/>
      <c r="ERL174" s="73"/>
      <c r="ERM174" s="73"/>
      <c r="ERN174" s="73"/>
      <c r="ERO174" s="73"/>
      <c r="ERP174" s="73"/>
      <c r="ERQ174" s="73"/>
      <c r="ERR174" s="73"/>
      <c r="ERS174" s="73"/>
      <c r="ERT174" s="73"/>
      <c r="ERU174" s="73"/>
      <c r="ERV174" s="73"/>
      <c r="ERW174" s="73"/>
      <c r="ERX174" s="73"/>
      <c r="ERY174" s="73"/>
      <c r="ERZ174" s="73"/>
      <c r="ESA174" s="73"/>
      <c r="ESB174" s="73"/>
      <c r="ESC174" s="73"/>
      <c r="ESD174" s="73"/>
      <c r="ESE174" s="73"/>
      <c r="ESF174" s="73"/>
      <c r="ESG174" s="73"/>
      <c r="ESH174" s="73"/>
      <c r="ESI174" s="73"/>
      <c r="ESJ174" s="73"/>
      <c r="ESK174" s="73"/>
      <c r="ESL174" s="73"/>
      <c r="ESM174" s="73"/>
      <c r="ESN174" s="73"/>
      <c r="ESO174" s="73"/>
      <c r="ESP174" s="73"/>
      <c r="ESQ174" s="73"/>
      <c r="ESR174" s="73"/>
      <c r="ESS174" s="73"/>
      <c r="EST174" s="73"/>
      <c r="ESU174" s="73"/>
      <c r="ESV174" s="73"/>
      <c r="ESW174" s="73"/>
      <c r="ESX174" s="73"/>
      <c r="ESY174" s="73"/>
      <c r="ESZ174" s="73"/>
      <c r="ETA174" s="73"/>
      <c r="ETB174" s="73"/>
      <c r="ETC174" s="73"/>
      <c r="ETD174" s="73"/>
      <c r="ETE174" s="73"/>
      <c r="ETF174" s="73"/>
      <c r="ETG174" s="73"/>
      <c r="ETH174" s="73"/>
      <c r="ETI174" s="73"/>
      <c r="ETJ174" s="73"/>
      <c r="ETK174" s="73"/>
      <c r="ETL174" s="73"/>
      <c r="ETM174" s="73"/>
      <c r="ETN174" s="73"/>
      <c r="ETO174" s="73"/>
      <c r="ETP174" s="73"/>
      <c r="ETQ174" s="73"/>
      <c r="ETR174" s="73"/>
      <c r="ETS174" s="73"/>
      <c r="ETT174" s="73"/>
      <c r="ETU174" s="73"/>
      <c r="ETV174" s="73"/>
      <c r="ETW174" s="73"/>
      <c r="ETX174" s="73"/>
      <c r="ETY174" s="73"/>
      <c r="ETZ174" s="73"/>
      <c r="EUA174" s="73"/>
      <c r="EUB174" s="73"/>
      <c r="EUC174" s="73"/>
      <c r="EUD174" s="73"/>
      <c r="EUE174" s="73"/>
      <c r="EUF174" s="73"/>
      <c r="EUG174" s="73"/>
      <c r="EUH174" s="73"/>
      <c r="EUI174" s="73"/>
      <c r="EUJ174" s="73"/>
      <c r="EUK174" s="73"/>
      <c r="EUL174" s="73"/>
      <c r="EUM174" s="73"/>
      <c r="EUN174" s="73"/>
      <c r="EUO174" s="73"/>
      <c r="EUP174" s="73"/>
      <c r="EUQ174" s="73"/>
      <c r="EUR174" s="73"/>
      <c r="EUS174" s="73"/>
      <c r="EUT174" s="73"/>
      <c r="EUU174" s="73"/>
      <c r="EUV174" s="73"/>
      <c r="EUW174" s="73"/>
      <c r="EUX174" s="73"/>
      <c r="EUY174" s="73"/>
      <c r="EUZ174" s="73"/>
      <c r="EVA174" s="73"/>
      <c r="EVB174" s="73"/>
      <c r="EVC174" s="73"/>
      <c r="EVD174" s="73"/>
      <c r="EVE174" s="73"/>
      <c r="EVF174" s="73"/>
      <c r="EVG174" s="73"/>
      <c r="EVH174" s="73"/>
      <c r="EVI174" s="73"/>
      <c r="EVJ174" s="73"/>
      <c r="EVK174" s="73"/>
      <c r="EVL174" s="73"/>
      <c r="EVM174" s="73"/>
      <c r="EVN174" s="73"/>
      <c r="EVO174" s="73"/>
      <c r="EVP174" s="73"/>
      <c r="EVQ174" s="73"/>
      <c r="EVR174" s="73"/>
      <c r="EVS174" s="73"/>
      <c r="EVT174" s="73"/>
      <c r="EVU174" s="73"/>
      <c r="EVV174" s="73"/>
      <c r="EVW174" s="73"/>
      <c r="EVX174" s="73"/>
      <c r="EVY174" s="73"/>
      <c r="EVZ174" s="73"/>
      <c r="EWA174" s="73"/>
      <c r="EWB174" s="73"/>
      <c r="EWC174" s="73"/>
      <c r="EWD174" s="73"/>
      <c r="EWE174" s="73"/>
      <c r="EWF174" s="73"/>
      <c r="EWG174" s="73"/>
      <c r="EWH174" s="73"/>
      <c r="EWI174" s="73"/>
      <c r="EWJ174" s="73"/>
      <c r="EWK174" s="73"/>
      <c r="EWL174" s="73"/>
      <c r="EWM174" s="73"/>
      <c r="EWN174" s="73"/>
      <c r="EWO174" s="73"/>
      <c r="EWP174" s="73"/>
      <c r="EWQ174" s="73"/>
      <c r="EWR174" s="73"/>
      <c r="EWS174" s="73"/>
      <c r="EWT174" s="73"/>
      <c r="EWU174" s="73"/>
      <c r="EWV174" s="73"/>
      <c r="EWW174" s="73"/>
      <c r="EWX174" s="73"/>
      <c r="EWY174" s="73"/>
      <c r="EWZ174" s="73"/>
      <c r="EXA174" s="73"/>
      <c r="EXB174" s="73"/>
      <c r="EXC174" s="73"/>
      <c r="EXD174" s="73"/>
      <c r="EXE174" s="73"/>
      <c r="EXF174" s="73"/>
      <c r="EXG174" s="73"/>
      <c r="EXH174" s="73"/>
      <c r="EXI174" s="73"/>
      <c r="EXJ174" s="73"/>
      <c r="EXK174" s="73"/>
      <c r="EXL174" s="73"/>
      <c r="EXM174" s="73"/>
      <c r="EXN174" s="73"/>
      <c r="EXO174" s="73"/>
      <c r="EXP174" s="73"/>
      <c r="EXQ174" s="73"/>
      <c r="EXR174" s="73"/>
      <c r="EXS174" s="73"/>
      <c r="EXT174" s="73"/>
      <c r="EXU174" s="73"/>
      <c r="EXV174" s="73"/>
      <c r="EXW174" s="73"/>
      <c r="EXX174" s="73"/>
      <c r="EXY174" s="73"/>
      <c r="EXZ174" s="73"/>
      <c r="EYA174" s="73"/>
      <c r="EYB174" s="73"/>
      <c r="EYC174" s="73"/>
      <c r="EYD174" s="73"/>
      <c r="EYE174" s="73"/>
      <c r="EYF174" s="73"/>
      <c r="EYG174" s="73"/>
      <c r="EYH174" s="73"/>
      <c r="EYI174" s="73"/>
      <c r="EYJ174" s="73"/>
      <c r="EYK174" s="73"/>
      <c r="EYL174" s="73"/>
      <c r="EYM174" s="73"/>
      <c r="EYN174" s="73"/>
      <c r="EYO174" s="73"/>
      <c r="EYP174" s="73"/>
      <c r="EYQ174" s="73"/>
      <c r="EYR174" s="73"/>
      <c r="EYS174" s="73"/>
      <c r="EYT174" s="73"/>
      <c r="EYU174" s="73"/>
      <c r="EYV174" s="73"/>
      <c r="EYW174" s="73"/>
      <c r="EYX174" s="73"/>
      <c r="EYY174" s="73"/>
      <c r="EYZ174" s="73"/>
      <c r="EZA174" s="73"/>
      <c r="EZB174" s="73"/>
      <c r="EZC174" s="73"/>
      <c r="EZD174" s="73"/>
      <c r="EZE174" s="73"/>
      <c r="EZF174" s="73"/>
      <c r="EZG174" s="73"/>
      <c r="EZH174" s="73"/>
      <c r="EZI174" s="73"/>
      <c r="EZJ174" s="73"/>
      <c r="EZK174" s="73"/>
      <c r="EZL174" s="73"/>
      <c r="EZM174" s="73"/>
      <c r="EZN174" s="73"/>
      <c r="EZO174" s="73"/>
      <c r="EZP174" s="73"/>
      <c r="EZQ174" s="73"/>
      <c r="EZR174" s="73"/>
      <c r="EZS174" s="73"/>
      <c r="EZT174" s="73"/>
      <c r="EZU174" s="73"/>
      <c r="EZV174" s="73"/>
      <c r="EZW174" s="73"/>
      <c r="EZX174" s="73"/>
      <c r="EZY174" s="73"/>
      <c r="EZZ174" s="73"/>
      <c r="FAA174" s="73"/>
      <c r="FAB174" s="73"/>
      <c r="FAC174" s="73"/>
      <c r="FAD174" s="73"/>
      <c r="FAE174" s="73"/>
      <c r="FAF174" s="73"/>
      <c r="FAG174" s="73"/>
      <c r="FAH174" s="73"/>
      <c r="FAI174" s="73"/>
      <c r="FAJ174" s="73"/>
      <c r="FAK174" s="73"/>
      <c r="FAL174" s="73"/>
      <c r="FAM174" s="73"/>
      <c r="FAN174" s="73"/>
      <c r="FAO174" s="73"/>
      <c r="FAP174" s="73"/>
      <c r="FAQ174" s="73"/>
      <c r="FAR174" s="73"/>
      <c r="FAS174" s="73"/>
      <c r="FAT174" s="73"/>
      <c r="FAU174" s="73"/>
      <c r="FAV174" s="73"/>
      <c r="FAW174" s="73"/>
      <c r="FAX174" s="73"/>
      <c r="FAY174" s="73"/>
      <c r="FAZ174" s="73"/>
      <c r="FBA174" s="73"/>
      <c r="FBB174" s="73"/>
      <c r="FBC174" s="73"/>
      <c r="FBD174" s="73"/>
      <c r="FBE174" s="73"/>
      <c r="FBF174" s="73"/>
      <c r="FBG174" s="73"/>
      <c r="FBH174" s="73"/>
      <c r="FBI174" s="73"/>
      <c r="FBJ174" s="73"/>
      <c r="FBK174" s="73"/>
      <c r="FBL174" s="73"/>
      <c r="FBM174" s="73"/>
      <c r="FBN174" s="73"/>
      <c r="FBO174" s="73"/>
      <c r="FBP174" s="73"/>
      <c r="FBQ174" s="73"/>
      <c r="FBR174" s="73"/>
      <c r="FBS174" s="73"/>
      <c r="FBT174" s="73"/>
      <c r="FBU174" s="73"/>
      <c r="FBV174" s="73"/>
      <c r="FBW174" s="73"/>
      <c r="FBX174" s="73"/>
      <c r="FBY174" s="73"/>
      <c r="FBZ174" s="73"/>
      <c r="FCA174" s="73"/>
      <c r="FCB174" s="73"/>
      <c r="FCC174" s="73"/>
      <c r="FCD174" s="73"/>
      <c r="FCE174" s="73"/>
      <c r="FCF174" s="73"/>
      <c r="FCG174" s="73"/>
      <c r="FCH174" s="73"/>
      <c r="FCI174" s="73"/>
      <c r="FCJ174" s="73"/>
      <c r="FCK174" s="73"/>
      <c r="FCL174" s="73"/>
      <c r="FCM174" s="73"/>
      <c r="FCN174" s="73"/>
      <c r="FCO174" s="73"/>
      <c r="FCP174" s="73"/>
      <c r="FCQ174" s="73"/>
      <c r="FCR174" s="73"/>
      <c r="FCS174" s="73"/>
      <c r="FCT174" s="73"/>
      <c r="FCU174" s="73"/>
      <c r="FCV174" s="73"/>
      <c r="FCW174" s="73"/>
      <c r="FCX174" s="73"/>
      <c r="FCY174" s="73"/>
      <c r="FCZ174" s="73"/>
      <c r="FDA174" s="73"/>
      <c r="FDB174" s="73"/>
      <c r="FDC174" s="73"/>
      <c r="FDD174" s="73"/>
      <c r="FDE174" s="73"/>
      <c r="FDF174" s="73"/>
      <c r="FDG174" s="73"/>
      <c r="FDH174" s="73"/>
      <c r="FDI174" s="73"/>
      <c r="FDJ174" s="73"/>
      <c r="FDK174" s="73"/>
      <c r="FDL174" s="73"/>
      <c r="FDM174" s="73"/>
      <c r="FDN174" s="73"/>
      <c r="FDO174" s="73"/>
      <c r="FDP174" s="73"/>
      <c r="FDQ174" s="73"/>
      <c r="FDR174" s="73"/>
      <c r="FDS174" s="73"/>
      <c r="FDT174" s="73"/>
      <c r="FDU174" s="73"/>
      <c r="FDV174" s="73"/>
      <c r="FDW174" s="73"/>
      <c r="FDX174" s="73"/>
      <c r="FDY174" s="73"/>
      <c r="FDZ174" s="73"/>
      <c r="FEA174" s="73"/>
      <c r="FEB174" s="73"/>
      <c r="FEC174" s="73"/>
      <c r="FED174" s="73"/>
      <c r="FEE174" s="73"/>
      <c r="FEF174" s="73"/>
      <c r="FEG174" s="73"/>
      <c r="FEH174" s="73"/>
      <c r="FEI174" s="73"/>
      <c r="FEJ174" s="73"/>
      <c r="FEK174" s="73"/>
      <c r="FEL174" s="73"/>
      <c r="FEM174" s="73"/>
      <c r="FEN174" s="73"/>
      <c r="FEO174" s="73"/>
      <c r="FEP174" s="73"/>
      <c r="FEQ174" s="73"/>
      <c r="FER174" s="73"/>
      <c r="FES174" s="73"/>
      <c r="FET174" s="73"/>
      <c r="FEU174" s="73"/>
      <c r="FEV174" s="73"/>
      <c r="FEW174" s="73"/>
      <c r="FEX174" s="73"/>
      <c r="FEY174" s="73"/>
      <c r="FEZ174" s="73"/>
      <c r="FFA174" s="73"/>
      <c r="FFB174" s="73"/>
      <c r="FFC174" s="73"/>
      <c r="FFD174" s="73"/>
      <c r="FFE174" s="73"/>
      <c r="FFF174" s="73"/>
      <c r="FFG174" s="73"/>
      <c r="FFH174" s="73"/>
      <c r="FFI174" s="73"/>
      <c r="FFJ174" s="73"/>
      <c r="FFK174" s="73"/>
      <c r="FFL174" s="73"/>
      <c r="FFM174" s="73"/>
      <c r="FFN174" s="73"/>
      <c r="FFO174" s="73"/>
      <c r="FFP174" s="73"/>
      <c r="FFQ174" s="73"/>
      <c r="FFR174" s="73"/>
      <c r="FFS174" s="73"/>
      <c r="FFT174" s="73"/>
      <c r="FFU174" s="73"/>
      <c r="FFV174" s="73"/>
      <c r="FFW174" s="73"/>
      <c r="FFX174" s="73"/>
      <c r="FFY174" s="73"/>
      <c r="FFZ174" s="73"/>
      <c r="FGA174" s="73"/>
      <c r="FGB174" s="73"/>
      <c r="FGC174" s="73"/>
      <c r="FGD174" s="73"/>
      <c r="FGE174" s="73"/>
      <c r="FGF174" s="73"/>
      <c r="FGG174" s="73"/>
      <c r="FGH174" s="73"/>
      <c r="FGI174" s="73"/>
      <c r="FGJ174" s="73"/>
      <c r="FGK174" s="73"/>
      <c r="FGL174" s="73"/>
      <c r="FGM174" s="73"/>
      <c r="FGN174" s="73"/>
      <c r="FGO174" s="73"/>
      <c r="FGP174" s="73"/>
      <c r="FGQ174" s="73"/>
      <c r="FGR174" s="73"/>
      <c r="FGS174" s="73"/>
      <c r="FGT174" s="73"/>
      <c r="FGU174" s="73"/>
      <c r="FGV174" s="73"/>
      <c r="FGW174" s="73"/>
      <c r="FGX174" s="73"/>
      <c r="FGY174" s="73"/>
      <c r="FGZ174" s="73"/>
      <c r="FHA174" s="73"/>
      <c r="FHB174" s="73"/>
      <c r="FHC174" s="73"/>
      <c r="FHD174" s="73"/>
      <c r="FHE174" s="73"/>
      <c r="FHF174" s="73"/>
      <c r="FHG174" s="73"/>
      <c r="FHH174" s="73"/>
      <c r="FHI174" s="73"/>
      <c r="FHJ174" s="73"/>
      <c r="FHK174" s="73"/>
      <c r="FHL174" s="73"/>
      <c r="FHM174" s="73"/>
      <c r="FHN174" s="73"/>
      <c r="FHO174" s="73"/>
      <c r="FHP174" s="73"/>
      <c r="FHQ174" s="73"/>
      <c r="FHR174" s="73"/>
      <c r="FHS174" s="73"/>
      <c r="FHT174" s="73"/>
      <c r="FHU174" s="73"/>
      <c r="FHV174" s="73"/>
      <c r="FHW174" s="73"/>
      <c r="FHX174" s="73"/>
      <c r="FHY174" s="73"/>
      <c r="FHZ174" s="73"/>
      <c r="FIA174" s="73"/>
      <c r="FIB174" s="73"/>
      <c r="FIC174" s="73"/>
      <c r="FID174" s="73"/>
      <c r="FIE174" s="73"/>
      <c r="FIF174" s="73"/>
      <c r="FIG174" s="73"/>
      <c r="FIH174" s="73"/>
      <c r="FII174" s="73"/>
      <c r="FIJ174" s="73"/>
      <c r="FIK174" s="73"/>
      <c r="FIL174" s="73"/>
      <c r="FIM174" s="73"/>
      <c r="FIN174" s="73"/>
      <c r="FIO174" s="73"/>
      <c r="FIP174" s="73"/>
      <c r="FIQ174" s="73"/>
      <c r="FIR174" s="73"/>
      <c r="FIS174" s="73"/>
      <c r="FIT174" s="73"/>
      <c r="FIU174" s="73"/>
      <c r="FIV174" s="73"/>
      <c r="FIW174" s="73"/>
      <c r="FIX174" s="73"/>
      <c r="FIY174" s="73"/>
      <c r="FIZ174" s="73"/>
      <c r="FJA174" s="73"/>
      <c r="FJB174" s="73"/>
      <c r="FJC174" s="73"/>
      <c r="FJD174" s="73"/>
      <c r="FJE174" s="73"/>
      <c r="FJF174" s="73"/>
      <c r="FJG174" s="73"/>
      <c r="FJH174" s="73"/>
      <c r="FJI174" s="73"/>
      <c r="FJJ174" s="73"/>
      <c r="FJK174" s="73"/>
      <c r="FJL174" s="73"/>
      <c r="FJM174" s="73"/>
      <c r="FJN174" s="73"/>
      <c r="FJO174" s="73"/>
      <c r="FJP174" s="73"/>
      <c r="FJQ174" s="73"/>
      <c r="FJR174" s="73"/>
      <c r="FJS174" s="73"/>
      <c r="FJT174" s="73"/>
      <c r="FJU174" s="73"/>
      <c r="FJV174" s="73"/>
      <c r="FJW174" s="73"/>
      <c r="FJX174" s="73"/>
      <c r="FJY174" s="73"/>
      <c r="FJZ174" s="73"/>
      <c r="FKA174" s="73"/>
      <c r="FKB174" s="73"/>
      <c r="FKC174" s="73"/>
      <c r="FKD174" s="73"/>
      <c r="FKE174" s="73"/>
      <c r="FKF174" s="73"/>
      <c r="FKG174" s="73"/>
      <c r="FKH174" s="73"/>
      <c r="FKI174" s="73"/>
      <c r="FKJ174" s="73"/>
      <c r="FKK174" s="73"/>
      <c r="FKL174" s="73"/>
      <c r="FKM174" s="73"/>
      <c r="FKN174" s="73"/>
      <c r="FKO174" s="73"/>
      <c r="FKP174" s="73"/>
      <c r="FKQ174" s="73"/>
      <c r="FKR174" s="73"/>
      <c r="FKS174" s="73"/>
      <c r="FKT174" s="73"/>
      <c r="FKU174" s="73"/>
      <c r="FKV174" s="73"/>
      <c r="FKW174" s="73"/>
      <c r="FKX174" s="73"/>
      <c r="FKY174" s="73"/>
      <c r="FKZ174" s="73"/>
      <c r="FLA174" s="73"/>
      <c r="FLB174" s="73"/>
      <c r="FLC174" s="73"/>
      <c r="FLD174" s="73"/>
      <c r="FLE174" s="73"/>
      <c r="FLF174" s="73"/>
      <c r="FLG174" s="73"/>
      <c r="FLH174" s="73"/>
      <c r="FLI174" s="73"/>
      <c r="FLJ174" s="73"/>
      <c r="FLK174" s="73"/>
      <c r="FLL174" s="73"/>
      <c r="FLM174" s="73"/>
      <c r="FLN174" s="73"/>
      <c r="FLO174" s="73"/>
      <c r="FLP174" s="73"/>
      <c r="FLQ174" s="73"/>
      <c r="FLR174" s="73"/>
      <c r="FLS174" s="73"/>
      <c r="FLT174" s="73"/>
      <c r="FLU174" s="73"/>
      <c r="FLV174" s="73"/>
      <c r="FLW174" s="73"/>
      <c r="FLX174" s="73"/>
      <c r="FLY174" s="73"/>
      <c r="FLZ174" s="73"/>
      <c r="FMA174" s="73"/>
      <c r="FMB174" s="73"/>
      <c r="FMC174" s="73"/>
      <c r="FMD174" s="73"/>
      <c r="FME174" s="73"/>
      <c r="FMF174" s="73"/>
      <c r="FMG174" s="73"/>
      <c r="FMH174" s="73"/>
      <c r="FMI174" s="73"/>
      <c r="FMJ174" s="73"/>
      <c r="FMK174" s="73"/>
      <c r="FML174" s="73"/>
      <c r="FMM174" s="73"/>
      <c r="FMN174" s="73"/>
      <c r="FMO174" s="73"/>
      <c r="FMP174" s="73"/>
      <c r="FMQ174" s="73"/>
      <c r="FMR174" s="73"/>
      <c r="FMS174" s="73"/>
      <c r="FMT174" s="73"/>
      <c r="FMU174" s="73"/>
      <c r="FMV174" s="73"/>
      <c r="FMW174" s="73"/>
      <c r="FMX174" s="73"/>
      <c r="FMY174" s="73"/>
      <c r="FMZ174" s="73"/>
      <c r="FNA174" s="73"/>
      <c r="FNB174" s="73"/>
      <c r="FNC174" s="73"/>
      <c r="FND174" s="73"/>
      <c r="FNE174" s="73"/>
      <c r="FNF174" s="73"/>
      <c r="FNG174" s="73"/>
      <c r="FNH174" s="73"/>
      <c r="FNI174" s="73"/>
      <c r="FNJ174" s="73"/>
      <c r="FNK174" s="73"/>
      <c r="FNL174" s="73"/>
      <c r="FNM174" s="73"/>
      <c r="FNN174" s="73"/>
      <c r="FNO174" s="73"/>
      <c r="FNP174" s="73"/>
      <c r="FNQ174" s="73"/>
      <c r="FNR174" s="73"/>
      <c r="FNS174" s="73"/>
      <c r="FNT174" s="73"/>
      <c r="FNU174" s="73"/>
      <c r="FNV174" s="73"/>
      <c r="FNW174" s="73"/>
      <c r="FNX174" s="73"/>
      <c r="FNY174" s="73"/>
      <c r="FNZ174" s="73"/>
      <c r="FOA174" s="73"/>
      <c r="FOB174" s="73"/>
      <c r="FOC174" s="73"/>
      <c r="FOD174" s="73"/>
      <c r="FOE174" s="73"/>
      <c r="FOF174" s="73"/>
      <c r="FOG174" s="73"/>
      <c r="FOH174" s="73"/>
      <c r="FOI174" s="73"/>
      <c r="FOJ174" s="73"/>
      <c r="FOK174" s="73"/>
      <c r="FOL174" s="73"/>
      <c r="FOM174" s="73"/>
      <c r="FON174" s="73"/>
      <c r="FOO174" s="73"/>
      <c r="FOP174" s="73"/>
      <c r="FOQ174" s="73"/>
      <c r="FOR174" s="73"/>
      <c r="FOS174" s="73"/>
      <c r="FOT174" s="73"/>
      <c r="FOU174" s="73"/>
      <c r="FOV174" s="73"/>
      <c r="FOW174" s="73"/>
      <c r="FOX174" s="73"/>
      <c r="FOY174" s="73"/>
      <c r="FOZ174" s="73"/>
      <c r="FPA174" s="73"/>
      <c r="FPB174" s="73"/>
      <c r="FPC174" s="73"/>
      <c r="FPD174" s="73"/>
      <c r="FPE174" s="73"/>
      <c r="FPF174" s="73"/>
      <c r="FPG174" s="73"/>
      <c r="FPH174" s="73"/>
      <c r="FPI174" s="73"/>
      <c r="FPJ174" s="73"/>
      <c r="FPK174" s="73"/>
      <c r="FPL174" s="73"/>
      <c r="FPM174" s="73"/>
      <c r="FPN174" s="73"/>
      <c r="FPO174" s="73"/>
      <c r="FPP174" s="73"/>
      <c r="FPQ174" s="73"/>
      <c r="FPR174" s="73"/>
      <c r="FPS174" s="73"/>
      <c r="FPT174" s="73"/>
      <c r="FPU174" s="73"/>
      <c r="FPV174" s="73"/>
      <c r="FPW174" s="73"/>
      <c r="FPX174" s="73"/>
      <c r="FPY174" s="73"/>
      <c r="FPZ174" s="73"/>
      <c r="FQA174" s="73"/>
      <c r="FQB174" s="73"/>
      <c r="FQC174" s="73"/>
      <c r="FQD174" s="73"/>
      <c r="FQE174" s="73"/>
      <c r="FQF174" s="73"/>
      <c r="FQG174" s="73"/>
      <c r="FQH174" s="73"/>
      <c r="FQI174" s="73"/>
      <c r="FQJ174" s="73"/>
      <c r="FQK174" s="73"/>
      <c r="FQL174" s="73"/>
      <c r="FQM174" s="73"/>
      <c r="FQN174" s="73"/>
      <c r="FQO174" s="73"/>
      <c r="FQP174" s="73"/>
      <c r="FQQ174" s="73"/>
      <c r="FQR174" s="73"/>
      <c r="FQS174" s="73"/>
      <c r="FQT174" s="73"/>
      <c r="FQU174" s="73"/>
      <c r="FQV174" s="73"/>
      <c r="FQW174" s="73"/>
      <c r="FQX174" s="73"/>
      <c r="FQY174" s="73"/>
      <c r="FQZ174" s="73"/>
      <c r="FRA174" s="73"/>
      <c r="FRB174" s="73"/>
      <c r="FRC174" s="73"/>
      <c r="FRD174" s="73"/>
      <c r="FRE174" s="73"/>
      <c r="FRF174" s="73"/>
      <c r="FRG174" s="73"/>
      <c r="FRH174" s="73"/>
      <c r="FRI174" s="73"/>
      <c r="FRJ174" s="73"/>
      <c r="FRK174" s="73"/>
      <c r="FRL174" s="73"/>
      <c r="FRM174" s="73"/>
      <c r="FRN174" s="73"/>
      <c r="FRO174" s="73"/>
      <c r="FRP174" s="73"/>
      <c r="FRQ174" s="73"/>
      <c r="FRR174" s="73"/>
      <c r="FRS174" s="73"/>
      <c r="FRT174" s="73"/>
      <c r="FRU174" s="73"/>
      <c r="FRV174" s="73"/>
      <c r="FRW174" s="73"/>
      <c r="FRX174" s="73"/>
      <c r="FRY174" s="73"/>
      <c r="FRZ174" s="73"/>
      <c r="FSA174" s="73"/>
      <c r="FSB174" s="73"/>
      <c r="FSC174" s="73"/>
      <c r="FSD174" s="73"/>
      <c r="FSE174" s="73"/>
      <c r="FSF174" s="73"/>
      <c r="FSG174" s="73"/>
      <c r="FSH174" s="73"/>
      <c r="FSI174" s="73"/>
      <c r="FSJ174" s="73"/>
      <c r="FSK174" s="73"/>
      <c r="FSL174" s="73"/>
      <c r="FSM174" s="73"/>
      <c r="FSN174" s="73"/>
      <c r="FSO174" s="73"/>
      <c r="FSP174" s="73"/>
      <c r="FSQ174" s="73"/>
      <c r="FSR174" s="73"/>
      <c r="FSS174" s="73"/>
      <c r="FST174" s="73"/>
      <c r="FSU174" s="73"/>
      <c r="FSV174" s="73"/>
      <c r="FSW174" s="73"/>
      <c r="FSX174" s="73"/>
      <c r="FSY174" s="73"/>
      <c r="FSZ174" s="73"/>
      <c r="FTA174" s="73"/>
      <c r="FTB174" s="73"/>
      <c r="FTC174" s="73"/>
      <c r="FTD174" s="73"/>
      <c r="FTE174" s="73"/>
      <c r="FTF174" s="73"/>
      <c r="FTG174" s="73"/>
      <c r="FTH174" s="73"/>
      <c r="FTI174" s="73"/>
      <c r="FTJ174" s="73"/>
      <c r="FTK174" s="73"/>
      <c r="FTL174" s="73"/>
      <c r="FTM174" s="73"/>
      <c r="FTN174" s="73"/>
      <c r="FTO174" s="73"/>
      <c r="FTP174" s="73"/>
      <c r="FTQ174" s="73"/>
      <c r="FTR174" s="73"/>
      <c r="FTS174" s="73"/>
      <c r="FTT174" s="73"/>
      <c r="FTU174" s="73"/>
      <c r="FTV174" s="73"/>
      <c r="FTW174" s="73"/>
      <c r="FTX174" s="73"/>
      <c r="FTY174" s="73"/>
      <c r="FTZ174" s="73"/>
      <c r="FUA174" s="73"/>
      <c r="FUB174" s="73"/>
      <c r="FUC174" s="73"/>
      <c r="FUD174" s="73"/>
      <c r="FUE174" s="73"/>
      <c r="FUF174" s="73"/>
      <c r="FUG174" s="73"/>
      <c r="FUH174" s="73"/>
      <c r="FUI174" s="73"/>
      <c r="FUJ174" s="73"/>
      <c r="FUK174" s="73"/>
      <c r="FUL174" s="73"/>
      <c r="FUM174" s="73"/>
      <c r="FUN174" s="73"/>
      <c r="FUO174" s="73"/>
      <c r="FUP174" s="73"/>
      <c r="FUQ174" s="73"/>
      <c r="FUR174" s="73"/>
      <c r="FUS174" s="73"/>
      <c r="FUT174" s="73"/>
      <c r="FUU174" s="73"/>
      <c r="FUV174" s="73"/>
      <c r="FUW174" s="73"/>
      <c r="FUX174" s="73"/>
      <c r="FUY174" s="73"/>
      <c r="FUZ174" s="73"/>
      <c r="FVA174" s="73"/>
      <c r="FVB174" s="73"/>
      <c r="FVC174" s="73"/>
      <c r="FVD174" s="73"/>
      <c r="FVE174" s="73"/>
      <c r="FVF174" s="73"/>
      <c r="FVG174" s="73"/>
      <c r="FVH174" s="73"/>
      <c r="FVI174" s="73"/>
      <c r="FVJ174" s="73"/>
      <c r="FVK174" s="73"/>
      <c r="FVL174" s="73"/>
      <c r="FVM174" s="73"/>
      <c r="FVN174" s="73"/>
      <c r="FVO174" s="73"/>
      <c r="FVP174" s="73"/>
      <c r="FVQ174" s="73"/>
      <c r="FVR174" s="73"/>
      <c r="FVS174" s="73"/>
      <c r="FVT174" s="73"/>
      <c r="FVU174" s="73"/>
      <c r="FVV174" s="73"/>
      <c r="FVW174" s="73"/>
      <c r="FVX174" s="73"/>
      <c r="FVY174" s="73"/>
      <c r="FVZ174" s="73"/>
      <c r="FWA174" s="73"/>
      <c r="FWB174" s="73"/>
      <c r="FWC174" s="73"/>
      <c r="FWD174" s="73"/>
      <c r="FWE174" s="73"/>
      <c r="FWF174" s="73"/>
      <c r="FWG174" s="73"/>
      <c r="FWH174" s="73"/>
      <c r="FWI174" s="73"/>
      <c r="FWJ174" s="73"/>
      <c r="FWK174" s="73"/>
      <c r="FWL174" s="73"/>
      <c r="FWM174" s="73"/>
      <c r="FWN174" s="73"/>
      <c r="FWO174" s="73"/>
      <c r="FWP174" s="73"/>
      <c r="FWQ174" s="73"/>
      <c r="FWR174" s="73"/>
      <c r="FWS174" s="73"/>
      <c r="FWT174" s="73"/>
      <c r="FWU174" s="73"/>
      <c r="FWV174" s="73"/>
      <c r="FWW174" s="73"/>
      <c r="FWX174" s="73"/>
      <c r="FWY174" s="73"/>
      <c r="FWZ174" s="73"/>
      <c r="FXA174" s="73"/>
      <c r="FXB174" s="73"/>
      <c r="FXC174" s="73"/>
      <c r="FXD174" s="73"/>
      <c r="FXE174" s="73"/>
      <c r="FXF174" s="73"/>
      <c r="FXG174" s="73"/>
      <c r="FXH174" s="73"/>
      <c r="FXI174" s="73"/>
      <c r="FXJ174" s="73"/>
      <c r="FXK174" s="73"/>
      <c r="FXL174" s="73"/>
      <c r="FXM174" s="73"/>
      <c r="FXN174" s="73"/>
      <c r="FXO174" s="73"/>
      <c r="FXP174" s="73"/>
      <c r="FXQ174" s="73"/>
      <c r="FXR174" s="73"/>
      <c r="FXS174" s="73"/>
      <c r="FXT174" s="73"/>
      <c r="FXU174" s="73"/>
      <c r="FXV174" s="73"/>
      <c r="FXW174" s="73"/>
      <c r="FXX174" s="73"/>
      <c r="FXY174" s="73"/>
      <c r="FXZ174" s="73"/>
      <c r="FYA174" s="73"/>
      <c r="FYB174" s="73"/>
      <c r="FYC174" s="73"/>
      <c r="FYD174" s="73"/>
      <c r="FYE174" s="73"/>
      <c r="FYF174" s="73"/>
      <c r="FYG174" s="73"/>
      <c r="FYH174" s="73"/>
      <c r="FYI174" s="73"/>
      <c r="FYJ174" s="73"/>
      <c r="FYK174" s="73"/>
      <c r="FYL174" s="73"/>
      <c r="FYM174" s="73"/>
      <c r="FYN174" s="73"/>
      <c r="FYO174" s="73"/>
      <c r="FYP174" s="73"/>
      <c r="FYQ174" s="73"/>
      <c r="FYR174" s="73"/>
      <c r="FYS174" s="73"/>
      <c r="FYT174" s="73"/>
      <c r="FYU174" s="73"/>
      <c r="FYV174" s="73"/>
      <c r="FYW174" s="73"/>
      <c r="FYX174" s="73"/>
      <c r="FYY174" s="73"/>
      <c r="FYZ174" s="73"/>
      <c r="FZA174" s="73"/>
      <c r="FZB174" s="73"/>
      <c r="FZC174" s="73"/>
      <c r="FZD174" s="73"/>
      <c r="FZE174" s="73"/>
      <c r="FZF174" s="73"/>
      <c r="FZG174" s="73"/>
      <c r="FZH174" s="73"/>
      <c r="FZI174" s="73"/>
      <c r="FZJ174" s="73"/>
      <c r="FZK174" s="73"/>
      <c r="FZL174" s="73"/>
      <c r="FZM174" s="73"/>
      <c r="FZN174" s="73"/>
      <c r="FZO174" s="73"/>
      <c r="FZP174" s="73"/>
      <c r="FZQ174" s="73"/>
      <c r="FZR174" s="73"/>
      <c r="FZS174" s="73"/>
      <c r="FZT174" s="73"/>
      <c r="FZU174" s="73"/>
      <c r="FZV174" s="73"/>
      <c r="FZW174" s="73"/>
      <c r="FZX174" s="73"/>
      <c r="FZY174" s="73"/>
      <c r="FZZ174" s="73"/>
      <c r="GAA174" s="73"/>
      <c r="GAB174" s="73"/>
      <c r="GAC174" s="73"/>
      <c r="GAD174" s="73"/>
      <c r="GAE174" s="73"/>
      <c r="GAF174" s="73"/>
      <c r="GAG174" s="73"/>
      <c r="GAH174" s="73"/>
      <c r="GAI174" s="73"/>
      <c r="GAJ174" s="73"/>
      <c r="GAK174" s="73"/>
      <c r="GAL174" s="73"/>
      <c r="GAM174" s="73"/>
      <c r="GAN174" s="73"/>
      <c r="GAO174" s="73"/>
      <c r="GAP174" s="73"/>
      <c r="GAQ174" s="73"/>
      <c r="GAR174" s="73"/>
      <c r="GAS174" s="73"/>
      <c r="GAT174" s="73"/>
      <c r="GAU174" s="73"/>
      <c r="GAV174" s="73"/>
      <c r="GAW174" s="73"/>
      <c r="GAX174" s="73"/>
      <c r="GAY174" s="73"/>
      <c r="GAZ174" s="73"/>
      <c r="GBA174" s="73"/>
      <c r="GBB174" s="73"/>
      <c r="GBC174" s="73"/>
      <c r="GBD174" s="73"/>
      <c r="GBE174" s="73"/>
      <c r="GBF174" s="73"/>
      <c r="GBG174" s="73"/>
      <c r="GBH174" s="73"/>
      <c r="GBI174" s="73"/>
      <c r="GBJ174" s="73"/>
      <c r="GBK174" s="73"/>
      <c r="GBL174" s="73"/>
      <c r="GBM174" s="73"/>
      <c r="GBN174" s="73"/>
      <c r="GBO174" s="73"/>
      <c r="GBP174" s="73"/>
      <c r="GBQ174" s="73"/>
      <c r="GBR174" s="73"/>
      <c r="GBS174" s="73"/>
      <c r="GBT174" s="73"/>
      <c r="GBU174" s="73"/>
      <c r="GBV174" s="73"/>
      <c r="GBW174" s="73"/>
      <c r="GBX174" s="73"/>
      <c r="GBY174" s="73"/>
      <c r="GBZ174" s="73"/>
      <c r="GCA174" s="73"/>
      <c r="GCB174" s="73"/>
      <c r="GCC174" s="73"/>
      <c r="GCD174" s="73"/>
      <c r="GCE174" s="73"/>
      <c r="GCF174" s="73"/>
      <c r="GCG174" s="73"/>
      <c r="GCH174" s="73"/>
      <c r="GCI174" s="73"/>
      <c r="GCJ174" s="73"/>
      <c r="GCK174" s="73"/>
      <c r="GCL174" s="73"/>
      <c r="GCM174" s="73"/>
      <c r="GCN174" s="73"/>
      <c r="GCO174" s="73"/>
      <c r="GCP174" s="73"/>
      <c r="GCQ174" s="73"/>
      <c r="GCR174" s="73"/>
      <c r="GCS174" s="73"/>
      <c r="GCT174" s="73"/>
      <c r="GCU174" s="73"/>
      <c r="GCV174" s="73"/>
      <c r="GCW174" s="73"/>
      <c r="GCX174" s="73"/>
      <c r="GCY174" s="73"/>
      <c r="GCZ174" s="73"/>
      <c r="GDA174" s="73"/>
      <c r="GDB174" s="73"/>
      <c r="GDC174" s="73"/>
      <c r="GDD174" s="73"/>
      <c r="GDE174" s="73"/>
      <c r="GDF174" s="73"/>
      <c r="GDG174" s="73"/>
      <c r="GDH174" s="73"/>
      <c r="GDI174" s="73"/>
      <c r="GDJ174" s="73"/>
      <c r="GDK174" s="73"/>
      <c r="GDL174" s="73"/>
      <c r="GDM174" s="73"/>
      <c r="GDN174" s="73"/>
      <c r="GDO174" s="73"/>
      <c r="GDP174" s="73"/>
      <c r="GDQ174" s="73"/>
      <c r="GDR174" s="73"/>
      <c r="GDS174" s="73"/>
      <c r="GDT174" s="73"/>
      <c r="GDU174" s="73"/>
      <c r="GDV174" s="73"/>
      <c r="GDW174" s="73"/>
      <c r="GDX174" s="73"/>
      <c r="GDY174" s="73"/>
      <c r="GDZ174" s="73"/>
      <c r="GEA174" s="73"/>
      <c r="GEB174" s="73"/>
      <c r="GEC174" s="73"/>
      <c r="GED174" s="73"/>
      <c r="GEE174" s="73"/>
      <c r="GEF174" s="73"/>
      <c r="GEG174" s="73"/>
      <c r="GEH174" s="73"/>
      <c r="GEI174" s="73"/>
      <c r="GEJ174" s="73"/>
      <c r="GEK174" s="73"/>
      <c r="GEL174" s="73"/>
      <c r="GEM174" s="73"/>
      <c r="GEN174" s="73"/>
      <c r="GEO174" s="73"/>
      <c r="GEP174" s="73"/>
      <c r="GEQ174" s="73"/>
      <c r="GER174" s="73"/>
      <c r="GES174" s="73"/>
      <c r="GET174" s="73"/>
      <c r="GEU174" s="73"/>
      <c r="GEV174" s="73"/>
      <c r="GEW174" s="73"/>
      <c r="GEX174" s="73"/>
      <c r="GEY174" s="73"/>
      <c r="GEZ174" s="73"/>
      <c r="GFA174" s="73"/>
      <c r="GFB174" s="73"/>
      <c r="GFC174" s="73"/>
      <c r="GFD174" s="73"/>
      <c r="GFE174" s="73"/>
      <c r="GFF174" s="73"/>
      <c r="GFG174" s="73"/>
      <c r="GFH174" s="73"/>
      <c r="GFI174" s="73"/>
      <c r="GFJ174" s="73"/>
      <c r="GFK174" s="73"/>
      <c r="GFL174" s="73"/>
      <c r="GFM174" s="73"/>
      <c r="GFN174" s="73"/>
      <c r="GFO174" s="73"/>
      <c r="GFP174" s="73"/>
      <c r="GFQ174" s="73"/>
      <c r="GFR174" s="73"/>
      <c r="GFS174" s="73"/>
      <c r="GFT174" s="73"/>
      <c r="GFU174" s="73"/>
      <c r="GFV174" s="73"/>
      <c r="GFW174" s="73"/>
      <c r="GFX174" s="73"/>
      <c r="GFY174" s="73"/>
      <c r="GFZ174" s="73"/>
      <c r="GGA174" s="73"/>
      <c r="GGB174" s="73"/>
      <c r="GGC174" s="73"/>
      <c r="GGD174" s="73"/>
      <c r="GGE174" s="73"/>
      <c r="GGF174" s="73"/>
      <c r="GGG174" s="73"/>
      <c r="GGH174" s="73"/>
      <c r="GGI174" s="73"/>
      <c r="GGJ174" s="73"/>
      <c r="GGK174" s="73"/>
      <c r="GGL174" s="73"/>
      <c r="GGM174" s="73"/>
      <c r="GGN174" s="73"/>
      <c r="GGO174" s="73"/>
      <c r="GGP174" s="73"/>
      <c r="GGQ174" s="73"/>
      <c r="GGR174" s="73"/>
      <c r="GGS174" s="73"/>
      <c r="GGT174" s="73"/>
      <c r="GGU174" s="73"/>
      <c r="GGV174" s="73"/>
      <c r="GGW174" s="73"/>
      <c r="GGX174" s="73"/>
      <c r="GGY174" s="73"/>
      <c r="GGZ174" s="73"/>
      <c r="GHA174" s="73"/>
      <c r="GHB174" s="73"/>
      <c r="GHC174" s="73"/>
      <c r="GHD174" s="73"/>
      <c r="GHE174" s="73"/>
      <c r="GHF174" s="73"/>
      <c r="GHG174" s="73"/>
      <c r="GHH174" s="73"/>
      <c r="GHI174" s="73"/>
      <c r="GHJ174" s="73"/>
      <c r="GHK174" s="73"/>
      <c r="GHL174" s="73"/>
      <c r="GHM174" s="73"/>
      <c r="GHN174" s="73"/>
      <c r="GHO174" s="73"/>
      <c r="GHP174" s="73"/>
      <c r="GHQ174" s="73"/>
      <c r="GHR174" s="73"/>
      <c r="GHS174" s="73"/>
      <c r="GHT174" s="73"/>
      <c r="GHU174" s="73"/>
      <c r="GHV174" s="73"/>
      <c r="GHW174" s="73"/>
      <c r="GHX174" s="73"/>
      <c r="GHY174" s="73"/>
      <c r="GHZ174" s="73"/>
      <c r="GIA174" s="73"/>
      <c r="GIB174" s="73"/>
      <c r="GIC174" s="73"/>
      <c r="GID174" s="73"/>
      <c r="GIE174" s="73"/>
      <c r="GIF174" s="73"/>
      <c r="GIG174" s="73"/>
      <c r="GIH174" s="73"/>
      <c r="GII174" s="73"/>
      <c r="GIJ174" s="73"/>
      <c r="GIK174" s="73"/>
      <c r="GIL174" s="73"/>
      <c r="GIM174" s="73"/>
      <c r="GIN174" s="73"/>
      <c r="GIO174" s="73"/>
      <c r="GIP174" s="73"/>
      <c r="GIQ174" s="73"/>
      <c r="GIR174" s="73"/>
      <c r="GIS174" s="73"/>
      <c r="GIT174" s="73"/>
      <c r="GIU174" s="73"/>
      <c r="GIV174" s="73"/>
      <c r="GIW174" s="73"/>
      <c r="GIX174" s="73"/>
      <c r="GIY174" s="73"/>
      <c r="GIZ174" s="73"/>
      <c r="GJA174" s="73"/>
      <c r="GJB174" s="73"/>
      <c r="GJC174" s="73"/>
      <c r="GJD174" s="73"/>
      <c r="GJE174" s="73"/>
      <c r="GJF174" s="73"/>
      <c r="GJG174" s="73"/>
      <c r="GJH174" s="73"/>
      <c r="GJI174" s="73"/>
      <c r="GJJ174" s="73"/>
      <c r="GJK174" s="73"/>
      <c r="GJL174" s="73"/>
      <c r="GJM174" s="73"/>
      <c r="GJN174" s="73"/>
      <c r="GJO174" s="73"/>
      <c r="GJP174" s="73"/>
      <c r="GJQ174" s="73"/>
      <c r="GJR174" s="73"/>
      <c r="GJS174" s="73"/>
      <c r="GJT174" s="73"/>
      <c r="GJU174" s="73"/>
      <c r="GJV174" s="73"/>
      <c r="GJW174" s="73"/>
      <c r="GJX174" s="73"/>
      <c r="GJY174" s="73"/>
      <c r="GJZ174" s="73"/>
      <c r="GKA174" s="73"/>
      <c r="GKB174" s="73"/>
      <c r="GKC174" s="73"/>
      <c r="GKD174" s="73"/>
      <c r="GKE174" s="73"/>
      <c r="GKF174" s="73"/>
      <c r="GKG174" s="73"/>
      <c r="GKH174" s="73"/>
      <c r="GKI174" s="73"/>
      <c r="GKJ174" s="73"/>
      <c r="GKK174" s="73"/>
      <c r="GKL174" s="73"/>
      <c r="GKM174" s="73"/>
      <c r="GKN174" s="73"/>
      <c r="GKO174" s="73"/>
      <c r="GKP174" s="73"/>
      <c r="GKQ174" s="73"/>
      <c r="GKR174" s="73"/>
      <c r="GKS174" s="73"/>
      <c r="GKT174" s="73"/>
      <c r="GKU174" s="73"/>
      <c r="GKV174" s="73"/>
      <c r="GKW174" s="73"/>
      <c r="GKX174" s="73"/>
      <c r="GKY174" s="73"/>
      <c r="GKZ174" s="73"/>
      <c r="GLA174" s="73"/>
      <c r="GLB174" s="73"/>
      <c r="GLC174" s="73"/>
      <c r="GLD174" s="73"/>
      <c r="GLE174" s="73"/>
      <c r="GLF174" s="73"/>
      <c r="GLG174" s="73"/>
      <c r="GLH174" s="73"/>
      <c r="GLI174" s="73"/>
      <c r="GLJ174" s="73"/>
      <c r="GLK174" s="73"/>
      <c r="GLL174" s="73"/>
      <c r="GLM174" s="73"/>
      <c r="GLN174" s="73"/>
      <c r="GLO174" s="73"/>
      <c r="GLP174" s="73"/>
      <c r="GLQ174" s="73"/>
      <c r="GLR174" s="73"/>
      <c r="GLS174" s="73"/>
      <c r="GLT174" s="73"/>
      <c r="GLU174" s="73"/>
      <c r="GLV174" s="73"/>
      <c r="GLW174" s="73"/>
      <c r="GLX174" s="73"/>
      <c r="GLY174" s="73"/>
      <c r="GLZ174" s="73"/>
      <c r="GMA174" s="73"/>
      <c r="GMB174" s="73"/>
      <c r="GMC174" s="73"/>
      <c r="GMD174" s="73"/>
      <c r="GME174" s="73"/>
      <c r="GMF174" s="73"/>
      <c r="GMG174" s="73"/>
      <c r="GMH174" s="73"/>
      <c r="GMI174" s="73"/>
      <c r="GMJ174" s="73"/>
      <c r="GMK174" s="73"/>
      <c r="GML174" s="73"/>
      <c r="GMM174" s="73"/>
      <c r="GMN174" s="73"/>
      <c r="GMO174" s="73"/>
      <c r="GMP174" s="73"/>
      <c r="GMQ174" s="73"/>
      <c r="GMR174" s="73"/>
      <c r="GMS174" s="73"/>
      <c r="GMT174" s="73"/>
      <c r="GMU174" s="73"/>
      <c r="GMV174" s="73"/>
      <c r="GMW174" s="73"/>
      <c r="GMX174" s="73"/>
      <c r="GMY174" s="73"/>
      <c r="GMZ174" s="73"/>
      <c r="GNA174" s="73"/>
      <c r="GNB174" s="73"/>
      <c r="GNC174" s="73"/>
      <c r="GND174" s="73"/>
      <c r="GNE174" s="73"/>
      <c r="GNF174" s="73"/>
      <c r="GNG174" s="73"/>
      <c r="GNH174" s="73"/>
      <c r="GNI174" s="73"/>
      <c r="GNJ174" s="73"/>
      <c r="GNK174" s="73"/>
      <c r="GNL174" s="73"/>
      <c r="GNM174" s="73"/>
      <c r="GNN174" s="73"/>
      <c r="GNO174" s="73"/>
      <c r="GNP174" s="73"/>
      <c r="GNQ174" s="73"/>
      <c r="GNR174" s="73"/>
      <c r="GNS174" s="73"/>
      <c r="GNT174" s="73"/>
      <c r="GNU174" s="73"/>
      <c r="GNV174" s="73"/>
      <c r="GNW174" s="73"/>
      <c r="GNX174" s="73"/>
      <c r="GNY174" s="73"/>
      <c r="GNZ174" s="73"/>
      <c r="GOA174" s="73"/>
      <c r="GOB174" s="73"/>
      <c r="GOC174" s="73"/>
      <c r="GOD174" s="73"/>
      <c r="GOE174" s="73"/>
      <c r="GOF174" s="73"/>
      <c r="GOG174" s="73"/>
      <c r="GOH174" s="73"/>
      <c r="GOI174" s="73"/>
      <c r="GOJ174" s="73"/>
      <c r="GOK174" s="73"/>
      <c r="GOL174" s="73"/>
      <c r="GOM174" s="73"/>
      <c r="GON174" s="73"/>
      <c r="GOO174" s="73"/>
      <c r="GOP174" s="73"/>
      <c r="GOQ174" s="73"/>
      <c r="GOR174" s="73"/>
      <c r="GOS174" s="73"/>
      <c r="GOT174" s="73"/>
      <c r="GOU174" s="73"/>
      <c r="GOV174" s="73"/>
      <c r="GOW174" s="73"/>
      <c r="GOX174" s="73"/>
      <c r="GOY174" s="73"/>
      <c r="GOZ174" s="73"/>
      <c r="GPA174" s="73"/>
      <c r="GPB174" s="73"/>
      <c r="GPC174" s="73"/>
      <c r="GPD174" s="73"/>
      <c r="GPE174" s="73"/>
      <c r="GPF174" s="73"/>
      <c r="GPG174" s="73"/>
      <c r="GPH174" s="73"/>
      <c r="GPI174" s="73"/>
      <c r="GPJ174" s="73"/>
      <c r="GPK174" s="73"/>
      <c r="GPL174" s="73"/>
      <c r="GPM174" s="73"/>
      <c r="GPN174" s="73"/>
      <c r="GPO174" s="73"/>
      <c r="GPP174" s="73"/>
      <c r="GPQ174" s="73"/>
      <c r="GPR174" s="73"/>
      <c r="GPS174" s="73"/>
      <c r="GPT174" s="73"/>
      <c r="GPU174" s="73"/>
      <c r="GPV174" s="73"/>
      <c r="GPW174" s="73"/>
      <c r="GPX174" s="73"/>
      <c r="GPY174" s="73"/>
      <c r="GPZ174" s="73"/>
      <c r="GQA174" s="73"/>
      <c r="GQB174" s="73"/>
      <c r="GQC174" s="73"/>
      <c r="GQD174" s="73"/>
      <c r="GQE174" s="73"/>
      <c r="GQF174" s="73"/>
      <c r="GQG174" s="73"/>
      <c r="GQH174" s="73"/>
      <c r="GQI174" s="73"/>
      <c r="GQJ174" s="73"/>
      <c r="GQK174" s="73"/>
      <c r="GQL174" s="73"/>
      <c r="GQM174" s="73"/>
      <c r="GQN174" s="73"/>
      <c r="GQO174" s="73"/>
      <c r="GQP174" s="73"/>
      <c r="GQQ174" s="73"/>
      <c r="GQR174" s="73"/>
      <c r="GQS174" s="73"/>
      <c r="GQT174" s="73"/>
      <c r="GQU174" s="73"/>
      <c r="GQV174" s="73"/>
      <c r="GQW174" s="73"/>
      <c r="GQX174" s="73"/>
      <c r="GQY174" s="73"/>
      <c r="GQZ174" s="73"/>
      <c r="GRA174" s="73"/>
      <c r="GRB174" s="73"/>
      <c r="GRC174" s="73"/>
      <c r="GRD174" s="73"/>
      <c r="GRE174" s="73"/>
      <c r="GRF174" s="73"/>
      <c r="GRG174" s="73"/>
      <c r="GRH174" s="73"/>
      <c r="GRI174" s="73"/>
      <c r="GRJ174" s="73"/>
      <c r="GRK174" s="73"/>
      <c r="GRL174" s="73"/>
      <c r="GRM174" s="73"/>
      <c r="GRN174" s="73"/>
      <c r="GRO174" s="73"/>
      <c r="GRP174" s="73"/>
      <c r="GRQ174" s="73"/>
      <c r="GRR174" s="73"/>
      <c r="GRS174" s="73"/>
      <c r="GRT174" s="73"/>
      <c r="GRU174" s="73"/>
      <c r="GRV174" s="73"/>
      <c r="GRW174" s="73"/>
      <c r="GRX174" s="73"/>
      <c r="GRY174" s="73"/>
      <c r="GRZ174" s="73"/>
      <c r="GSA174" s="73"/>
      <c r="GSB174" s="73"/>
      <c r="GSC174" s="73"/>
      <c r="GSD174" s="73"/>
      <c r="GSE174" s="73"/>
      <c r="GSF174" s="73"/>
      <c r="GSG174" s="73"/>
      <c r="GSH174" s="73"/>
      <c r="GSI174" s="73"/>
      <c r="GSJ174" s="73"/>
      <c r="GSK174" s="73"/>
      <c r="GSL174" s="73"/>
      <c r="GSM174" s="73"/>
      <c r="GSN174" s="73"/>
      <c r="GSO174" s="73"/>
      <c r="GSP174" s="73"/>
      <c r="GSQ174" s="73"/>
      <c r="GSR174" s="73"/>
      <c r="GSS174" s="73"/>
      <c r="GST174" s="73"/>
      <c r="GSU174" s="73"/>
      <c r="GSV174" s="73"/>
      <c r="GSW174" s="73"/>
      <c r="GSX174" s="73"/>
      <c r="GSY174" s="73"/>
      <c r="GSZ174" s="73"/>
      <c r="GTA174" s="73"/>
      <c r="GTB174" s="73"/>
      <c r="GTC174" s="73"/>
      <c r="GTD174" s="73"/>
      <c r="GTE174" s="73"/>
      <c r="GTF174" s="73"/>
      <c r="GTG174" s="73"/>
      <c r="GTH174" s="73"/>
      <c r="GTI174" s="73"/>
      <c r="GTJ174" s="73"/>
      <c r="GTK174" s="73"/>
      <c r="GTL174" s="73"/>
      <c r="GTM174" s="73"/>
      <c r="GTN174" s="73"/>
      <c r="GTO174" s="73"/>
      <c r="GTP174" s="73"/>
      <c r="GTQ174" s="73"/>
      <c r="GTR174" s="73"/>
      <c r="GTS174" s="73"/>
      <c r="GTT174" s="73"/>
      <c r="GTU174" s="73"/>
      <c r="GTV174" s="73"/>
      <c r="GTW174" s="73"/>
      <c r="GTX174" s="73"/>
      <c r="GTY174" s="73"/>
      <c r="GTZ174" s="73"/>
      <c r="GUA174" s="73"/>
      <c r="GUB174" s="73"/>
      <c r="GUC174" s="73"/>
      <c r="GUD174" s="73"/>
      <c r="GUE174" s="73"/>
      <c r="GUF174" s="73"/>
      <c r="GUG174" s="73"/>
      <c r="GUH174" s="73"/>
      <c r="GUI174" s="73"/>
      <c r="GUJ174" s="73"/>
      <c r="GUK174" s="73"/>
      <c r="GUL174" s="73"/>
      <c r="GUM174" s="73"/>
      <c r="GUN174" s="73"/>
      <c r="GUO174" s="73"/>
      <c r="GUP174" s="73"/>
      <c r="GUQ174" s="73"/>
      <c r="GUR174" s="73"/>
      <c r="GUS174" s="73"/>
      <c r="GUT174" s="73"/>
      <c r="GUU174" s="73"/>
      <c r="GUV174" s="73"/>
      <c r="GUW174" s="73"/>
      <c r="GUX174" s="73"/>
      <c r="GUY174" s="73"/>
      <c r="GUZ174" s="73"/>
      <c r="GVA174" s="73"/>
      <c r="GVB174" s="73"/>
      <c r="GVC174" s="73"/>
      <c r="GVD174" s="73"/>
      <c r="GVE174" s="73"/>
      <c r="GVF174" s="73"/>
      <c r="GVG174" s="73"/>
      <c r="GVH174" s="73"/>
      <c r="GVI174" s="73"/>
      <c r="GVJ174" s="73"/>
      <c r="GVK174" s="73"/>
      <c r="GVL174" s="73"/>
      <c r="GVM174" s="73"/>
      <c r="GVN174" s="73"/>
      <c r="GVO174" s="73"/>
      <c r="GVP174" s="73"/>
      <c r="GVQ174" s="73"/>
      <c r="GVR174" s="73"/>
      <c r="GVS174" s="73"/>
      <c r="GVT174" s="73"/>
      <c r="GVU174" s="73"/>
      <c r="GVV174" s="73"/>
      <c r="GVW174" s="73"/>
      <c r="GVX174" s="73"/>
      <c r="GVY174" s="73"/>
      <c r="GVZ174" s="73"/>
      <c r="GWA174" s="73"/>
      <c r="GWB174" s="73"/>
      <c r="GWC174" s="73"/>
      <c r="GWD174" s="73"/>
      <c r="GWE174" s="73"/>
      <c r="GWF174" s="73"/>
      <c r="GWG174" s="73"/>
      <c r="GWH174" s="73"/>
      <c r="GWI174" s="73"/>
      <c r="GWJ174" s="73"/>
      <c r="GWK174" s="73"/>
      <c r="GWL174" s="73"/>
      <c r="GWM174" s="73"/>
      <c r="GWN174" s="73"/>
      <c r="GWO174" s="73"/>
      <c r="GWP174" s="73"/>
      <c r="GWQ174" s="73"/>
      <c r="GWR174" s="73"/>
      <c r="GWS174" s="73"/>
      <c r="GWT174" s="73"/>
      <c r="GWU174" s="73"/>
      <c r="GWV174" s="73"/>
      <c r="GWW174" s="73"/>
      <c r="GWX174" s="73"/>
      <c r="GWY174" s="73"/>
      <c r="GWZ174" s="73"/>
      <c r="GXA174" s="73"/>
      <c r="GXB174" s="73"/>
      <c r="GXC174" s="73"/>
      <c r="GXD174" s="73"/>
      <c r="GXE174" s="73"/>
      <c r="GXF174" s="73"/>
      <c r="GXG174" s="73"/>
      <c r="GXH174" s="73"/>
      <c r="GXI174" s="73"/>
      <c r="GXJ174" s="73"/>
      <c r="GXK174" s="73"/>
      <c r="GXL174" s="73"/>
      <c r="GXM174" s="73"/>
      <c r="GXN174" s="73"/>
      <c r="GXO174" s="73"/>
      <c r="GXP174" s="73"/>
      <c r="GXQ174" s="73"/>
      <c r="GXR174" s="73"/>
      <c r="GXS174" s="73"/>
      <c r="GXT174" s="73"/>
      <c r="GXU174" s="73"/>
      <c r="GXV174" s="73"/>
      <c r="GXW174" s="73"/>
      <c r="GXX174" s="73"/>
      <c r="GXY174" s="73"/>
      <c r="GXZ174" s="73"/>
      <c r="GYA174" s="73"/>
      <c r="GYB174" s="73"/>
      <c r="GYC174" s="73"/>
      <c r="GYD174" s="73"/>
      <c r="GYE174" s="73"/>
      <c r="GYF174" s="73"/>
      <c r="GYG174" s="73"/>
      <c r="GYH174" s="73"/>
      <c r="GYI174" s="73"/>
      <c r="GYJ174" s="73"/>
      <c r="GYK174" s="73"/>
      <c r="GYL174" s="73"/>
      <c r="GYM174" s="73"/>
      <c r="GYN174" s="73"/>
      <c r="GYO174" s="73"/>
      <c r="GYP174" s="73"/>
      <c r="GYQ174" s="73"/>
      <c r="GYR174" s="73"/>
      <c r="GYS174" s="73"/>
      <c r="GYT174" s="73"/>
      <c r="GYU174" s="73"/>
      <c r="GYV174" s="73"/>
      <c r="GYW174" s="73"/>
      <c r="GYX174" s="73"/>
      <c r="GYY174" s="73"/>
      <c r="GYZ174" s="73"/>
      <c r="GZA174" s="73"/>
      <c r="GZB174" s="73"/>
      <c r="GZC174" s="73"/>
      <c r="GZD174" s="73"/>
      <c r="GZE174" s="73"/>
      <c r="GZF174" s="73"/>
      <c r="GZG174" s="73"/>
      <c r="GZH174" s="73"/>
      <c r="GZI174" s="73"/>
      <c r="GZJ174" s="73"/>
      <c r="GZK174" s="73"/>
      <c r="GZL174" s="73"/>
      <c r="GZM174" s="73"/>
      <c r="GZN174" s="73"/>
      <c r="GZO174" s="73"/>
      <c r="GZP174" s="73"/>
      <c r="GZQ174" s="73"/>
      <c r="GZR174" s="73"/>
      <c r="GZS174" s="73"/>
      <c r="GZT174" s="73"/>
      <c r="GZU174" s="73"/>
      <c r="GZV174" s="73"/>
      <c r="GZW174" s="73"/>
      <c r="GZX174" s="73"/>
      <c r="GZY174" s="73"/>
      <c r="GZZ174" s="73"/>
      <c r="HAA174" s="73"/>
      <c r="HAB174" s="73"/>
      <c r="HAC174" s="73"/>
      <c r="HAD174" s="73"/>
      <c r="HAE174" s="73"/>
      <c r="HAF174" s="73"/>
      <c r="HAG174" s="73"/>
      <c r="HAH174" s="73"/>
      <c r="HAI174" s="73"/>
      <c r="HAJ174" s="73"/>
      <c r="HAK174" s="73"/>
      <c r="HAL174" s="73"/>
      <c r="HAM174" s="73"/>
      <c r="HAN174" s="73"/>
      <c r="HAO174" s="73"/>
      <c r="HAP174" s="73"/>
      <c r="HAQ174" s="73"/>
      <c r="HAR174" s="73"/>
      <c r="HAS174" s="73"/>
      <c r="HAT174" s="73"/>
      <c r="HAU174" s="73"/>
      <c r="HAV174" s="73"/>
      <c r="HAW174" s="73"/>
      <c r="HAX174" s="73"/>
      <c r="HAY174" s="73"/>
      <c r="HAZ174" s="73"/>
      <c r="HBA174" s="73"/>
      <c r="HBB174" s="73"/>
      <c r="HBC174" s="73"/>
      <c r="HBD174" s="73"/>
      <c r="HBE174" s="73"/>
      <c r="HBF174" s="73"/>
      <c r="HBG174" s="73"/>
      <c r="HBH174" s="73"/>
      <c r="HBI174" s="73"/>
      <c r="HBJ174" s="73"/>
      <c r="HBK174" s="73"/>
      <c r="HBL174" s="73"/>
      <c r="HBM174" s="73"/>
      <c r="HBN174" s="73"/>
      <c r="HBO174" s="73"/>
      <c r="HBP174" s="73"/>
      <c r="HBQ174" s="73"/>
      <c r="HBR174" s="73"/>
      <c r="HBS174" s="73"/>
      <c r="HBT174" s="73"/>
      <c r="HBU174" s="73"/>
      <c r="HBV174" s="73"/>
      <c r="HBW174" s="73"/>
      <c r="HBX174" s="73"/>
      <c r="HBY174" s="73"/>
      <c r="HBZ174" s="73"/>
      <c r="HCA174" s="73"/>
      <c r="HCB174" s="73"/>
      <c r="HCC174" s="73"/>
      <c r="HCD174" s="73"/>
      <c r="HCE174" s="73"/>
      <c r="HCF174" s="73"/>
      <c r="HCG174" s="73"/>
      <c r="HCH174" s="73"/>
      <c r="HCI174" s="73"/>
      <c r="HCJ174" s="73"/>
      <c r="HCK174" s="73"/>
      <c r="HCL174" s="73"/>
      <c r="HCM174" s="73"/>
      <c r="HCN174" s="73"/>
      <c r="HCO174" s="73"/>
      <c r="HCP174" s="73"/>
      <c r="HCQ174" s="73"/>
      <c r="HCR174" s="73"/>
      <c r="HCS174" s="73"/>
      <c r="HCT174" s="73"/>
      <c r="HCU174" s="73"/>
      <c r="HCV174" s="73"/>
      <c r="HCW174" s="73"/>
      <c r="HCX174" s="73"/>
      <c r="HCY174" s="73"/>
      <c r="HCZ174" s="73"/>
      <c r="HDA174" s="73"/>
      <c r="HDB174" s="73"/>
      <c r="HDC174" s="73"/>
      <c r="HDD174" s="73"/>
      <c r="HDE174" s="73"/>
      <c r="HDF174" s="73"/>
      <c r="HDG174" s="73"/>
      <c r="HDH174" s="73"/>
      <c r="HDI174" s="73"/>
      <c r="HDJ174" s="73"/>
      <c r="HDK174" s="73"/>
      <c r="HDL174" s="73"/>
      <c r="HDM174" s="73"/>
      <c r="HDN174" s="73"/>
      <c r="HDO174" s="73"/>
      <c r="HDP174" s="73"/>
      <c r="HDQ174" s="73"/>
      <c r="HDR174" s="73"/>
      <c r="HDS174" s="73"/>
      <c r="HDT174" s="73"/>
      <c r="HDU174" s="73"/>
      <c r="HDV174" s="73"/>
      <c r="HDW174" s="73"/>
      <c r="HDX174" s="73"/>
      <c r="HDY174" s="73"/>
      <c r="HDZ174" s="73"/>
      <c r="HEA174" s="73"/>
      <c r="HEB174" s="73"/>
      <c r="HEC174" s="73"/>
      <c r="HED174" s="73"/>
      <c r="HEE174" s="73"/>
      <c r="HEF174" s="73"/>
      <c r="HEG174" s="73"/>
      <c r="HEH174" s="73"/>
      <c r="HEI174" s="73"/>
      <c r="HEJ174" s="73"/>
      <c r="HEK174" s="73"/>
      <c r="HEL174" s="73"/>
      <c r="HEM174" s="73"/>
      <c r="HEN174" s="73"/>
      <c r="HEO174" s="73"/>
      <c r="HEP174" s="73"/>
      <c r="HEQ174" s="73"/>
      <c r="HER174" s="73"/>
      <c r="HES174" s="73"/>
      <c r="HET174" s="73"/>
      <c r="HEU174" s="73"/>
      <c r="HEV174" s="73"/>
      <c r="HEW174" s="73"/>
      <c r="HEX174" s="73"/>
      <c r="HEY174" s="73"/>
      <c r="HEZ174" s="73"/>
      <c r="HFA174" s="73"/>
      <c r="HFB174" s="73"/>
      <c r="HFC174" s="73"/>
      <c r="HFD174" s="73"/>
      <c r="HFE174" s="73"/>
      <c r="HFF174" s="73"/>
      <c r="HFG174" s="73"/>
      <c r="HFH174" s="73"/>
      <c r="HFI174" s="73"/>
      <c r="HFJ174" s="73"/>
      <c r="HFK174" s="73"/>
      <c r="HFL174" s="73"/>
      <c r="HFM174" s="73"/>
      <c r="HFN174" s="73"/>
      <c r="HFO174" s="73"/>
      <c r="HFP174" s="73"/>
      <c r="HFQ174" s="73"/>
      <c r="HFR174" s="73"/>
      <c r="HFS174" s="73"/>
      <c r="HFT174" s="73"/>
      <c r="HFU174" s="73"/>
      <c r="HFV174" s="73"/>
      <c r="HFW174" s="73"/>
      <c r="HFX174" s="73"/>
      <c r="HFY174" s="73"/>
      <c r="HFZ174" s="73"/>
      <c r="HGA174" s="73"/>
      <c r="HGB174" s="73"/>
      <c r="HGC174" s="73"/>
      <c r="HGD174" s="73"/>
      <c r="HGE174" s="73"/>
      <c r="HGF174" s="73"/>
      <c r="HGG174" s="73"/>
      <c r="HGH174" s="73"/>
      <c r="HGI174" s="73"/>
      <c r="HGJ174" s="73"/>
      <c r="HGK174" s="73"/>
      <c r="HGL174" s="73"/>
      <c r="HGM174" s="73"/>
      <c r="HGN174" s="73"/>
      <c r="HGO174" s="73"/>
      <c r="HGP174" s="73"/>
      <c r="HGQ174" s="73"/>
      <c r="HGR174" s="73"/>
      <c r="HGS174" s="73"/>
      <c r="HGT174" s="73"/>
      <c r="HGU174" s="73"/>
      <c r="HGV174" s="73"/>
      <c r="HGW174" s="73"/>
      <c r="HGX174" s="73"/>
      <c r="HGY174" s="73"/>
      <c r="HGZ174" s="73"/>
      <c r="HHA174" s="73"/>
      <c r="HHB174" s="73"/>
      <c r="HHC174" s="73"/>
      <c r="HHD174" s="73"/>
      <c r="HHE174" s="73"/>
      <c r="HHF174" s="73"/>
      <c r="HHG174" s="73"/>
      <c r="HHH174" s="73"/>
      <c r="HHI174" s="73"/>
      <c r="HHJ174" s="73"/>
      <c r="HHK174" s="73"/>
      <c r="HHL174" s="73"/>
      <c r="HHM174" s="73"/>
      <c r="HHN174" s="73"/>
      <c r="HHO174" s="73"/>
      <c r="HHP174" s="73"/>
      <c r="HHQ174" s="73"/>
      <c r="HHR174" s="73"/>
      <c r="HHS174" s="73"/>
      <c r="HHT174" s="73"/>
      <c r="HHU174" s="73"/>
      <c r="HHV174" s="73"/>
      <c r="HHW174" s="73"/>
      <c r="HHX174" s="73"/>
      <c r="HHY174" s="73"/>
      <c r="HHZ174" s="73"/>
      <c r="HIA174" s="73"/>
      <c r="HIB174" s="73"/>
      <c r="HIC174" s="73"/>
      <c r="HID174" s="73"/>
      <c r="HIE174" s="73"/>
      <c r="HIF174" s="73"/>
      <c r="HIG174" s="73"/>
      <c r="HIH174" s="73"/>
      <c r="HII174" s="73"/>
      <c r="HIJ174" s="73"/>
      <c r="HIK174" s="73"/>
      <c r="HIL174" s="73"/>
      <c r="HIM174" s="73"/>
      <c r="HIN174" s="73"/>
      <c r="HIO174" s="73"/>
      <c r="HIP174" s="73"/>
      <c r="HIQ174" s="73"/>
      <c r="HIR174" s="73"/>
      <c r="HIS174" s="73"/>
      <c r="HIT174" s="73"/>
      <c r="HIU174" s="73"/>
      <c r="HIV174" s="73"/>
      <c r="HIW174" s="73"/>
      <c r="HIX174" s="73"/>
      <c r="HIY174" s="73"/>
      <c r="HIZ174" s="73"/>
      <c r="HJA174" s="73"/>
      <c r="HJB174" s="73"/>
      <c r="HJC174" s="73"/>
      <c r="HJD174" s="73"/>
      <c r="HJE174" s="73"/>
      <c r="HJF174" s="73"/>
      <c r="HJG174" s="73"/>
      <c r="HJH174" s="73"/>
      <c r="HJI174" s="73"/>
      <c r="HJJ174" s="73"/>
      <c r="HJK174" s="73"/>
      <c r="HJL174" s="73"/>
      <c r="HJM174" s="73"/>
      <c r="HJN174" s="73"/>
      <c r="HJO174" s="73"/>
      <c r="HJP174" s="73"/>
      <c r="HJQ174" s="73"/>
      <c r="HJR174" s="73"/>
      <c r="HJS174" s="73"/>
      <c r="HJT174" s="73"/>
      <c r="HJU174" s="73"/>
      <c r="HJV174" s="73"/>
      <c r="HJW174" s="73"/>
      <c r="HJX174" s="73"/>
      <c r="HJY174" s="73"/>
      <c r="HJZ174" s="73"/>
      <c r="HKA174" s="73"/>
      <c r="HKB174" s="73"/>
      <c r="HKC174" s="73"/>
      <c r="HKD174" s="73"/>
      <c r="HKE174" s="73"/>
      <c r="HKF174" s="73"/>
      <c r="HKG174" s="73"/>
      <c r="HKH174" s="73"/>
      <c r="HKI174" s="73"/>
      <c r="HKJ174" s="73"/>
      <c r="HKK174" s="73"/>
      <c r="HKL174" s="73"/>
      <c r="HKM174" s="73"/>
      <c r="HKN174" s="73"/>
      <c r="HKO174" s="73"/>
      <c r="HKP174" s="73"/>
      <c r="HKQ174" s="73"/>
      <c r="HKR174" s="73"/>
      <c r="HKS174" s="73"/>
      <c r="HKT174" s="73"/>
      <c r="HKU174" s="73"/>
      <c r="HKV174" s="73"/>
      <c r="HKW174" s="73"/>
      <c r="HKX174" s="73"/>
      <c r="HKY174" s="73"/>
      <c r="HKZ174" s="73"/>
      <c r="HLA174" s="73"/>
      <c r="HLB174" s="73"/>
      <c r="HLC174" s="73"/>
      <c r="HLD174" s="73"/>
      <c r="HLE174" s="73"/>
      <c r="HLF174" s="73"/>
      <c r="HLG174" s="73"/>
      <c r="HLH174" s="73"/>
      <c r="HLI174" s="73"/>
      <c r="HLJ174" s="73"/>
      <c r="HLK174" s="73"/>
      <c r="HLL174" s="73"/>
      <c r="HLM174" s="73"/>
      <c r="HLN174" s="73"/>
      <c r="HLO174" s="73"/>
      <c r="HLP174" s="73"/>
      <c r="HLQ174" s="73"/>
      <c r="HLR174" s="73"/>
      <c r="HLS174" s="73"/>
      <c r="HLT174" s="73"/>
      <c r="HLU174" s="73"/>
      <c r="HLV174" s="73"/>
      <c r="HLW174" s="73"/>
      <c r="HLX174" s="73"/>
      <c r="HLY174" s="73"/>
      <c r="HLZ174" s="73"/>
      <c r="HMA174" s="73"/>
      <c r="HMB174" s="73"/>
      <c r="HMC174" s="73"/>
      <c r="HMD174" s="73"/>
      <c r="HME174" s="73"/>
      <c r="HMF174" s="73"/>
      <c r="HMG174" s="73"/>
      <c r="HMH174" s="73"/>
      <c r="HMI174" s="73"/>
      <c r="HMJ174" s="73"/>
      <c r="HMK174" s="73"/>
      <c r="HML174" s="73"/>
      <c r="HMM174" s="73"/>
      <c r="HMN174" s="73"/>
      <c r="HMO174" s="73"/>
      <c r="HMP174" s="73"/>
      <c r="HMQ174" s="73"/>
      <c r="HMR174" s="73"/>
      <c r="HMS174" s="73"/>
      <c r="HMT174" s="73"/>
      <c r="HMU174" s="73"/>
      <c r="HMV174" s="73"/>
      <c r="HMW174" s="73"/>
      <c r="HMX174" s="73"/>
      <c r="HMY174" s="73"/>
      <c r="HMZ174" s="73"/>
      <c r="HNA174" s="73"/>
      <c r="HNB174" s="73"/>
      <c r="HNC174" s="73"/>
      <c r="HND174" s="73"/>
      <c r="HNE174" s="73"/>
      <c r="HNF174" s="73"/>
      <c r="HNG174" s="73"/>
      <c r="HNH174" s="73"/>
      <c r="HNI174" s="73"/>
      <c r="HNJ174" s="73"/>
      <c r="HNK174" s="73"/>
      <c r="HNL174" s="73"/>
      <c r="HNM174" s="73"/>
      <c r="HNN174" s="73"/>
      <c r="HNO174" s="73"/>
      <c r="HNP174" s="73"/>
      <c r="HNQ174" s="73"/>
      <c r="HNR174" s="73"/>
      <c r="HNS174" s="73"/>
      <c r="HNT174" s="73"/>
      <c r="HNU174" s="73"/>
      <c r="HNV174" s="73"/>
      <c r="HNW174" s="73"/>
      <c r="HNX174" s="73"/>
      <c r="HNY174" s="73"/>
      <c r="HNZ174" s="73"/>
      <c r="HOA174" s="73"/>
      <c r="HOB174" s="73"/>
      <c r="HOC174" s="73"/>
      <c r="HOD174" s="73"/>
      <c r="HOE174" s="73"/>
      <c r="HOF174" s="73"/>
      <c r="HOG174" s="73"/>
      <c r="HOH174" s="73"/>
      <c r="HOI174" s="73"/>
      <c r="HOJ174" s="73"/>
      <c r="HOK174" s="73"/>
      <c r="HOL174" s="73"/>
      <c r="HOM174" s="73"/>
      <c r="HON174" s="73"/>
      <c r="HOO174" s="73"/>
      <c r="HOP174" s="73"/>
      <c r="HOQ174" s="73"/>
      <c r="HOR174" s="73"/>
      <c r="HOS174" s="73"/>
      <c r="HOT174" s="73"/>
      <c r="HOU174" s="73"/>
      <c r="HOV174" s="73"/>
      <c r="HOW174" s="73"/>
      <c r="HOX174" s="73"/>
      <c r="HOY174" s="73"/>
      <c r="HOZ174" s="73"/>
      <c r="HPA174" s="73"/>
      <c r="HPB174" s="73"/>
      <c r="HPC174" s="73"/>
      <c r="HPD174" s="73"/>
      <c r="HPE174" s="73"/>
      <c r="HPF174" s="73"/>
      <c r="HPG174" s="73"/>
      <c r="HPH174" s="73"/>
      <c r="HPI174" s="73"/>
      <c r="HPJ174" s="73"/>
      <c r="HPK174" s="73"/>
      <c r="HPL174" s="73"/>
      <c r="HPM174" s="73"/>
      <c r="HPN174" s="73"/>
      <c r="HPO174" s="73"/>
      <c r="HPP174" s="73"/>
      <c r="HPQ174" s="73"/>
      <c r="HPR174" s="73"/>
      <c r="HPS174" s="73"/>
      <c r="HPT174" s="73"/>
      <c r="HPU174" s="73"/>
      <c r="HPV174" s="73"/>
      <c r="HPW174" s="73"/>
      <c r="HPX174" s="73"/>
      <c r="HPY174" s="73"/>
      <c r="HPZ174" s="73"/>
      <c r="HQA174" s="73"/>
      <c r="HQB174" s="73"/>
      <c r="HQC174" s="73"/>
      <c r="HQD174" s="73"/>
      <c r="HQE174" s="73"/>
      <c r="HQF174" s="73"/>
      <c r="HQG174" s="73"/>
      <c r="HQH174" s="73"/>
      <c r="HQI174" s="73"/>
      <c r="HQJ174" s="73"/>
      <c r="HQK174" s="73"/>
      <c r="HQL174" s="73"/>
      <c r="HQM174" s="73"/>
      <c r="HQN174" s="73"/>
      <c r="HQO174" s="73"/>
      <c r="HQP174" s="73"/>
      <c r="HQQ174" s="73"/>
      <c r="HQR174" s="73"/>
      <c r="HQS174" s="73"/>
      <c r="HQT174" s="73"/>
      <c r="HQU174" s="73"/>
      <c r="HQV174" s="73"/>
      <c r="HQW174" s="73"/>
      <c r="HQX174" s="73"/>
      <c r="HQY174" s="73"/>
      <c r="HQZ174" s="73"/>
      <c r="HRA174" s="73"/>
      <c r="HRB174" s="73"/>
      <c r="HRC174" s="73"/>
      <c r="HRD174" s="73"/>
      <c r="HRE174" s="73"/>
      <c r="HRF174" s="73"/>
      <c r="HRG174" s="73"/>
      <c r="HRH174" s="73"/>
      <c r="HRI174" s="73"/>
      <c r="HRJ174" s="73"/>
      <c r="HRK174" s="73"/>
      <c r="HRL174" s="73"/>
      <c r="HRM174" s="73"/>
      <c r="HRN174" s="73"/>
      <c r="HRO174" s="73"/>
      <c r="HRP174" s="73"/>
      <c r="HRQ174" s="73"/>
      <c r="HRR174" s="73"/>
      <c r="HRS174" s="73"/>
      <c r="HRT174" s="73"/>
      <c r="HRU174" s="73"/>
      <c r="HRV174" s="73"/>
      <c r="HRW174" s="73"/>
      <c r="HRX174" s="73"/>
      <c r="HRY174" s="73"/>
      <c r="HRZ174" s="73"/>
      <c r="HSA174" s="73"/>
      <c r="HSB174" s="73"/>
      <c r="HSC174" s="73"/>
      <c r="HSD174" s="73"/>
      <c r="HSE174" s="73"/>
      <c r="HSF174" s="73"/>
      <c r="HSG174" s="73"/>
      <c r="HSH174" s="73"/>
      <c r="HSI174" s="73"/>
      <c r="HSJ174" s="73"/>
      <c r="HSK174" s="73"/>
      <c r="HSL174" s="73"/>
      <c r="HSM174" s="73"/>
      <c r="HSN174" s="73"/>
      <c r="HSO174" s="73"/>
      <c r="HSP174" s="73"/>
      <c r="HSQ174" s="73"/>
      <c r="HSR174" s="73"/>
      <c r="HSS174" s="73"/>
      <c r="HST174" s="73"/>
      <c r="HSU174" s="73"/>
      <c r="HSV174" s="73"/>
      <c r="HSW174" s="73"/>
      <c r="HSX174" s="73"/>
      <c r="HSY174" s="73"/>
      <c r="HSZ174" s="73"/>
      <c r="HTA174" s="73"/>
      <c r="HTB174" s="73"/>
      <c r="HTC174" s="73"/>
      <c r="HTD174" s="73"/>
      <c r="HTE174" s="73"/>
      <c r="HTF174" s="73"/>
      <c r="HTG174" s="73"/>
      <c r="HTH174" s="73"/>
      <c r="HTI174" s="73"/>
      <c r="HTJ174" s="73"/>
      <c r="HTK174" s="73"/>
      <c r="HTL174" s="73"/>
      <c r="HTM174" s="73"/>
      <c r="HTN174" s="73"/>
      <c r="HTO174" s="73"/>
      <c r="HTP174" s="73"/>
      <c r="HTQ174" s="73"/>
      <c r="HTR174" s="73"/>
      <c r="HTS174" s="73"/>
      <c r="HTT174" s="73"/>
      <c r="HTU174" s="73"/>
      <c r="HTV174" s="73"/>
      <c r="HTW174" s="73"/>
      <c r="HTX174" s="73"/>
      <c r="HTY174" s="73"/>
      <c r="HTZ174" s="73"/>
      <c r="HUA174" s="73"/>
      <c r="HUB174" s="73"/>
      <c r="HUC174" s="73"/>
      <c r="HUD174" s="73"/>
      <c r="HUE174" s="73"/>
      <c r="HUF174" s="73"/>
      <c r="HUG174" s="73"/>
      <c r="HUH174" s="73"/>
      <c r="HUI174" s="73"/>
      <c r="HUJ174" s="73"/>
      <c r="HUK174" s="73"/>
      <c r="HUL174" s="73"/>
      <c r="HUM174" s="73"/>
      <c r="HUN174" s="73"/>
      <c r="HUO174" s="73"/>
      <c r="HUP174" s="73"/>
      <c r="HUQ174" s="73"/>
      <c r="HUR174" s="73"/>
      <c r="HUS174" s="73"/>
      <c r="HUT174" s="73"/>
      <c r="HUU174" s="73"/>
      <c r="HUV174" s="73"/>
      <c r="HUW174" s="73"/>
      <c r="HUX174" s="73"/>
      <c r="HUY174" s="73"/>
      <c r="HUZ174" s="73"/>
      <c r="HVA174" s="73"/>
      <c r="HVB174" s="73"/>
      <c r="HVC174" s="73"/>
      <c r="HVD174" s="73"/>
      <c r="HVE174" s="73"/>
      <c r="HVF174" s="73"/>
      <c r="HVG174" s="73"/>
      <c r="HVH174" s="73"/>
      <c r="HVI174" s="73"/>
      <c r="HVJ174" s="73"/>
      <c r="HVK174" s="73"/>
      <c r="HVL174" s="73"/>
      <c r="HVM174" s="73"/>
      <c r="HVN174" s="73"/>
      <c r="HVO174" s="73"/>
      <c r="HVP174" s="73"/>
      <c r="HVQ174" s="73"/>
      <c r="HVR174" s="73"/>
      <c r="HVS174" s="73"/>
      <c r="HVT174" s="73"/>
      <c r="HVU174" s="73"/>
      <c r="HVV174" s="73"/>
      <c r="HVW174" s="73"/>
      <c r="HVX174" s="73"/>
      <c r="HVY174" s="73"/>
      <c r="HVZ174" s="73"/>
      <c r="HWA174" s="73"/>
      <c r="HWB174" s="73"/>
      <c r="HWC174" s="73"/>
      <c r="HWD174" s="73"/>
      <c r="HWE174" s="73"/>
      <c r="HWF174" s="73"/>
      <c r="HWG174" s="73"/>
      <c r="HWH174" s="73"/>
      <c r="HWI174" s="73"/>
      <c r="HWJ174" s="73"/>
      <c r="HWK174" s="73"/>
      <c r="HWL174" s="73"/>
      <c r="HWM174" s="73"/>
      <c r="HWN174" s="73"/>
      <c r="HWO174" s="73"/>
      <c r="HWP174" s="73"/>
      <c r="HWQ174" s="73"/>
      <c r="HWR174" s="73"/>
      <c r="HWS174" s="73"/>
      <c r="HWT174" s="73"/>
      <c r="HWU174" s="73"/>
      <c r="HWV174" s="73"/>
      <c r="HWW174" s="73"/>
      <c r="HWX174" s="73"/>
      <c r="HWY174" s="73"/>
      <c r="HWZ174" s="73"/>
      <c r="HXA174" s="73"/>
      <c r="HXB174" s="73"/>
      <c r="HXC174" s="73"/>
      <c r="HXD174" s="73"/>
      <c r="HXE174" s="73"/>
      <c r="HXF174" s="73"/>
      <c r="HXG174" s="73"/>
      <c r="HXH174" s="73"/>
      <c r="HXI174" s="73"/>
      <c r="HXJ174" s="73"/>
      <c r="HXK174" s="73"/>
      <c r="HXL174" s="73"/>
      <c r="HXM174" s="73"/>
      <c r="HXN174" s="73"/>
      <c r="HXO174" s="73"/>
      <c r="HXP174" s="73"/>
      <c r="HXQ174" s="73"/>
      <c r="HXR174" s="73"/>
      <c r="HXS174" s="73"/>
      <c r="HXT174" s="73"/>
      <c r="HXU174" s="73"/>
      <c r="HXV174" s="73"/>
      <c r="HXW174" s="73"/>
      <c r="HXX174" s="73"/>
      <c r="HXY174" s="73"/>
      <c r="HXZ174" s="73"/>
      <c r="HYA174" s="73"/>
      <c r="HYB174" s="73"/>
      <c r="HYC174" s="73"/>
      <c r="HYD174" s="73"/>
      <c r="HYE174" s="73"/>
      <c r="HYF174" s="73"/>
      <c r="HYG174" s="73"/>
      <c r="HYH174" s="73"/>
      <c r="HYI174" s="73"/>
      <c r="HYJ174" s="73"/>
      <c r="HYK174" s="73"/>
      <c r="HYL174" s="73"/>
      <c r="HYM174" s="73"/>
      <c r="HYN174" s="73"/>
      <c r="HYO174" s="73"/>
      <c r="HYP174" s="73"/>
      <c r="HYQ174" s="73"/>
      <c r="HYR174" s="73"/>
      <c r="HYS174" s="73"/>
      <c r="HYT174" s="73"/>
      <c r="HYU174" s="73"/>
      <c r="HYV174" s="73"/>
      <c r="HYW174" s="73"/>
      <c r="HYX174" s="73"/>
      <c r="HYY174" s="73"/>
      <c r="HYZ174" s="73"/>
      <c r="HZA174" s="73"/>
      <c r="HZB174" s="73"/>
      <c r="HZC174" s="73"/>
      <c r="HZD174" s="73"/>
      <c r="HZE174" s="73"/>
      <c r="HZF174" s="73"/>
      <c r="HZG174" s="73"/>
      <c r="HZH174" s="73"/>
      <c r="HZI174" s="73"/>
      <c r="HZJ174" s="73"/>
      <c r="HZK174" s="73"/>
      <c r="HZL174" s="73"/>
      <c r="HZM174" s="73"/>
      <c r="HZN174" s="73"/>
      <c r="HZO174" s="73"/>
      <c r="HZP174" s="73"/>
      <c r="HZQ174" s="73"/>
      <c r="HZR174" s="73"/>
      <c r="HZS174" s="73"/>
      <c r="HZT174" s="73"/>
      <c r="HZU174" s="73"/>
      <c r="HZV174" s="73"/>
      <c r="HZW174" s="73"/>
      <c r="HZX174" s="73"/>
      <c r="HZY174" s="73"/>
      <c r="HZZ174" s="73"/>
      <c r="IAA174" s="73"/>
      <c r="IAB174" s="73"/>
      <c r="IAC174" s="73"/>
      <c r="IAD174" s="73"/>
      <c r="IAE174" s="73"/>
      <c r="IAF174" s="73"/>
      <c r="IAG174" s="73"/>
      <c r="IAH174" s="73"/>
      <c r="IAI174" s="73"/>
      <c r="IAJ174" s="73"/>
      <c r="IAK174" s="73"/>
      <c r="IAL174" s="73"/>
      <c r="IAM174" s="73"/>
      <c r="IAN174" s="73"/>
      <c r="IAO174" s="73"/>
      <c r="IAP174" s="73"/>
      <c r="IAQ174" s="73"/>
      <c r="IAR174" s="73"/>
      <c r="IAS174" s="73"/>
      <c r="IAT174" s="73"/>
      <c r="IAU174" s="73"/>
      <c r="IAV174" s="73"/>
      <c r="IAW174" s="73"/>
      <c r="IAX174" s="73"/>
      <c r="IAY174" s="73"/>
      <c r="IAZ174" s="73"/>
      <c r="IBA174" s="73"/>
      <c r="IBB174" s="73"/>
      <c r="IBC174" s="73"/>
      <c r="IBD174" s="73"/>
      <c r="IBE174" s="73"/>
      <c r="IBF174" s="73"/>
      <c r="IBG174" s="73"/>
      <c r="IBH174" s="73"/>
      <c r="IBI174" s="73"/>
      <c r="IBJ174" s="73"/>
      <c r="IBK174" s="73"/>
      <c r="IBL174" s="73"/>
      <c r="IBM174" s="73"/>
      <c r="IBN174" s="73"/>
      <c r="IBO174" s="73"/>
      <c r="IBP174" s="73"/>
      <c r="IBQ174" s="73"/>
      <c r="IBR174" s="73"/>
      <c r="IBS174" s="73"/>
      <c r="IBT174" s="73"/>
      <c r="IBU174" s="73"/>
      <c r="IBV174" s="73"/>
      <c r="IBW174" s="73"/>
      <c r="IBX174" s="73"/>
      <c r="IBY174" s="73"/>
      <c r="IBZ174" s="73"/>
      <c r="ICA174" s="73"/>
      <c r="ICB174" s="73"/>
      <c r="ICC174" s="73"/>
      <c r="ICD174" s="73"/>
      <c r="ICE174" s="73"/>
      <c r="ICF174" s="73"/>
      <c r="ICG174" s="73"/>
      <c r="ICH174" s="73"/>
      <c r="ICI174" s="73"/>
      <c r="ICJ174" s="73"/>
      <c r="ICK174" s="73"/>
      <c r="ICL174" s="73"/>
      <c r="ICM174" s="73"/>
      <c r="ICN174" s="73"/>
      <c r="ICO174" s="73"/>
      <c r="ICP174" s="73"/>
      <c r="ICQ174" s="73"/>
      <c r="ICR174" s="73"/>
      <c r="ICS174" s="73"/>
      <c r="ICT174" s="73"/>
      <c r="ICU174" s="73"/>
      <c r="ICV174" s="73"/>
      <c r="ICW174" s="73"/>
      <c r="ICX174" s="73"/>
      <c r="ICY174" s="73"/>
      <c r="ICZ174" s="73"/>
      <c r="IDA174" s="73"/>
      <c r="IDB174" s="73"/>
      <c r="IDC174" s="73"/>
      <c r="IDD174" s="73"/>
      <c r="IDE174" s="73"/>
      <c r="IDF174" s="73"/>
      <c r="IDG174" s="73"/>
      <c r="IDH174" s="73"/>
      <c r="IDI174" s="73"/>
      <c r="IDJ174" s="73"/>
      <c r="IDK174" s="73"/>
      <c r="IDL174" s="73"/>
      <c r="IDM174" s="73"/>
      <c r="IDN174" s="73"/>
      <c r="IDO174" s="73"/>
      <c r="IDP174" s="73"/>
      <c r="IDQ174" s="73"/>
      <c r="IDR174" s="73"/>
      <c r="IDS174" s="73"/>
      <c r="IDT174" s="73"/>
      <c r="IDU174" s="73"/>
      <c r="IDV174" s="73"/>
      <c r="IDW174" s="73"/>
      <c r="IDX174" s="73"/>
      <c r="IDY174" s="73"/>
      <c r="IDZ174" s="73"/>
      <c r="IEA174" s="73"/>
      <c r="IEB174" s="73"/>
      <c r="IEC174" s="73"/>
      <c r="IED174" s="73"/>
      <c r="IEE174" s="73"/>
      <c r="IEF174" s="73"/>
      <c r="IEG174" s="73"/>
      <c r="IEH174" s="73"/>
      <c r="IEI174" s="73"/>
      <c r="IEJ174" s="73"/>
      <c r="IEK174" s="73"/>
      <c r="IEL174" s="73"/>
      <c r="IEM174" s="73"/>
      <c r="IEN174" s="73"/>
      <c r="IEO174" s="73"/>
      <c r="IEP174" s="73"/>
      <c r="IEQ174" s="73"/>
      <c r="IER174" s="73"/>
      <c r="IES174" s="73"/>
      <c r="IET174" s="73"/>
      <c r="IEU174" s="73"/>
      <c r="IEV174" s="73"/>
      <c r="IEW174" s="73"/>
      <c r="IEX174" s="73"/>
      <c r="IEY174" s="73"/>
      <c r="IEZ174" s="73"/>
      <c r="IFA174" s="73"/>
      <c r="IFB174" s="73"/>
      <c r="IFC174" s="73"/>
      <c r="IFD174" s="73"/>
      <c r="IFE174" s="73"/>
      <c r="IFF174" s="73"/>
      <c r="IFG174" s="73"/>
      <c r="IFH174" s="73"/>
      <c r="IFI174" s="73"/>
      <c r="IFJ174" s="73"/>
      <c r="IFK174" s="73"/>
      <c r="IFL174" s="73"/>
      <c r="IFM174" s="73"/>
      <c r="IFN174" s="73"/>
      <c r="IFO174" s="73"/>
      <c r="IFP174" s="73"/>
      <c r="IFQ174" s="73"/>
      <c r="IFR174" s="73"/>
      <c r="IFS174" s="73"/>
      <c r="IFT174" s="73"/>
      <c r="IFU174" s="73"/>
      <c r="IFV174" s="73"/>
      <c r="IFW174" s="73"/>
      <c r="IFX174" s="73"/>
      <c r="IFY174" s="73"/>
      <c r="IFZ174" s="73"/>
      <c r="IGA174" s="73"/>
      <c r="IGB174" s="73"/>
      <c r="IGC174" s="73"/>
      <c r="IGD174" s="73"/>
      <c r="IGE174" s="73"/>
      <c r="IGF174" s="73"/>
      <c r="IGG174" s="73"/>
      <c r="IGH174" s="73"/>
      <c r="IGI174" s="73"/>
      <c r="IGJ174" s="73"/>
      <c r="IGK174" s="73"/>
      <c r="IGL174" s="73"/>
      <c r="IGM174" s="73"/>
      <c r="IGN174" s="73"/>
      <c r="IGO174" s="73"/>
      <c r="IGP174" s="73"/>
      <c r="IGQ174" s="73"/>
      <c r="IGR174" s="73"/>
      <c r="IGS174" s="73"/>
      <c r="IGT174" s="73"/>
      <c r="IGU174" s="73"/>
      <c r="IGV174" s="73"/>
      <c r="IGW174" s="73"/>
      <c r="IGX174" s="73"/>
      <c r="IGY174" s="73"/>
      <c r="IGZ174" s="73"/>
      <c r="IHA174" s="73"/>
      <c r="IHB174" s="73"/>
      <c r="IHC174" s="73"/>
      <c r="IHD174" s="73"/>
      <c r="IHE174" s="73"/>
      <c r="IHF174" s="73"/>
      <c r="IHG174" s="73"/>
      <c r="IHH174" s="73"/>
      <c r="IHI174" s="73"/>
      <c r="IHJ174" s="73"/>
      <c r="IHK174" s="73"/>
      <c r="IHL174" s="73"/>
      <c r="IHM174" s="73"/>
      <c r="IHN174" s="73"/>
      <c r="IHO174" s="73"/>
      <c r="IHP174" s="73"/>
      <c r="IHQ174" s="73"/>
      <c r="IHR174" s="73"/>
      <c r="IHS174" s="73"/>
      <c r="IHT174" s="73"/>
      <c r="IHU174" s="73"/>
      <c r="IHV174" s="73"/>
      <c r="IHW174" s="73"/>
      <c r="IHX174" s="73"/>
      <c r="IHY174" s="73"/>
      <c r="IHZ174" s="73"/>
      <c r="IIA174" s="73"/>
      <c r="IIB174" s="73"/>
      <c r="IIC174" s="73"/>
      <c r="IID174" s="73"/>
      <c r="IIE174" s="73"/>
      <c r="IIF174" s="73"/>
      <c r="IIG174" s="73"/>
      <c r="IIH174" s="73"/>
      <c r="III174" s="73"/>
      <c r="IIJ174" s="73"/>
      <c r="IIK174" s="73"/>
      <c r="IIL174" s="73"/>
      <c r="IIM174" s="73"/>
      <c r="IIN174" s="73"/>
      <c r="IIO174" s="73"/>
      <c r="IIP174" s="73"/>
      <c r="IIQ174" s="73"/>
      <c r="IIR174" s="73"/>
      <c r="IIS174" s="73"/>
      <c r="IIT174" s="73"/>
      <c r="IIU174" s="73"/>
      <c r="IIV174" s="73"/>
      <c r="IIW174" s="73"/>
      <c r="IIX174" s="73"/>
      <c r="IIY174" s="73"/>
      <c r="IIZ174" s="73"/>
      <c r="IJA174" s="73"/>
      <c r="IJB174" s="73"/>
      <c r="IJC174" s="73"/>
      <c r="IJD174" s="73"/>
      <c r="IJE174" s="73"/>
      <c r="IJF174" s="73"/>
      <c r="IJG174" s="73"/>
      <c r="IJH174" s="73"/>
      <c r="IJI174" s="73"/>
      <c r="IJJ174" s="73"/>
      <c r="IJK174" s="73"/>
      <c r="IJL174" s="73"/>
      <c r="IJM174" s="73"/>
      <c r="IJN174" s="73"/>
      <c r="IJO174" s="73"/>
      <c r="IJP174" s="73"/>
      <c r="IJQ174" s="73"/>
      <c r="IJR174" s="73"/>
      <c r="IJS174" s="73"/>
      <c r="IJT174" s="73"/>
      <c r="IJU174" s="73"/>
      <c r="IJV174" s="73"/>
      <c r="IJW174" s="73"/>
      <c r="IJX174" s="73"/>
      <c r="IJY174" s="73"/>
      <c r="IJZ174" s="73"/>
      <c r="IKA174" s="73"/>
      <c r="IKB174" s="73"/>
      <c r="IKC174" s="73"/>
      <c r="IKD174" s="73"/>
      <c r="IKE174" s="73"/>
      <c r="IKF174" s="73"/>
      <c r="IKG174" s="73"/>
      <c r="IKH174" s="73"/>
      <c r="IKI174" s="73"/>
      <c r="IKJ174" s="73"/>
      <c r="IKK174" s="73"/>
      <c r="IKL174" s="73"/>
      <c r="IKM174" s="73"/>
      <c r="IKN174" s="73"/>
      <c r="IKO174" s="73"/>
      <c r="IKP174" s="73"/>
      <c r="IKQ174" s="73"/>
      <c r="IKR174" s="73"/>
      <c r="IKS174" s="73"/>
      <c r="IKT174" s="73"/>
      <c r="IKU174" s="73"/>
      <c r="IKV174" s="73"/>
      <c r="IKW174" s="73"/>
      <c r="IKX174" s="73"/>
      <c r="IKY174" s="73"/>
      <c r="IKZ174" s="73"/>
      <c r="ILA174" s="73"/>
      <c r="ILB174" s="73"/>
      <c r="ILC174" s="73"/>
      <c r="ILD174" s="73"/>
      <c r="ILE174" s="73"/>
      <c r="ILF174" s="73"/>
      <c r="ILG174" s="73"/>
      <c r="ILH174" s="73"/>
      <c r="ILI174" s="73"/>
      <c r="ILJ174" s="73"/>
      <c r="ILK174" s="73"/>
      <c r="ILL174" s="73"/>
      <c r="ILM174" s="73"/>
      <c r="ILN174" s="73"/>
      <c r="ILO174" s="73"/>
      <c r="ILP174" s="73"/>
      <c r="ILQ174" s="73"/>
      <c r="ILR174" s="73"/>
      <c r="ILS174" s="73"/>
      <c r="ILT174" s="73"/>
      <c r="ILU174" s="73"/>
      <c r="ILV174" s="73"/>
      <c r="ILW174" s="73"/>
      <c r="ILX174" s="73"/>
      <c r="ILY174" s="73"/>
      <c r="ILZ174" s="73"/>
      <c r="IMA174" s="73"/>
      <c r="IMB174" s="73"/>
      <c r="IMC174" s="73"/>
      <c r="IMD174" s="73"/>
      <c r="IME174" s="73"/>
      <c r="IMF174" s="73"/>
      <c r="IMG174" s="73"/>
      <c r="IMH174" s="73"/>
      <c r="IMI174" s="73"/>
      <c r="IMJ174" s="73"/>
      <c r="IMK174" s="73"/>
      <c r="IML174" s="73"/>
      <c r="IMM174" s="73"/>
      <c r="IMN174" s="73"/>
      <c r="IMO174" s="73"/>
      <c r="IMP174" s="73"/>
      <c r="IMQ174" s="73"/>
      <c r="IMR174" s="73"/>
      <c r="IMS174" s="73"/>
      <c r="IMT174" s="73"/>
      <c r="IMU174" s="73"/>
      <c r="IMV174" s="73"/>
      <c r="IMW174" s="73"/>
      <c r="IMX174" s="73"/>
      <c r="IMY174" s="73"/>
      <c r="IMZ174" s="73"/>
      <c r="INA174" s="73"/>
      <c r="INB174" s="73"/>
      <c r="INC174" s="73"/>
      <c r="IND174" s="73"/>
      <c r="INE174" s="73"/>
      <c r="INF174" s="73"/>
      <c r="ING174" s="73"/>
      <c r="INH174" s="73"/>
      <c r="INI174" s="73"/>
      <c r="INJ174" s="73"/>
      <c r="INK174" s="73"/>
      <c r="INL174" s="73"/>
      <c r="INM174" s="73"/>
      <c r="INN174" s="73"/>
      <c r="INO174" s="73"/>
      <c r="INP174" s="73"/>
      <c r="INQ174" s="73"/>
      <c r="INR174" s="73"/>
      <c r="INS174" s="73"/>
      <c r="INT174" s="73"/>
      <c r="INU174" s="73"/>
      <c r="INV174" s="73"/>
      <c r="INW174" s="73"/>
      <c r="INX174" s="73"/>
      <c r="INY174" s="73"/>
      <c r="INZ174" s="73"/>
      <c r="IOA174" s="73"/>
      <c r="IOB174" s="73"/>
      <c r="IOC174" s="73"/>
      <c r="IOD174" s="73"/>
      <c r="IOE174" s="73"/>
      <c r="IOF174" s="73"/>
      <c r="IOG174" s="73"/>
      <c r="IOH174" s="73"/>
      <c r="IOI174" s="73"/>
      <c r="IOJ174" s="73"/>
      <c r="IOK174" s="73"/>
      <c r="IOL174" s="73"/>
      <c r="IOM174" s="73"/>
      <c r="ION174" s="73"/>
      <c r="IOO174" s="73"/>
      <c r="IOP174" s="73"/>
      <c r="IOQ174" s="73"/>
      <c r="IOR174" s="73"/>
      <c r="IOS174" s="73"/>
      <c r="IOT174" s="73"/>
      <c r="IOU174" s="73"/>
      <c r="IOV174" s="73"/>
      <c r="IOW174" s="73"/>
      <c r="IOX174" s="73"/>
      <c r="IOY174" s="73"/>
      <c r="IOZ174" s="73"/>
      <c r="IPA174" s="73"/>
      <c r="IPB174" s="73"/>
      <c r="IPC174" s="73"/>
      <c r="IPD174" s="73"/>
      <c r="IPE174" s="73"/>
      <c r="IPF174" s="73"/>
      <c r="IPG174" s="73"/>
      <c r="IPH174" s="73"/>
      <c r="IPI174" s="73"/>
      <c r="IPJ174" s="73"/>
      <c r="IPK174" s="73"/>
      <c r="IPL174" s="73"/>
      <c r="IPM174" s="73"/>
      <c r="IPN174" s="73"/>
      <c r="IPO174" s="73"/>
      <c r="IPP174" s="73"/>
      <c r="IPQ174" s="73"/>
      <c r="IPR174" s="73"/>
      <c r="IPS174" s="73"/>
      <c r="IPT174" s="73"/>
      <c r="IPU174" s="73"/>
      <c r="IPV174" s="73"/>
      <c r="IPW174" s="73"/>
      <c r="IPX174" s="73"/>
      <c r="IPY174" s="73"/>
      <c r="IPZ174" s="73"/>
      <c r="IQA174" s="73"/>
      <c r="IQB174" s="73"/>
      <c r="IQC174" s="73"/>
      <c r="IQD174" s="73"/>
      <c r="IQE174" s="73"/>
      <c r="IQF174" s="73"/>
      <c r="IQG174" s="73"/>
      <c r="IQH174" s="73"/>
      <c r="IQI174" s="73"/>
      <c r="IQJ174" s="73"/>
      <c r="IQK174" s="73"/>
      <c r="IQL174" s="73"/>
      <c r="IQM174" s="73"/>
      <c r="IQN174" s="73"/>
      <c r="IQO174" s="73"/>
      <c r="IQP174" s="73"/>
      <c r="IQQ174" s="73"/>
      <c r="IQR174" s="73"/>
      <c r="IQS174" s="73"/>
      <c r="IQT174" s="73"/>
      <c r="IQU174" s="73"/>
      <c r="IQV174" s="73"/>
      <c r="IQW174" s="73"/>
      <c r="IQX174" s="73"/>
      <c r="IQY174" s="73"/>
      <c r="IQZ174" s="73"/>
      <c r="IRA174" s="73"/>
      <c r="IRB174" s="73"/>
      <c r="IRC174" s="73"/>
      <c r="IRD174" s="73"/>
      <c r="IRE174" s="73"/>
      <c r="IRF174" s="73"/>
      <c r="IRG174" s="73"/>
      <c r="IRH174" s="73"/>
      <c r="IRI174" s="73"/>
      <c r="IRJ174" s="73"/>
      <c r="IRK174" s="73"/>
      <c r="IRL174" s="73"/>
      <c r="IRM174" s="73"/>
      <c r="IRN174" s="73"/>
      <c r="IRO174" s="73"/>
      <c r="IRP174" s="73"/>
      <c r="IRQ174" s="73"/>
      <c r="IRR174" s="73"/>
      <c r="IRS174" s="73"/>
      <c r="IRT174" s="73"/>
      <c r="IRU174" s="73"/>
      <c r="IRV174" s="73"/>
      <c r="IRW174" s="73"/>
      <c r="IRX174" s="73"/>
      <c r="IRY174" s="73"/>
      <c r="IRZ174" s="73"/>
      <c r="ISA174" s="73"/>
      <c r="ISB174" s="73"/>
      <c r="ISC174" s="73"/>
      <c r="ISD174" s="73"/>
      <c r="ISE174" s="73"/>
      <c r="ISF174" s="73"/>
      <c r="ISG174" s="73"/>
      <c r="ISH174" s="73"/>
      <c r="ISI174" s="73"/>
      <c r="ISJ174" s="73"/>
      <c r="ISK174" s="73"/>
      <c r="ISL174" s="73"/>
      <c r="ISM174" s="73"/>
      <c r="ISN174" s="73"/>
      <c r="ISO174" s="73"/>
      <c r="ISP174" s="73"/>
      <c r="ISQ174" s="73"/>
      <c r="ISR174" s="73"/>
      <c r="ISS174" s="73"/>
      <c r="IST174" s="73"/>
      <c r="ISU174" s="73"/>
      <c r="ISV174" s="73"/>
      <c r="ISW174" s="73"/>
      <c r="ISX174" s="73"/>
      <c r="ISY174" s="73"/>
      <c r="ISZ174" s="73"/>
      <c r="ITA174" s="73"/>
      <c r="ITB174" s="73"/>
      <c r="ITC174" s="73"/>
      <c r="ITD174" s="73"/>
      <c r="ITE174" s="73"/>
      <c r="ITF174" s="73"/>
      <c r="ITG174" s="73"/>
      <c r="ITH174" s="73"/>
      <c r="ITI174" s="73"/>
      <c r="ITJ174" s="73"/>
      <c r="ITK174" s="73"/>
      <c r="ITL174" s="73"/>
      <c r="ITM174" s="73"/>
      <c r="ITN174" s="73"/>
      <c r="ITO174" s="73"/>
      <c r="ITP174" s="73"/>
      <c r="ITQ174" s="73"/>
      <c r="ITR174" s="73"/>
      <c r="ITS174" s="73"/>
      <c r="ITT174" s="73"/>
      <c r="ITU174" s="73"/>
      <c r="ITV174" s="73"/>
      <c r="ITW174" s="73"/>
      <c r="ITX174" s="73"/>
      <c r="ITY174" s="73"/>
      <c r="ITZ174" s="73"/>
      <c r="IUA174" s="73"/>
      <c r="IUB174" s="73"/>
      <c r="IUC174" s="73"/>
      <c r="IUD174" s="73"/>
      <c r="IUE174" s="73"/>
      <c r="IUF174" s="73"/>
      <c r="IUG174" s="73"/>
      <c r="IUH174" s="73"/>
      <c r="IUI174" s="73"/>
      <c r="IUJ174" s="73"/>
      <c r="IUK174" s="73"/>
      <c r="IUL174" s="73"/>
      <c r="IUM174" s="73"/>
      <c r="IUN174" s="73"/>
      <c r="IUO174" s="73"/>
      <c r="IUP174" s="73"/>
      <c r="IUQ174" s="73"/>
      <c r="IUR174" s="73"/>
      <c r="IUS174" s="73"/>
      <c r="IUT174" s="73"/>
      <c r="IUU174" s="73"/>
      <c r="IUV174" s="73"/>
      <c r="IUW174" s="73"/>
      <c r="IUX174" s="73"/>
      <c r="IUY174" s="73"/>
      <c r="IUZ174" s="73"/>
      <c r="IVA174" s="73"/>
      <c r="IVB174" s="73"/>
      <c r="IVC174" s="73"/>
      <c r="IVD174" s="73"/>
      <c r="IVE174" s="73"/>
      <c r="IVF174" s="73"/>
      <c r="IVG174" s="73"/>
      <c r="IVH174" s="73"/>
      <c r="IVI174" s="73"/>
      <c r="IVJ174" s="73"/>
      <c r="IVK174" s="73"/>
      <c r="IVL174" s="73"/>
      <c r="IVM174" s="73"/>
      <c r="IVN174" s="73"/>
      <c r="IVO174" s="73"/>
      <c r="IVP174" s="73"/>
      <c r="IVQ174" s="73"/>
      <c r="IVR174" s="73"/>
      <c r="IVS174" s="73"/>
      <c r="IVT174" s="73"/>
      <c r="IVU174" s="73"/>
      <c r="IVV174" s="73"/>
      <c r="IVW174" s="73"/>
      <c r="IVX174" s="73"/>
      <c r="IVY174" s="73"/>
      <c r="IVZ174" s="73"/>
      <c r="IWA174" s="73"/>
      <c r="IWB174" s="73"/>
      <c r="IWC174" s="73"/>
      <c r="IWD174" s="73"/>
      <c r="IWE174" s="73"/>
      <c r="IWF174" s="73"/>
      <c r="IWG174" s="73"/>
      <c r="IWH174" s="73"/>
      <c r="IWI174" s="73"/>
      <c r="IWJ174" s="73"/>
      <c r="IWK174" s="73"/>
      <c r="IWL174" s="73"/>
      <c r="IWM174" s="73"/>
      <c r="IWN174" s="73"/>
      <c r="IWO174" s="73"/>
      <c r="IWP174" s="73"/>
      <c r="IWQ174" s="73"/>
      <c r="IWR174" s="73"/>
      <c r="IWS174" s="73"/>
      <c r="IWT174" s="73"/>
      <c r="IWU174" s="73"/>
      <c r="IWV174" s="73"/>
      <c r="IWW174" s="73"/>
      <c r="IWX174" s="73"/>
      <c r="IWY174" s="73"/>
      <c r="IWZ174" s="73"/>
      <c r="IXA174" s="73"/>
      <c r="IXB174" s="73"/>
      <c r="IXC174" s="73"/>
      <c r="IXD174" s="73"/>
      <c r="IXE174" s="73"/>
      <c r="IXF174" s="73"/>
      <c r="IXG174" s="73"/>
      <c r="IXH174" s="73"/>
      <c r="IXI174" s="73"/>
      <c r="IXJ174" s="73"/>
      <c r="IXK174" s="73"/>
      <c r="IXL174" s="73"/>
      <c r="IXM174" s="73"/>
      <c r="IXN174" s="73"/>
      <c r="IXO174" s="73"/>
      <c r="IXP174" s="73"/>
      <c r="IXQ174" s="73"/>
      <c r="IXR174" s="73"/>
      <c r="IXS174" s="73"/>
      <c r="IXT174" s="73"/>
      <c r="IXU174" s="73"/>
      <c r="IXV174" s="73"/>
      <c r="IXW174" s="73"/>
      <c r="IXX174" s="73"/>
      <c r="IXY174" s="73"/>
      <c r="IXZ174" s="73"/>
      <c r="IYA174" s="73"/>
      <c r="IYB174" s="73"/>
      <c r="IYC174" s="73"/>
      <c r="IYD174" s="73"/>
      <c r="IYE174" s="73"/>
      <c r="IYF174" s="73"/>
      <c r="IYG174" s="73"/>
      <c r="IYH174" s="73"/>
      <c r="IYI174" s="73"/>
      <c r="IYJ174" s="73"/>
      <c r="IYK174" s="73"/>
      <c r="IYL174" s="73"/>
      <c r="IYM174" s="73"/>
      <c r="IYN174" s="73"/>
      <c r="IYO174" s="73"/>
      <c r="IYP174" s="73"/>
      <c r="IYQ174" s="73"/>
      <c r="IYR174" s="73"/>
      <c r="IYS174" s="73"/>
      <c r="IYT174" s="73"/>
      <c r="IYU174" s="73"/>
      <c r="IYV174" s="73"/>
      <c r="IYW174" s="73"/>
      <c r="IYX174" s="73"/>
      <c r="IYY174" s="73"/>
      <c r="IYZ174" s="73"/>
      <c r="IZA174" s="73"/>
      <c r="IZB174" s="73"/>
      <c r="IZC174" s="73"/>
      <c r="IZD174" s="73"/>
      <c r="IZE174" s="73"/>
      <c r="IZF174" s="73"/>
      <c r="IZG174" s="73"/>
      <c r="IZH174" s="73"/>
      <c r="IZI174" s="73"/>
      <c r="IZJ174" s="73"/>
      <c r="IZK174" s="73"/>
      <c r="IZL174" s="73"/>
      <c r="IZM174" s="73"/>
      <c r="IZN174" s="73"/>
      <c r="IZO174" s="73"/>
      <c r="IZP174" s="73"/>
      <c r="IZQ174" s="73"/>
      <c r="IZR174" s="73"/>
      <c r="IZS174" s="73"/>
      <c r="IZT174" s="73"/>
      <c r="IZU174" s="73"/>
      <c r="IZV174" s="73"/>
      <c r="IZW174" s="73"/>
      <c r="IZX174" s="73"/>
      <c r="IZY174" s="73"/>
      <c r="IZZ174" s="73"/>
      <c r="JAA174" s="73"/>
      <c r="JAB174" s="73"/>
      <c r="JAC174" s="73"/>
      <c r="JAD174" s="73"/>
      <c r="JAE174" s="73"/>
      <c r="JAF174" s="73"/>
      <c r="JAG174" s="73"/>
      <c r="JAH174" s="73"/>
      <c r="JAI174" s="73"/>
      <c r="JAJ174" s="73"/>
      <c r="JAK174" s="73"/>
      <c r="JAL174" s="73"/>
      <c r="JAM174" s="73"/>
      <c r="JAN174" s="73"/>
      <c r="JAO174" s="73"/>
      <c r="JAP174" s="73"/>
      <c r="JAQ174" s="73"/>
      <c r="JAR174" s="73"/>
      <c r="JAS174" s="73"/>
      <c r="JAT174" s="73"/>
      <c r="JAU174" s="73"/>
      <c r="JAV174" s="73"/>
      <c r="JAW174" s="73"/>
      <c r="JAX174" s="73"/>
      <c r="JAY174" s="73"/>
      <c r="JAZ174" s="73"/>
      <c r="JBA174" s="73"/>
      <c r="JBB174" s="73"/>
      <c r="JBC174" s="73"/>
      <c r="JBD174" s="73"/>
      <c r="JBE174" s="73"/>
      <c r="JBF174" s="73"/>
      <c r="JBG174" s="73"/>
      <c r="JBH174" s="73"/>
      <c r="JBI174" s="73"/>
      <c r="JBJ174" s="73"/>
      <c r="JBK174" s="73"/>
      <c r="JBL174" s="73"/>
      <c r="JBM174" s="73"/>
      <c r="JBN174" s="73"/>
      <c r="JBO174" s="73"/>
      <c r="JBP174" s="73"/>
      <c r="JBQ174" s="73"/>
      <c r="JBR174" s="73"/>
      <c r="JBS174" s="73"/>
      <c r="JBT174" s="73"/>
      <c r="JBU174" s="73"/>
      <c r="JBV174" s="73"/>
      <c r="JBW174" s="73"/>
      <c r="JBX174" s="73"/>
      <c r="JBY174" s="73"/>
      <c r="JBZ174" s="73"/>
      <c r="JCA174" s="73"/>
      <c r="JCB174" s="73"/>
      <c r="JCC174" s="73"/>
      <c r="JCD174" s="73"/>
      <c r="JCE174" s="73"/>
      <c r="JCF174" s="73"/>
      <c r="JCG174" s="73"/>
      <c r="JCH174" s="73"/>
      <c r="JCI174" s="73"/>
      <c r="JCJ174" s="73"/>
      <c r="JCK174" s="73"/>
      <c r="JCL174" s="73"/>
      <c r="JCM174" s="73"/>
      <c r="JCN174" s="73"/>
      <c r="JCO174" s="73"/>
      <c r="JCP174" s="73"/>
      <c r="JCQ174" s="73"/>
      <c r="JCR174" s="73"/>
      <c r="JCS174" s="73"/>
      <c r="JCT174" s="73"/>
      <c r="JCU174" s="73"/>
      <c r="JCV174" s="73"/>
      <c r="JCW174" s="73"/>
      <c r="JCX174" s="73"/>
      <c r="JCY174" s="73"/>
      <c r="JCZ174" s="73"/>
      <c r="JDA174" s="73"/>
      <c r="JDB174" s="73"/>
      <c r="JDC174" s="73"/>
      <c r="JDD174" s="73"/>
      <c r="JDE174" s="73"/>
      <c r="JDF174" s="73"/>
      <c r="JDG174" s="73"/>
      <c r="JDH174" s="73"/>
      <c r="JDI174" s="73"/>
      <c r="JDJ174" s="73"/>
      <c r="JDK174" s="73"/>
      <c r="JDL174" s="73"/>
      <c r="JDM174" s="73"/>
      <c r="JDN174" s="73"/>
      <c r="JDO174" s="73"/>
      <c r="JDP174" s="73"/>
      <c r="JDQ174" s="73"/>
      <c r="JDR174" s="73"/>
      <c r="JDS174" s="73"/>
      <c r="JDT174" s="73"/>
      <c r="JDU174" s="73"/>
      <c r="JDV174" s="73"/>
      <c r="JDW174" s="73"/>
      <c r="JDX174" s="73"/>
      <c r="JDY174" s="73"/>
      <c r="JDZ174" s="73"/>
      <c r="JEA174" s="73"/>
      <c r="JEB174" s="73"/>
      <c r="JEC174" s="73"/>
      <c r="JED174" s="73"/>
      <c r="JEE174" s="73"/>
      <c r="JEF174" s="73"/>
      <c r="JEG174" s="73"/>
      <c r="JEH174" s="73"/>
      <c r="JEI174" s="73"/>
      <c r="JEJ174" s="73"/>
      <c r="JEK174" s="73"/>
      <c r="JEL174" s="73"/>
      <c r="JEM174" s="73"/>
      <c r="JEN174" s="73"/>
      <c r="JEO174" s="73"/>
      <c r="JEP174" s="73"/>
      <c r="JEQ174" s="73"/>
      <c r="JER174" s="73"/>
      <c r="JES174" s="73"/>
      <c r="JET174" s="73"/>
      <c r="JEU174" s="73"/>
      <c r="JEV174" s="73"/>
      <c r="JEW174" s="73"/>
      <c r="JEX174" s="73"/>
      <c r="JEY174" s="73"/>
      <c r="JEZ174" s="73"/>
      <c r="JFA174" s="73"/>
      <c r="JFB174" s="73"/>
      <c r="JFC174" s="73"/>
      <c r="JFD174" s="73"/>
      <c r="JFE174" s="73"/>
      <c r="JFF174" s="73"/>
      <c r="JFG174" s="73"/>
      <c r="JFH174" s="73"/>
      <c r="JFI174" s="73"/>
      <c r="JFJ174" s="73"/>
      <c r="JFK174" s="73"/>
      <c r="JFL174" s="73"/>
      <c r="JFM174" s="73"/>
      <c r="JFN174" s="73"/>
      <c r="JFO174" s="73"/>
      <c r="JFP174" s="73"/>
      <c r="JFQ174" s="73"/>
      <c r="JFR174" s="73"/>
      <c r="JFS174" s="73"/>
      <c r="JFT174" s="73"/>
      <c r="JFU174" s="73"/>
      <c r="JFV174" s="73"/>
      <c r="JFW174" s="73"/>
      <c r="JFX174" s="73"/>
      <c r="JFY174" s="73"/>
      <c r="JFZ174" s="73"/>
      <c r="JGA174" s="73"/>
      <c r="JGB174" s="73"/>
      <c r="JGC174" s="73"/>
      <c r="JGD174" s="73"/>
      <c r="JGE174" s="73"/>
      <c r="JGF174" s="73"/>
      <c r="JGG174" s="73"/>
      <c r="JGH174" s="73"/>
      <c r="JGI174" s="73"/>
      <c r="JGJ174" s="73"/>
      <c r="JGK174" s="73"/>
      <c r="JGL174" s="73"/>
      <c r="JGM174" s="73"/>
      <c r="JGN174" s="73"/>
      <c r="JGO174" s="73"/>
      <c r="JGP174" s="73"/>
      <c r="JGQ174" s="73"/>
      <c r="JGR174" s="73"/>
      <c r="JGS174" s="73"/>
      <c r="JGT174" s="73"/>
      <c r="JGU174" s="73"/>
      <c r="JGV174" s="73"/>
      <c r="JGW174" s="73"/>
      <c r="JGX174" s="73"/>
      <c r="JGY174" s="73"/>
      <c r="JGZ174" s="73"/>
      <c r="JHA174" s="73"/>
      <c r="JHB174" s="73"/>
      <c r="JHC174" s="73"/>
      <c r="JHD174" s="73"/>
      <c r="JHE174" s="73"/>
      <c r="JHF174" s="73"/>
      <c r="JHG174" s="73"/>
      <c r="JHH174" s="73"/>
      <c r="JHI174" s="73"/>
      <c r="JHJ174" s="73"/>
      <c r="JHK174" s="73"/>
      <c r="JHL174" s="73"/>
      <c r="JHM174" s="73"/>
      <c r="JHN174" s="73"/>
      <c r="JHO174" s="73"/>
      <c r="JHP174" s="73"/>
      <c r="JHQ174" s="73"/>
      <c r="JHR174" s="73"/>
      <c r="JHS174" s="73"/>
      <c r="JHT174" s="73"/>
      <c r="JHU174" s="73"/>
      <c r="JHV174" s="73"/>
      <c r="JHW174" s="73"/>
      <c r="JHX174" s="73"/>
      <c r="JHY174" s="73"/>
      <c r="JHZ174" s="73"/>
      <c r="JIA174" s="73"/>
      <c r="JIB174" s="73"/>
      <c r="JIC174" s="73"/>
      <c r="JID174" s="73"/>
      <c r="JIE174" s="73"/>
      <c r="JIF174" s="73"/>
      <c r="JIG174" s="73"/>
      <c r="JIH174" s="73"/>
      <c r="JII174" s="73"/>
      <c r="JIJ174" s="73"/>
      <c r="JIK174" s="73"/>
      <c r="JIL174" s="73"/>
      <c r="JIM174" s="73"/>
      <c r="JIN174" s="73"/>
      <c r="JIO174" s="73"/>
      <c r="JIP174" s="73"/>
      <c r="JIQ174" s="73"/>
      <c r="JIR174" s="73"/>
      <c r="JIS174" s="73"/>
      <c r="JIT174" s="73"/>
      <c r="JIU174" s="73"/>
      <c r="JIV174" s="73"/>
      <c r="JIW174" s="73"/>
      <c r="JIX174" s="73"/>
      <c r="JIY174" s="73"/>
      <c r="JIZ174" s="73"/>
      <c r="JJA174" s="73"/>
      <c r="JJB174" s="73"/>
      <c r="JJC174" s="73"/>
      <c r="JJD174" s="73"/>
      <c r="JJE174" s="73"/>
      <c r="JJF174" s="73"/>
      <c r="JJG174" s="73"/>
      <c r="JJH174" s="73"/>
      <c r="JJI174" s="73"/>
      <c r="JJJ174" s="73"/>
      <c r="JJK174" s="73"/>
      <c r="JJL174" s="73"/>
      <c r="JJM174" s="73"/>
      <c r="JJN174" s="73"/>
      <c r="JJO174" s="73"/>
      <c r="JJP174" s="73"/>
      <c r="JJQ174" s="73"/>
      <c r="JJR174" s="73"/>
      <c r="JJS174" s="73"/>
      <c r="JJT174" s="73"/>
      <c r="JJU174" s="73"/>
      <c r="JJV174" s="73"/>
      <c r="JJW174" s="73"/>
      <c r="JJX174" s="73"/>
      <c r="JJY174" s="73"/>
      <c r="JJZ174" s="73"/>
      <c r="JKA174" s="73"/>
      <c r="JKB174" s="73"/>
      <c r="JKC174" s="73"/>
      <c r="JKD174" s="73"/>
      <c r="JKE174" s="73"/>
      <c r="JKF174" s="73"/>
      <c r="JKG174" s="73"/>
      <c r="JKH174" s="73"/>
      <c r="JKI174" s="73"/>
      <c r="JKJ174" s="73"/>
      <c r="JKK174" s="73"/>
      <c r="JKL174" s="73"/>
      <c r="JKM174" s="73"/>
      <c r="JKN174" s="73"/>
      <c r="JKO174" s="73"/>
      <c r="JKP174" s="73"/>
      <c r="JKQ174" s="73"/>
      <c r="JKR174" s="73"/>
      <c r="JKS174" s="73"/>
      <c r="JKT174" s="73"/>
      <c r="JKU174" s="73"/>
      <c r="JKV174" s="73"/>
      <c r="JKW174" s="73"/>
      <c r="JKX174" s="73"/>
      <c r="JKY174" s="73"/>
      <c r="JKZ174" s="73"/>
      <c r="JLA174" s="73"/>
      <c r="JLB174" s="73"/>
      <c r="JLC174" s="73"/>
      <c r="JLD174" s="73"/>
      <c r="JLE174" s="73"/>
      <c r="JLF174" s="73"/>
      <c r="JLG174" s="73"/>
      <c r="JLH174" s="73"/>
      <c r="JLI174" s="73"/>
      <c r="JLJ174" s="73"/>
      <c r="JLK174" s="73"/>
      <c r="JLL174" s="73"/>
      <c r="JLM174" s="73"/>
      <c r="JLN174" s="73"/>
      <c r="JLO174" s="73"/>
      <c r="JLP174" s="73"/>
      <c r="JLQ174" s="73"/>
      <c r="JLR174" s="73"/>
      <c r="JLS174" s="73"/>
      <c r="JLT174" s="73"/>
      <c r="JLU174" s="73"/>
      <c r="JLV174" s="73"/>
      <c r="JLW174" s="73"/>
      <c r="JLX174" s="73"/>
      <c r="JLY174" s="73"/>
      <c r="JLZ174" s="73"/>
      <c r="JMA174" s="73"/>
      <c r="JMB174" s="73"/>
      <c r="JMC174" s="73"/>
      <c r="JMD174" s="73"/>
      <c r="JME174" s="73"/>
      <c r="JMF174" s="73"/>
      <c r="JMG174" s="73"/>
      <c r="JMH174" s="73"/>
      <c r="JMI174" s="73"/>
      <c r="JMJ174" s="73"/>
      <c r="JMK174" s="73"/>
      <c r="JML174" s="73"/>
      <c r="JMM174" s="73"/>
      <c r="JMN174" s="73"/>
      <c r="JMO174" s="73"/>
      <c r="JMP174" s="73"/>
      <c r="JMQ174" s="73"/>
      <c r="JMR174" s="73"/>
      <c r="JMS174" s="73"/>
      <c r="JMT174" s="73"/>
      <c r="JMU174" s="73"/>
      <c r="JMV174" s="73"/>
      <c r="JMW174" s="73"/>
      <c r="JMX174" s="73"/>
      <c r="JMY174" s="73"/>
      <c r="JMZ174" s="73"/>
      <c r="JNA174" s="73"/>
      <c r="JNB174" s="73"/>
      <c r="JNC174" s="73"/>
      <c r="JND174" s="73"/>
      <c r="JNE174" s="73"/>
      <c r="JNF174" s="73"/>
      <c r="JNG174" s="73"/>
      <c r="JNH174" s="73"/>
      <c r="JNI174" s="73"/>
      <c r="JNJ174" s="73"/>
      <c r="JNK174" s="73"/>
      <c r="JNL174" s="73"/>
      <c r="JNM174" s="73"/>
      <c r="JNN174" s="73"/>
      <c r="JNO174" s="73"/>
      <c r="JNP174" s="73"/>
      <c r="JNQ174" s="73"/>
      <c r="JNR174" s="73"/>
      <c r="JNS174" s="73"/>
      <c r="JNT174" s="73"/>
      <c r="JNU174" s="73"/>
      <c r="JNV174" s="73"/>
      <c r="JNW174" s="73"/>
      <c r="JNX174" s="73"/>
      <c r="JNY174" s="73"/>
      <c r="JNZ174" s="73"/>
      <c r="JOA174" s="73"/>
      <c r="JOB174" s="73"/>
      <c r="JOC174" s="73"/>
      <c r="JOD174" s="73"/>
      <c r="JOE174" s="73"/>
      <c r="JOF174" s="73"/>
      <c r="JOG174" s="73"/>
      <c r="JOH174" s="73"/>
      <c r="JOI174" s="73"/>
      <c r="JOJ174" s="73"/>
      <c r="JOK174" s="73"/>
      <c r="JOL174" s="73"/>
      <c r="JOM174" s="73"/>
      <c r="JON174" s="73"/>
      <c r="JOO174" s="73"/>
      <c r="JOP174" s="73"/>
      <c r="JOQ174" s="73"/>
      <c r="JOR174" s="73"/>
      <c r="JOS174" s="73"/>
      <c r="JOT174" s="73"/>
      <c r="JOU174" s="73"/>
      <c r="JOV174" s="73"/>
      <c r="JOW174" s="73"/>
      <c r="JOX174" s="73"/>
      <c r="JOY174" s="73"/>
      <c r="JOZ174" s="73"/>
      <c r="JPA174" s="73"/>
      <c r="JPB174" s="73"/>
      <c r="JPC174" s="73"/>
      <c r="JPD174" s="73"/>
      <c r="JPE174" s="73"/>
      <c r="JPF174" s="73"/>
      <c r="JPG174" s="73"/>
      <c r="JPH174" s="73"/>
      <c r="JPI174" s="73"/>
      <c r="JPJ174" s="73"/>
      <c r="JPK174" s="73"/>
      <c r="JPL174" s="73"/>
      <c r="JPM174" s="73"/>
      <c r="JPN174" s="73"/>
      <c r="JPO174" s="73"/>
      <c r="JPP174" s="73"/>
      <c r="JPQ174" s="73"/>
      <c r="JPR174" s="73"/>
      <c r="JPS174" s="73"/>
      <c r="JPT174" s="73"/>
      <c r="JPU174" s="73"/>
      <c r="JPV174" s="73"/>
      <c r="JPW174" s="73"/>
      <c r="JPX174" s="73"/>
      <c r="JPY174" s="73"/>
      <c r="JPZ174" s="73"/>
      <c r="JQA174" s="73"/>
      <c r="JQB174" s="73"/>
      <c r="JQC174" s="73"/>
      <c r="JQD174" s="73"/>
      <c r="JQE174" s="73"/>
      <c r="JQF174" s="73"/>
      <c r="JQG174" s="73"/>
      <c r="JQH174" s="73"/>
      <c r="JQI174" s="73"/>
      <c r="JQJ174" s="73"/>
      <c r="JQK174" s="73"/>
      <c r="JQL174" s="73"/>
      <c r="JQM174" s="73"/>
      <c r="JQN174" s="73"/>
      <c r="JQO174" s="73"/>
      <c r="JQP174" s="73"/>
      <c r="JQQ174" s="73"/>
      <c r="JQR174" s="73"/>
      <c r="JQS174" s="73"/>
      <c r="JQT174" s="73"/>
      <c r="JQU174" s="73"/>
      <c r="JQV174" s="73"/>
      <c r="JQW174" s="73"/>
      <c r="JQX174" s="73"/>
      <c r="JQY174" s="73"/>
      <c r="JQZ174" s="73"/>
      <c r="JRA174" s="73"/>
      <c r="JRB174" s="73"/>
      <c r="JRC174" s="73"/>
      <c r="JRD174" s="73"/>
      <c r="JRE174" s="73"/>
      <c r="JRF174" s="73"/>
      <c r="JRG174" s="73"/>
      <c r="JRH174" s="73"/>
      <c r="JRI174" s="73"/>
      <c r="JRJ174" s="73"/>
      <c r="JRK174" s="73"/>
      <c r="JRL174" s="73"/>
      <c r="JRM174" s="73"/>
      <c r="JRN174" s="73"/>
      <c r="JRO174" s="73"/>
      <c r="JRP174" s="73"/>
      <c r="JRQ174" s="73"/>
      <c r="JRR174" s="73"/>
      <c r="JRS174" s="73"/>
      <c r="JRT174" s="73"/>
      <c r="JRU174" s="73"/>
      <c r="JRV174" s="73"/>
      <c r="JRW174" s="73"/>
      <c r="JRX174" s="73"/>
      <c r="JRY174" s="73"/>
      <c r="JRZ174" s="73"/>
      <c r="JSA174" s="73"/>
      <c r="JSB174" s="73"/>
      <c r="JSC174" s="73"/>
      <c r="JSD174" s="73"/>
      <c r="JSE174" s="73"/>
      <c r="JSF174" s="73"/>
      <c r="JSG174" s="73"/>
      <c r="JSH174" s="73"/>
      <c r="JSI174" s="73"/>
      <c r="JSJ174" s="73"/>
      <c r="JSK174" s="73"/>
      <c r="JSL174" s="73"/>
      <c r="JSM174" s="73"/>
      <c r="JSN174" s="73"/>
      <c r="JSO174" s="73"/>
      <c r="JSP174" s="73"/>
      <c r="JSQ174" s="73"/>
      <c r="JSR174" s="73"/>
      <c r="JSS174" s="73"/>
      <c r="JST174" s="73"/>
      <c r="JSU174" s="73"/>
      <c r="JSV174" s="73"/>
      <c r="JSW174" s="73"/>
      <c r="JSX174" s="73"/>
      <c r="JSY174" s="73"/>
      <c r="JSZ174" s="73"/>
      <c r="JTA174" s="73"/>
      <c r="JTB174" s="73"/>
      <c r="JTC174" s="73"/>
      <c r="JTD174" s="73"/>
      <c r="JTE174" s="73"/>
      <c r="JTF174" s="73"/>
      <c r="JTG174" s="73"/>
      <c r="JTH174" s="73"/>
      <c r="JTI174" s="73"/>
      <c r="JTJ174" s="73"/>
      <c r="JTK174" s="73"/>
      <c r="JTL174" s="73"/>
      <c r="JTM174" s="73"/>
      <c r="JTN174" s="73"/>
      <c r="JTO174" s="73"/>
      <c r="JTP174" s="73"/>
      <c r="JTQ174" s="73"/>
      <c r="JTR174" s="73"/>
      <c r="JTS174" s="73"/>
      <c r="JTT174" s="73"/>
      <c r="JTU174" s="73"/>
      <c r="JTV174" s="73"/>
      <c r="JTW174" s="73"/>
      <c r="JTX174" s="73"/>
      <c r="JTY174" s="73"/>
      <c r="JTZ174" s="73"/>
      <c r="JUA174" s="73"/>
      <c r="JUB174" s="73"/>
      <c r="JUC174" s="73"/>
      <c r="JUD174" s="73"/>
      <c r="JUE174" s="73"/>
      <c r="JUF174" s="73"/>
      <c r="JUG174" s="73"/>
      <c r="JUH174" s="73"/>
      <c r="JUI174" s="73"/>
      <c r="JUJ174" s="73"/>
      <c r="JUK174" s="73"/>
      <c r="JUL174" s="73"/>
      <c r="JUM174" s="73"/>
      <c r="JUN174" s="73"/>
      <c r="JUO174" s="73"/>
      <c r="JUP174" s="73"/>
      <c r="JUQ174" s="73"/>
      <c r="JUR174" s="73"/>
      <c r="JUS174" s="73"/>
      <c r="JUT174" s="73"/>
      <c r="JUU174" s="73"/>
      <c r="JUV174" s="73"/>
      <c r="JUW174" s="73"/>
      <c r="JUX174" s="73"/>
      <c r="JUY174" s="73"/>
      <c r="JUZ174" s="73"/>
      <c r="JVA174" s="73"/>
      <c r="JVB174" s="73"/>
      <c r="JVC174" s="73"/>
      <c r="JVD174" s="73"/>
      <c r="JVE174" s="73"/>
      <c r="JVF174" s="73"/>
      <c r="JVG174" s="73"/>
      <c r="JVH174" s="73"/>
      <c r="JVI174" s="73"/>
      <c r="JVJ174" s="73"/>
      <c r="JVK174" s="73"/>
      <c r="JVL174" s="73"/>
      <c r="JVM174" s="73"/>
      <c r="JVN174" s="73"/>
      <c r="JVO174" s="73"/>
      <c r="JVP174" s="73"/>
      <c r="JVQ174" s="73"/>
      <c r="JVR174" s="73"/>
      <c r="JVS174" s="73"/>
      <c r="JVT174" s="73"/>
      <c r="JVU174" s="73"/>
      <c r="JVV174" s="73"/>
      <c r="JVW174" s="73"/>
      <c r="JVX174" s="73"/>
      <c r="JVY174" s="73"/>
      <c r="JVZ174" s="73"/>
      <c r="JWA174" s="73"/>
      <c r="JWB174" s="73"/>
      <c r="JWC174" s="73"/>
      <c r="JWD174" s="73"/>
      <c r="JWE174" s="73"/>
      <c r="JWF174" s="73"/>
      <c r="JWG174" s="73"/>
      <c r="JWH174" s="73"/>
      <c r="JWI174" s="73"/>
      <c r="JWJ174" s="73"/>
      <c r="JWK174" s="73"/>
      <c r="JWL174" s="73"/>
      <c r="JWM174" s="73"/>
      <c r="JWN174" s="73"/>
      <c r="JWO174" s="73"/>
      <c r="JWP174" s="73"/>
      <c r="JWQ174" s="73"/>
      <c r="JWR174" s="73"/>
      <c r="JWS174" s="73"/>
      <c r="JWT174" s="73"/>
      <c r="JWU174" s="73"/>
      <c r="JWV174" s="73"/>
      <c r="JWW174" s="73"/>
      <c r="JWX174" s="73"/>
      <c r="JWY174" s="73"/>
      <c r="JWZ174" s="73"/>
      <c r="JXA174" s="73"/>
      <c r="JXB174" s="73"/>
      <c r="JXC174" s="73"/>
      <c r="JXD174" s="73"/>
      <c r="JXE174" s="73"/>
      <c r="JXF174" s="73"/>
      <c r="JXG174" s="73"/>
      <c r="JXH174" s="73"/>
      <c r="JXI174" s="73"/>
      <c r="JXJ174" s="73"/>
      <c r="JXK174" s="73"/>
      <c r="JXL174" s="73"/>
      <c r="JXM174" s="73"/>
      <c r="JXN174" s="73"/>
      <c r="JXO174" s="73"/>
      <c r="JXP174" s="73"/>
      <c r="JXQ174" s="73"/>
      <c r="JXR174" s="73"/>
      <c r="JXS174" s="73"/>
      <c r="JXT174" s="73"/>
      <c r="JXU174" s="73"/>
      <c r="JXV174" s="73"/>
      <c r="JXW174" s="73"/>
      <c r="JXX174" s="73"/>
      <c r="JXY174" s="73"/>
      <c r="JXZ174" s="73"/>
      <c r="JYA174" s="73"/>
      <c r="JYB174" s="73"/>
      <c r="JYC174" s="73"/>
      <c r="JYD174" s="73"/>
      <c r="JYE174" s="73"/>
      <c r="JYF174" s="73"/>
      <c r="JYG174" s="73"/>
      <c r="JYH174" s="73"/>
      <c r="JYI174" s="73"/>
      <c r="JYJ174" s="73"/>
      <c r="JYK174" s="73"/>
      <c r="JYL174" s="73"/>
      <c r="JYM174" s="73"/>
      <c r="JYN174" s="73"/>
      <c r="JYO174" s="73"/>
      <c r="JYP174" s="73"/>
      <c r="JYQ174" s="73"/>
      <c r="JYR174" s="73"/>
      <c r="JYS174" s="73"/>
      <c r="JYT174" s="73"/>
      <c r="JYU174" s="73"/>
      <c r="JYV174" s="73"/>
      <c r="JYW174" s="73"/>
      <c r="JYX174" s="73"/>
      <c r="JYY174" s="73"/>
      <c r="JYZ174" s="73"/>
      <c r="JZA174" s="73"/>
      <c r="JZB174" s="73"/>
      <c r="JZC174" s="73"/>
      <c r="JZD174" s="73"/>
      <c r="JZE174" s="73"/>
      <c r="JZF174" s="73"/>
      <c r="JZG174" s="73"/>
      <c r="JZH174" s="73"/>
      <c r="JZI174" s="73"/>
      <c r="JZJ174" s="73"/>
      <c r="JZK174" s="73"/>
      <c r="JZL174" s="73"/>
      <c r="JZM174" s="73"/>
      <c r="JZN174" s="73"/>
      <c r="JZO174" s="73"/>
      <c r="JZP174" s="73"/>
      <c r="JZQ174" s="73"/>
      <c r="JZR174" s="73"/>
      <c r="JZS174" s="73"/>
      <c r="JZT174" s="73"/>
      <c r="JZU174" s="73"/>
      <c r="JZV174" s="73"/>
      <c r="JZW174" s="73"/>
      <c r="JZX174" s="73"/>
      <c r="JZY174" s="73"/>
      <c r="JZZ174" s="73"/>
      <c r="KAA174" s="73"/>
      <c r="KAB174" s="73"/>
      <c r="KAC174" s="73"/>
      <c r="KAD174" s="73"/>
      <c r="KAE174" s="73"/>
      <c r="KAF174" s="73"/>
      <c r="KAG174" s="73"/>
      <c r="KAH174" s="73"/>
      <c r="KAI174" s="73"/>
      <c r="KAJ174" s="73"/>
      <c r="KAK174" s="73"/>
      <c r="KAL174" s="73"/>
      <c r="KAM174" s="73"/>
      <c r="KAN174" s="73"/>
      <c r="KAO174" s="73"/>
      <c r="KAP174" s="73"/>
      <c r="KAQ174" s="73"/>
      <c r="KAR174" s="73"/>
      <c r="KAS174" s="73"/>
      <c r="KAT174" s="73"/>
      <c r="KAU174" s="73"/>
      <c r="KAV174" s="73"/>
      <c r="KAW174" s="73"/>
      <c r="KAX174" s="73"/>
      <c r="KAY174" s="73"/>
      <c r="KAZ174" s="73"/>
      <c r="KBA174" s="73"/>
      <c r="KBB174" s="73"/>
      <c r="KBC174" s="73"/>
      <c r="KBD174" s="73"/>
      <c r="KBE174" s="73"/>
      <c r="KBF174" s="73"/>
      <c r="KBG174" s="73"/>
      <c r="KBH174" s="73"/>
      <c r="KBI174" s="73"/>
      <c r="KBJ174" s="73"/>
      <c r="KBK174" s="73"/>
      <c r="KBL174" s="73"/>
      <c r="KBM174" s="73"/>
      <c r="KBN174" s="73"/>
      <c r="KBO174" s="73"/>
      <c r="KBP174" s="73"/>
      <c r="KBQ174" s="73"/>
      <c r="KBR174" s="73"/>
      <c r="KBS174" s="73"/>
      <c r="KBT174" s="73"/>
      <c r="KBU174" s="73"/>
      <c r="KBV174" s="73"/>
      <c r="KBW174" s="73"/>
      <c r="KBX174" s="73"/>
      <c r="KBY174" s="73"/>
      <c r="KBZ174" s="73"/>
      <c r="KCA174" s="73"/>
      <c r="KCB174" s="73"/>
      <c r="KCC174" s="73"/>
      <c r="KCD174" s="73"/>
      <c r="KCE174" s="73"/>
      <c r="KCF174" s="73"/>
      <c r="KCG174" s="73"/>
      <c r="KCH174" s="73"/>
      <c r="KCI174" s="73"/>
      <c r="KCJ174" s="73"/>
      <c r="KCK174" s="73"/>
      <c r="KCL174" s="73"/>
      <c r="KCM174" s="73"/>
      <c r="KCN174" s="73"/>
      <c r="KCO174" s="73"/>
      <c r="KCP174" s="73"/>
      <c r="KCQ174" s="73"/>
      <c r="KCR174" s="73"/>
      <c r="KCS174" s="73"/>
      <c r="KCT174" s="73"/>
      <c r="KCU174" s="73"/>
      <c r="KCV174" s="73"/>
      <c r="KCW174" s="73"/>
      <c r="KCX174" s="73"/>
      <c r="KCY174" s="73"/>
      <c r="KCZ174" s="73"/>
      <c r="KDA174" s="73"/>
      <c r="KDB174" s="73"/>
      <c r="KDC174" s="73"/>
      <c r="KDD174" s="73"/>
      <c r="KDE174" s="73"/>
      <c r="KDF174" s="73"/>
      <c r="KDG174" s="73"/>
      <c r="KDH174" s="73"/>
      <c r="KDI174" s="73"/>
      <c r="KDJ174" s="73"/>
      <c r="KDK174" s="73"/>
      <c r="KDL174" s="73"/>
      <c r="KDM174" s="73"/>
      <c r="KDN174" s="73"/>
      <c r="KDO174" s="73"/>
      <c r="KDP174" s="73"/>
      <c r="KDQ174" s="73"/>
      <c r="KDR174" s="73"/>
      <c r="KDS174" s="73"/>
      <c r="KDT174" s="73"/>
      <c r="KDU174" s="73"/>
      <c r="KDV174" s="73"/>
      <c r="KDW174" s="73"/>
      <c r="KDX174" s="73"/>
      <c r="KDY174" s="73"/>
      <c r="KDZ174" s="73"/>
      <c r="KEA174" s="73"/>
      <c r="KEB174" s="73"/>
      <c r="KEC174" s="73"/>
      <c r="KED174" s="73"/>
      <c r="KEE174" s="73"/>
      <c r="KEF174" s="73"/>
      <c r="KEG174" s="73"/>
      <c r="KEH174" s="73"/>
      <c r="KEI174" s="73"/>
      <c r="KEJ174" s="73"/>
      <c r="KEK174" s="73"/>
      <c r="KEL174" s="73"/>
      <c r="KEM174" s="73"/>
      <c r="KEN174" s="73"/>
      <c r="KEO174" s="73"/>
      <c r="KEP174" s="73"/>
      <c r="KEQ174" s="73"/>
      <c r="KER174" s="73"/>
      <c r="KES174" s="73"/>
      <c r="KET174" s="73"/>
      <c r="KEU174" s="73"/>
      <c r="KEV174" s="73"/>
      <c r="KEW174" s="73"/>
      <c r="KEX174" s="73"/>
      <c r="KEY174" s="73"/>
      <c r="KEZ174" s="73"/>
      <c r="KFA174" s="73"/>
      <c r="KFB174" s="73"/>
      <c r="KFC174" s="73"/>
      <c r="KFD174" s="73"/>
      <c r="KFE174" s="73"/>
      <c r="KFF174" s="73"/>
      <c r="KFG174" s="73"/>
      <c r="KFH174" s="73"/>
      <c r="KFI174" s="73"/>
      <c r="KFJ174" s="73"/>
      <c r="KFK174" s="73"/>
      <c r="KFL174" s="73"/>
      <c r="KFM174" s="73"/>
      <c r="KFN174" s="73"/>
      <c r="KFO174" s="73"/>
      <c r="KFP174" s="73"/>
      <c r="KFQ174" s="73"/>
      <c r="KFR174" s="73"/>
      <c r="KFS174" s="73"/>
      <c r="KFT174" s="73"/>
      <c r="KFU174" s="73"/>
      <c r="KFV174" s="73"/>
      <c r="KFW174" s="73"/>
      <c r="KFX174" s="73"/>
      <c r="KFY174" s="73"/>
      <c r="KFZ174" s="73"/>
      <c r="KGA174" s="73"/>
      <c r="KGB174" s="73"/>
      <c r="KGC174" s="73"/>
      <c r="KGD174" s="73"/>
      <c r="KGE174" s="73"/>
      <c r="KGF174" s="73"/>
      <c r="KGG174" s="73"/>
      <c r="KGH174" s="73"/>
      <c r="KGI174" s="73"/>
      <c r="KGJ174" s="73"/>
      <c r="KGK174" s="73"/>
      <c r="KGL174" s="73"/>
      <c r="KGM174" s="73"/>
      <c r="KGN174" s="73"/>
      <c r="KGO174" s="73"/>
      <c r="KGP174" s="73"/>
      <c r="KGQ174" s="73"/>
      <c r="KGR174" s="73"/>
      <c r="KGS174" s="73"/>
      <c r="KGT174" s="73"/>
      <c r="KGU174" s="73"/>
      <c r="KGV174" s="73"/>
      <c r="KGW174" s="73"/>
      <c r="KGX174" s="73"/>
      <c r="KGY174" s="73"/>
      <c r="KGZ174" s="73"/>
      <c r="KHA174" s="73"/>
      <c r="KHB174" s="73"/>
      <c r="KHC174" s="73"/>
      <c r="KHD174" s="73"/>
      <c r="KHE174" s="73"/>
      <c r="KHF174" s="73"/>
      <c r="KHG174" s="73"/>
      <c r="KHH174" s="73"/>
      <c r="KHI174" s="73"/>
      <c r="KHJ174" s="73"/>
      <c r="KHK174" s="73"/>
      <c r="KHL174" s="73"/>
      <c r="KHM174" s="73"/>
      <c r="KHN174" s="73"/>
      <c r="KHO174" s="73"/>
      <c r="KHP174" s="73"/>
      <c r="KHQ174" s="73"/>
      <c r="KHR174" s="73"/>
      <c r="KHS174" s="73"/>
      <c r="KHT174" s="73"/>
      <c r="KHU174" s="73"/>
      <c r="KHV174" s="73"/>
      <c r="KHW174" s="73"/>
      <c r="KHX174" s="73"/>
      <c r="KHY174" s="73"/>
      <c r="KHZ174" s="73"/>
      <c r="KIA174" s="73"/>
      <c r="KIB174" s="73"/>
      <c r="KIC174" s="73"/>
      <c r="KID174" s="73"/>
      <c r="KIE174" s="73"/>
      <c r="KIF174" s="73"/>
      <c r="KIG174" s="73"/>
      <c r="KIH174" s="73"/>
      <c r="KII174" s="73"/>
      <c r="KIJ174" s="73"/>
      <c r="KIK174" s="73"/>
      <c r="KIL174" s="73"/>
      <c r="KIM174" s="73"/>
      <c r="KIN174" s="73"/>
      <c r="KIO174" s="73"/>
      <c r="KIP174" s="73"/>
      <c r="KIQ174" s="73"/>
      <c r="KIR174" s="73"/>
      <c r="KIS174" s="73"/>
      <c r="KIT174" s="73"/>
      <c r="KIU174" s="73"/>
      <c r="KIV174" s="73"/>
      <c r="KIW174" s="73"/>
      <c r="KIX174" s="73"/>
      <c r="KIY174" s="73"/>
      <c r="KIZ174" s="73"/>
      <c r="KJA174" s="73"/>
      <c r="KJB174" s="73"/>
      <c r="KJC174" s="73"/>
      <c r="KJD174" s="73"/>
      <c r="KJE174" s="73"/>
      <c r="KJF174" s="73"/>
      <c r="KJG174" s="73"/>
      <c r="KJH174" s="73"/>
      <c r="KJI174" s="73"/>
      <c r="KJJ174" s="73"/>
      <c r="KJK174" s="73"/>
      <c r="KJL174" s="73"/>
      <c r="KJM174" s="73"/>
      <c r="KJN174" s="73"/>
      <c r="KJO174" s="73"/>
      <c r="KJP174" s="73"/>
      <c r="KJQ174" s="73"/>
      <c r="KJR174" s="73"/>
      <c r="KJS174" s="73"/>
      <c r="KJT174" s="73"/>
      <c r="KJU174" s="73"/>
      <c r="KJV174" s="73"/>
      <c r="KJW174" s="73"/>
      <c r="KJX174" s="73"/>
      <c r="KJY174" s="73"/>
      <c r="KJZ174" s="73"/>
      <c r="KKA174" s="73"/>
      <c r="KKB174" s="73"/>
      <c r="KKC174" s="73"/>
      <c r="KKD174" s="73"/>
      <c r="KKE174" s="73"/>
      <c r="KKF174" s="73"/>
      <c r="KKG174" s="73"/>
      <c r="KKH174" s="73"/>
      <c r="KKI174" s="73"/>
      <c r="KKJ174" s="73"/>
      <c r="KKK174" s="73"/>
      <c r="KKL174" s="73"/>
      <c r="KKM174" s="73"/>
      <c r="KKN174" s="73"/>
      <c r="KKO174" s="73"/>
      <c r="KKP174" s="73"/>
      <c r="KKQ174" s="73"/>
      <c r="KKR174" s="73"/>
      <c r="KKS174" s="73"/>
      <c r="KKT174" s="73"/>
      <c r="KKU174" s="73"/>
      <c r="KKV174" s="73"/>
      <c r="KKW174" s="73"/>
      <c r="KKX174" s="73"/>
      <c r="KKY174" s="73"/>
      <c r="KKZ174" s="73"/>
      <c r="KLA174" s="73"/>
      <c r="KLB174" s="73"/>
      <c r="KLC174" s="73"/>
      <c r="KLD174" s="73"/>
      <c r="KLE174" s="73"/>
      <c r="KLF174" s="73"/>
      <c r="KLG174" s="73"/>
      <c r="KLH174" s="73"/>
      <c r="KLI174" s="73"/>
      <c r="KLJ174" s="73"/>
      <c r="KLK174" s="73"/>
      <c r="KLL174" s="73"/>
      <c r="KLM174" s="73"/>
      <c r="KLN174" s="73"/>
      <c r="KLO174" s="73"/>
      <c r="KLP174" s="73"/>
      <c r="KLQ174" s="73"/>
      <c r="KLR174" s="73"/>
      <c r="KLS174" s="73"/>
      <c r="KLT174" s="73"/>
      <c r="KLU174" s="73"/>
      <c r="KLV174" s="73"/>
      <c r="KLW174" s="73"/>
      <c r="KLX174" s="73"/>
      <c r="KLY174" s="73"/>
      <c r="KLZ174" s="73"/>
      <c r="KMA174" s="73"/>
      <c r="KMB174" s="73"/>
      <c r="KMC174" s="73"/>
      <c r="KMD174" s="73"/>
      <c r="KME174" s="73"/>
      <c r="KMF174" s="73"/>
      <c r="KMG174" s="73"/>
      <c r="KMH174" s="73"/>
      <c r="KMI174" s="73"/>
      <c r="KMJ174" s="73"/>
      <c r="KMK174" s="73"/>
      <c r="KML174" s="73"/>
      <c r="KMM174" s="73"/>
      <c r="KMN174" s="73"/>
      <c r="KMO174" s="73"/>
      <c r="KMP174" s="73"/>
      <c r="KMQ174" s="73"/>
      <c r="KMR174" s="73"/>
      <c r="KMS174" s="73"/>
      <c r="KMT174" s="73"/>
      <c r="KMU174" s="73"/>
      <c r="KMV174" s="73"/>
      <c r="KMW174" s="73"/>
      <c r="KMX174" s="73"/>
      <c r="KMY174" s="73"/>
      <c r="KMZ174" s="73"/>
      <c r="KNA174" s="73"/>
      <c r="KNB174" s="73"/>
      <c r="KNC174" s="73"/>
      <c r="KND174" s="73"/>
      <c r="KNE174" s="73"/>
      <c r="KNF174" s="73"/>
      <c r="KNG174" s="73"/>
      <c r="KNH174" s="73"/>
      <c r="KNI174" s="73"/>
      <c r="KNJ174" s="73"/>
      <c r="KNK174" s="73"/>
      <c r="KNL174" s="73"/>
      <c r="KNM174" s="73"/>
      <c r="KNN174" s="73"/>
      <c r="KNO174" s="73"/>
      <c r="KNP174" s="73"/>
      <c r="KNQ174" s="73"/>
      <c r="KNR174" s="73"/>
      <c r="KNS174" s="73"/>
      <c r="KNT174" s="73"/>
      <c r="KNU174" s="73"/>
      <c r="KNV174" s="73"/>
      <c r="KNW174" s="73"/>
      <c r="KNX174" s="73"/>
      <c r="KNY174" s="73"/>
      <c r="KNZ174" s="73"/>
      <c r="KOA174" s="73"/>
      <c r="KOB174" s="73"/>
      <c r="KOC174" s="73"/>
      <c r="KOD174" s="73"/>
      <c r="KOE174" s="73"/>
      <c r="KOF174" s="73"/>
      <c r="KOG174" s="73"/>
      <c r="KOH174" s="73"/>
      <c r="KOI174" s="73"/>
      <c r="KOJ174" s="73"/>
      <c r="KOK174" s="73"/>
      <c r="KOL174" s="73"/>
      <c r="KOM174" s="73"/>
      <c r="KON174" s="73"/>
      <c r="KOO174" s="73"/>
      <c r="KOP174" s="73"/>
      <c r="KOQ174" s="73"/>
      <c r="KOR174" s="73"/>
      <c r="KOS174" s="73"/>
      <c r="KOT174" s="73"/>
      <c r="KOU174" s="73"/>
      <c r="KOV174" s="73"/>
      <c r="KOW174" s="73"/>
      <c r="KOX174" s="73"/>
      <c r="KOY174" s="73"/>
      <c r="KOZ174" s="73"/>
      <c r="KPA174" s="73"/>
      <c r="KPB174" s="73"/>
      <c r="KPC174" s="73"/>
      <c r="KPD174" s="73"/>
      <c r="KPE174" s="73"/>
      <c r="KPF174" s="73"/>
      <c r="KPG174" s="73"/>
      <c r="KPH174" s="73"/>
      <c r="KPI174" s="73"/>
      <c r="KPJ174" s="73"/>
      <c r="KPK174" s="73"/>
      <c r="KPL174" s="73"/>
      <c r="KPM174" s="73"/>
      <c r="KPN174" s="73"/>
      <c r="KPO174" s="73"/>
      <c r="KPP174" s="73"/>
      <c r="KPQ174" s="73"/>
      <c r="KPR174" s="73"/>
      <c r="KPS174" s="73"/>
      <c r="KPT174" s="73"/>
      <c r="KPU174" s="73"/>
      <c r="KPV174" s="73"/>
      <c r="KPW174" s="73"/>
      <c r="KPX174" s="73"/>
      <c r="KPY174" s="73"/>
      <c r="KPZ174" s="73"/>
      <c r="KQA174" s="73"/>
      <c r="KQB174" s="73"/>
      <c r="KQC174" s="73"/>
      <c r="KQD174" s="73"/>
      <c r="KQE174" s="73"/>
      <c r="KQF174" s="73"/>
      <c r="KQG174" s="73"/>
      <c r="KQH174" s="73"/>
      <c r="KQI174" s="73"/>
      <c r="KQJ174" s="73"/>
      <c r="KQK174" s="73"/>
      <c r="KQL174" s="73"/>
      <c r="KQM174" s="73"/>
      <c r="KQN174" s="73"/>
      <c r="KQO174" s="73"/>
      <c r="KQP174" s="73"/>
      <c r="KQQ174" s="73"/>
      <c r="KQR174" s="73"/>
      <c r="KQS174" s="73"/>
      <c r="KQT174" s="73"/>
      <c r="KQU174" s="73"/>
      <c r="KQV174" s="73"/>
      <c r="KQW174" s="73"/>
      <c r="KQX174" s="73"/>
      <c r="KQY174" s="73"/>
      <c r="KQZ174" s="73"/>
      <c r="KRA174" s="73"/>
      <c r="KRB174" s="73"/>
      <c r="KRC174" s="73"/>
      <c r="KRD174" s="73"/>
      <c r="KRE174" s="73"/>
      <c r="KRF174" s="73"/>
      <c r="KRG174" s="73"/>
      <c r="KRH174" s="73"/>
      <c r="KRI174" s="73"/>
      <c r="KRJ174" s="73"/>
      <c r="KRK174" s="73"/>
      <c r="KRL174" s="73"/>
      <c r="KRM174" s="73"/>
      <c r="KRN174" s="73"/>
      <c r="KRO174" s="73"/>
      <c r="KRP174" s="73"/>
      <c r="KRQ174" s="73"/>
      <c r="KRR174" s="73"/>
      <c r="KRS174" s="73"/>
      <c r="KRT174" s="73"/>
      <c r="KRU174" s="73"/>
      <c r="KRV174" s="73"/>
      <c r="KRW174" s="73"/>
      <c r="KRX174" s="73"/>
      <c r="KRY174" s="73"/>
      <c r="KRZ174" s="73"/>
      <c r="KSA174" s="73"/>
      <c r="KSB174" s="73"/>
      <c r="KSC174" s="73"/>
      <c r="KSD174" s="73"/>
      <c r="KSE174" s="73"/>
      <c r="KSF174" s="73"/>
      <c r="KSG174" s="73"/>
      <c r="KSH174" s="73"/>
      <c r="KSI174" s="73"/>
      <c r="KSJ174" s="73"/>
      <c r="KSK174" s="73"/>
      <c r="KSL174" s="73"/>
      <c r="KSM174" s="73"/>
      <c r="KSN174" s="73"/>
      <c r="KSO174" s="73"/>
      <c r="KSP174" s="73"/>
      <c r="KSQ174" s="73"/>
      <c r="KSR174" s="73"/>
      <c r="KSS174" s="73"/>
      <c r="KST174" s="73"/>
      <c r="KSU174" s="73"/>
      <c r="KSV174" s="73"/>
      <c r="KSW174" s="73"/>
      <c r="KSX174" s="73"/>
      <c r="KSY174" s="73"/>
      <c r="KSZ174" s="73"/>
      <c r="KTA174" s="73"/>
      <c r="KTB174" s="73"/>
      <c r="KTC174" s="73"/>
      <c r="KTD174" s="73"/>
      <c r="KTE174" s="73"/>
      <c r="KTF174" s="73"/>
      <c r="KTG174" s="73"/>
      <c r="KTH174" s="73"/>
      <c r="KTI174" s="73"/>
      <c r="KTJ174" s="73"/>
      <c r="KTK174" s="73"/>
      <c r="KTL174" s="73"/>
      <c r="KTM174" s="73"/>
      <c r="KTN174" s="73"/>
      <c r="KTO174" s="73"/>
      <c r="KTP174" s="73"/>
      <c r="KTQ174" s="73"/>
      <c r="KTR174" s="73"/>
      <c r="KTS174" s="73"/>
      <c r="KTT174" s="73"/>
      <c r="KTU174" s="73"/>
      <c r="KTV174" s="73"/>
      <c r="KTW174" s="73"/>
      <c r="KTX174" s="73"/>
      <c r="KTY174" s="73"/>
      <c r="KTZ174" s="73"/>
      <c r="KUA174" s="73"/>
      <c r="KUB174" s="73"/>
      <c r="KUC174" s="73"/>
      <c r="KUD174" s="73"/>
      <c r="KUE174" s="73"/>
      <c r="KUF174" s="73"/>
      <c r="KUG174" s="73"/>
      <c r="KUH174" s="73"/>
      <c r="KUI174" s="73"/>
      <c r="KUJ174" s="73"/>
      <c r="KUK174" s="73"/>
      <c r="KUL174" s="73"/>
      <c r="KUM174" s="73"/>
      <c r="KUN174" s="73"/>
      <c r="KUO174" s="73"/>
      <c r="KUP174" s="73"/>
      <c r="KUQ174" s="73"/>
      <c r="KUR174" s="73"/>
      <c r="KUS174" s="73"/>
      <c r="KUT174" s="73"/>
      <c r="KUU174" s="73"/>
      <c r="KUV174" s="73"/>
      <c r="KUW174" s="73"/>
      <c r="KUX174" s="73"/>
      <c r="KUY174" s="73"/>
      <c r="KUZ174" s="73"/>
      <c r="KVA174" s="73"/>
      <c r="KVB174" s="73"/>
      <c r="KVC174" s="73"/>
      <c r="KVD174" s="73"/>
      <c r="KVE174" s="73"/>
      <c r="KVF174" s="73"/>
      <c r="KVG174" s="73"/>
      <c r="KVH174" s="73"/>
      <c r="KVI174" s="73"/>
      <c r="KVJ174" s="73"/>
      <c r="KVK174" s="73"/>
      <c r="KVL174" s="73"/>
      <c r="KVM174" s="73"/>
      <c r="KVN174" s="73"/>
      <c r="KVO174" s="73"/>
      <c r="KVP174" s="73"/>
      <c r="KVQ174" s="73"/>
      <c r="KVR174" s="73"/>
      <c r="KVS174" s="73"/>
      <c r="KVT174" s="73"/>
      <c r="KVU174" s="73"/>
      <c r="KVV174" s="73"/>
      <c r="KVW174" s="73"/>
      <c r="KVX174" s="73"/>
      <c r="KVY174" s="73"/>
      <c r="KVZ174" s="73"/>
      <c r="KWA174" s="73"/>
      <c r="KWB174" s="73"/>
      <c r="KWC174" s="73"/>
      <c r="KWD174" s="73"/>
      <c r="KWE174" s="73"/>
      <c r="KWF174" s="73"/>
      <c r="KWG174" s="73"/>
      <c r="KWH174" s="73"/>
      <c r="KWI174" s="73"/>
      <c r="KWJ174" s="73"/>
      <c r="KWK174" s="73"/>
      <c r="KWL174" s="73"/>
      <c r="KWM174" s="73"/>
      <c r="KWN174" s="73"/>
      <c r="KWO174" s="73"/>
      <c r="KWP174" s="73"/>
      <c r="KWQ174" s="73"/>
      <c r="KWR174" s="73"/>
      <c r="KWS174" s="73"/>
      <c r="KWT174" s="73"/>
      <c r="KWU174" s="73"/>
      <c r="KWV174" s="73"/>
      <c r="KWW174" s="73"/>
      <c r="KWX174" s="73"/>
      <c r="KWY174" s="73"/>
      <c r="KWZ174" s="73"/>
      <c r="KXA174" s="73"/>
      <c r="KXB174" s="73"/>
      <c r="KXC174" s="73"/>
      <c r="KXD174" s="73"/>
      <c r="KXE174" s="73"/>
      <c r="KXF174" s="73"/>
      <c r="KXG174" s="73"/>
      <c r="KXH174" s="73"/>
      <c r="KXI174" s="73"/>
      <c r="KXJ174" s="73"/>
      <c r="KXK174" s="73"/>
      <c r="KXL174" s="73"/>
      <c r="KXM174" s="73"/>
      <c r="KXN174" s="73"/>
      <c r="KXO174" s="73"/>
      <c r="KXP174" s="73"/>
      <c r="KXQ174" s="73"/>
      <c r="KXR174" s="73"/>
      <c r="KXS174" s="73"/>
      <c r="KXT174" s="73"/>
      <c r="KXU174" s="73"/>
      <c r="KXV174" s="73"/>
      <c r="KXW174" s="73"/>
      <c r="KXX174" s="73"/>
      <c r="KXY174" s="73"/>
      <c r="KXZ174" s="73"/>
      <c r="KYA174" s="73"/>
      <c r="KYB174" s="73"/>
      <c r="KYC174" s="73"/>
      <c r="KYD174" s="73"/>
      <c r="KYE174" s="73"/>
      <c r="KYF174" s="73"/>
      <c r="KYG174" s="73"/>
      <c r="KYH174" s="73"/>
      <c r="KYI174" s="73"/>
      <c r="KYJ174" s="73"/>
      <c r="KYK174" s="73"/>
      <c r="KYL174" s="73"/>
      <c r="KYM174" s="73"/>
      <c r="KYN174" s="73"/>
      <c r="KYO174" s="73"/>
      <c r="KYP174" s="73"/>
      <c r="KYQ174" s="73"/>
      <c r="KYR174" s="73"/>
      <c r="KYS174" s="73"/>
      <c r="KYT174" s="73"/>
      <c r="KYU174" s="73"/>
      <c r="KYV174" s="73"/>
      <c r="KYW174" s="73"/>
      <c r="KYX174" s="73"/>
      <c r="KYY174" s="73"/>
      <c r="KYZ174" s="73"/>
      <c r="KZA174" s="73"/>
      <c r="KZB174" s="73"/>
      <c r="KZC174" s="73"/>
      <c r="KZD174" s="73"/>
      <c r="KZE174" s="73"/>
      <c r="KZF174" s="73"/>
      <c r="KZG174" s="73"/>
      <c r="KZH174" s="73"/>
      <c r="KZI174" s="73"/>
      <c r="KZJ174" s="73"/>
      <c r="KZK174" s="73"/>
      <c r="KZL174" s="73"/>
      <c r="KZM174" s="73"/>
      <c r="KZN174" s="73"/>
      <c r="KZO174" s="73"/>
      <c r="KZP174" s="73"/>
      <c r="KZQ174" s="73"/>
      <c r="KZR174" s="73"/>
      <c r="KZS174" s="73"/>
      <c r="KZT174" s="73"/>
      <c r="KZU174" s="73"/>
      <c r="KZV174" s="73"/>
      <c r="KZW174" s="73"/>
      <c r="KZX174" s="73"/>
      <c r="KZY174" s="73"/>
      <c r="KZZ174" s="73"/>
      <c r="LAA174" s="73"/>
      <c r="LAB174" s="73"/>
      <c r="LAC174" s="73"/>
      <c r="LAD174" s="73"/>
      <c r="LAE174" s="73"/>
      <c r="LAF174" s="73"/>
      <c r="LAG174" s="73"/>
      <c r="LAH174" s="73"/>
      <c r="LAI174" s="73"/>
      <c r="LAJ174" s="73"/>
      <c r="LAK174" s="73"/>
      <c r="LAL174" s="73"/>
      <c r="LAM174" s="73"/>
      <c r="LAN174" s="73"/>
      <c r="LAO174" s="73"/>
      <c r="LAP174" s="73"/>
      <c r="LAQ174" s="73"/>
      <c r="LAR174" s="73"/>
      <c r="LAS174" s="73"/>
      <c r="LAT174" s="73"/>
      <c r="LAU174" s="73"/>
      <c r="LAV174" s="73"/>
      <c r="LAW174" s="73"/>
      <c r="LAX174" s="73"/>
      <c r="LAY174" s="73"/>
      <c r="LAZ174" s="73"/>
      <c r="LBA174" s="73"/>
      <c r="LBB174" s="73"/>
      <c r="LBC174" s="73"/>
      <c r="LBD174" s="73"/>
      <c r="LBE174" s="73"/>
      <c r="LBF174" s="73"/>
      <c r="LBG174" s="73"/>
      <c r="LBH174" s="73"/>
      <c r="LBI174" s="73"/>
      <c r="LBJ174" s="73"/>
      <c r="LBK174" s="73"/>
      <c r="LBL174" s="73"/>
      <c r="LBM174" s="73"/>
      <c r="LBN174" s="73"/>
      <c r="LBO174" s="73"/>
      <c r="LBP174" s="73"/>
      <c r="LBQ174" s="73"/>
      <c r="LBR174" s="73"/>
      <c r="LBS174" s="73"/>
      <c r="LBT174" s="73"/>
      <c r="LBU174" s="73"/>
      <c r="LBV174" s="73"/>
      <c r="LBW174" s="73"/>
      <c r="LBX174" s="73"/>
      <c r="LBY174" s="73"/>
      <c r="LBZ174" s="73"/>
      <c r="LCA174" s="73"/>
      <c r="LCB174" s="73"/>
      <c r="LCC174" s="73"/>
      <c r="LCD174" s="73"/>
      <c r="LCE174" s="73"/>
      <c r="LCF174" s="73"/>
      <c r="LCG174" s="73"/>
      <c r="LCH174" s="73"/>
      <c r="LCI174" s="73"/>
      <c r="LCJ174" s="73"/>
      <c r="LCK174" s="73"/>
      <c r="LCL174" s="73"/>
      <c r="LCM174" s="73"/>
      <c r="LCN174" s="73"/>
      <c r="LCO174" s="73"/>
      <c r="LCP174" s="73"/>
      <c r="LCQ174" s="73"/>
      <c r="LCR174" s="73"/>
      <c r="LCS174" s="73"/>
      <c r="LCT174" s="73"/>
      <c r="LCU174" s="73"/>
      <c r="LCV174" s="73"/>
      <c r="LCW174" s="73"/>
      <c r="LCX174" s="73"/>
      <c r="LCY174" s="73"/>
      <c r="LCZ174" s="73"/>
      <c r="LDA174" s="73"/>
      <c r="LDB174" s="73"/>
      <c r="LDC174" s="73"/>
      <c r="LDD174" s="73"/>
      <c r="LDE174" s="73"/>
      <c r="LDF174" s="73"/>
      <c r="LDG174" s="73"/>
      <c r="LDH174" s="73"/>
      <c r="LDI174" s="73"/>
      <c r="LDJ174" s="73"/>
      <c r="LDK174" s="73"/>
      <c r="LDL174" s="73"/>
      <c r="LDM174" s="73"/>
      <c r="LDN174" s="73"/>
      <c r="LDO174" s="73"/>
      <c r="LDP174" s="73"/>
      <c r="LDQ174" s="73"/>
      <c r="LDR174" s="73"/>
      <c r="LDS174" s="73"/>
      <c r="LDT174" s="73"/>
      <c r="LDU174" s="73"/>
      <c r="LDV174" s="73"/>
      <c r="LDW174" s="73"/>
      <c r="LDX174" s="73"/>
      <c r="LDY174" s="73"/>
      <c r="LDZ174" s="73"/>
      <c r="LEA174" s="73"/>
      <c r="LEB174" s="73"/>
      <c r="LEC174" s="73"/>
      <c r="LED174" s="73"/>
      <c r="LEE174" s="73"/>
      <c r="LEF174" s="73"/>
      <c r="LEG174" s="73"/>
      <c r="LEH174" s="73"/>
      <c r="LEI174" s="73"/>
      <c r="LEJ174" s="73"/>
      <c r="LEK174" s="73"/>
      <c r="LEL174" s="73"/>
      <c r="LEM174" s="73"/>
      <c r="LEN174" s="73"/>
      <c r="LEO174" s="73"/>
      <c r="LEP174" s="73"/>
      <c r="LEQ174" s="73"/>
      <c r="LER174" s="73"/>
      <c r="LES174" s="73"/>
      <c r="LET174" s="73"/>
      <c r="LEU174" s="73"/>
      <c r="LEV174" s="73"/>
      <c r="LEW174" s="73"/>
      <c r="LEX174" s="73"/>
      <c r="LEY174" s="73"/>
      <c r="LEZ174" s="73"/>
      <c r="LFA174" s="73"/>
      <c r="LFB174" s="73"/>
      <c r="LFC174" s="73"/>
      <c r="LFD174" s="73"/>
      <c r="LFE174" s="73"/>
      <c r="LFF174" s="73"/>
      <c r="LFG174" s="73"/>
      <c r="LFH174" s="73"/>
      <c r="LFI174" s="73"/>
      <c r="LFJ174" s="73"/>
      <c r="LFK174" s="73"/>
      <c r="LFL174" s="73"/>
      <c r="LFM174" s="73"/>
      <c r="LFN174" s="73"/>
      <c r="LFO174" s="73"/>
      <c r="LFP174" s="73"/>
      <c r="LFQ174" s="73"/>
      <c r="LFR174" s="73"/>
      <c r="LFS174" s="73"/>
      <c r="LFT174" s="73"/>
      <c r="LFU174" s="73"/>
      <c r="LFV174" s="73"/>
      <c r="LFW174" s="73"/>
      <c r="LFX174" s="73"/>
      <c r="LFY174" s="73"/>
      <c r="LFZ174" s="73"/>
      <c r="LGA174" s="73"/>
      <c r="LGB174" s="73"/>
      <c r="LGC174" s="73"/>
      <c r="LGD174" s="73"/>
      <c r="LGE174" s="73"/>
      <c r="LGF174" s="73"/>
      <c r="LGG174" s="73"/>
      <c r="LGH174" s="73"/>
      <c r="LGI174" s="73"/>
      <c r="LGJ174" s="73"/>
      <c r="LGK174" s="73"/>
      <c r="LGL174" s="73"/>
      <c r="LGM174" s="73"/>
      <c r="LGN174" s="73"/>
      <c r="LGO174" s="73"/>
      <c r="LGP174" s="73"/>
      <c r="LGQ174" s="73"/>
      <c r="LGR174" s="73"/>
      <c r="LGS174" s="73"/>
      <c r="LGT174" s="73"/>
      <c r="LGU174" s="73"/>
      <c r="LGV174" s="73"/>
      <c r="LGW174" s="73"/>
      <c r="LGX174" s="73"/>
      <c r="LGY174" s="73"/>
      <c r="LGZ174" s="73"/>
      <c r="LHA174" s="73"/>
      <c r="LHB174" s="73"/>
      <c r="LHC174" s="73"/>
      <c r="LHD174" s="73"/>
      <c r="LHE174" s="73"/>
      <c r="LHF174" s="73"/>
      <c r="LHG174" s="73"/>
      <c r="LHH174" s="73"/>
      <c r="LHI174" s="73"/>
      <c r="LHJ174" s="73"/>
      <c r="LHK174" s="73"/>
      <c r="LHL174" s="73"/>
      <c r="LHM174" s="73"/>
      <c r="LHN174" s="73"/>
      <c r="LHO174" s="73"/>
      <c r="LHP174" s="73"/>
      <c r="LHQ174" s="73"/>
      <c r="LHR174" s="73"/>
      <c r="LHS174" s="73"/>
      <c r="LHT174" s="73"/>
      <c r="LHU174" s="73"/>
      <c r="LHV174" s="73"/>
      <c r="LHW174" s="73"/>
      <c r="LHX174" s="73"/>
      <c r="LHY174" s="73"/>
      <c r="LHZ174" s="73"/>
      <c r="LIA174" s="73"/>
      <c r="LIB174" s="73"/>
      <c r="LIC174" s="73"/>
      <c r="LID174" s="73"/>
      <c r="LIE174" s="73"/>
      <c r="LIF174" s="73"/>
      <c r="LIG174" s="73"/>
      <c r="LIH174" s="73"/>
      <c r="LII174" s="73"/>
      <c r="LIJ174" s="73"/>
      <c r="LIK174" s="73"/>
      <c r="LIL174" s="73"/>
      <c r="LIM174" s="73"/>
      <c r="LIN174" s="73"/>
      <c r="LIO174" s="73"/>
      <c r="LIP174" s="73"/>
      <c r="LIQ174" s="73"/>
      <c r="LIR174" s="73"/>
      <c r="LIS174" s="73"/>
      <c r="LIT174" s="73"/>
      <c r="LIU174" s="73"/>
      <c r="LIV174" s="73"/>
      <c r="LIW174" s="73"/>
      <c r="LIX174" s="73"/>
      <c r="LIY174" s="73"/>
      <c r="LIZ174" s="73"/>
      <c r="LJA174" s="73"/>
      <c r="LJB174" s="73"/>
      <c r="LJC174" s="73"/>
      <c r="LJD174" s="73"/>
      <c r="LJE174" s="73"/>
      <c r="LJF174" s="73"/>
      <c r="LJG174" s="73"/>
      <c r="LJH174" s="73"/>
      <c r="LJI174" s="73"/>
      <c r="LJJ174" s="73"/>
      <c r="LJK174" s="73"/>
      <c r="LJL174" s="73"/>
      <c r="LJM174" s="73"/>
      <c r="LJN174" s="73"/>
      <c r="LJO174" s="73"/>
      <c r="LJP174" s="73"/>
      <c r="LJQ174" s="73"/>
      <c r="LJR174" s="73"/>
      <c r="LJS174" s="73"/>
      <c r="LJT174" s="73"/>
      <c r="LJU174" s="73"/>
      <c r="LJV174" s="73"/>
      <c r="LJW174" s="73"/>
      <c r="LJX174" s="73"/>
      <c r="LJY174" s="73"/>
      <c r="LJZ174" s="73"/>
      <c r="LKA174" s="73"/>
      <c r="LKB174" s="73"/>
      <c r="LKC174" s="73"/>
      <c r="LKD174" s="73"/>
      <c r="LKE174" s="73"/>
      <c r="LKF174" s="73"/>
      <c r="LKG174" s="73"/>
      <c r="LKH174" s="73"/>
      <c r="LKI174" s="73"/>
      <c r="LKJ174" s="73"/>
      <c r="LKK174" s="73"/>
      <c r="LKL174" s="73"/>
      <c r="LKM174" s="73"/>
      <c r="LKN174" s="73"/>
      <c r="LKO174" s="73"/>
      <c r="LKP174" s="73"/>
      <c r="LKQ174" s="73"/>
      <c r="LKR174" s="73"/>
      <c r="LKS174" s="73"/>
      <c r="LKT174" s="73"/>
      <c r="LKU174" s="73"/>
      <c r="LKV174" s="73"/>
      <c r="LKW174" s="73"/>
      <c r="LKX174" s="73"/>
      <c r="LKY174" s="73"/>
      <c r="LKZ174" s="73"/>
      <c r="LLA174" s="73"/>
      <c r="LLB174" s="73"/>
      <c r="LLC174" s="73"/>
      <c r="LLD174" s="73"/>
      <c r="LLE174" s="73"/>
      <c r="LLF174" s="73"/>
      <c r="LLG174" s="73"/>
      <c r="LLH174" s="73"/>
      <c r="LLI174" s="73"/>
      <c r="LLJ174" s="73"/>
      <c r="LLK174" s="73"/>
      <c r="LLL174" s="73"/>
      <c r="LLM174" s="73"/>
      <c r="LLN174" s="73"/>
      <c r="LLO174" s="73"/>
      <c r="LLP174" s="73"/>
      <c r="LLQ174" s="73"/>
      <c r="LLR174" s="73"/>
      <c r="LLS174" s="73"/>
      <c r="LLT174" s="73"/>
      <c r="LLU174" s="73"/>
      <c r="LLV174" s="73"/>
      <c r="LLW174" s="73"/>
      <c r="LLX174" s="73"/>
      <c r="LLY174" s="73"/>
      <c r="LLZ174" s="73"/>
      <c r="LMA174" s="73"/>
      <c r="LMB174" s="73"/>
      <c r="LMC174" s="73"/>
      <c r="LMD174" s="73"/>
      <c r="LME174" s="73"/>
      <c r="LMF174" s="73"/>
      <c r="LMG174" s="73"/>
      <c r="LMH174" s="73"/>
      <c r="LMI174" s="73"/>
      <c r="LMJ174" s="73"/>
      <c r="LMK174" s="73"/>
      <c r="LML174" s="73"/>
      <c r="LMM174" s="73"/>
      <c r="LMN174" s="73"/>
      <c r="LMO174" s="73"/>
      <c r="LMP174" s="73"/>
      <c r="LMQ174" s="73"/>
      <c r="LMR174" s="73"/>
      <c r="LMS174" s="73"/>
      <c r="LMT174" s="73"/>
      <c r="LMU174" s="73"/>
      <c r="LMV174" s="73"/>
      <c r="LMW174" s="73"/>
      <c r="LMX174" s="73"/>
      <c r="LMY174" s="73"/>
      <c r="LMZ174" s="73"/>
      <c r="LNA174" s="73"/>
      <c r="LNB174" s="73"/>
      <c r="LNC174" s="73"/>
      <c r="LND174" s="73"/>
      <c r="LNE174" s="73"/>
      <c r="LNF174" s="73"/>
      <c r="LNG174" s="73"/>
      <c r="LNH174" s="73"/>
      <c r="LNI174" s="73"/>
      <c r="LNJ174" s="73"/>
      <c r="LNK174" s="73"/>
      <c r="LNL174" s="73"/>
      <c r="LNM174" s="73"/>
      <c r="LNN174" s="73"/>
      <c r="LNO174" s="73"/>
      <c r="LNP174" s="73"/>
      <c r="LNQ174" s="73"/>
      <c r="LNR174" s="73"/>
      <c r="LNS174" s="73"/>
      <c r="LNT174" s="73"/>
      <c r="LNU174" s="73"/>
      <c r="LNV174" s="73"/>
      <c r="LNW174" s="73"/>
      <c r="LNX174" s="73"/>
      <c r="LNY174" s="73"/>
      <c r="LNZ174" s="73"/>
      <c r="LOA174" s="73"/>
      <c r="LOB174" s="73"/>
      <c r="LOC174" s="73"/>
      <c r="LOD174" s="73"/>
      <c r="LOE174" s="73"/>
      <c r="LOF174" s="73"/>
      <c r="LOG174" s="73"/>
      <c r="LOH174" s="73"/>
      <c r="LOI174" s="73"/>
      <c r="LOJ174" s="73"/>
      <c r="LOK174" s="73"/>
      <c r="LOL174" s="73"/>
      <c r="LOM174" s="73"/>
      <c r="LON174" s="73"/>
      <c r="LOO174" s="73"/>
      <c r="LOP174" s="73"/>
      <c r="LOQ174" s="73"/>
      <c r="LOR174" s="73"/>
      <c r="LOS174" s="73"/>
      <c r="LOT174" s="73"/>
      <c r="LOU174" s="73"/>
      <c r="LOV174" s="73"/>
      <c r="LOW174" s="73"/>
      <c r="LOX174" s="73"/>
      <c r="LOY174" s="73"/>
      <c r="LOZ174" s="73"/>
      <c r="LPA174" s="73"/>
      <c r="LPB174" s="73"/>
      <c r="LPC174" s="73"/>
      <c r="LPD174" s="73"/>
      <c r="LPE174" s="73"/>
      <c r="LPF174" s="73"/>
      <c r="LPG174" s="73"/>
      <c r="LPH174" s="73"/>
      <c r="LPI174" s="73"/>
      <c r="LPJ174" s="73"/>
      <c r="LPK174" s="73"/>
      <c r="LPL174" s="73"/>
      <c r="LPM174" s="73"/>
      <c r="LPN174" s="73"/>
      <c r="LPO174" s="73"/>
      <c r="LPP174" s="73"/>
      <c r="LPQ174" s="73"/>
      <c r="LPR174" s="73"/>
      <c r="LPS174" s="73"/>
      <c r="LPT174" s="73"/>
      <c r="LPU174" s="73"/>
      <c r="LPV174" s="73"/>
      <c r="LPW174" s="73"/>
      <c r="LPX174" s="73"/>
      <c r="LPY174" s="73"/>
      <c r="LPZ174" s="73"/>
      <c r="LQA174" s="73"/>
      <c r="LQB174" s="73"/>
      <c r="LQC174" s="73"/>
      <c r="LQD174" s="73"/>
      <c r="LQE174" s="73"/>
      <c r="LQF174" s="73"/>
      <c r="LQG174" s="73"/>
      <c r="LQH174" s="73"/>
      <c r="LQI174" s="73"/>
      <c r="LQJ174" s="73"/>
      <c r="LQK174" s="73"/>
      <c r="LQL174" s="73"/>
      <c r="LQM174" s="73"/>
      <c r="LQN174" s="73"/>
      <c r="LQO174" s="73"/>
      <c r="LQP174" s="73"/>
      <c r="LQQ174" s="73"/>
      <c r="LQR174" s="73"/>
      <c r="LQS174" s="73"/>
      <c r="LQT174" s="73"/>
      <c r="LQU174" s="73"/>
      <c r="LQV174" s="73"/>
      <c r="LQW174" s="73"/>
      <c r="LQX174" s="73"/>
      <c r="LQY174" s="73"/>
      <c r="LQZ174" s="73"/>
      <c r="LRA174" s="73"/>
      <c r="LRB174" s="73"/>
      <c r="LRC174" s="73"/>
      <c r="LRD174" s="73"/>
      <c r="LRE174" s="73"/>
      <c r="LRF174" s="73"/>
      <c r="LRG174" s="73"/>
      <c r="LRH174" s="73"/>
      <c r="LRI174" s="73"/>
      <c r="LRJ174" s="73"/>
      <c r="LRK174" s="73"/>
      <c r="LRL174" s="73"/>
      <c r="LRM174" s="73"/>
      <c r="LRN174" s="73"/>
      <c r="LRO174" s="73"/>
      <c r="LRP174" s="73"/>
      <c r="LRQ174" s="73"/>
      <c r="LRR174" s="73"/>
      <c r="LRS174" s="73"/>
      <c r="LRT174" s="73"/>
      <c r="LRU174" s="73"/>
      <c r="LRV174" s="73"/>
      <c r="LRW174" s="73"/>
      <c r="LRX174" s="73"/>
      <c r="LRY174" s="73"/>
      <c r="LRZ174" s="73"/>
      <c r="LSA174" s="73"/>
      <c r="LSB174" s="73"/>
      <c r="LSC174" s="73"/>
      <c r="LSD174" s="73"/>
      <c r="LSE174" s="73"/>
      <c r="LSF174" s="73"/>
      <c r="LSG174" s="73"/>
      <c r="LSH174" s="73"/>
      <c r="LSI174" s="73"/>
      <c r="LSJ174" s="73"/>
      <c r="LSK174" s="73"/>
      <c r="LSL174" s="73"/>
      <c r="LSM174" s="73"/>
      <c r="LSN174" s="73"/>
      <c r="LSO174" s="73"/>
      <c r="LSP174" s="73"/>
      <c r="LSQ174" s="73"/>
      <c r="LSR174" s="73"/>
      <c r="LSS174" s="73"/>
      <c r="LST174" s="73"/>
      <c r="LSU174" s="73"/>
      <c r="LSV174" s="73"/>
      <c r="LSW174" s="73"/>
      <c r="LSX174" s="73"/>
      <c r="LSY174" s="73"/>
      <c r="LSZ174" s="73"/>
      <c r="LTA174" s="73"/>
      <c r="LTB174" s="73"/>
      <c r="LTC174" s="73"/>
      <c r="LTD174" s="73"/>
      <c r="LTE174" s="73"/>
      <c r="LTF174" s="73"/>
      <c r="LTG174" s="73"/>
      <c r="LTH174" s="73"/>
      <c r="LTI174" s="73"/>
      <c r="LTJ174" s="73"/>
      <c r="LTK174" s="73"/>
      <c r="LTL174" s="73"/>
      <c r="LTM174" s="73"/>
      <c r="LTN174" s="73"/>
      <c r="LTO174" s="73"/>
      <c r="LTP174" s="73"/>
      <c r="LTQ174" s="73"/>
      <c r="LTR174" s="73"/>
      <c r="LTS174" s="73"/>
      <c r="LTT174" s="73"/>
      <c r="LTU174" s="73"/>
      <c r="LTV174" s="73"/>
      <c r="LTW174" s="73"/>
      <c r="LTX174" s="73"/>
      <c r="LTY174" s="73"/>
      <c r="LTZ174" s="73"/>
      <c r="LUA174" s="73"/>
      <c r="LUB174" s="73"/>
      <c r="LUC174" s="73"/>
      <c r="LUD174" s="73"/>
      <c r="LUE174" s="73"/>
      <c r="LUF174" s="73"/>
      <c r="LUG174" s="73"/>
      <c r="LUH174" s="73"/>
      <c r="LUI174" s="73"/>
      <c r="LUJ174" s="73"/>
      <c r="LUK174" s="73"/>
      <c r="LUL174" s="73"/>
      <c r="LUM174" s="73"/>
      <c r="LUN174" s="73"/>
      <c r="LUO174" s="73"/>
      <c r="LUP174" s="73"/>
      <c r="LUQ174" s="73"/>
      <c r="LUR174" s="73"/>
      <c r="LUS174" s="73"/>
      <c r="LUT174" s="73"/>
      <c r="LUU174" s="73"/>
      <c r="LUV174" s="73"/>
      <c r="LUW174" s="73"/>
      <c r="LUX174" s="73"/>
      <c r="LUY174" s="73"/>
      <c r="LUZ174" s="73"/>
      <c r="LVA174" s="73"/>
      <c r="LVB174" s="73"/>
      <c r="LVC174" s="73"/>
      <c r="LVD174" s="73"/>
      <c r="LVE174" s="73"/>
      <c r="LVF174" s="73"/>
      <c r="LVG174" s="73"/>
      <c r="LVH174" s="73"/>
      <c r="LVI174" s="73"/>
      <c r="LVJ174" s="73"/>
      <c r="LVK174" s="73"/>
      <c r="LVL174" s="73"/>
      <c r="LVM174" s="73"/>
      <c r="LVN174" s="73"/>
      <c r="LVO174" s="73"/>
      <c r="LVP174" s="73"/>
      <c r="LVQ174" s="73"/>
      <c r="LVR174" s="73"/>
      <c r="LVS174" s="73"/>
      <c r="LVT174" s="73"/>
      <c r="LVU174" s="73"/>
      <c r="LVV174" s="73"/>
      <c r="LVW174" s="73"/>
      <c r="LVX174" s="73"/>
      <c r="LVY174" s="73"/>
      <c r="LVZ174" s="73"/>
      <c r="LWA174" s="73"/>
      <c r="LWB174" s="73"/>
      <c r="LWC174" s="73"/>
      <c r="LWD174" s="73"/>
      <c r="LWE174" s="73"/>
      <c r="LWF174" s="73"/>
      <c r="LWG174" s="73"/>
      <c r="LWH174" s="73"/>
      <c r="LWI174" s="73"/>
      <c r="LWJ174" s="73"/>
      <c r="LWK174" s="73"/>
      <c r="LWL174" s="73"/>
      <c r="LWM174" s="73"/>
      <c r="LWN174" s="73"/>
      <c r="LWO174" s="73"/>
      <c r="LWP174" s="73"/>
      <c r="LWQ174" s="73"/>
      <c r="LWR174" s="73"/>
      <c r="LWS174" s="73"/>
      <c r="LWT174" s="73"/>
      <c r="LWU174" s="73"/>
      <c r="LWV174" s="73"/>
      <c r="LWW174" s="73"/>
      <c r="LWX174" s="73"/>
      <c r="LWY174" s="73"/>
      <c r="LWZ174" s="73"/>
      <c r="LXA174" s="73"/>
      <c r="LXB174" s="73"/>
      <c r="LXC174" s="73"/>
      <c r="LXD174" s="73"/>
      <c r="LXE174" s="73"/>
      <c r="LXF174" s="73"/>
      <c r="LXG174" s="73"/>
      <c r="LXH174" s="73"/>
      <c r="LXI174" s="73"/>
      <c r="LXJ174" s="73"/>
      <c r="LXK174" s="73"/>
      <c r="LXL174" s="73"/>
      <c r="LXM174" s="73"/>
      <c r="LXN174" s="73"/>
      <c r="LXO174" s="73"/>
      <c r="LXP174" s="73"/>
      <c r="LXQ174" s="73"/>
      <c r="LXR174" s="73"/>
      <c r="LXS174" s="73"/>
      <c r="LXT174" s="73"/>
      <c r="LXU174" s="73"/>
      <c r="LXV174" s="73"/>
      <c r="LXW174" s="73"/>
      <c r="LXX174" s="73"/>
      <c r="LXY174" s="73"/>
      <c r="LXZ174" s="73"/>
      <c r="LYA174" s="73"/>
      <c r="LYB174" s="73"/>
      <c r="LYC174" s="73"/>
      <c r="LYD174" s="73"/>
      <c r="LYE174" s="73"/>
      <c r="LYF174" s="73"/>
      <c r="LYG174" s="73"/>
      <c r="LYH174" s="73"/>
      <c r="LYI174" s="73"/>
      <c r="LYJ174" s="73"/>
      <c r="LYK174" s="73"/>
      <c r="LYL174" s="73"/>
      <c r="LYM174" s="73"/>
      <c r="LYN174" s="73"/>
      <c r="LYO174" s="73"/>
      <c r="LYP174" s="73"/>
      <c r="LYQ174" s="73"/>
      <c r="LYR174" s="73"/>
      <c r="LYS174" s="73"/>
      <c r="LYT174" s="73"/>
      <c r="LYU174" s="73"/>
      <c r="LYV174" s="73"/>
      <c r="LYW174" s="73"/>
      <c r="LYX174" s="73"/>
      <c r="LYY174" s="73"/>
      <c r="LYZ174" s="73"/>
      <c r="LZA174" s="73"/>
      <c r="LZB174" s="73"/>
      <c r="LZC174" s="73"/>
      <c r="LZD174" s="73"/>
      <c r="LZE174" s="73"/>
      <c r="LZF174" s="73"/>
      <c r="LZG174" s="73"/>
      <c r="LZH174" s="73"/>
      <c r="LZI174" s="73"/>
      <c r="LZJ174" s="73"/>
      <c r="LZK174" s="73"/>
      <c r="LZL174" s="73"/>
      <c r="LZM174" s="73"/>
      <c r="LZN174" s="73"/>
      <c r="LZO174" s="73"/>
      <c r="LZP174" s="73"/>
      <c r="LZQ174" s="73"/>
      <c r="LZR174" s="73"/>
      <c r="LZS174" s="73"/>
      <c r="LZT174" s="73"/>
      <c r="LZU174" s="73"/>
      <c r="LZV174" s="73"/>
      <c r="LZW174" s="73"/>
      <c r="LZX174" s="73"/>
      <c r="LZY174" s="73"/>
      <c r="LZZ174" s="73"/>
      <c r="MAA174" s="73"/>
      <c r="MAB174" s="73"/>
      <c r="MAC174" s="73"/>
      <c r="MAD174" s="73"/>
      <c r="MAE174" s="73"/>
      <c r="MAF174" s="73"/>
      <c r="MAG174" s="73"/>
      <c r="MAH174" s="73"/>
      <c r="MAI174" s="73"/>
      <c r="MAJ174" s="73"/>
      <c r="MAK174" s="73"/>
      <c r="MAL174" s="73"/>
      <c r="MAM174" s="73"/>
      <c r="MAN174" s="73"/>
      <c r="MAO174" s="73"/>
      <c r="MAP174" s="73"/>
      <c r="MAQ174" s="73"/>
      <c r="MAR174" s="73"/>
      <c r="MAS174" s="73"/>
      <c r="MAT174" s="73"/>
      <c r="MAU174" s="73"/>
      <c r="MAV174" s="73"/>
      <c r="MAW174" s="73"/>
      <c r="MAX174" s="73"/>
      <c r="MAY174" s="73"/>
      <c r="MAZ174" s="73"/>
      <c r="MBA174" s="73"/>
      <c r="MBB174" s="73"/>
      <c r="MBC174" s="73"/>
      <c r="MBD174" s="73"/>
      <c r="MBE174" s="73"/>
      <c r="MBF174" s="73"/>
      <c r="MBG174" s="73"/>
      <c r="MBH174" s="73"/>
      <c r="MBI174" s="73"/>
      <c r="MBJ174" s="73"/>
      <c r="MBK174" s="73"/>
      <c r="MBL174" s="73"/>
      <c r="MBM174" s="73"/>
      <c r="MBN174" s="73"/>
      <c r="MBO174" s="73"/>
      <c r="MBP174" s="73"/>
      <c r="MBQ174" s="73"/>
      <c r="MBR174" s="73"/>
      <c r="MBS174" s="73"/>
      <c r="MBT174" s="73"/>
      <c r="MBU174" s="73"/>
      <c r="MBV174" s="73"/>
      <c r="MBW174" s="73"/>
      <c r="MBX174" s="73"/>
      <c r="MBY174" s="73"/>
      <c r="MBZ174" s="73"/>
      <c r="MCA174" s="73"/>
      <c r="MCB174" s="73"/>
      <c r="MCC174" s="73"/>
      <c r="MCD174" s="73"/>
      <c r="MCE174" s="73"/>
      <c r="MCF174" s="73"/>
      <c r="MCG174" s="73"/>
      <c r="MCH174" s="73"/>
      <c r="MCI174" s="73"/>
      <c r="MCJ174" s="73"/>
      <c r="MCK174" s="73"/>
      <c r="MCL174" s="73"/>
      <c r="MCM174" s="73"/>
      <c r="MCN174" s="73"/>
      <c r="MCO174" s="73"/>
      <c r="MCP174" s="73"/>
      <c r="MCQ174" s="73"/>
      <c r="MCR174" s="73"/>
      <c r="MCS174" s="73"/>
      <c r="MCT174" s="73"/>
      <c r="MCU174" s="73"/>
      <c r="MCV174" s="73"/>
      <c r="MCW174" s="73"/>
      <c r="MCX174" s="73"/>
      <c r="MCY174" s="73"/>
      <c r="MCZ174" s="73"/>
      <c r="MDA174" s="73"/>
      <c r="MDB174" s="73"/>
      <c r="MDC174" s="73"/>
      <c r="MDD174" s="73"/>
      <c r="MDE174" s="73"/>
      <c r="MDF174" s="73"/>
      <c r="MDG174" s="73"/>
      <c r="MDH174" s="73"/>
      <c r="MDI174" s="73"/>
      <c r="MDJ174" s="73"/>
      <c r="MDK174" s="73"/>
      <c r="MDL174" s="73"/>
      <c r="MDM174" s="73"/>
      <c r="MDN174" s="73"/>
      <c r="MDO174" s="73"/>
      <c r="MDP174" s="73"/>
      <c r="MDQ174" s="73"/>
      <c r="MDR174" s="73"/>
      <c r="MDS174" s="73"/>
      <c r="MDT174" s="73"/>
      <c r="MDU174" s="73"/>
      <c r="MDV174" s="73"/>
      <c r="MDW174" s="73"/>
      <c r="MDX174" s="73"/>
      <c r="MDY174" s="73"/>
      <c r="MDZ174" s="73"/>
      <c r="MEA174" s="73"/>
      <c r="MEB174" s="73"/>
      <c r="MEC174" s="73"/>
      <c r="MED174" s="73"/>
      <c r="MEE174" s="73"/>
      <c r="MEF174" s="73"/>
      <c r="MEG174" s="73"/>
      <c r="MEH174" s="73"/>
      <c r="MEI174" s="73"/>
      <c r="MEJ174" s="73"/>
      <c r="MEK174" s="73"/>
      <c r="MEL174" s="73"/>
      <c r="MEM174" s="73"/>
      <c r="MEN174" s="73"/>
      <c r="MEO174" s="73"/>
      <c r="MEP174" s="73"/>
      <c r="MEQ174" s="73"/>
      <c r="MER174" s="73"/>
      <c r="MES174" s="73"/>
      <c r="MET174" s="73"/>
      <c r="MEU174" s="73"/>
      <c r="MEV174" s="73"/>
      <c r="MEW174" s="73"/>
      <c r="MEX174" s="73"/>
      <c r="MEY174" s="73"/>
      <c r="MEZ174" s="73"/>
      <c r="MFA174" s="73"/>
      <c r="MFB174" s="73"/>
      <c r="MFC174" s="73"/>
      <c r="MFD174" s="73"/>
      <c r="MFE174" s="73"/>
      <c r="MFF174" s="73"/>
      <c r="MFG174" s="73"/>
      <c r="MFH174" s="73"/>
      <c r="MFI174" s="73"/>
      <c r="MFJ174" s="73"/>
      <c r="MFK174" s="73"/>
      <c r="MFL174" s="73"/>
      <c r="MFM174" s="73"/>
      <c r="MFN174" s="73"/>
      <c r="MFO174" s="73"/>
      <c r="MFP174" s="73"/>
      <c r="MFQ174" s="73"/>
      <c r="MFR174" s="73"/>
      <c r="MFS174" s="73"/>
      <c r="MFT174" s="73"/>
      <c r="MFU174" s="73"/>
      <c r="MFV174" s="73"/>
      <c r="MFW174" s="73"/>
      <c r="MFX174" s="73"/>
      <c r="MFY174" s="73"/>
      <c r="MFZ174" s="73"/>
      <c r="MGA174" s="73"/>
      <c r="MGB174" s="73"/>
      <c r="MGC174" s="73"/>
      <c r="MGD174" s="73"/>
      <c r="MGE174" s="73"/>
      <c r="MGF174" s="73"/>
      <c r="MGG174" s="73"/>
      <c r="MGH174" s="73"/>
      <c r="MGI174" s="73"/>
      <c r="MGJ174" s="73"/>
      <c r="MGK174" s="73"/>
      <c r="MGL174" s="73"/>
      <c r="MGM174" s="73"/>
      <c r="MGN174" s="73"/>
      <c r="MGO174" s="73"/>
      <c r="MGP174" s="73"/>
      <c r="MGQ174" s="73"/>
      <c r="MGR174" s="73"/>
      <c r="MGS174" s="73"/>
      <c r="MGT174" s="73"/>
      <c r="MGU174" s="73"/>
      <c r="MGV174" s="73"/>
      <c r="MGW174" s="73"/>
      <c r="MGX174" s="73"/>
      <c r="MGY174" s="73"/>
      <c r="MGZ174" s="73"/>
      <c r="MHA174" s="73"/>
      <c r="MHB174" s="73"/>
      <c r="MHC174" s="73"/>
      <c r="MHD174" s="73"/>
      <c r="MHE174" s="73"/>
      <c r="MHF174" s="73"/>
      <c r="MHG174" s="73"/>
      <c r="MHH174" s="73"/>
      <c r="MHI174" s="73"/>
      <c r="MHJ174" s="73"/>
      <c r="MHK174" s="73"/>
      <c r="MHL174" s="73"/>
      <c r="MHM174" s="73"/>
      <c r="MHN174" s="73"/>
      <c r="MHO174" s="73"/>
      <c r="MHP174" s="73"/>
      <c r="MHQ174" s="73"/>
      <c r="MHR174" s="73"/>
      <c r="MHS174" s="73"/>
      <c r="MHT174" s="73"/>
      <c r="MHU174" s="73"/>
      <c r="MHV174" s="73"/>
      <c r="MHW174" s="73"/>
      <c r="MHX174" s="73"/>
      <c r="MHY174" s="73"/>
      <c r="MHZ174" s="73"/>
      <c r="MIA174" s="73"/>
      <c r="MIB174" s="73"/>
      <c r="MIC174" s="73"/>
      <c r="MID174" s="73"/>
      <c r="MIE174" s="73"/>
      <c r="MIF174" s="73"/>
      <c r="MIG174" s="73"/>
      <c r="MIH174" s="73"/>
      <c r="MII174" s="73"/>
      <c r="MIJ174" s="73"/>
      <c r="MIK174" s="73"/>
      <c r="MIL174" s="73"/>
      <c r="MIM174" s="73"/>
      <c r="MIN174" s="73"/>
      <c r="MIO174" s="73"/>
      <c r="MIP174" s="73"/>
      <c r="MIQ174" s="73"/>
      <c r="MIR174" s="73"/>
      <c r="MIS174" s="73"/>
      <c r="MIT174" s="73"/>
      <c r="MIU174" s="73"/>
      <c r="MIV174" s="73"/>
      <c r="MIW174" s="73"/>
      <c r="MIX174" s="73"/>
      <c r="MIY174" s="73"/>
      <c r="MIZ174" s="73"/>
      <c r="MJA174" s="73"/>
      <c r="MJB174" s="73"/>
      <c r="MJC174" s="73"/>
      <c r="MJD174" s="73"/>
      <c r="MJE174" s="73"/>
      <c r="MJF174" s="73"/>
      <c r="MJG174" s="73"/>
      <c r="MJH174" s="73"/>
      <c r="MJI174" s="73"/>
      <c r="MJJ174" s="73"/>
      <c r="MJK174" s="73"/>
      <c r="MJL174" s="73"/>
      <c r="MJM174" s="73"/>
      <c r="MJN174" s="73"/>
      <c r="MJO174" s="73"/>
      <c r="MJP174" s="73"/>
      <c r="MJQ174" s="73"/>
      <c r="MJR174" s="73"/>
      <c r="MJS174" s="73"/>
      <c r="MJT174" s="73"/>
      <c r="MJU174" s="73"/>
      <c r="MJV174" s="73"/>
      <c r="MJW174" s="73"/>
      <c r="MJX174" s="73"/>
      <c r="MJY174" s="73"/>
      <c r="MJZ174" s="73"/>
      <c r="MKA174" s="73"/>
      <c r="MKB174" s="73"/>
      <c r="MKC174" s="73"/>
      <c r="MKD174" s="73"/>
      <c r="MKE174" s="73"/>
      <c r="MKF174" s="73"/>
      <c r="MKG174" s="73"/>
      <c r="MKH174" s="73"/>
      <c r="MKI174" s="73"/>
      <c r="MKJ174" s="73"/>
      <c r="MKK174" s="73"/>
      <c r="MKL174" s="73"/>
      <c r="MKM174" s="73"/>
      <c r="MKN174" s="73"/>
      <c r="MKO174" s="73"/>
      <c r="MKP174" s="73"/>
      <c r="MKQ174" s="73"/>
      <c r="MKR174" s="73"/>
      <c r="MKS174" s="73"/>
      <c r="MKT174" s="73"/>
      <c r="MKU174" s="73"/>
      <c r="MKV174" s="73"/>
      <c r="MKW174" s="73"/>
      <c r="MKX174" s="73"/>
      <c r="MKY174" s="73"/>
      <c r="MKZ174" s="73"/>
      <c r="MLA174" s="73"/>
      <c r="MLB174" s="73"/>
      <c r="MLC174" s="73"/>
      <c r="MLD174" s="73"/>
      <c r="MLE174" s="73"/>
      <c r="MLF174" s="73"/>
      <c r="MLG174" s="73"/>
      <c r="MLH174" s="73"/>
      <c r="MLI174" s="73"/>
      <c r="MLJ174" s="73"/>
      <c r="MLK174" s="73"/>
      <c r="MLL174" s="73"/>
      <c r="MLM174" s="73"/>
      <c r="MLN174" s="73"/>
      <c r="MLO174" s="73"/>
      <c r="MLP174" s="73"/>
      <c r="MLQ174" s="73"/>
      <c r="MLR174" s="73"/>
      <c r="MLS174" s="73"/>
      <c r="MLT174" s="73"/>
      <c r="MLU174" s="73"/>
      <c r="MLV174" s="73"/>
      <c r="MLW174" s="73"/>
      <c r="MLX174" s="73"/>
      <c r="MLY174" s="73"/>
      <c r="MLZ174" s="73"/>
      <c r="MMA174" s="73"/>
      <c r="MMB174" s="73"/>
      <c r="MMC174" s="73"/>
      <c r="MMD174" s="73"/>
      <c r="MME174" s="73"/>
      <c r="MMF174" s="73"/>
      <c r="MMG174" s="73"/>
      <c r="MMH174" s="73"/>
      <c r="MMI174" s="73"/>
      <c r="MMJ174" s="73"/>
      <c r="MMK174" s="73"/>
      <c r="MML174" s="73"/>
      <c r="MMM174" s="73"/>
      <c r="MMN174" s="73"/>
      <c r="MMO174" s="73"/>
      <c r="MMP174" s="73"/>
      <c r="MMQ174" s="73"/>
      <c r="MMR174" s="73"/>
      <c r="MMS174" s="73"/>
      <c r="MMT174" s="73"/>
      <c r="MMU174" s="73"/>
      <c r="MMV174" s="73"/>
      <c r="MMW174" s="73"/>
      <c r="MMX174" s="73"/>
      <c r="MMY174" s="73"/>
      <c r="MMZ174" s="73"/>
      <c r="MNA174" s="73"/>
      <c r="MNB174" s="73"/>
      <c r="MNC174" s="73"/>
      <c r="MND174" s="73"/>
      <c r="MNE174" s="73"/>
      <c r="MNF174" s="73"/>
      <c r="MNG174" s="73"/>
      <c r="MNH174" s="73"/>
      <c r="MNI174" s="73"/>
      <c r="MNJ174" s="73"/>
      <c r="MNK174" s="73"/>
      <c r="MNL174" s="73"/>
      <c r="MNM174" s="73"/>
      <c r="MNN174" s="73"/>
      <c r="MNO174" s="73"/>
      <c r="MNP174" s="73"/>
      <c r="MNQ174" s="73"/>
      <c r="MNR174" s="73"/>
      <c r="MNS174" s="73"/>
      <c r="MNT174" s="73"/>
      <c r="MNU174" s="73"/>
      <c r="MNV174" s="73"/>
      <c r="MNW174" s="73"/>
      <c r="MNX174" s="73"/>
      <c r="MNY174" s="73"/>
      <c r="MNZ174" s="73"/>
      <c r="MOA174" s="73"/>
      <c r="MOB174" s="73"/>
      <c r="MOC174" s="73"/>
      <c r="MOD174" s="73"/>
      <c r="MOE174" s="73"/>
      <c r="MOF174" s="73"/>
      <c r="MOG174" s="73"/>
      <c r="MOH174" s="73"/>
      <c r="MOI174" s="73"/>
      <c r="MOJ174" s="73"/>
      <c r="MOK174" s="73"/>
      <c r="MOL174" s="73"/>
      <c r="MOM174" s="73"/>
      <c r="MON174" s="73"/>
      <c r="MOO174" s="73"/>
      <c r="MOP174" s="73"/>
      <c r="MOQ174" s="73"/>
      <c r="MOR174" s="73"/>
      <c r="MOS174" s="73"/>
      <c r="MOT174" s="73"/>
      <c r="MOU174" s="73"/>
      <c r="MOV174" s="73"/>
      <c r="MOW174" s="73"/>
      <c r="MOX174" s="73"/>
      <c r="MOY174" s="73"/>
      <c r="MOZ174" s="73"/>
      <c r="MPA174" s="73"/>
      <c r="MPB174" s="73"/>
      <c r="MPC174" s="73"/>
      <c r="MPD174" s="73"/>
      <c r="MPE174" s="73"/>
      <c r="MPF174" s="73"/>
      <c r="MPG174" s="73"/>
      <c r="MPH174" s="73"/>
      <c r="MPI174" s="73"/>
      <c r="MPJ174" s="73"/>
      <c r="MPK174" s="73"/>
      <c r="MPL174" s="73"/>
      <c r="MPM174" s="73"/>
      <c r="MPN174" s="73"/>
      <c r="MPO174" s="73"/>
      <c r="MPP174" s="73"/>
      <c r="MPQ174" s="73"/>
      <c r="MPR174" s="73"/>
      <c r="MPS174" s="73"/>
      <c r="MPT174" s="73"/>
      <c r="MPU174" s="73"/>
      <c r="MPV174" s="73"/>
      <c r="MPW174" s="73"/>
      <c r="MPX174" s="73"/>
      <c r="MPY174" s="73"/>
      <c r="MPZ174" s="73"/>
      <c r="MQA174" s="73"/>
      <c r="MQB174" s="73"/>
      <c r="MQC174" s="73"/>
      <c r="MQD174" s="73"/>
      <c r="MQE174" s="73"/>
      <c r="MQF174" s="73"/>
      <c r="MQG174" s="73"/>
      <c r="MQH174" s="73"/>
      <c r="MQI174" s="73"/>
      <c r="MQJ174" s="73"/>
      <c r="MQK174" s="73"/>
      <c r="MQL174" s="73"/>
      <c r="MQM174" s="73"/>
      <c r="MQN174" s="73"/>
      <c r="MQO174" s="73"/>
      <c r="MQP174" s="73"/>
      <c r="MQQ174" s="73"/>
      <c r="MQR174" s="73"/>
      <c r="MQS174" s="73"/>
      <c r="MQT174" s="73"/>
      <c r="MQU174" s="73"/>
      <c r="MQV174" s="73"/>
      <c r="MQW174" s="73"/>
      <c r="MQX174" s="73"/>
      <c r="MQY174" s="73"/>
      <c r="MQZ174" s="73"/>
      <c r="MRA174" s="73"/>
      <c r="MRB174" s="73"/>
      <c r="MRC174" s="73"/>
      <c r="MRD174" s="73"/>
      <c r="MRE174" s="73"/>
      <c r="MRF174" s="73"/>
      <c r="MRG174" s="73"/>
      <c r="MRH174" s="73"/>
      <c r="MRI174" s="73"/>
      <c r="MRJ174" s="73"/>
      <c r="MRK174" s="73"/>
      <c r="MRL174" s="73"/>
      <c r="MRM174" s="73"/>
      <c r="MRN174" s="73"/>
      <c r="MRO174" s="73"/>
      <c r="MRP174" s="73"/>
      <c r="MRQ174" s="73"/>
      <c r="MRR174" s="73"/>
      <c r="MRS174" s="73"/>
      <c r="MRT174" s="73"/>
      <c r="MRU174" s="73"/>
      <c r="MRV174" s="73"/>
      <c r="MRW174" s="73"/>
      <c r="MRX174" s="73"/>
      <c r="MRY174" s="73"/>
      <c r="MRZ174" s="73"/>
      <c r="MSA174" s="73"/>
      <c r="MSB174" s="73"/>
      <c r="MSC174" s="73"/>
      <c r="MSD174" s="73"/>
      <c r="MSE174" s="73"/>
      <c r="MSF174" s="73"/>
      <c r="MSG174" s="73"/>
      <c r="MSH174" s="73"/>
      <c r="MSI174" s="73"/>
      <c r="MSJ174" s="73"/>
      <c r="MSK174" s="73"/>
      <c r="MSL174" s="73"/>
      <c r="MSM174" s="73"/>
      <c r="MSN174" s="73"/>
      <c r="MSO174" s="73"/>
      <c r="MSP174" s="73"/>
      <c r="MSQ174" s="73"/>
      <c r="MSR174" s="73"/>
      <c r="MSS174" s="73"/>
      <c r="MST174" s="73"/>
      <c r="MSU174" s="73"/>
      <c r="MSV174" s="73"/>
      <c r="MSW174" s="73"/>
      <c r="MSX174" s="73"/>
      <c r="MSY174" s="73"/>
      <c r="MSZ174" s="73"/>
      <c r="MTA174" s="73"/>
      <c r="MTB174" s="73"/>
      <c r="MTC174" s="73"/>
      <c r="MTD174" s="73"/>
      <c r="MTE174" s="73"/>
      <c r="MTF174" s="73"/>
      <c r="MTG174" s="73"/>
      <c r="MTH174" s="73"/>
      <c r="MTI174" s="73"/>
      <c r="MTJ174" s="73"/>
      <c r="MTK174" s="73"/>
      <c r="MTL174" s="73"/>
      <c r="MTM174" s="73"/>
      <c r="MTN174" s="73"/>
      <c r="MTO174" s="73"/>
      <c r="MTP174" s="73"/>
      <c r="MTQ174" s="73"/>
      <c r="MTR174" s="73"/>
      <c r="MTS174" s="73"/>
      <c r="MTT174" s="73"/>
      <c r="MTU174" s="73"/>
      <c r="MTV174" s="73"/>
      <c r="MTW174" s="73"/>
      <c r="MTX174" s="73"/>
      <c r="MTY174" s="73"/>
      <c r="MTZ174" s="73"/>
      <c r="MUA174" s="73"/>
      <c r="MUB174" s="73"/>
      <c r="MUC174" s="73"/>
      <c r="MUD174" s="73"/>
      <c r="MUE174" s="73"/>
      <c r="MUF174" s="73"/>
      <c r="MUG174" s="73"/>
      <c r="MUH174" s="73"/>
      <c r="MUI174" s="73"/>
      <c r="MUJ174" s="73"/>
      <c r="MUK174" s="73"/>
      <c r="MUL174" s="73"/>
      <c r="MUM174" s="73"/>
      <c r="MUN174" s="73"/>
      <c r="MUO174" s="73"/>
      <c r="MUP174" s="73"/>
      <c r="MUQ174" s="73"/>
      <c r="MUR174" s="73"/>
      <c r="MUS174" s="73"/>
      <c r="MUT174" s="73"/>
      <c r="MUU174" s="73"/>
      <c r="MUV174" s="73"/>
      <c r="MUW174" s="73"/>
      <c r="MUX174" s="73"/>
      <c r="MUY174" s="73"/>
      <c r="MUZ174" s="73"/>
      <c r="MVA174" s="73"/>
      <c r="MVB174" s="73"/>
      <c r="MVC174" s="73"/>
      <c r="MVD174" s="73"/>
      <c r="MVE174" s="73"/>
      <c r="MVF174" s="73"/>
      <c r="MVG174" s="73"/>
      <c r="MVH174" s="73"/>
      <c r="MVI174" s="73"/>
      <c r="MVJ174" s="73"/>
      <c r="MVK174" s="73"/>
      <c r="MVL174" s="73"/>
      <c r="MVM174" s="73"/>
      <c r="MVN174" s="73"/>
      <c r="MVO174" s="73"/>
      <c r="MVP174" s="73"/>
      <c r="MVQ174" s="73"/>
      <c r="MVR174" s="73"/>
      <c r="MVS174" s="73"/>
      <c r="MVT174" s="73"/>
      <c r="MVU174" s="73"/>
      <c r="MVV174" s="73"/>
      <c r="MVW174" s="73"/>
      <c r="MVX174" s="73"/>
      <c r="MVY174" s="73"/>
      <c r="MVZ174" s="73"/>
      <c r="MWA174" s="73"/>
      <c r="MWB174" s="73"/>
      <c r="MWC174" s="73"/>
      <c r="MWD174" s="73"/>
      <c r="MWE174" s="73"/>
      <c r="MWF174" s="73"/>
      <c r="MWG174" s="73"/>
      <c r="MWH174" s="73"/>
      <c r="MWI174" s="73"/>
      <c r="MWJ174" s="73"/>
      <c r="MWK174" s="73"/>
      <c r="MWL174" s="73"/>
      <c r="MWM174" s="73"/>
      <c r="MWN174" s="73"/>
      <c r="MWO174" s="73"/>
      <c r="MWP174" s="73"/>
      <c r="MWQ174" s="73"/>
      <c r="MWR174" s="73"/>
      <c r="MWS174" s="73"/>
      <c r="MWT174" s="73"/>
      <c r="MWU174" s="73"/>
      <c r="MWV174" s="73"/>
      <c r="MWW174" s="73"/>
      <c r="MWX174" s="73"/>
      <c r="MWY174" s="73"/>
      <c r="MWZ174" s="73"/>
      <c r="MXA174" s="73"/>
      <c r="MXB174" s="73"/>
      <c r="MXC174" s="73"/>
      <c r="MXD174" s="73"/>
      <c r="MXE174" s="73"/>
      <c r="MXF174" s="73"/>
      <c r="MXG174" s="73"/>
      <c r="MXH174" s="73"/>
      <c r="MXI174" s="73"/>
      <c r="MXJ174" s="73"/>
      <c r="MXK174" s="73"/>
      <c r="MXL174" s="73"/>
      <c r="MXM174" s="73"/>
      <c r="MXN174" s="73"/>
      <c r="MXO174" s="73"/>
      <c r="MXP174" s="73"/>
      <c r="MXQ174" s="73"/>
      <c r="MXR174" s="73"/>
      <c r="MXS174" s="73"/>
      <c r="MXT174" s="73"/>
      <c r="MXU174" s="73"/>
      <c r="MXV174" s="73"/>
      <c r="MXW174" s="73"/>
      <c r="MXX174" s="73"/>
      <c r="MXY174" s="73"/>
      <c r="MXZ174" s="73"/>
      <c r="MYA174" s="73"/>
      <c r="MYB174" s="73"/>
      <c r="MYC174" s="73"/>
      <c r="MYD174" s="73"/>
      <c r="MYE174" s="73"/>
      <c r="MYF174" s="73"/>
      <c r="MYG174" s="73"/>
      <c r="MYH174" s="73"/>
      <c r="MYI174" s="73"/>
      <c r="MYJ174" s="73"/>
      <c r="MYK174" s="73"/>
      <c r="MYL174" s="73"/>
      <c r="MYM174" s="73"/>
      <c r="MYN174" s="73"/>
      <c r="MYO174" s="73"/>
      <c r="MYP174" s="73"/>
      <c r="MYQ174" s="73"/>
      <c r="MYR174" s="73"/>
      <c r="MYS174" s="73"/>
      <c r="MYT174" s="73"/>
      <c r="MYU174" s="73"/>
      <c r="MYV174" s="73"/>
      <c r="MYW174" s="73"/>
      <c r="MYX174" s="73"/>
      <c r="MYY174" s="73"/>
      <c r="MYZ174" s="73"/>
      <c r="MZA174" s="73"/>
      <c r="MZB174" s="73"/>
      <c r="MZC174" s="73"/>
      <c r="MZD174" s="73"/>
      <c r="MZE174" s="73"/>
      <c r="MZF174" s="73"/>
      <c r="MZG174" s="73"/>
      <c r="MZH174" s="73"/>
      <c r="MZI174" s="73"/>
      <c r="MZJ174" s="73"/>
      <c r="MZK174" s="73"/>
      <c r="MZL174" s="73"/>
      <c r="MZM174" s="73"/>
      <c r="MZN174" s="73"/>
      <c r="MZO174" s="73"/>
      <c r="MZP174" s="73"/>
      <c r="MZQ174" s="73"/>
      <c r="MZR174" s="73"/>
      <c r="MZS174" s="73"/>
      <c r="MZT174" s="73"/>
      <c r="MZU174" s="73"/>
      <c r="MZV174" s="73"/>
      <c r="MZW174" s="73"/>
      <c r="MZX174" s="73"/>
      <c r="MZY174" s="73"/>
      <c r="MZZ174" s="73"/>
      <c r="NAA174" s="73"/>
      <c r="NAB174" s="73"/>
      <c r="NAC174" s="73"/>
      <c r="NAD174" s="73"/>
      <c r="NAE174" s="73"/>
      <c r="NAF174" s="73"/>
      <c r="NAG174" s="73"/>
      <c r="NAH174" s="73"/>
      <c r="NAI174" s="73"/>
      <c r="NAJ174" s="73"/>
      <c r="NAK174" s="73"/>
      <c r="NAL174" s="73"/>
      <c r="NAM174" s="73"/>
      <c r="NAN174" s="73"/>
      <c r="NAO174" s="73"/>
      <c r="NAP174" s="73"/>
      <c r="NAQ174" s="73"/>
      <c r="NAR174" s="73"/>
      <c r="NAS174" s="73"/>
      <c r="NAT174" s="73"/>
      <c r="NAU174" s="73"/>
      <c r="NAV174" s="73"/>
      <c r="NAW174" s="73"/>
      <c r="NAX174" s="73"/>
      <c r="NAY174" s="73"/>
      <c r="NAZ174" s="73"/>
      <c r="NBA174" s="73"/>
      <c r="NBB174" s="73"/>
      <c r="NBC174" s="73"/>
      <c r="NBD174" s="73"/>
      <c r="NBE174" s="73"/>
      <c r="NBF174" s="73"/>
      <c r="NBG174" s="73"/>
      <c r="NBH174" s="73"/>
      <c r="NBI174" s="73"/>
      <c r="NBJ174" s="73"/>
      <c r="NBK174" s="73"/>
      <c r="NBL174" s="73"/>
      <c r="NBM174" s="73"/>
      <c r="NBN174" s="73"/>
      <c r="NBO174" s="73"/>
      <c r="NBP174" s="73"/>
      <c r="NBQ174" s="73"/>
      <c r="NBR174" s="73"/>
      <c r="NBS174" s="73"/>
      <c r="NBT174" s="73"/>
      <c r="NBU174" s="73"/>
      <c r="NBV174" s="73"/>
      <c r="NBW174" s="73"/>
      <c r="NBX174" s="73"/>
      <c r="NBY174" s="73"/>
      <c r="NBZ174" s="73"/>
      <c r="NCA174" s="73"/>
      <c r="NCB174" s="73"/>
      <c r="NCC174" s="73"/>
      <c r="NCD174" s="73"/>
      <c r="NCE174" s="73"/>
      <c r="NCF174" s="73"/>
      <c r="NCG174" s="73"/>
      <c r="NCH174" s="73"/>
      <c r="NCI174" s="73"/>
      <c r="NCJ174" s="73"/>
      <c r="NCK174" s="73"/>
      <c r="NCL174" s="73"/>
      <c r="NCM174" s="73"/>
      <c r="NCN174" s="73"/>
      <c r="NCO174" s="73"/>
      <c r="NCP174" s="73"/>
      <c r="NCQ174" s="73"/>
      <c r="NCR174" s="73"/>
      <c r="NCS174" s="73"/>
      <c r="NCT174" s="73"/>
      <c r="NCU174" s="73"/>
      <c r="NCV174" s="73"/>
      <c r="NCW174" s="73"/>
      <c r="NCX174" s="73"/>
      <c r="NCY174" s="73"/>
      <c r="NCZ174" s="73"/>
      <c r="NDA174" s="73"/>
      <c r="NDB174" s="73"/>
      <c r="NDC174" s="73"/>
      <c r="NDD174" s="73"/>
      <c r="NDE174" s="73"/>
      <c r="NDF174" s="73"/>
      <c r="NDG174" s="73"/>
      <c r="NDH174" s="73"/>
      <c r="NDI174" s="73"/>
      <c r="NDJ174" s="73"/>
      <c r="NDK174" s="73"/>
      <c r="NDL174" s="73"/>
      <c r="NDM174" s="73"/>
      <c r="NDN174" s="73"/>
      <c r="NDO174" s="73"/>
      <c r="NDP174" s="73"/>
      <c r="NDQ174" s="73"/>
      <c r="NDR174" s="73"/>
      <c r="NDS174" s="73"/>
      <c r="NDT174" s="73"/>
      <c r="NDU174" s="73"/>
      <c r="NDV174" s="73"/>
      <c r="NDW174" s="73"/>
      <c r="NDX174" s="73"/>
      <c r="NDY174" s="73"/>
      <c r="NDZ174" s="73"/>
      <c r="NEA174" s="73"/>
      <c r="NEB174" s="73"/>
      <c r="NEC174" s="73"/>
      <c r="NED174" s="73"/>
      <c r="NEE174" s="73"/>
      <c r="NEF174" s="73"/>
      <c r="NEG174" s="73"/>
      <c r="NEH174" s="73"/>
      <c r="NEI174" s="73"/>
      <c r="NEJ174" s="73"/>
      <c r="NEK174" s="73"/>
      <c r="NEL174" s="73"/>
      <c r="NEM174" s="73"/>
      <c r="NEN174" s="73"/>
      <c r="NEO174" s="73"/>
      <c r="NEP174" s="73"/>
      <c r="NEQ174" s="73"/>
      <c r="NER174" s="73"/>
      <c r="NES174" s="73"/>
      <c r="NET174" s="73"/>
      <c r="NEU174" s="73"/>
      <c r="NEV174" s="73"/>
      <c r="NEW174" s="73"/>
      <c r="NEX174" s="73"/>
      <c r="NEY174" s="73"/>
      <c r="NEZ174" s="73"/>
      <c r="NFA174" s="73"/>
      <c r="NFB174" s="73"/>
      <c r="NFC174" s="73"/>
      <c r="NFD174" s="73"/>
      <c r="NFE174" s="73"/>
      <c r="NFF174" s="73"/>
      <c r="NFG174" s="73"/>
      <c r="NFH174" s="73"/>
      <c r="NFI174" s="73"/>
      <c r="NFJ174" s="73"/>
      <c r="NFK174" s="73"/>
      <c r="NFL174" s="73"/>
      <c r="NFM174" s="73"/>
      <c r="NFN174" s="73"/>
      <c r="NFO174" s="73"/>
      <c r="NFP174" s="73"/>
      <c r="NFQ174" s="73"/>
      <c r="NFR174" s="73"/>
      <c r="NFS174" s="73"/>
      <c r="NFT174" s="73"/>
      <c r="NFU174" s="73"/>
      <c r="NFV174" s="73"/>
      <c r="NFW174" s="73"/>
      <c r="NFX174" s="73"/>
      <c r="NFY174" s="73"/>
      <c r="NFZ174" s="73"/>
      <c r="NGA174" s="73"/>
      <c r="NGB174" s="73"/>
      <c r="NGC174" s="73"/>
      <c r="NGD174" s="73"/>
      <c r="NGE174" s="73"/>
      <c r="NGF174" s="73"/>
      <c r="NGG174" s="73"/>
      <c r="NGH174" s="73"/>
      <c r="NGI174" s="73"/>
      <c r="NGJ174" s="73"/>
      <c r="NGK174" s="73"/>
      <c r="NGL174" s="73"/>
      <c r="NGM174" s="73"/>
      <c r="NGN174" s="73"/>
      <c r="NGO174" s="73"/>
      <c r="NGP174" s="73"/>
      <c r="NGQ174" s="73"/>
      <c r="NGR174" s="73"/>
      <c r="NGS174" s="73"/>
      <c r="NGT174" s="73"/>
      <c r="NGU174" s="73"/>
      <c r="NGV174" s="73"/>
      <c r="NGW174" s="73"/>
      <c r="NGX174" s="73"/>
      <c r="NGY174" s="73"/>
      <c r="NGZ174" s="73"/>
      <c r="NHA174" s="73"/>
      <c r="NHB174" s="73"/>
      <c r="NHC174" s="73"/>
      <c r="NHD174" s="73"/>
      <c r="NHE174" s="73"/>
      <c r="NHF174" s="73"/>
      <c r="NHG174" s="73"/>
      <c r="NHH174" s="73"/>
      <c r="NHI174" s="73"/>
      <c r="NHJ174" s="73"/>
      <c r="NHK174" s="73"/>
      <c r="NHL174" s="73"/>
      <c r="NHM174" s="73"/>
      <c r="NHN174" s="73"/>
      <c r="NHO174" s="73"/>
      <c r="NHP174" s="73"/>
      <c r="NHQ174" s="73"/>
      <c r="NHR174" s="73"/>
      <c r="NHS174" s="73"/>
      <c r="NHT174" s="73"/>
      <c r="NHU174" s="73"/>
      <c r="NHV174" s="73"/>
      <c r="NHW174" s="73"/>
      <c r="NHX174" s="73"/>
      <c r="NHY174" s="73"/>
      <c r="NHZ174" s="73"/>
      <c r="NIA174" s="73"/>
      <c r="NIB174" s="73"/>
      <c r="NIC174" s="73"/>
      <c r="NID174" s="73"/>
      <c r="NIE174" s="73"/>
      <c r="NIF174" s="73"/>
      <c r="NIG174" s="73"/>
      <c r="NIH174" s="73"/>
      <c r="NII174" s="73"/>
      <c r="NIJ174" s="73"/>
      <c r="NIK174" s="73"/>
      <c r="NIL174" s="73"/>
      <c r="NIM174" s="73"/>
      <c r="NIN174" s="73"/>
      <c r="NIO174" s="73"/>
      <c r="NIP174" s="73"/>
      <c r="NIQ174" s="73"/>
      <c r="NIR174" s="73"/>
      <c r="NIS174" s="73"/>
      <c r="NIT174" s="73"/>
      <c r="NIU174" s="73"/>
      <c r="NIV174" s="73"/>
      <c r="NIW174" s="73"/>
      <c r="NIX174" s="73"/>
      <c r="NIY174" s="73"/>
      <c r="NIZ174" s="73"/>
      <c r="NJA174" s="73"/>
      <c r="NJB174" s="73"/>
      <c r="NJC174" s="73"/>
      <c r="NJD174" s="73"/>
      <c r="NJE174" s="73"/>
      <c r="NJF174" s="73"/>
      <c r="NJG174" s="73"/>
      <c r="NJH174" s="73"/>
      <c r="NJI174" s="73"/>
      <c r="NJJ174" s="73"/>
      <c r="NJK174" s="73"/>
      <c r="NJL174" s="73"/>
      <c r="NJM174" s="73"/>
      <c r="NJN174" s="73"/>
      <c r="NJO174" s="73"/>
      <c r="NJP174" s="73"/>
      <c r="NJQ174" s="73"/>
      <c r="NJR174" s="73"/>
      <c r="NJS174" s="73"/>
      <c r="NJT174" s="73"/>
      <c r="NJU174" s="73"/>
      <c r="NJV174" s="73"/>
      <c r="NJW174" s="73"/>
      <c r="NJX174" s="73"/>
      <c r="NJY174" s="73"/>
      <c r="NJZ174" s="73"/>
      <c r="NKA174" s="73"/>
      <c r="NKB174" s="73"/>
      <c r="NKC174" s="73"/>
      <c r="NKD174" s="73"/>
      <c r="NKE174" s="73"/>
      <c r="NKF174" s="73"/>
      <c r="NKG174" s="73"/>
      <c r="NKH174" s="73"/>
      <c r="NKI174" s="73"/>
      <c r="NKJ174" s="73"/>
      <c r="NKK174" s="73"/>
      <c r="NKL174" s="73"/>
      <c r="NKM174" s="73"/>
      <c r="NKN174" s="73"/>
      <c r="NKO174" s="73"/>
      <c r="NKP174" s="73"/>
      <c r="NKQ174" s="73"/>
      <c r="NKR174" s="73"/>
      <c r="NKS174" s="73"/>
      <c r="NKT174" s="73"/>
      <c r="NKU174" s="73"/>
      <c r="NKV174" s="73"/>
      <c r="NKW174" s="73"/>
      <c r="NKX174" s="73"/>
      <c r="NKY174" s="73"/>
      <c r="NKZ174" s="73"/>
      <c r="NLA174" s="73"/>
      <c r="NLB174" s="73"/>
      <c r="NLC174" s="73"/>
      <c r="NLD174" s="73"/>
      <c r="NLE174" s="73"/>
      <c r="NLF174" s="73"/>
      <c r="NLG174" s="73"/>
      <c r="NLH174" s="73"/>
      <c r="NLI174" s="73"/>
      <c r="NLJ174" s="73"/>
      <c r="NLK174" s="73"/>
      <c r="NLL174" s="73"/>
      <c r="NLM174" s="73"/>
      <c r="NLN174" s="73"/>
      <c r="NLO174" s="73"/>
      <c r="NLP174" s="73"/>
      <c r="NLQ174" s="73"/>
      <c r="NLR174" s="73"/>
      <c r="NLS174" s="73"/>
      <c r="NLT174" s="73"/>
      <c r="NLU174" s="73"/>
      <c r="NLV174" s="73"/>
      <c r="NLW174" s="73"/>
      <c r="NLX174" s="73"/>
      <c r="NLY174" s="73"/>
      <c r="NLZ174" s="73"/>
      <c r="NMA174" s="73"/>
      <c r="NMB174" s="73"/>
      <c r="NMC174" s="73"/>
      <c r="NMD174" s="73"/>
      <c r="NME174" s="73"/>
      <c r="NMF174" s="73"/>
      <c r="NMG174" s="73"/>
      <c r="NMH174" s="73"/>
      <c r="NMI174" s="73"/>
      <c r="NMJ174" s="73"/>
      <c r="NMK174" s="73"/>
      <c r="NML174" s="73"/>
      <c r="NMM174" s="73"/>
      <c r="NMN174" s="73"/>
      <c r="NMO174" s="73"/>
      <c r="NMP174" s="73"/>
      <c r="NMQ174" s="73"/>
      <c r="NMR174" s="73"/>
      <c r="NMS174" s="73"/>
      <c r="NMT174" s="73"/>
      <c r="NMU174" s="73"/>
      <c r="NMV174" s="73"/>
      <c r="NMW174" s="73"/>
      <c r="NMX174" s="73"/>
      <c r="NMY174" s="73"/>
      <c r="NMZ174" s="73"/>
      <c r="NNA174" s="73"/>
      <c r="NNB174" s="73"/>
      <c r="NNC174" s="73"/>
      <c r="NND174" s="73"/>
      <c r="NNE174" s="73"/>
      <c r="NNF174" s="73"/>
      <c r="NNG174" s="73"/>
      <c r="NNH174" s="73"/>
      <c r="NNI174" s="73"/>
      <c r="NNJ174" s="73"/>
      <c r="NNK174" s="73"/>
      <c r="NNL174" s="73"/>
      <c r="NNM174" s="73"/>
      <c r="NNN174" s="73"/>
      <c r="NNO174" s="73"/>
      <c r="NNP174" s="73"/>
      <c r="NNQ174" s="73"/>
      <c r="NNR174" s="73"/>
      <c r="NNS174" s="73"/>
      <c r="NNT174" s="73"/>
      <c r="NNU174" s="73"/>
      <c r="NNV174" s="73"/>
      <c r="NNW174" s="73"/>
      <c r="NNX174" s="73"/>
      <c r="NNY174" s="73"/>
      <c r="NNZ174" s="73"/>
      <c r="NOA174" s="73"/>
      <c r="NOB174" s="73"/>
      <c r="NOC174" s="73"/>
      <c r="NOD174" s="73"/>
      <c r="NOE174" s="73"/>
      <c r="NOF174" s="73"/>
      <c r="NOG174" s="73"/>
      <c r="NOH174" s="73"/>
      <c r="NOI174" s="73"/>
      <c r="NOJ174" s="73"/>
      <c r="NOK174" s="73"/>
      <c r="NOL174" s="73"/>
      <c r="NOM174" s="73"/>
      <c r="NON174" s="73"/>
      <c r="NOO174" s="73"/>
      <c r="NOP174" s="73"/>
      <c r="NOQ174" s="73"/>
      <c r="NOR174" s="73"/>
      <c r="NOS174" s="73"/>
      <c r="NOT174" s="73"/>
      <c r="NOU174" s="73"/>
      <c r="NOV174" s="73"/>
      <c r="NOW174" s="73"/>
      <c r="NOX174" s="73"/>
      <c r="NOY174" s="73"/>
      <c r="NOZ174" s="73"/>
      <c r="NPA174" s="73"/>
      <c r="NPB174" s="73"/>
      <c r="NPC174" s="73"/>
      <c r="NPD174" s="73"/>
      <c r="NPE174" s="73"/>
      <c r="NPF174" s="73"/>
      <c r="NPG174" s="73"/>
      <c r="NPH174" s="73"/>
      <c r="NPI174" s="73"/>
      <c r="NPJ174" s="73"/>
      <c r="NPK174" s="73"/>
      <c r="NPL174" s="73"/>
      <c r="NPM174" s="73"/>
      <c r="NPN174" s="73"/>
      <c r="NPO174" s="73"/>
      <c r="NPP174" s="73"/>
      <c r="NPQ174" s="73"/>
      <c r="NPR174" s="73"/>
      <c r="NPS174" s="73"/>
      <c r="NPT174" s="73"/>
      <c r="NPU174" s="73"/>
      <c r="NPV174" s="73"/>
      <c r="NPW174" s="73"/>
      <c r="NPX174" s="73"/>
      <c r="NPY174" s="73"/>
      <c r="NPZ174" s="73"/>
      <c r="NQA174" s="73"/>
      <c r="NQB174" s="73"/>
      <c r="NQC174" s="73"/>
      <c r="NQD174" s="73"/>
      <c r="NQE174" s="73"/>
      <c r="NQF174" s="73"/>
      <c r="NQG174" s="73"/>
      <c r="NQH174" s="73"/>
      <c r="NQI174" s="73"/>
      <c r="NQJ174" s="73"/>
      <c r="NQK174" s="73"/>
      <c r="NQL174" s="73"/>
      <c r="NQM174" s="73"/>
      <c r="NQN174" s="73"/>
      <c r="NQO174" s="73"/>
      <c r="NQP174" s="73"/>
      <c r="NQQ174" s="73"/>
      <c r="NQR174" s="73"/>
      <c r="NQS174" s="73"/>
      <c r="NQT174" s="73"/>
      <c r="NQU174" s="73"/>
      <c r="NQV174" s="73"/>
      <c r="NQW174" s="73"/>
      <c r="NQX174" s="73"/>
      <c r="NQY174" s="73"/>
      <c r="NQZ174" s="73"/>
      <c r="NRA174" s="73"/>
      <c r="NRB174" s="73"/>
      <c r="NRC174" s="73"/>
      <c r="NRD174" s="73"/>
      <c r="NRE174" s="73"/>
      <c r="NRF174" s="73"/>
      <c r="NRG174" s="73"/>
      <c r="NRH174" s="73"/>
      <c r="NRI174" s="73"/>
      <c r="NRJ174" s="73"/>
      <c r="NRK174" s="73"/>
      <c r="NRL174" s="73"/>
      <c r="NRM174" s="73"/>
      <c r="NRN174" s="73"/>
      <c r="NRO174" s="73"/>
      <c r="NRP174" s="73"/>
      <c r="NRQ174" s="73"/>
      <c r="NRR174" s="73"/>
      <c r="NRS174" s="73"/>
      <c r="NRT174" s="73"/>
      <c r="NRU174" s="73"/>
      <c r="NRV174" s="73"/>
      <c r="NRW174" s="73"/>
      <c r="NRX174" s="73"/>
      <c r="NRY174" s="73"/>
      <c r="NRZ174" s="73"/>
      <c r="NSA174" s="73"/>
      <c r="NSB174" s="73"/>
      <c r="NSC174" s="73"/>
      <c r="NSD174" s="73"/>
      <c r="NSE174" s="73"/>
      <c r="NSF174" s="73"/>
      <c r="NSG174" s="73"/>
      <c r="NSH174" s="73"/>
      <c r="NSI174" s="73"/>
      <c r="NSJ174" s="73"/>
      <c r="NSK174" s="73"/>
      <c r="NSL174" s="73"/>
      <c r="NSM174" s="73"/>
      <c r="NSN174" s="73"/>
      <c r="NSO174" s="73"/>
      <c r="NSP174" s="73"/>
      <c r="NSQ174" s="73"/>
      <c r="NSR174" s="73"/>
      <c r="NSS174" s="73"/>
      <c r="NST174" s="73"/>
      <c r="NSU174" s="73"/>
      <c r="NSV174" s="73"/>
      <c r="NSW174" s="73"/>
      <c r="NSX174" s="73"/>
      <c r="NSY174" s="73"/>
      <c r="NSZ174" s="73"/>
      <c r="NTA174" s="73"/>
      <c r="NTB174" s="73"/>
      <c r="NTC174" s="73"/>
      <c r="NTD174" s="73"/>
      <c r="NTE174" s="73"/>
      <c r="NTF174" s="73"/>
      <c r="NTG174" s="73"/>
      <c r="NTH174" s="73"/>
      <c r="NTI174" s="73"/>
      <c r="NTJ174" s="73"/>
      <c r="NTK174" s="73"/>
      <c r="NTL174" s="73"/>
      <c r="NTM174" s="73"/>
      <c r="NTN174" s="73"/>
      <c r="NTO174" s="73"/>
      <c r="NTP174" s="73"/>
      <c r="NTQ174" s="73"/>
      <c r="NTR174" s="73"/>
      <c r="NTS174" s="73"/>
      <c r="NTT174" s="73"/>
      <c r="NTU174" s="73"/>
      <c r="NTV174" s="73"/>
      <c r="NTW174" s="73"/>
      <c r="NTX174" s="73"/>
      <c r="NTY174" s="73"/>
      <c r="NTZ174" s="73"/>
      <c r="NUA174" s="73"/>
      <c r="NUB174" s="73"/>
      <c r="NUC174" s="73"/>
      <c r="NUD174" s="73"/>
      <c r="NUE174" s="73"/>
      <c r="NUF174" s="73"/>
      <c r="NUG174" s="73"/>
      <c r="NUH174" s="73"/>
      <c r="NUI174" s="73"/>
      <c r="NUJ174" s="73"/>
      <c r="NUK174" s="73"/>
      <c r="NUL174" s="73"/>
      <c r="NUM174" s="73"/>
      <c r="NUN174" s="73"/>
      <c r="NUO174" s="73"/>
      <c r="NUP174" s="73"/>
      <c r="NUQ174" s="73"/>
      <c r="NUR174" s="73"/>
      <c r="NUS174" s="73"/>
      <c r="NUT174" s="73"/>
      <c r="NUU174" s="73"/>
      <c r="NUV174" s="73"/>
      <c r="NUW174" s="73"/>
      <c r="NUX174" s="73"/>
      <c r="NUY174" s="73"/>
      <c r="NUZ174" s="73"/>
      <c r="NVA174" s="73"/>
      <c r="NVB174" s="73"/>
      <c r="NVC174" s="73"/>
      <c r="NVD174" s="73"/>
      <c r="NVE174" s="73"/>
      <c r="NVF174" s="73"/>
      <c r="NVG174" s="73"/>
      <c r="NVH174" s="73"/>
      <c r="NVI174" s="73"/>
      <c r="NVJ174" s="73"/>
      <c r="NVK174" s="73"/>
      <c r="NVL174" s="73"/>
      <c r="NVM174" s="73"/>
      <c r="NVN174" s="73"/>
      <c r="NVO174" s="73"/>
      <c r="NVP174" s="73"/>
      <c r="NVQ174" s="73"/>
      <c r="NVR174" s="73"/>
      <c r="NVS174" s="73"/>
      <c r="NVT174" s="73"/>
      <c r="NVU174" s="73"/>
      <c r="NVV174" s="73"/>
      <c r="NVW174" s="73"/>
      <c r="NVX174" s="73"/>
      <c r="NVY174" s="73"/>
      <c r="NVZ174" s="73"/>
      <c r="NWA174" s="73"/>
      <c r="NWB174" s="73"/>
      <c r="NWC174" s="73"/>
      <c r="NWD174" s="73"/>
      <c r="NWE174" s="73"/>
      <c r="NWF174" s="73"/>
      <c r="NWG174" s="73"/>
      <c r="NWH174" s="73"/>
      <c r="NWI174" s="73"/>
      <c r="NWJ174" s="73"/>
      <c r="NWK174" s="73"/>
      <c r="NWL174" s="73"/>
      <c r="NWM174" s="73"/>
      <c r="NWN174" s="73"/>
      <c r="NWO174" s="73"/>
      <c r="NWP174" s="73"/>
      <c r="NWQ174" s="73"/>
      <c r="NWR174" s="73"/>
      <c r="NWS174" s="73"/>
      <c r="NWT174" s="73"/>
      <c r="NWU174" s="73"/>
      <c r="NWV174" s="73"/>
      <c r="NWW174" s="73"/>
      <c r="NWX174" s="73"/>
      <c r="NWY174" s="73"/>
      <c r="NWZ174" s="73"/>
      <c r="NXA174" s="73"/>
      <c r="NXB174" s="73"/>
      <c r="NXC174" s="73"/>
      <c r="NXD174" s="73"/>
      <c r="NXE174" s="73"/>
      <c r="NXF174" s="73"/>
      <c r="NXG174" s="73"/>
      <c r="NXH174" s="73"/>
      <c r="NXI174" s="73"/>
      <c r="NXJ174" s="73"/>
      <c r="NXK174" s="73"/>
      <c r="NXL174" s="73"/>
      <c r="NXM174" s="73"/>
      <c r="NXN174" s="73"/>
      <c r="NXO174" s="73"/>
      <c r="NXP174" s="73"/>
      <c r="NXQ174" s="73"/>
      <c r="NXR174" s="73"/>
      <c r="NXS174" s="73"/>
      <c r="NXT174" s="73"/>
      <c r="NXU174" s="73"/>
      <c r="NXV174" s="73"/>
      <c r="NXW174" s="73"/>
      <c r="NXX174" s="73"/>
      <c r="NXY174" s="73"/>
      <c r="NXZ174" s="73"/>
      <c r="NYA174" s="73"/>
      <c r="NYB174" s="73"/>
      <c r="NYC174" s="73"/>
      <c r="NYD174" s="73"/>
      <c r="NYE174" s="73"/>
      <c r="NYF174" s="73"/>
      <c r="NYG174" s="73"/>
      <c r="NYH174" s="73"/>
      <c r="NYI174" s="73"/>
      <c r="NYJ174" s="73"/>
      <c r="NYK174" s="73"/>
      <c r="NYL174" s="73"/>
      <c r="NYM174" s="73"/>
      <c r="NYN174" s="73"/>
      <c r="NYO174" s="73"/>
      <c r="NYP174" s="73"/>
      <c r="NYQ174" s="73"/>
      <c r="NYR174" s="73"/>
      <c r="NYS174" s="73"/>
      <c r="NYT174" s="73"/>
      <c r="NYU174" s="73"/>
      <c r="NYV174" s="73"/>
      <c r="NYW174" s="73"/>
      <c r="NYX174" s="73"/>
      <c r="NYY174" s="73"/>
      <c r="NYZ174" s="73"/>
      <c r="NZA174" s="73"/>
      <c r="NZB174" s="73"/>
      <c r="NZC174" s="73"/>
      <c r="NZD174" s="73"/>
      <c r="NZE174" s="73"/>
      <c r="NZF174" s="73"/>
      <c r="NZG174" s="73"/>
      <c r="NZH174" s="73"/>
      <c r="NZI174" s="73"/>
      <c r="NZJ174" s="73"/>
      <c r="NZK174" s="73"/>
      <c r="NZL174" s="73"/>
      <c r="NZM174" s="73"/>
      <c r="NZN174" s="73"/>
      <c r="NZO174" s="73"/>
      <c r="NZP174" s="73"/>
      <c r="NZQ174" s="73"/>
      <c r="NZR174" s="73"/>
      <c r="NZS174" s="73"/>
      <c r="NZT174" s="73"/>
      <c r="NZU174" s="73"/>
      <c r="NZV174" s="73"/>
      <c r="NZW174" s="73"/>
      <c r="NZX174" s="73"/>
      <c r="NZY174" s="73"/>
      <c r="NZZ174" s="73"/>
      <c r="OAA174" s="73"/>
      <c r="OAB174" s="73"/>
      <c r="OAC174" s="73"/>
      <c r="OAD174" s="73"/>
      <c r="OAE174" s="73"/>
      <c r="OAF174" s="73"/>
      <c r="OAG174" s="73"/>
      <c r="OAH174" s="73"/>
      <c r="OAI174" s="73"/>
      <c r="OAJ174" s="73"/>
      <c r="OAK174" s="73"/>
      <c r="OAL174" s="73"/>
      <c r="OAM174" s="73"/>
      <c r="OAN174" s="73"/>
      <c r="OAO174" s="73"/>
      <c r="OAP174" s="73"/>
      <c r="OAQ174" s="73"/>
      <c r="OAR174" s="73"/>
      <c r="OAS174" s="73"/>
      <c r="OAT174" s="73"/>
      <c r="OAU174" s="73"/>
      <c r="OAV174" s="73"/>
      <c r="OAW174" s="73"/>
      <c r="OAX174" s="73"/>
      <c r="OAY174" s="73"/>
      <c r="OAZ174" s="73"/>
      <c r="OBA174" s="73"/>
      <c r="OBB174" s="73"/>
      <c r="OBC174" s="73"/>
      <c r="OBD174" s="73"/>
      <c r="OBE174" s="73"/>
      <c r="OBF174" s="73"/>
      <c r="OBG174" s="73"/>
      <c r="OBH174" s="73"/>
      <c r="OBI174" s="73"/>
      <c r="OBJ174" s="73"/>
      <c r="OBK174" s="73"/>
      <c r="OBL174" s="73"/>
      <c r="OBM174" s="73"/>
      <c r="OBN174" s="73"/>
      <c r="OBO174" s="73"/>
      <c r="OBP174" s="73"/>
      <c r="OBQ174" s="73"/>
      <c r="OBR174" s="73"/>
      <c r="OBS174" s="73"/>
      <c r="OBT174" s="73"/>
      <c r="OBU174" s="73"/>
      <c r="OBV174" s="73"/>
      <c r="OBW174" s="73"/>
      <c r="OBX174" s="73"/>
      <c r="OBY174" s="73"/>
      <c r="OBZ174" s="73"/>
      <c r="OCA174" s="73"/>
      <c r="OCB174" s="73"/>
      <c r="OCC174" s="73"/>
      <c r="OCD174" s="73"/>
      <c r="OCE174" s="73"/>
      <c r="OCF174" s="73"/>
      <c r="OCG174" s="73"/>
      <c r="OCH174" s="73"/>
      <c r="OCI174" s="73"/>
      <c r="OCJ174" s="73"/>
      <c r="OCK174" s="73"/>
      <c r="OCL174" s="73"/>
      <c r="OCM174" s="73"/>
      <c r="OCN174" s="73"/>
      <c r="OCO174" s="73"/>
      <c r="OCP174" s="73"/>
      <c r="OCQ174" s="73"/>
      <c r="OCR174" s="73"/>
      <c r="OCS174" s="73"/>
      <c r="OCT174" s="73"/>
      <c r="OCU174" s="73"/>
      <c r="OCV174" s="73"/>
      <c r="OCW174" s="73"/>
      <c r="OCX174" s="73"/>
      <c r="OCY174" s="73"/>
      <c r="OCZ174" s="73"/>
      <c r="ODA174" s="73"/>
      <c r="ODB174" s="73"/>
      <c r="ODC174" s="73"/>
      <c r="ODD174" s="73"/>
      <c r="ODE174" s="73"/>
      <c r="ODF174" s="73"/>
      <c r="ODG174" s="73"/>
      <c r="ODH174" s="73"/>
      <c r="ODI174" s="73"/>
      <c r="ODJ174" s="73"/>
      <c r="ODK174" s="73"/>
      <c r="ODL174" s="73"/>
      <c r="ODM174" s="73"/>
      <c r="ODN174" s="73"/>
      <c r="ODO174" s="73"/>
      <c r="ODP174" s="73"/>
      <c r="ODQ174" s="73"/>
      <c r="ODR174" s="73"/>
      <c r="ODS174" s="73"/>
      <c r="ODT174" s="73"/>
      <c r="ODU174" s="73"/>
      <c r="ODV174" s="73"/>
      <c r="ODW174" s="73"/>
      <c r="ODX174" s="73"/>
      <c r="ODY174" s="73"/>
      <c r="ODZ174" s="73"/>
      <c r="OEA174" s="73"/>
      <c r="OEB174" s="73"/>
      <c r="OEC174" s="73"/>
      <c r="OED174" s="73"/>
      <c r="OEE174" s="73"/>
      <c r="OEF174" s="73"/>
      <c r="OEG174" s="73"/>
      <c r="OEH174" s="73"/>
      <c r="OEI174" s="73"/>
      <c r="OEJ174" s="73"/>
      <c r="OEK174" s="73"/>
      <c r="OEL174" s="73"/>
      <c r="OEM174" s="73"/>
      <c r="OEN174" s="73"/>
      <c r="OEO174" s="73"/>
      <c r="OEP174" s="73"/>
      <c r="OEQ174" s="73"/>
      <c r="OER174" s="73"/>
      <c r="OES174" s="73"/>
      <c r="OET174" s="73"/>
      <c r="OEU174" s="73"/>
      <c r="OEV174" s="73"/>
      <c r="OEW174" s="73"/>
      <c r="OEX174" s="73"/>
      <c r="OEY174" s="73"/>
      <c r="OEZ174" s="73"/>
      <c r="OFA174" s="73"/>
      <c r="OFB174" s="73"/>
      <c r="OFC174" s="73"/>
      <c r="OFD174" s="73"/>
      <c r="OFE174" s="73"/>
      <c r="OFF174" s="73"/>
      <c r="OFG174" s="73"/>
      <c r="OFH174" s="73"/>
      <c r="OFI174" s="73"/>
      <c r="OFJ174" s="73"/>
      <c r="OFK174" s="73"/>
      <c r="OFL174" s="73"/>
      <c r="OFM174" s="73"/>
      <c r="OFN174" s="73"/>
      <c r="OFO174" s="73"/>
      <c r="OFP174" s="73"/>
      <c r="OFQ174" s="73"/>
      <c r="OFR174" s="73"/>
      <c r="OFS174" s="73"/>
      <c r="OFT174" s="73"/>
      <c r="OFU174" s="73"/>
      <c r="OFV174" s="73"/>
      <c r="OFW174" s="73"/>
      <c r="OFX174" s="73"/>
      <c r="OFY174" s="73"/>
      <c r="OFZ174" s="73"/>
      <c r="OGA174" s="73"/>
      <c r="OGB174" s="73"/>
      <c r="OGC174" s="73"/>
      <c r="OGD174" s="73"/>
      <c r="OGE174" s="73"/>
      <c r="OGF174" s="73"/>
      <c r="OGG174" s="73"/>
      <c r="OGH174" s="73"/>
      <c r="OGI174" s="73"/>
      <c r="OGJ174" s="73"/>
      <c r="OGK174" s="73"/>
      <c r="OGL174" s="73"/>
      <c r="OGM174" s="73"/>
      <c r="OGN174" s="73"/>
      <c r="OGO174" s="73"/>
      <c r="OGP174" s="73"/>
      <c r="OGQ174" s="73"/>
      <c r="OGR174" s="73"/>
      <c r="OGS174" s="73"/>
      <c r="OGT174" s="73"/>
      <c r="OGU174" s="73"/>
      <c r="OGV174" s="73"/>
      <c r="OGW174" s="73"/>
      <c r="OGX174" s="73"/>
      <c r="OGY174" s="73"/>
      <c r="OGZ174" s="73"/>
      <c r="OHA174" s="73"/>
      <c r="OHB174" s="73"/>
      <c r="OHC174" s="73"/>
      <c r="OHD174" s="73"/>
      <c r="OHE174" s="73"/>
      <c r="OHF174" s="73"/>
      <c r="OHG174" s="73"/>
      <c r="OHH174" s="73"/>
      <c r="OHI174" s="73"/>
      <c r="OHJ174" s="73"/>
      <c r="OHK174" s="73"/>
      <c r="OHL174" s="73"/>
      <c r="OHM174" s="73"/>
      <c r="OHN174" s="73"/>
      <c r="OHO174" s="73"/>
      <c r="OHP174" s="73"/>
      <c r="OHQ174" s="73"/>
      <c r="OHR174" s="73"/>
      <c r="OHS174" s="73"/>
      <c r="OHT174" s="73"/>
      <c r="OHU174" s="73"/>
      <c r="OHV174" s="73"/>
      <c r="OHW174" s="73"/>
      <c r="OHX174" s="73"/>
      <c r="OHY174" s="73"/>
      <c r="OHZ174" s="73"/>
      <c r="OIA174" s="73"/>
      <c r="OIB174" s="73"/>
      <c r="OIC174" s="73"/>
      <c r="OID174" s="73"/>
      <c r="OIE174" s="73"/>
      <c r="OIF174" s="73"/>
      <c r="OIG174" s="73"/>
      <c r="OIH174" s="73"/>
      <c r="OII174" s="73"/>
      <c r="OIJ174" s="73"/>
      <c r="OIK174" s="73"/>
      <c r="OIL174" s="73"/>
      <c r="OIM174" s="73"/>
      <c r="OIN174" s="73"/>
      <c r="OIO174" s="73"/>
      <c r="OIP174" s="73"/>
      <c r="OIQ174" s="73"/>
      <c r="OIR174" s="73"/>
      <c r="OIS174" s="73"/>
      <c r="OIT174" s="73"/>
      <c r="OIU174" s="73"/>
      <c r="OIV174" s="73"/>
      <c r="OIW174" s="73"/>
      <c r="OIX174" s="73"/>
      <c r="OIY174" s="73"/>
      <c r="OIZ174" s="73"/>
      <c r="OJA174" s="73"/>
      <c r="OJB174" s="73"/>
      <c r="OJC174" s="73"/>
      <c r="OJD174" s="73"/>
      <c r="OJE174" s="73"/>
      <c r="OJF174" s="73"/>
      <c r="OJG174" s="73"/>
      <c r="OJH174" s="73"/>
      <c r="OJI174" s="73"/>
      <c r="OJJ174" s="73"/>
      <c r="OJK174" s="73"/>
      <c r="OJL174" s="73"/>
      <c r="OJM174" s="73"/>
      <c r="OJN174" s="73"/>
      <c r="OJO174" s="73"/>
      <c r="OJP174" s="73"/>
      <c r="OJQ174" s="73"/>
      <c r="OJR174" s="73"/>
      <c r="OJS174" s="73"/>
      <c r="OJT174" s="73"/>
      <c r="OJU174" s="73"/>
      <c r="OJV174" s="73"/>
      <c r="OJW174" s="73"/>
      <c r="OJX174" s="73"/>
      <c r="OJY174" s="73"/>
      <c r="OJZ174" s="73"/>
      <c r="OKA174" s="73"/>
      <c r="OKB174" s="73"/>
      <c r="OKC174" s="73"/>
      <c r="OKD174" s="73"/>
      <c r="OKE174" s="73"/>
      <c r="OKF174" s="73"/>
      <c r="OKG174" s="73"/>
      <c r="OKH174" s="73"/>
      <c r="OKI174" s="73"/>
      <c r="OKJ174" s="73"/>
      <c r="OKK174" s="73"/>
      <c r="OKL174" s="73"/>
      <c r="OKM174" s="73"/>
      <c r="OKN174" s="73"/>
      <c r="OKO174" s="73"/>
      <c r="OKP174" s="73"/>
      <c r="OKQ174" s="73"/>
      <c r="OKR174" s="73"/>
      <c r="OKS174" s="73"/>
      <c r="OKT174" s="73"/>
      <c r="OKU174" s="73"/>
      <c r="OKV174" s="73"/>
      <c r="OKW174" s="73"/>
      <c r="OKX174" s="73"/>
      <c r="OKY174" s="73"/>
      <c r="OKZ174" s="73"/>
      <c r="OLA174" s="73"/>
      <c r="OLB174" s="73"/>
      <c r="OLC174" s="73"/>
      <c r="OLD174" s="73"/>
      <c r="OLE174" s="73"/>
      <c r="OLF174" s="73"/>
      <c r="OLG174" s="73"/>
      <c r="OLH174" s="73"/>
      <c r="OLI174" s="73"/>
      <c r="OLJ174" s="73"/>
      <c r="OLK174" s="73"/>
      <c r="OLL174" s="73"/>
      <c r="OLM174" s="73"/>
      <c r="OLN174" s="73"/>
      <c r="OLO174" s="73"/>
      <c r="OLP174" s="73"/>
      <c r="OLQ174" s="73"/>
      <c r="OLR174" s="73"/>
      <c r="OLS174" s="73"/>
      <c r="OLT174" s="73"/>
      <c r="OLU174" s="73"/>
      <c r="OLV174" s="73"/>
      <c r="OLW174" s="73"/>
      <c r="OLX174" s="73"/>
      <c r="OLY174" s="73"/>
      <c r="OLZ174" s="73"/>
      <c r="OMA174" s="73"/>
      <c r="OMB174" s="73"/>
      <c r="OMC174" s="73"/>
      <c r="OMD174" s="73"/>
      <c r="OME174" s="73"/>
      <c r="OMF174" s="73"/>
      <c r="OMG174" s="73"/>
      <c r="OMH174" s="73"/>
      <c r="OMI174" s="73"/>
      <c r="OMJ174" s="73"/>
      <c r="OMK174" s="73"/>
      <c r="OML174" s="73"/>
      <c r="OMM174" s="73"/>
      <c r="OMN174" s="73"/>
      <c r="OMO174" s="73"/>
      <c r="OMP174" s="73"/>
      <c r="OMQ174" s="73"/>
      <c r="OMR174" s="73"/>
      <c r="OMS174" s="73"/>
      <c r="OMT174" s="73"/>
      <c r="OMU174" s="73"/>
      <c r="OMV174" s="73"/>
      <c r="OMW174" s="73"/>
      <c r="OMX174" s="73"/>
      <c r="OMY174" s="73"/>
      <c r="OMZ174" s="73"/>
      <c r="ONA174" s="73"/>
      <c r="ONB174" s="73"/>
      <c r="ONC174" s="73"/>
      <c r="OND174" s="73"/>
      <c r="ONE174" s="73"/>
      <c r="ONF174" s="73"/>
      <c r="ONG174" s="73"/>
      <c r="ONH174" s="73"/>
      <c r="ONI174" s="73"/>
      <c r="ONJ174" s="73"/>
      <c r="ONK174" s="73"/>
      <c r="ONL174" s="73"/>
      <c r="ONM174" s="73"/>
      <c r="ONN174" s="73"/>
      <c r="ONO174" s="73"/>
      <c r="ONP174" s="73"/>
      <c r="ONQ174" s="73"/>
      <c r="ONR174" s="73"/>
      <c r="ONS174" s="73"/>
      <c r="ONT174" s="73"/>
      <c r="ONU174" s="73"/>
      <c r="ONV174" s="73"/>
      <c r="ONW174" s="73"/>
      <c r="ONX174" s="73"/>
      <c r="ONY174" s="73"/>
      <c r="ONZ174" s="73"/>
      <c r="OOA174" s="73"/>
      <c r="OOB174" s="73"/>
      <c r="OOC174" s="73"/>
      <c r="OOD174" s="73"/>
      <c r="OOE174" s="73"/>
      <c r="OOF174" s="73"/>
      <c r="OOG174" s="73"/>
      <c r="OOH174" s="73"/>
      <c r="OOI174" s="73"/>
      <c r="OOJ174" s="73"/>
      <c r="OOK174" s="73"/>
      <c r="OOL174" s="73"/>
      <c r="OOM174" s="73"/>
      <c r="OON174" s="73"/>
      <c r="OOO174" s="73"/>
      <c r="OOP174" s="73"/>
      <c r="OOQ174" s="73"/>
      <c r="OOR174" s="73"/>
      <c r="OOS174" s="73"/>
      <c r="OOT174" s="73"/>
      <c r="OOU174" s="73"/>
      <c r="OOV174" s="73"/>
      <c r="OOW174" s="73"/>
      <c r="OOX174" s="73"/>
      <c r="OOY174" s="73"/>
      <c r="OOZ174" s="73"/>
      <c r="OPA174" s="73"/>
      <c r="OPB174" s="73"/>
      <c r="OPC174" s="73"/>
      <c r="OPD174" s="73"/>
      <c r="OPE174" s="73"/>
      <c r="OPF174" s="73"/>
      <c r="OPG174" s="73"/>
      <c r="OPH174" s="73"/>
      <c r="OPI174" s="73"/>
      <c r="OPJ174" s="73"/>
      <c r="OPK174" s="73"/>
      <c r="OPL174" s="73"/>
      <c r="OPM174" s="73"/>
      <c r="OPN174" s="73"/>
      <c r="OPO174" s="73"/>
      <c r="OPP174" s="73"/>
      <c r="OPQ174" s="73"/>
      <c r="OPR174" s="73"/>
      <c r="OPS174" s="73"/>
      <c r="OPT174" s="73"/>
      <c r="OPU174" s="73"/>
      <c r="OPV174" s="73"/>
      <c r="OPW174" s="73"/>
      <c r="OPX174" s="73"/>
      <c r="OPY174" s="73"/>
      <c r="OPZ174" s="73"/>
      <c r="OQA174" s="73"/>
      <c r="OQB174" s="73"/>
      <c r="OQC174" s="73"/>
      <c r="OQD174" s="73"/>
      <c r="OQE174" s="73"/>
      <c r="OQF174" s="73"/>
      <c r="OQG174" s="73"/>
      <c r="OQH174" s="73"/>
      <c r="OQI174" s="73"/>
      <c r="OQJ174" s="73"/>
      <c r="OQK174" s="73"/>
      <c r="OQL174" s="73"/>
      <c r="OQM174" s="73"/>
      <c r="OQN174" s="73"/>
      <c r="OQO174" s="73"/>
      <c r="OQP174" s="73"/>
      <c r="OQQ174" s="73"/>
      <c r="OQR174" s="73"/>
      <c r="OQS174" s="73"/>
      <c r="OQT174" s="73"/>
      <c r="OQU174" s="73"/>
      <c r="OQV174" s="73"/>
      <c r="OQW174" s="73"/>
      <c r="OQX174" s="73"/>
      <c r="OQY174" s="73"/>
      <c r="OQZ174" s="73"/>
      <c r="ORA174" s="73"/>
      <c r="ORB174" s="73"/>
      <c r="ORC174" s="73"/>
      <c r="ORD174" s="73"/>
      <c r="ORE174" s="73"/>
      <c r="ORF174" s="73"/>
      <c r="ORG174" s="73"/>
      <c r="ORH174" s="73"/>
      <c r="ORI174" s="73"/>
      <c r="ORJ174" s="73"/>
      <c r="ORK174" s="73"/>
      <c r="ORL174" s="73"/>
      <c r="ORM174" s="73"/>
      <c r="ORN174" s="73"/>
      <c r="ORO174" s="73"/>
      <c r="ORP174" s="73"/>
      <c r="ORQ174" s="73"/>
      <c r="ORR174" s="73"/>
      <c r="ORS174" s="73"/>
      <c r="ORT174" s="73"/>
      <c r="ORU174" s="73"/>
      <c r="ORV174" s="73"/>
      <c r="ORW174" s="73"/>
      <c r="ORX174" s="73"/>
      <c r="ORY174" s="73"/>
      <c r="ORZ174" s="73"/>
      <c r="OSA174" s="73"/>
      <c r="OSB174" s="73"/>
      <c r="OSC174" s="73"/>
      <c r="OSD174" s="73"/>
      <c r="OSE174" s="73"/>
      <c r="OSF174" s="73"/>
      <c r="OSG174" s="73"/>
      <c r="OSH174" s="73"/>
      <c r="OSI174" s="73"/>
      <c r="OSJ174" s="73"/>
      <c r="OSK174" s="73"/>
      <c r="OSL174" s="73"/>
      <c r="OSM174" s="73"/>
      <c r="OSN174" s="73"/>
      <c r="OSO174" s="73"/>
      <c r="OSP174" s="73"/>
      <c r="OSQ174" s="73"/>
      <c r="OSR174" s="73"/>
      <c r="OSS174" s="73"/>
      <c r="OST174" s="73"/>
      <c r="OSU174" s="73"/>
      <c r="OSV174" s="73"/>
      <c r="OSW174" s="73"/>
      <c r="OSX174" s="73"/>
      <c r="OSY174" s="73"/>
      <c r="OSZ174" s="73"/>
      <c r="OTA174" s="73"/>
      <c r="OTB174" s="73"/>
      <c r="OTC174" s="73"/>
      <c r="OTD174" s="73"/>
      <c r="OTE174" s="73"/>
      <c r="OTF174" s="73"/>
      <c r="OTG174" s="73"/>
      <c r="OTH174" s="73"/>
      <c r="OTI174" s="73"/>
      <c r="OTJ174" s="73"/>
      <c r="OTK174" s="73"/>
      <c r="OTL174" s="73"/>
      <c r="OTM174" s="73"/>
      <c r="OTN174" s="73"/>
      <c r="OTO174" s="73"/>
      <c r="OTP174" s="73"/>
      <c r="OTQ174" s="73"/>
      <c r="OTR174" s="73"/>
      <c r="OTS174" s="73"/>
      <c r="OTT174" s="73"/>
      <c r="OTU174" s="73"/>
      <c r="OTV174" s="73"/>
      <c r="OTW174" s="73"/>
      <c r="OTX174" s="73"/>
      <c r="OTY174" s="73"/>
      <c r="OTZ174" s="73"/>
      <c r="OUA174" s="73"/>
      <c r="OUB174" s="73"/>
      <c r="OUC174" s="73"/>
      <c r="OUD174" s="73"/>
      <c r="OUE174" s="73"/>
      <c r="OUF174" s="73"/>
      <c r="OUG174" s="73"/>
      <c r="OUH174" s="73"/>
      <c r="OUI174" s="73"/>
      <c r="OUJ174" s="73"/>
      <c r="OUK174" s="73"/>
      <c r="OUL174" s="73"/>
      <c r="OUM174" s="73"/>
      <c r="OUN174" s="73"/>
      <c r="OUO174" s="73"/>
      <c r="OUP174" s="73"/>
      <c r="OUQ174" s="73"/>
      <c r="OUR174" s="73"/>
      <c r="OUS174" s="73"/>
      <c r="OUT174" s="73"/>
      <c r="OUU174" s="73"/>
      <c r="OUV174" s="73"/>
      <c r="OUW174" s="73"/>
      <c r="OUX174" s="73"/>
      <c r="OUY174" s="73"/>
      <c r="OUZ174" s="73"/>
      <c r="OVA174" s="73"/>
      <c r="OVB174" s="73"/>
      <c r="OVC174" s="73"/>
      <c r="OVD174" s="73"/>
      <c r="OVE174" s="73"/>
      <c r="OVF174" s="73"/>
      <c r="OVG174" s="73"/>
      <c r="OVH174" s="73"/>
      <c r="OVI174" s="73"/>
      <c r="OVJ174" s="73"/>
      <c r="OVK174" s="73"/>
      <c r="OVL174" s="73"/>
      <c r="OVM174" s="73"/>
      <c r="OVN174" s="73"/>
      <c r="OVO174" s="73"/>
      <c r="OVP174" s="73"/>
      <c r="OVQ174" s="73"/>
      <c r="OVR174" s="73"/>
      <c r="OVS174" s="73"/>
      <c r="OVT174" s="73"/>
      <c r="OVU174" s="73"/>
      <c r="OVV174" s="73"/>
      <c r="OVW174" s="73"/>
      <c r="OVX174" s="73"/>
      <c r="OVY174" s="73"/>
      <c r="OVZ174" s="73"/>
      <c r="OWA174" s="73"/>
      <c r="OWB174" s="73"/>
      <c r="OWC174" s="73"/>
      <c r="OWD174" s="73"/>
      <c r="OWE174" s="73"/>
      <c r="OWF174" s="73"/>
      <c r="OWG174" s="73"/>
      <c r="OWH174" s="73"/>
      <c r="OWI174" s="73"/>
      <c r="OWJ174" s="73"/>
      <c r="OWK174" s="73"/>
      <c r="OWL174" s="73"/>
      <c r="OWM174" s="73"/>
      <c r="OWN174" s="73"/>
      <c r="OWO174" s="73"/>
      <c r="OWP174" s="73"/>
      <c r="OWQ174" s="73"/>
      <c r="OWR174" s="73"/>
      <c r="OWS174" s="73"/>
      <c r="OWT174" s="73"/>
      <c r="OWU174" s="73"/>
      <c r="OWV174" s="73"/>
      <c r="OWW174" s="73"/>
      <c r="OWX174" s="73"/>
      <c r="OWY174" s="73"/>
      <c r="OWZ174" s="73"/>
      <c r="OXA174" s="73"/>
      <c r="OXB174" s="73"/>
      <c r="OXC174" s="73"/>
      <c r="OXD174" s="73"/>
      <c r="OXE174" s="73"/>
      <c r="OXF174" s="73"/>
      <c r="OXG174" s="73"/>
      <c r="OXH174" s="73"/>
      <c r="OXI174" s="73"/>
      <c r="OXJ174" s="73"/>
      <c r="OXK174" s="73"/>
      <c r="OXL174" s="73"/>
      <c r="OXM174" s="73"/>
      <c r="OXN174" s="73"/>
      <c r="OXO174" s="73"/>
      <c r="OXP174" s="73"/>
      <c r="OXQ174" s="73"/>
      <c r="OXR174" s="73"/>
      <c r="OXS174" s="73"/>
      <c r="OXT174" s="73"/>
      <c r="OXU174" s="73"/>
      <c r="OXV174" s="73"/>
      <c r="OXW174" s="73"/>
      <c r="OXX174" s="73"/>
      <c r="OXY174" s="73"/>
      <c r="OXZ174" s="73"/>
      <c r="OYA174" s="73"/>
      <c r="OYB174" s="73"/>
      <c r="OYC174" s="73"/>
      <c r="OYD174" s="73"/>
      <c r="OYE174" s="73"/>
      <c r="OYF174" s="73"/>
      <c r="OYG174" s="73"/>
      <c r="OYH174" s="73"/>
      <c r="OYI174" s="73"/>
      <c r="OYJ174" s="73"/>
      <c r="OYK174" s="73"/>
      <c r="OYL174" s="73"/>
      <c r="OYM174" s="73"/>
      <c r="OYN174" s="73"/>
      <c r="OYO174" s="73"/>
      <c r="OYP174" s="73"/>
      <c r="OYQ174" s="73"/>
      <c r="OYR174" s="73"/>
      <c r="OYS174" s="73"/>
      <c r="OYT174" s="73"/>
      <c r="OYU174" s="73"/>
      <c r="OYV174" s="73"/>
      <c r="OYW174" s="73"/>
      <c r="OYX174" s="73"/>
      <c r="OYY174" s="73"/>
      <c r="OYZ174" s="73"/>
      <c r="OZA174" s="73"/>
      <c r="OZB174" s="73"/>
      <c r="OZC174" s="73"/>
      <c r="OZD174" s="73"/>
      <c r="OZE174" s="73"/>
      <c r="OZF174" s="73"/>
      <c r="OZG174" s="73"/>
      <c r="OZH174" s="73"/>
      <c r="OZI174" s="73"/>
      <c r="OZJ174" s="73"/>
      <c r="OZK174" s="73"/>
      <c r="OZL174" s="73"/>
      <c r="OZM174" s="73"/>
      <c r="OZN174" s="73"/>
      <c r="OZO174" s="73"/>
      <c r="OZP174" s="73"/>
      <c r="OZQ174" s="73"/>
      <c r="OZR174" s="73"/>
      <c r="OZS174" s="73"/>
      <c r="OZT174" s="73"/>
      <c r="OZU174" s="73"/>
      <c r="OZV174" s="73"/>
      <c r="OZW174" s="73"/>
      <c r="OZX174" s="73"/>
      <c r="OZY174" s="73"/>
      <c r="OZZ174" s="73"/>
      <c r="PAA174" s="73"/>
      <c r="PAB174" s="73"/>
      <c r="PAC174" s="73"/>
      <c r="PAD174" s="73"/>
      <c r="PAE174" s="73"/>
      <c r="PAF174" s="73"/>
      <c r="PAG174" s="73"/>
      <c r="PAH174" s="73"/>
      <c r="PAI174" s="73"/>
      <c r="PAJ174" s="73"/>
      <c r="PAK174" s="73"/>
      <c r="PAL174" s="73"/>
      <c r="PAM174" s="73"/>
      <c r="PAN174" s="73"/>
      <c r="PAO174" s="73"/>
      <c r="PAP174" s="73"/>
      <c r="PAQ174" s="73"/>
      <c r="PAR174" s="73"/>
      <c r="PAS174" s="73"/>
      <c r="PAT174" s="73"/>
      <c r="PAU174" s="73"/>
      <c r="PAV174" s="73"/>
      <c r="PAW174" s="73"/>
      <c r="PAX174" s="73"/>
      <c r="PAY174" s="73"/>
      <c r="PAZ174" s="73"/>
      <c r="PBA174" s="73"/>
      <c r="PBB174" s="73"/>
      <c r="PBC174" s="73"/>
      <c r="PBD174" s="73"/>
      <c r="PBE174" s="73"/>
      <c r="PBF174" s="73"/>
      <c r="PBG174" s="73"/>
      <c r="PBH174" s="73"/>
      <c r="PBI174" s="73"/>
      <c r="PBJ174" s="73"/>
      <c r="PBK174" s="73"/>
      <c r="PBL174" s="73"/>
      <c r="PBM174" s="73"/>
      <c r="PBN174" s="73"/>
      <c r="PBO174" s="73"/>
      <c r="PBP174" s="73"/>
      <c r="PBQ174" s="73"/>
      <c r="PBR174" s="73"/>
      <c r="PBS174" s="73"/>
      <c r="PBT174" s="73"/>
      <c r="PBU174" s="73"/>
      <c r="PBV174" s="73"/>
      <c r="PBW174" s="73"/>
      <c r="PBX174" s="73"/>
      <c r="PBY174" s="73"/>
      <c r="PBZ174" s="73"/>
      <c r="PCA174" s="73"/>
      <c r="PCB174" s="73"/>
      <c r="PCC174" s="73"/>
      <c r="PCD174" s="73"/>
      <c r="PCE174" s="73"/>
      <c r="PCF174" s="73"/>
      <c r="PCG174" s="73"/>
      <c r="PCH174" s="73"/>
      <c r="PCI174" s="73"/>
      <c r="PCJ174" s="73"/>
      <c r="PCK174" s="73"/>
      <c r="PCL174" s="73"/>
      <c r="PCM174" s="73"/>
      <c r="PCN174" s="73"/>
      <c r="PCO174" s="73"/>
      <c r="PCP174" s="73"/>
      <c r="PCQ174" s="73"/>
      <c r="PCR174" s="73"/>
      <c r="PCS174" s="73"/>
      <c r="PCT174" s="73"/>
      <c r="PCU174" s="73"/>
      <c r="PCV174" s="73"/>
      <c r="PCW174" s="73"/>
      <c r="PCX174" s="73"/>
      <c r="PCY174" s="73"/>
      <c r="PCZ174" s="73"/>
      <c r="PDA174" s="73"/>
      <c r="PDB174" s="73"/>
      <c r="PDC174" s="73"/>
      <c r="PDD174" s="73"/>
      <c r="PDE174" s="73"/>
      <c r="PDF174" s="73"/>
      <c r="PDG174" s="73"/>
      <c r="PDH174" s="73"/>
      <c r="PDI174" s="73"/>
      <c r="PDJ174" s="73"/>
      <c r="PDK174" s="73"/>
      <c r="PDL174" s="73"/>
      <c r="PDM174" s="73"/>
      <c r="PDN174" s="73"/>
      <c r="PDO174" s="73"/>
      <c r="PDP174" s="73"/>
      <c r="PDQ174" s="73"/>
      <c r="PDR174" s="73"/>
      <c r="PDS174" s="73"/>
      <c r="PDT174" s="73"/>
      <c r="PDU174" s="73"/>
      <c r="PDV174" s="73"/>
      <c r="PDW174" s="73"/>
      <c r="PDX174" s="73"/>
      <c r="PDY174" s="73"/>
      <c r="PDZ174" s="73"/>
      <c r="PEA174" s="73"/>
      <c r="PEB174" s="73"/>
      <c r="PEC174" s="73"/>
      <c r="PED174" s="73"/>
      <c r="PEE174" s="73"/>
      <c r="PEF174" s="73"/>
      <c r="PEG174" s="73"/>
      <c r="PEH174" s="73"/>
      <c r="PEI174" s="73"/>
      <c r="PEJ174" s="73"/>
      <c r="PEK174" s="73"/>
      <c r="PEL174" s="73"/>
      <c r="PEM174" s="73"/>
      <c r="PEN174" s="73"/>
      <c r="PEO174" s="73"/>
      <c r="PEP174" s="73"/>
      <c r="PEQ174" s="73"/>
      <c r="PER174" s="73"/>
      <c r="PES174" s="73"/>
      <c r="PET174" s="73"/>
      <c r="PEU174" s="73"/>
      <c r="PEV174" s="73"/>
      <c r="PEW174" s="73"/>
      <c r="PEX174" s="73"/>
      <c r="PEY174" s="73"/>
      <c r="PEZ174" s="73"/>
      <c r="PFA174" s="73"/>
      <c r="PFB174" s="73"/>
      <c r="PFC174" s="73"/>
      <c r="PFD174" s="73"/>
      <c r="PFE174" s="73"/>
      <c r="PFF174" s="73"/>
      <c r="PFG174" s="73"/>
      <c r="PFH174" s="73"/>
      <c r="PFI174" s="73"/>
      <c r="PFJ174" s="73"/>
      <c r="PFK174" s="73"/>
      <c r="PFL174" s="73"/>
      <c r="PFM174" s="73"/>
      <c r="PFN174" s="73"/>
      <c r="PFO174" s="73"/>
      <c r="PFP174" s="73"/>
      <c r="PFQ174" s="73"/>
      <c r="PFR174" s="73"/>
      <c r="PFS174" s="73"/>
      <c r="PFT174" s="73"/>
      <c r="PFU174" s="73"/>
      <c r="PFV174" s="73"/>
      <c r="PFW174" s="73"/>
      <c r="PFX174" s="73"/>
      <c r="PFY174" s="73"/>
      <c r="PFZ174" s="73"/>
      <c r="PGA174" s="73"/>
      <c r="PGB174" s="73"/>
      <c r="PGC174" s="73"/>
      <c r="PGD174" s="73"/>
      <c r="PGE174" s="73"/>
      <c r="PGF174" s="73"/>
      <c r="PGG174" s="73"/>
      <c r="PGH174" s="73"/>
      <c r="PGI174" s="73"/>
      <c r="PGJ174" s="73"/>
      <c r="PGK174" s="73"/>
      <c r="PGL174" s="73"/>
      <c r="PGM174" s="73"/>
      <c r="PGN174" s="73"/>
      <c r="PGO174" s="73"/>
      <c r="PGP174" s="73"/>
      <c r="PGQ174" s="73"/>
      <c r="PGR174" s="73"/>
      <c r="PGS174" s="73"/>
      <c r="PGT174" s="73"/>
      <c r="PGU174" s="73"/>
      <c r="PGV174" s="73"/>
      <c r="PGW174" s="73"/>
      <c r="PGX174" s="73"/>
      <c r="PGY174" s="73"/>
      <c r="PGZ174" s="73"/>
      <c r="PHA174" s="73"/>
      <c r="PHB174" s="73"/>
      <c r="PHC174" s="73"/>
      <c r="PHD174" s="73"/>
      <c r="PHE174" s="73"/>
      <c r="PHF174" s="73"/>
      <c r="PHG174" s="73"/>
      <c r="PHH174" s="73"/>
      <c r="PHI174" s="73"/>
      <c r="PHJ174" s="73"/>
      <c r="PHK174" s="73"/>
      <c r="PHL174" s="73"/>
      <c r="PHM174" s="73"/>
      <c r="PHN174" s="73"/>
      <c r="PHO174" s="73"/>
      <c r="PHP174" s="73"/>
      <c r="PHQ174" s="73"/>
      <c r="PHR174" s="73"/>
      <c r="PHS174" s="73"/>
      <c r="PHT174" s="73"/>
      <c r="PHU174" s="73"/>
      <c r="PHV174" s="73"/>
      <c r="PHW174" s="73"/>
      <c r="PHX174" s="73"/>
      <c r="PHY174" s="73"/>
      <c r="PHZ174" s="73"/>
      <c r="PIA174" s="73"/>
      <c r="PIB174" s="73"/>
      <c r="PIC174" s="73"/>
      <c r="PID174" s="73"/>
      <c r="PIE174" s="73"/>
      <c r="PIF174" s="73"/>
      <c r="PIG174" s="73"/>
      <c r="PIH174" s="73"/>
      <c r="PII174" s="73"/>
      <c r="PIJ174" s="73"/>
      <c r="PIK174" s="73"/>
      <c r="PIL174" s="73"/>
      <c r="PIM174" s="73"/>
      <c r="PIN174" s="73"/>
      <c r="PIO174" s="73"/>
      <c r="PIP174" s="73"/>
      <c r="PIQ174" s="73"/>
      <c r="PIR174" s="73"/>
      <c r="PIS174" s="73"/>
      <c r="PIT174" s="73"/>
      <c r="PIU174" s="73"/>
      <c r="PIV174" s="73"/>
      <c r="PIW174" s="73"/>
      <c r="PIX174" s="73"/>
      <c r="PIY174" s="73"/>
      <c r="PIZ174" s="73"/>
      <c r="PJA174" s="73"/>
      <c r="PJB174" s="73"/>
      <c r="PJC174" s="73"/>
      <c r="PJD174" s="73"/>
      <c r="PJE174" s="73"/>
      <c r="PJF174" s="73"/>
      <c r="PJG174" s="73"/>
      <c r="PJH174" s="73"/>
      <c r="PJI174" s="73"/>
      <c r="PJJ174" s="73"/>
      <c r="PJK174" s="73"/>
      <c r="PJL174" s="73"/>
      <c r="PJM174" s="73"/>
      <c r="PJN174" s="73"/>
      <c r="PJO174" s="73"/>
      <c r="PJP174" s="73"/>
      <c r="PJQ174" s="73"/>
      <c r="PJR174" s="73"/>
      <c r="PJS174" s="73"/>
      <c r="PJT174" s="73"/>
      <c r="PJU174" s="73"/>
      <c r="PJV174" s="73"/>
      <c r="PJW174" s="73"/>
      <c r="PJX174" s="73"/>
      <c r="PJY174" s="73"/>
      <c r="PJZ174" s="73"/>
      <c r="PKA174" s="73"/>
      <c r="PKB174" s="73"/>
      <c r="PKC174" s="73"/>
      <c r="PKD174" s="73"/>
      <c r="PKE174" s="73"/>
      <c r="PKF174" s="73"/>
      <c r="PKG174" s="73"/>
      <c r="PKH174" s="73"/>
      <c r="PKI174" s="73"/>
      <c r="PKJ174" s="73"/>
      <c r="PKK174" s="73"/>
      <c r="PKL174" s="73"/>
      <c r="PKM174" s="73"/>
      <c r="PKN174" s="73"/>
      <c r="PKO174" s="73"/>
      <c r="PKP174" s="73"/>
      <c r="PKQ174" s="73"/>
      <c r="PKR174" s="73"/>
      <c r="PKS174" s="73"/>
      <c r="PKT174" s="73"/>
      <c r="PKU174" s="73"/>
      <c r="PKV174" s="73"/>
      <c r="PKW174" s="73"/>
      <c r="PKX174" s="73"/>
      <c r="PKY174" s="73"/>
      <c r="PKZ174" s="73"/>
      <c r="PLA174" s="73"/>
      <c r="PLB174" s="73"/>
      <c r="PLC174" s="73"/>
      <c r="PLD174" s="73"/>
      <c r="PLE174" s="73"/>
      <c r="PLF174" s="73"/>
      <c r="PLG174" s="73"/>
      <c r="PLH174" s="73"/>
      <c r="PLI174" s="73"/>
      <c r="PLJ174" s="73"/>
      <c r="PLK174" s="73"/>
      <c r="PLL174" s="73"/>
      <c r="PLM174" s="73"/>
      <c r="PLN174" s="73"/>
      <c r="PLO174" s="73"/>
      <c r="PLP174" s="73"/>
      <c r="PLQ174" s="73"/>
      <c r="PLR174" s="73"/>
      <c r="PLS174" s="73"/>
      <c r="PLT174" s="73"/>
      <c r="PLU174" s="73"/>
      <c r="PLV174" s="73"/>
      <c r="PLW174" s="73"/>
      <c r="PLX174" s="73"/>
      <c r="PLY174" s="73"/>
      <c r="PLZ174" s="73"/>
      <c r="PMA174" s="73"/>
      <c r="PMB174" s="73"/>
      <c r="PMC174" s="73"/>
      <c r="PMD174" s="73"/>
      <c r="PME174" s="73"/>
      <c r="PMF174" s="73"/>
      <c r="PMG174" s="73"/>
      <c r="PMH174" s="73"/>
      <c r="PMI174" s="73"/>
      <c r="PMJ174" s="73"/>
      <c r="PMK174" s="73"/>
      <c r="PML174" s="73"/>
      <c r="PMM174" s="73"/>
      <c r="PMN174" s="73"/>
      <c r="PMO174" s="73"/>
      <c r="PMP174" s="73"/>
      <c r="PMQ174" s="73"/>
      <c r="PMR174" s="73"/>
      <c r="PMS174" s="73"/>
      <c r="PMT174" s="73"/>
      <c r="PMU174" s="73"/>
      <c r="PMV174" s="73"/>
      <c r="PMW174" s="73"/>
      <c r="PMX174" s="73"/>
      <c r="PMY174" s="73"/>
      <c r="PMZ174" s="73"/>
      <c r="PNA174" s="73"/>
      <c r="PNB174" s="73"/>
      <c r="PNC174" s="73"/>
      <c r="PND174" s="73"/>
      <c r="PNE174" s="73"/>
      <c r="PNF174" s="73"/>
      <c r="PNG174" s="73"/>
      <c r="PNH174" s="73"/>
      <c r="PNI174" s="73"/>
      <c r="PNJ174" s="73"/>
      <c r="PNK174" s="73"/>
      <c r="PNL174" s="73"/>
      <c r="PNM174" s="73"/>
      <c r="PNN174" s="73"/>
      <c r="PNO174" s="73"/>
      <c r="PNP174" s="73"/>
      <c r="PNQ174" s="73"/>
      <c r="PNR174" s="73"/>
      <c r="PNS174" s="73"/>
      <c r="PNT174" s="73"/>
      <c r="PNU174" s="73"/>
      <c r="PNV174" s="73"/>
      <c r="PNW174" s="73"/>
      <c r="PNX174" s="73"/>
      <c r="PNY174" s="73"/>
      <c r="PNZ174" s="73"/>
      <c r="POA174" s="73"/>
      <c r="POB174" s="73"/>
      <c r="POC174" s="73"/>
      <c r="POD174" s="73"/>
      <c r="POE174" s="73"/>
      <c r="POF174" s="73"/>
      <c r="POG174" s="73"/>
      <c r="POH174" s="73"/>
      <c r="POI174" s="73"/>
      <c r="POJ174" s="73"/>
      <c r="POK174" s="73"/>
      <c r="POL174" s="73"/>
      <c r="POM174" s="73"/>
      <c r="PON174" s="73"/>
      <c r="POO174" s="73"/>
      <c r="POP174" s="73"/>
      <c r="POQ174" s="73"/>
      <c r="POR174" s="73"/>
      <c r="POS174" s="73"/>
      <c r="POT174" s="73"/>
      <c r="POU174" s="73"/>
      <c r="POV174" s="73"/>
      <c r="POW174" s="73"/>
      <c r="POX174" s="73"/>
      <c r="POY174" s="73"/>
      <c r="POZ174" s="73"/>
      <c r="PPA174" s="73"/>
      <c r="PPB174" s="73"/>
      <c r="PPC174" s="73"/>
      <c r="PPD174" s="73"/>
      <c r="PPE174" s="73"/>
      <c r="PPF174" s="73"/>
      <c r="PPG174" s="73"/>
      <c r="PPH174" s="73"/>
      <c r="PPI174" s="73"/>
      <c r="PPJ174" s="73"/>
      <c r="PPK174" s="73"/>
      <c r="PPL174" s="73"/>
      <c r="PPM174" s="73"/>
      <c r="PPN174" s="73"/>
      <c r="PPO174" s="73"/>
      <c r="PPP174" s="73"/>
      <c r="PPQ174" s="73"/>
      <c r="PPR174" s="73"/>
      <c r="PPS174" s="73"/>
      <c r="PPT174" s="73"/>
      <c r="PPU174" s="73"/>
      <c r="PPV174" s="73"/>
      <c r="PPW174" s="73"/>
      <c r="PPX174" s="73"/>
      <c r="PPY174" s="73"/>
      <c r="PPZ174" s="73"/>
      <c r="PQA174" s="73"/>
      <c r="PQB174" s="73"/>
      <c r="PQC174" s="73"/>
      <c r="PQD174" s="73"/>
      <c r="PQE174" s="73"/>
      <c r="PQF174" s="73"/>
      <c r="PQG174" s="73"/>
      <c r="PQH174" s="73"/>
      <c r="PQI174" s="73"/>
      <c r="PQJ174" s="73"/>
      <c r="PQK174" s="73"/>
      <c r="PQL174" s="73"/>
      <c r="PQM174" s="73"/>
      <c r="PQN174" s="73"/>
      <c r="PQO174" s="73"/>
      <c r="PQP174" s="73"/>
      <c r="PQQ174" s="73"/>
      <c r="PQR174" s="73"/>
      <c r="PQS174" s="73"/>
      <c r="PQT174" s="73"/>
      <c r="PQU174" s="73"/>
      <c r="PQV174" s="73"/>
      <c r="PQW174" s="73"/>
      <c r="PQX174" s="73"/>
      <c r="PQY174" s="73"/>
      <c r="PQZ174" s="73"/>
      <c r="PRA174" s="73"/>
      <c r="PRB174" s="73"/>
      <c r="PRC174" s="73"/>
      <c r="PRD174" s="73"/>
      <c r="PRE174" s="73"/>
      <c r="PRF174" s="73"/>
      <c r="PRG174" s="73"/>
      <c r="PRH174" s="73"/>
      <c r="PRI174" s="73"/>
      <c r="PRJ174" s="73"/>
      <c r="PRK174" s="73"/>
      <c r="PRL174" s="73"/>
      <c r="PRM174" s="73"/>
      <c r="PRN174" s="73"/>
      <c r="PRO174" s="73"/>
      <c r="PRP174" s="73"/>
      <c r="PRQ174" s="73"/>
      <c r="PRR174" s="73"/>
      <c r="PRS174" s="73"/>
      <c r="PRT174" s="73"/>
      <c r="PRU174" s="73"/>
      <c r="PRV174" s="73"/>
      <c r="PRW174" s="73"/>
      <c r="PRX174" s="73"/>
      <c r="PRY174" s="73"/>
      <c r="PRZ174" s="73"/>
      <c r="PSA174" s="73"/>
      <c r="PSB174" s="73"/>
      <c r="PSC174" s="73"/>
      <c r="PSD174" s="73"/>
      <c r="PSE174" s="73"/>
      <c r="PSF174" s="73"/>
      <c r="PSG174" s="73"/>
      <c r="PSH174" s="73"/>
      <c r="PSI174" s="73"/>
      <c r="PSJ174" s="73"/>
      <c r="PSK174" s="73"/>
      <c r="PSL174" s="73"/>
      <c r="PSM174" s="73"/>
      <c r="PSN174" s="73"/>
      <c r="PSO174" s="73"/>
      <c r="PSP174" s="73"/>
      <c r="PSQ174" s="73"/>
      <c r="PSR174" s="73"/>
      <c r="PSS174" s="73"/>
      <c r="PST174" s="73"/>
      <c r="PSU174" s="73"/>
      <c r="PSV174" s="73"/>
      <c r="PSW174" s="73"/>
      <c r="PSX174" s="73"/>
      <c r="PSY174" s="73"/>
      <c r="PSZ174" s="73"/>
      <c r="PTA174" s="73"/>
      <c r="PTB174" s="73"/>
      <c r="PTC174" s="73"/>
      <c r="PTD174" s="73"/>
      <c r="PTE174" s="73"/>
      <c r="PTF174" s="73"/>
      <c r="PTG174" s="73"/>
      <c r="PTH174" s="73"/>
      <c r="PTI174" s="73"/>
      <c r="PTJ174" s="73"/>
      <c r="PTK174" s="73"/>
      <c r="PTL174" s="73"/>
      <c r="PTM174" s="73"/>
      <c r="PTN174" s="73"/>
      <c r="PTO174" s="73"/>
      <c r="PTP174" s="73"/>
      <c r="PTQ174" s="73"/>
      <c r="PTR174" s="73"/>
      <c r="PTS174" s="73"/>
      <c r="PTT174" s="73"/>
      <c r="PTU174" s="73"/>
      <c r="PTV174" s="73"/>
      <c r="PTW174" s="73"/>
      <c r="PTX174" s="73"/>
      <c r="PTY174" s="73"/>
      <c r="PTZ174" s="73"/>
      <c r="PUA174" s="73"/>
      <c r="PUB174" s="73"/>
      <c r="PUC174" s="73"/>
      <c r="PUD174" s="73"/>
      <c r="PUE174" s="73"/>
      <c r="PUF174" s="73"/>
      <c r="PUG174" s="73"/>
      <c r="PUH174" s="73"/>
      <c r="PUI174" s="73"/>
      <c r="PUJ174" s="73"/>
      <c r="PUK174" s="73"/>
      <c r="PUL174" s="73"/>
      <c r="PUM174" s="73"/>
      <c r="PUN174" s="73"/>
      <c r="PUO174" s="73"/>
      <c r="PUP174" s="73"/>
      <c r="PUQ174" s="73"/>
      <c r="PUR174" s="73"/>
      <c r="PUS174" s="73"/>
      <c r="PUT174" s="73"/>
      <c r="PUU174" s="73"/>
      <c r="PUV174" s="73"/>
      <c r="PUW174" s="73"/>
      <c r="PUX174" s="73"/>
      <c r="PUY174" s="73"/>
      <c r="PUZ174" s="73"/>
      <c r="PVA174" s="73"/>
      <c r="PVB174" s="73"/>
      <c r="PVC174" s="73"/>
      <c r="PVD174" s="73"/>
      <c r="PVE174" s="73"/>
      <c r="PVF174" s="73"/>
      <c r="PVG174" s="73"/>
      <c r="PVH174" s="73"/>
      <c r="PVI174" s="73"/>
      <c r="PVJ174" s="73"/>
      <c r="PVK174" s="73"/>
      <c r="PVL174" s="73"/>
      <c r="PVM174" s="73"/>
      <c r="PVN174" s="73"/>
      <c r="PVO174" s="73"/>
      <c r="PVP174" s="73"/>
      <c r="PVQ174" s="73"/>
      <c r="PVR174" s="73"/>
      <c r="PVS174" s="73"/>
      <c r="PVT174" s="73"/>
      <c r="PVU174" s="73"/>
      <c r="PVV174" s="73"/>
      <c r="PVW174" s="73"/>
      <c r="PVX174" s="73"/>
      <c r="PVY174" s="73"/>
      <c r="PVZ174" s="73"/>
      <c r="PWA174" s="73"/>
      <c r="PWB174" s="73"/>
      <c r="PWC174" s="73"/>
      <c r="PWD174" s="73"/>
      <c r="PWE174" s="73"/>
      <c r="PWF174" s="73"/>
      <c r="PWG174" s="73"/>
      <c r="PWH174" s="73"/>
      <c r="PWI174" s="73"/>
      <c r="PWJ174" s="73"/>
      <c r="PWK174" s="73"/>
      <c r="PWL174" s="73"/>
      <c r="PWM174" s="73"/>
      <c r="PWN174" s="73"/>
      <c r="PWO174" s="73"/>
      <c r="PWP174" s="73"/>
      <c r="PWQ174" s="73"/>
      <c r="PWR174" s="73"/>
      <c r="PWS174" s="73"/>
      <c r="PWT174" s="73"/>
      <c r="PWU174" s="73"/>
      <c r="PWV174" s="73"/>
      <c r="PWW174" s="73"/>
      <c r="PWX174" s="73"/>
      <c r="PWY174" s="73"/>
      <c r="PWZ174" s="73"/>
      <c r="PXA174" s="73"/>
      <c r="PXB174" s="73"/>
      <c r="PXC174" s="73"/>
      <c r="PXD174" s="73"/>
      <c r="PXE174" s="73"/>
      <c r="PXF174" s="73"/>
      <c r="PXG174" s="73"/>
      <c r="PXH174" s="73"/>
      <c r="PXI174" s="73"/>
      <c r="PXJ174" s="73"/>
      <c r="PXK174" s="73"/>
      <c r="PXL174" s="73"/>
      <c r="PXM174" s="73"/>
      <c r="PXN174" s="73"/>
      <c r="PXO174" s="73"/>
      <c r="PXP174" s="73"/>
      <c r="PXQ174" s="73"/>
      <c r="PXR174" s="73"/>
      <c r="PXS174" s="73"/>
      <c r="PXT174" s="73"/>
      <c r="PXU174" s="73"/>
      <c r="PXV174" s="73"/>
      <c r="PXW174" s="73"/>
      <c r="PXX174" s="73"/>
      <c r="PXY174" s="73"/>
      <c r="PXZ174" s="73"/>
      <c r="PYA174" s="73"/>
      <c r="PYB174" s="73"/>
      <c r="PYC174" s="73"/>
      <c r="PYD174" s="73"/>
      <c r="PYE174" s="73"/>
      <c r="PYF174" s="73"/>
      <c r="PYG174" s="73"/>
      <c r="PYH174" s="73"/>
      <c r="PYI174" s="73"/>
      <c r="PYJ174" s="73"/>
      <c r="PYK174" s="73"/>
      <c r="PYL174" s="73"/>
      <c r="PYM174" s="73"/>
      <c r="PYN174" s="73"/>
      <c r="PYO174" s="73"/>
      <c r="PYP174" s="73"/>
      <c r="PYQ174" s="73"/>
      <c r="PYR174" s="73"/>
      <c r="PYS174" s="73"/>
      <c r="PYT174" s="73"/>
      <c r="PYU174" s="73"/>
      <c r="PYV174" s="73"/>
      <c r="PYW174" s="73"/>
      <c r="PYX174" s="73"/>
      <c r="PYY174" s="73"/>
      <c r="PYZ174" s="73"/>
      <c r="PZA174" s="73"/>
      <c r="PZB174" s="73"/>
      <c r="PZC174" s="73"/>
      <c r="PZD174" s="73"/>
      <c r="PZE174" s="73"/>
      <c r="PZF174" s="73"/>
      <c r="PZG174" s="73"/>
      <c r="PZH174" s="73"/>
      <c r="PZI174" s="73"/>
      <c r="PZJ174" s="73"/>
      <c r="PZK174" s="73"/>
      <c r="PZL174" s="73"/>
      <c r="PZM174" s="73"/>
      <c r="PZN174" s="73"/>
      <c r="PZO174" s="73"/>
      <c r="PZP174" s="73"/>
      <c r="PZQ174" s="73"/>
      <c r="PZR174" s="73"/>
      <c r="PZS174" s="73"/>
      <c r="PZT174" s="73"/>
      <c r="PZU174" s="73"/>
      <c r="PZV174" s="73"/>
      <c r="PZW174" s="73"/>
      <c r="PZX174" s="73"/>
      <c r="PZY174" s="73"/>
      <c r="PZZ174" s="73"/>
      <c r="QAA174" s="73"/>
      <c r="QAB174" s="73"/>
      <c r="QAC174" s="73"/>
      <c r="QAD174" s="73"/>
      <c r="QAE174" s="73"/>
      <c r="QAF174" s="73"/>
      <c r="QAG174" s="73"/>
      <c r="QAH174" s="73"/>
      <c r="QAI174" s="73"/>
      <c r="QAJ174" s="73"/>
      <c r="QAK174" s="73"/>
      <c r="QAL174" s="73"/>
      <c r="QAM174" s="73"/>
      <c r="QAN174" s="73"/>
      <c r="QAO174" s="73"/>
      <c r="QAP174" s="73"/>
      <c r="QAQ174" s="73"/>
      <c r="QAR174" s="73"/>
      <c r="QAS174" s="73"/>
      <c r="QAT174" s="73"/>
      <c r="QAU174" s="73"/>
      <c r="QAV174" s="73"/>
      <c r="QAW174" s="73"/>
      <c r="QAX174" s="73"/>
      <c r="QAY174" s="73"/>
      <c r="QAZ174" s="73"/>
      <c r="QBA174" s="73"/>
      <c r="QBB174" s="73"/>
      <c r="QBC174" s="73"/>
      <c r="QBD174" s="73"/>
      <c r="QBE174" s="73"/>
      <c r="QBF174" s="73"/>
      <c r="QBG174" s="73"/>
      <c r="QBH174" s="73"/>
      <c r="QBI174" s="73"/>
      <c r="QBJ174" s="73"/>
      <c r="QBK174" s="73"/>
      <c r="QBL174" s="73"/>
      <c r="QBM174" s="73"/>
      <c r="QBN174" s="73"/>
      <c r="QBO174" s="73"/>
      <c r="QBP174" s="73"/>
      <c r="QBQ174" s="73"/>
      <c r="QBR174" s="73"/>
      <c r="QBS174" s="73"/>
      <c r="QBT174" s="73"/>
      <c r="QBU174" s="73"/>
      <c r="QBV174" s="73"/>
      <c r="QBW174" s="73"/>
      <c r="QBX174" s="73"/>
      <c r="QBY174" s="73"/>
      <c r="QBZ174" s="73"/>
      <c r="QCA174" s="73"/>
      <c r="QCB174" s="73"/>
      <c r="QCC174" s="73"/>
      <c r="QCD174" s="73"/>
      <c r="QCE174" s="73"/>
      <c r="QCF174" s="73"/>
      <c r="QCG174" s="73"/>
      <c r="QCH174" s="73"/>
      <c r="QCI174" s="73"/>
      <c r="QCJ174" s="73"/>
      <c r="QCK174" s="73"/>
      <c r="QCL174" s="73"/>
      <c r="QCM174" s="73"/>
      <c r="QCN174" s="73"/>
      <c r="QCO174" s="73"/>
      <c r="QCP174" s="73"/>
      <c r="QCQ174" s="73"/>
      <c r="QCR174" s="73"/>
      <c r="QCS174" s="73"/>
      <c r="QCT174" s="73"/>
      <c r="QCU174" s="73"/>
      <c r="QCV174" s="73"/>
      <c r="QCW174" s="73"/>
      <c r="QCX174" s="73"/>
      <c r="QCY174" s="73"/>
      <c r="QCZ174" s="73"/>
      <c r="QDA174" s="73"/>
      <c r="QDB174" s="73"/>
      <c r="QDC174" s="73"/>
      <c r="QDD174" s="73"/>
      <c r="QDE174" s="73"/>
      <c r="QDF174" s="73"/>
      <c r="QDG174" s="73"/>
      <c r="QDH174" s="73"/>
      <c r="QDI174" s="73"/>
      <c r="QDJ174" s="73"/>
      <c r="QDK174" s="73"/>
      <c r="QDL174" s="73"/>
      <c r="QDM174" s="73"/>
      <c r="QDN174" s="73"/>
      <c r="QDO174" s="73"/>
      <c r="QDP174" s="73"/>
      <c r="QDQ174" s="73"/>
      <c r="QDR174" s="73"/>
      <c r="QDS174" s="73"/>
      <c r="QDT174" s="73"/>
      <c r="QDU174" s="73"/>
      <c r="QDV174" s="73"/>
      <c r="QDW174" s="73"/>
      <c r="QDX174" s="73"/>
      <c r="QDY174" s="73"/>
      <c r="QDZ174" s="73"/>
      <c r="QEA174" s="73"/>
      <c r="QEB174" s="73"/>
      <c r="QEC174" s="73"/>
      <c r="QED174" s="73"/>
      <c r="QEE174" s="73"/>
      <c r="QEF174" s="73"/>
      <c r="QEG174" s="73"/>
      <c r="QEH174" s="73"/>
      <c r="QEI174" s="73"/>
      <c r="QEJ174" s="73"/>
      <c r="QEK174" s="73"/>
      <c r="QEL174" s="73"/>
      <c r="QEM174" s="73"/>
      <c r="QEN174" s="73"/>
      <c r="QEO174" s="73"/>
      <c r="QEP174" s="73"/>
      <c r="QEQ174" s="73"/>
      <c r="QER174" s="73"/>
      <c r="QES174" s="73"/>
      <c r="QET174" s="73"/>
      <c r="QEU174" s="73"/>
      <c r="QEV174" s="73"/>
      <c r="QEW174" s="73"/>
      <c r="QEX174" s="73"/>
      <c r="QEY174" s="73"/>
      <c r="QEZ174" s="73"/>
      <c r="QFA174" s="73"/>
      <c r="QFB174" s="73"/>
      <c r="QFC174" s="73"/>
      <c r="QFD174" s="73"/>
      <c r="QFE174" s="73"/>
      <c r="QFF174" s="73"/>
      <c r="QFG174" s="73"/>
      <c r="QFH174" s="73"/>
      <c r="QFI174" s="73"/>
      <c r="QFJ174" s="73"/>
      <c r="QFK174" s="73"/>
      <c r="QFL174" s="73"/>
      <c r="QFM174" s="73"/>
      <c r="QFN174" s="73"/>
      <c r="QFO174" s="73"/>
      <c r="QFP174" s="73"/>
      <c r="QFQ174" s="73"/>
      <c r="QFR174" s="73"/>
      <c r="QFS174" s="73"/>
      <c r="QFT174" s="73"/>
      <c r="QFU174" s="73"/>
      <c r="QFV174" s="73"/>
      <c r="QFW174" s="73"/>
      <c r="QFX174" s="73"/>
      <c r="QFY174" s="73"/>
      <c r="QFZ174" s="73"/>
      <c r="QGA174" s="73"/>
      <c r="QGB174" s="73"/>
      <c r="QGC174" s="73"/>
      <c r="QGD174" s="73"/>
      <c r="QGE174" s="73"/>
      <c r="QGF174" s="73"/>
      <c r="QGG174" s="73"/>
      <c r="QGH174" s="73"/>
      <c r="QGI174" s="73"/>
      <c r="QGJ174" s="73"/>
      <c r="QGK174" s="73"/>
      <c r="QGL174" s="73"/>
      <c r="QGM174" s="73"/>
      <c r="QGN174" s="73"/>
      <c r="QGO174" s="73"/>
      <c r="QGP174" s="73"/>
      <c r="QGQ174" s="73"/>
      <c r="QGR174" s="73"/>
      <c r="QGS174" s="73"/>
      <c r="QGT174" s="73"/>
      <c r="QGU174" s="73"/>
      <c r="QGV174" s="73"/>
      <c r="QGW174" s="73"/>
      <c r="QGX174" s="73"/>
      <c r="QGY174" s="73"/>
      <c r="QGZ174" s="73"/>
      <c r="QHA174" s="73"/>
      <c r="QHB174" s="73"/>
      <c r="QHC174" s="73"/>
      <c r="QHD174" s="73"/>
      <c r="QHE174" s="73"/>
      <c r="QHF174" s="73"/>
      <c r="QHG174" s="73"/>
      <c r="QHH174" s="73"/>
      <c r="QHI174" s="73"/>
      <c r="QHJ174" s="73"/>
      <c r="QHK174" s="73"/>
      <c r="QHL174" s="73"/>
      <c r="QHM174" s="73"/>
      <c r="QHN174" s="73"/>
      <c r="QHO174" s="73"/>
      <c r="QHP174" s="73"/>
      <c r="QHQ174" s="73"/>
      <c r="QHR174" s="73"/>
      <c r="QHS174" s="73"/>
      <c r="QHT174" s="73"/>
      <c r="QHU174" s="73"/>
      <c r="QHV174" s="73"/>
      <c r="QHW174" s="73"/>
      <c r="QHX174" s="73"/>
      <c r="QHY174" s="73"/>
      <c r="QHZ174" s="73"/>
      <c r="QIA174" s="73"/>
      <c r="QIB174" s="73"/>
      <c r="QIC174" s="73"/>
      <c r="QID174" s="73"/>
      <c r="QIE174" s="73"/>
      <c r="QIF174" s="73"/>
      <c r="QIG174" s="73"/>
      <c r="QIH174" s="73"/>
      <c r="QII174" s="73"/>
      <c r="QIJ174" s="73"/>
      <c r="QIK174" s="73"/>
      <c r="QIL174" s="73"/>
      <c r="QIM174" s="73"/>
      <c r="QIN174" s="73"/>
      <c r="QIO174" s="73"/>
      <c r="QIP174" s="73"/>
      <c r="QIQ174" s="73"/>
      <c r="QIR174" s="73"/>
      <c r="QIS174" s="73"/>
      <c r="QIT174" s="73"/>
      <c r="QIU174" s="73"/>
      <c r="QIV174" s="73"/>
      <c r="QIW174" s="73"/>
      <c r="QIX174" s="73"/>
      <c r="QIY174" s="73"/>
      <c r="QIZ174" s="73"/>
      <c r="QJA174" s="73"/>
      <c r="QJB174" s="73"/>
      <c r="QJC174" s="73"/>
      <c r="QJD174" s="73"/>
      <c r="QJE174" s="73"/>
      <c r="QJF174" s="73"/>
      <c r="QJG174" s="73"/>
      <c r="QJH174" s="73"/>
      <c r="QJI174" s="73"/>
      <c r="QJJ174" s="73"/>
      <c r="QJK174" s="73"/>
      <c r="QJL174" s="73"/>
      <c r="QJM174" s="73"/>
      <c r="QJN174" s="73"/>
      <c r="QJO174" s="73"/>
      <c r="QJP174" s="73"/>
      <c r="QJQ174" s="73"/>
      <c r="QJR174" s="73"/>
      <c r="QJS174" s="73"/>
      <c r="QJT174" s="73"/>
      <c r="QJU174" s="73"/>
      <c r="QJV174" s="73"/>
      <c r="QJW174" s="73"/>
      <c r="QJX174" s="73"/>
      <c r="QJY174" s="73"/>
      <c r="QJZ174" s="73"/>
      <c r="QKA174" s="73"/>
      <c r="QKB174" s="73"/>
      <c r="QKC174" s="73"/>
      <c r="QKD174" s="73"/>
      <c r="QKE174" s="73"/>
      <c r="QKF174" s="73"/>
      <c r="QKG174" s="73"/>
      <c r="QKH174" s="73"/>
      <c r="QKI174" s="73"/>
      <c r="QKJ174" s="73"/>
      <c r="QKK174" s="73"/>
      <c r="QKL174" s="73"/>
      <c r="QKM174" s="73"/>
      <c r="QKN174" s="73"/>
      <c r="QKO174" s="73"/>
      <c r="QKP174" s="73"/>
      <c r="QKQ174" s="73"/>
      <c r="QKR174" s="73"/>
      <c r="QKS174" s="73"/>
      <c r="QKT174" s="73"/>
      <c r="QKU174" s="73"/>
      <c r="QKV174" s="73"/>
      <c r="QKW174" s="73"/>
      <c r="QKX174" s="73"/>
      <c r="QKY174" s="73"/>
      <c r="QKZ174" s="73"/>
      <c r="QLA174" s="73"/>
      <c r="QLB174" s="73"/>
      <c r="QLC174" s="73"/>
      <c r="QLD174" s="73"/>
      <c r="QLE174" s="73"/>
      <c r="QLF174" s="73"/>
      <c r="QLG174" s="73"/>
      <c r="QLH174" s="73"/>
      <c r="QLI174" s="73"/>
      <c r="QLJ174" s="73"/>
      <c r="QLK174" s="73"/>
      <c r="QLL174" s="73"/>
      <c r="QLM174" s="73"/>
      <c r="QLN174" s="73"/>
      <c r="QLO174" s="73"/>
      <c r="QLP174" s="73"/>
      <c r="QLQ174" s="73"/>
      <c r="QLR174" s="73"/>
      <c r="QLS174" s="73"/>
      <c r="QLT174" s="73"/>
      <c r="QLU174" s="73"/>
      <c r="QLV174" s="73"/>
      <c r="QLW174" s="73"/>
      <c r="QLX174" s="73"/>
      <c r="QLY174" s="73"/>
      <c r="QLZ174" s="73"/>
      <c r="QMA174" s="73"/>
      <c r="QMB174" s="73"/>
      <c r="QMC174" s="73"/>
      <c r="QMD174" s="73"/>
      <c r="QME174" s="73"/>
      <c r="QMF174" s="73"/>
      <c r="QMG174" s="73"/>
      <c r="QMH174" s="73"/>
      <c r="QMI174" s="73"/>
      <c r="QMJ174" s="73"/>
      <c r="QMK174" s="73"/>
      <c r="QML174" s="73"/>
      <c r="QMM174" s="73"/>
      <c r="QMN174" s="73"/>
      <c r="QMO174" s="73"/>
      <c r="QMP174" s="73"/>
      <c r="QMQ174" s="73"/>
      <c r="QMR174" s="73"/>
      <c r="QMS174" s="73"/>
      <c r="QMT174" s="73"/>
      <c r="QMU174" s="73"/>
      <c r="QMV174" s="73"/>
      <c r="QMW174" s="73"/>
      <c r="QMX174" s="73"/>
      <c r="QMY174" s="73"/>
      <c r="QMZ174" s="73"/>
      <c r="QNA174" s="73"/>
      <c r="QNB174" s="73"/>
      <c r="QNC174" s="73"/>
      <c r="QND174" s="73"/>
      <c r="QNE174" s="73"/>
      <c r="QNF174" s="73"/>
      <c r="QNG174" s="73"/>
      <c r="QNH174" s="73"/>
      <c r="QNI174" s="73"/>
      <c r="QNJ174" s="73"/>
      <c r="QNK174" s="73"/>
      <c r="QNL174" s="73"/>
      <c r="QNM174" s="73"/>
      <c r="QNN174" s="73"/>
      <c r="QNO174" s="73"/>
      <c r="QNP174" s="73"/>
      <c r="QNQ174" s="73"/>
      <c r="QNR174" s="73"/>
      <c r="QNS174" s="73"/>
      <c r="QNT174" s="73"/>
      <c r="QNU174" s="73"/>
      <c r="QNV174" s="73"/>
      <c r="QNW174" s="73"/>
      <c r="QNX174" s="73"/>
      <c r="QNY174" s="73"/>
      <c r="QNZ174" s="73"/>
      <c r="QOA174" s="73"/>
      <c r="QOB174" s="73"/>
      <c r="QOC174" s="73"/>
      <c r="QOD174" s="73"/>
      <c r="QOE174" s="73"/>
      <c r="QOF174" s="73"/>
      <c r="QOG174" s="73"/>
      <c r="QOH174" s="73"/>
      <c r="QOI174" s="73"/>
      <c r="QOJ174" s="73"/>
      <c r="QOK174" s="73"/>
      <c r="QOL174" s="73"/>
      <c r="QOM174" s="73"/>
      <c r="QON174" s="73"/>
      <c r="QOO174" s="73"/>
      <c r="QOP174" s="73"/>
      <c r="QOQ174" s="73"/>
      <c r="QOR174" s="73"/>
      <c r="QOS174" s="73"/>
      <c r="QOT174" s="73"/>
      <c r="QOU174" s="73"/>
      <c r="QOV174" s="73"/>
      <c r="QOW174" s="73"/>
      <c r="QOX174" s="73"/>
      <c r="QOY174" s="73"/>
      <c r="QOZ174" s="73"/>
      <c r="QPA174" s="73"/>
      <c r="QPB174" s="73"/>
      <c r="QPC174" s="73"/>
      <c r="QPD174" s="73"/>
      <c r="QPE174" s="73"/>
      <c r="QPF174" s="73"/>
      <c r="QPG174" s="73"/>
      <c r="QPH174" s="73"/>
      <c r="QPI174" s="73"/>
      <c r="QPJ174" s="73"/>
      <c r="QPK174" s="73"/>
      <c r="QPL174" s="73"/>
      <c r="QPM174" s="73"/>
      <c r="QPN174" s="73"/>
      <c r="QPO174" s="73"/>
      <c r="QPP174" s="73"/>
      <c r="QPQ174" s="73"/>
      <c r="QPR174" s="73"/>
      <c r="QPS174" s="73"/>
      <c r="QPT174" s="73"/>
      <c r="QPU174" s="73"/>
      <c r="QPV174" s="73"/>
      <c r="QPW174" s="73"/>
      <c r="QPX174" s="73"/>
      <c r="QPY174" s="73"/>
      <c r="QPZ174" s="73"/>
      <c r="QQA174" s="73"/>
      <c r="QQB174" s="73"/>
      <c r="QQC174" s="73"/>
      <c r="QQD174" s="73"/>
      <c r="QQE174" s="73"/>
      <c r="QQF174" s="73"/>
      <c r="QQG174" s="73"/>
      <c r="QQH174" s="73"/>
      <c r="QQI174" s="73"/>
      <c r="QQJ174" s="73"/>
      <c r="QQK174" s="73"/>
      <c r="QQL174" s="73"/>
      <c r="QQM174" s="73"/>
      <c r="QQN174" s="73"/>
      <c r="QQO174" s="73"/>
      <c r="QQP174" s="73"/>
      <c r="QQQ174" s="73"/>
      <c r="QQR174" s="73"/>
      <c r="QQS174" s="73"/>
      <c r="QQT174" s="73"/>
      <c r="QQU174" s="73"/>
      <c r="QQV174" s="73"/>
      <c r="QQW174" s="73"/>
      <c r="QQX174" s="73"/>
      <c r="QQY174" s="73"/>
      <c r="QQZ174" s="73"/>
      <c r="QRA174" s="73"/>
      <c r="QRB174" s="73"/>
      <c r="QRC174" s="73"/>
      <c r="QRD174" s="73"/>
      <c r="QRE174" s="73"/>
      <c r="QRF174" s="73"/>
      <c r="QRG174" s="73"/>
      <c r="QRH174" s="73"/>
      <c r="QRI174" s="73"/>
      <c r="QRJ174" s="73"/>
      <c r="QRK174" s="73"/>
      <c r="QRL174" s="73"/>
      <c r="QRM174" s="73"/>
      <c r="QRN174" s="73"/>
      <c r="QRO174" s="73"/>
      <c r="QRP174" s="73"/>
      <c r="QRQ174" s="73"/>
      <c r="QRR174" s="73"/>
      <c r="QRS174" s="73"/>
      <c r="QRT174" s="73"/>
      <c r="QRU174" s="73"/>
      <c r="QRV174" s="73"/>
      <c r="QRW174" s="73"/>
      <c r="QRX174" s="73"/>
      <c r="QRY174" s="73"/>
      <c r="QRZ174" s="73"/>
      <c r="QSA174" s="73"/>
      <c r="QSB174" s="73"/>
      <c r="QSC174" s="73"/>
      <c r="QSD174" s="73"/>
      <c r="QSE174" s="73"/>
      <c r="QSF174" s="73"/>
      <c r="QSG174" s="73"/>
      <c r="QSH174" s="73"/>
      <c r="QSI174" s="73"/>
      <c r="QSJ174" s="73"/>
      <c r="QSK174" s="73"/>
      <c r="QSL174" s="73"/>
      <c r="QSM174" s="73"/>
      <c r="QSN174" s="73"/>
      <c r="QSO174" s="73"/>
      <c r="QSP174" s="73"/>
      <c r="QSQ174" s="73"/>
      <c r="QSR174" s="73"/>
      <c r="QSS174" s="73"/>
      <c r="QST174" s="73"/>
      <c r="QSU174" s="73"/>
      <c r="QSV174" s="73"/>
      <c r="QSW174" s="73"/>
      <c r="QSX174" s="73"/>
      <c r="QSY174" s="73"/>
      <c r="QSZ174" s="73"/>
      <c r="QTA174" s="73"/>
      <c r="QTB174" s="73"/>
      <c r="QTC174" s="73"/>
      <c r="QTD174" s="73"/>
      <c r="QTE174" s="73"/>
      <c r="QTF174" s="73"/>
      <c r="QTG174" s="73"/>
      <c r="QTH174" s="73"/>
      <c r="QTI174" s="73"/>
      <c r="QTJ174" s="73"/>
      <c r="QTK174" s="73"/>
      <c r="QTL174" s="73"/>
      <c r="QTM174" s="73"/>
      <c r="QTN174" s="73"/>
      <c r="QTO174" s="73"/>
      <c r="QTP174" s="73"/>
      <c r="QTQ174" s="73"/>
      <c r="QTR174" s="73"/>
      <c r="QTS174" s="73"/>
      <c r="QTT174" s="73"/>
      <c r="QTU174" s="73"/>
      <c r="QTV174" s="73"/>
      <c r="QTW174" s="73"/>
      <c r="QTX174" s="73"/>
      <c r="QTY174" s="73"/>
      <c r="QTZ174" s="73"/>
      <c r="QUA174" s="73"/>
      <c r="QUB174" s="73"/>
      <c r="QUC174" s="73"/>
      <c r="QUD174" s="73"/>
      <c r="QUE174" s="73"/>
      <c r="QUF174" s="73"/>
      <c r="QUG174" s="73"/>
      <c r="QUH174" s="73"/>
      <c r="QUI174" s="73"/>
      <c r="QUJ174" s="73"/>
      <c r="QUK174" s="73"/>
      <c r="QUL174" s="73"/>
      <c r="QUM174" s="73"/>
      <c r="QUN174" s="73"/>
      <c r="QUO174" s="73"/>
      <c r="QUP174" s="73"/>
      <c r="QUQ174" s="73"/>
      <c r="QUR174" s="73"/>
      <c r="QUS174" s="73"/>
      <c r="QUT174" s="73"/>
      <c r="QUU174" s="73"/>
      <c r="QUV174" s="73"/>
      <c r="QUW174" s="73"/>
      <c r="QUX174" s="73"/>
      <c r="QUY174" s="73"/>
      <c r="QUZ174" s="73"/>
      <c r="QVA174" s="73"/>
      <c r="QVB174" s="73"/>
      <c r="QVC174" s="73"/>
      <c r="QVD174" s="73"/>
      <c r="QVE174" s="73"/>
      <c r="QVF174" s="73"/>
      <c r="QVG174" s="73"/>
      <c r="QVH174" s="73"/>
      <c r="QVI174" s="73"/>
      <c r="QVJ174" s="73"/>
      <c r="QVK174" s="73"/>
      <c r="QVL174" s="73"/>
      <c r="QVM174" s="73"/>
      <c r="QVN174" s="73"/>
      <c r="QVO174" s="73"/>
      <c r="QVP174" s="73"/>
      <c r="QVQ174" s="73"/>
      <c r="QVR174" s="73"/>
      <c r="QVS174" s="73"/>
      <c r="QVT174" s="73"/>
      <c r="QVU174" s="73"/>
      <c r="QVV174" s="73"/>
      <c r="QVW174" s="73"/>
      <c r="QVX174" s="73"/>
      <c r="QVY174" s="73"/>
      <c r="QVZ174" s="73"/>
      <c r="QWA174" s="73"/>
      <c r="QWB174" s="73"/>
      <c r="QWC174" s="73"/>
      <c r="QWD174" s="73"/>
      <c r="QWE174" s="73"/>
      <c r="QWF174" s="73"/>
      <c r="QWG174" s="73"/>
      <c r="QWH174" s="73"/>
      <c r="QWI174" s="73"/>
      <c r="QWJ174" s="73"/>
      <c r="QWK174" s="73"/>
      <c r="QWL174" s="73"/>
      <c r="QWM174" s="73"/>
      <c r="QWN174" s="73"/>
      <c r="QWO174" s="73"/>
      <c r="QWP174" s="73"/>
      <c r="QWQ174" s="73"/>
      <c r="QWR174" s="73"/>
      <c r="QWS174" s="73"/>
      <c r="QWT174" s="73"/>
      <c r="QWU174" s="73"/>
      <c r="QWV174" s="73"/>
      <c r="QWW174" s="73"/>
      <c r="QWX174" s="73"/>
      <c r="QWY174" s="73"/>
      <c r="QWZ174" s="73"/>
      <c r="QXA174" s="73"/>
      <c r="QXB174" s="73"/>
      <c r="QXC174" s="73"/>
      <c r="QXD174" s="73"/>
      <c r="QXE174" s="73"/>
      <c r="QXF174" s="73"/>
      <c r="QXG174" s="73"/>
      <c r="QXH174" s="73"/>
      <c r="QXI174" s="73"/>
      <c r="QXJ174" s="73"/>
      <c r="QXK174" s="73"/>
      <c r="QXL174" s="73"/>
      <c r="QXM174" s="73"/>
      <c r="QXN174" s="73"/>
      <c r="QXO174" s="73"/>
      <c r="QXP174" s="73"/>
      <c r="QXQ174" s="73"/>
      <c r="QXR174" s="73"/>
      <c r="QXS174" s="73"/>
      <c r="QXT174" s="73"/>
      <c r="QXU174" s="73"/>
      <c r="QXV174" s="73"/>
      <c r="QXW174" s="73"/>
      <c r="QXX174" s="73"/>
      <c r="QXY174" s="73"/>
      <c r="QXZ174" s="73"/>
      <c r="QYA174" s="73"/>
      <c r="QYB174" s="73"/>
      <c r="QYC174" s="73"/>
      <c r="QYD174" s="73"/>
      <c r="QYE174" s="73"/>
      <c r="QYF174" s="73"/>
      <c r="QYG174" s="73"/>
      <c r="QYH174" s="73"/>
      <c r="QYI174" s="73"/>
      <c r="QYJ174" s="73"/>
      <c r="QYK174" s="73"/>
      <c r="QYL174" s="73"/>
      <c r="QYM174" s="73"/>
      <c r="QYN174" s="73"/>
      <c r="QYO174" s="73"/>
      <c r="QYP174" s="73"/>
      <c r="QYQ174" s="73"/>
      <c r="QYR174" s="73"/>
      <c r="QYS174" s="73"/>
      <c r="QYT174" s="73"/>
      <c r="QYU174" s="73"/>
      <c r="QYV174" s="73"/>
      <c r="QYW174" s="73"/>
      <c r="QYX174" s="73"/>
      <c r="QYY174" s="73"/>
      <c r="QYZ174" s="73"/>
      <c r="QZA174" s="73"/>
      <c r="QZB174" s="73"/>
      <c r="QZC174" s="73"/>
      <c r="QZD174" s="73"/>
      <c r="QZE174" s="73"/>
      <c r="QZF174" s="73"/>
      <c r="QZG174" s="73"/>
      <c r="QZH174" s="73"/>
      <c r="QZI174" s="73"/>
      <c r="QZJ174" s="73"/>
      <c r="QZK174" s="73"/>
      <c r="QZL174" s="73"/>
      <c r="QZM174" s="73"/>
      <c r="QZN174" s="73"/>
      <c r="QZO174" s="73"/>
      <c r="QZP174" s="73"/>
      <c r="QZQ174" s="73"/>
      <c r="QZR174" s="73"/>
      <c r="QZS174" s="73"/>
      <c r="QZT174" s="73"/>
      <c r="QZU174" s="73"/>
      <c r="QZV174" s="73"/>
      <c r="QZW174" s="73"/>
      <c r="QZX174" s="73"/>
      <c r="QZY174" s="73"/>
      <c r="QZZ174" s="73"/>
      <c r="RAA174" s="73"/>
      <c r="RAB174" s="73"/>
      <c r="RAC174" s="73"/>
      <c r="RAD174" s="73"/>
      <c r="RAE174" s="73"/>
      <c r="RAF174" s="73"/>
      <c r="RAG174" s="73"/>
      <c r="RAH174" s="73"/>
      <c r="RAI174" s="73"/>
      <c r="RAJ174" s="73"/>
      <c r="RAK174" s="73"/>
      <c r="RAL174" s="73"/>
      <c r="RAM174" s="73"/>
      <c r="RAN174" s="73"/>
      <c r="RAO174" s="73"/>
      <c r="RAP174" s="73"/>
      <c r="RAQ174" s="73"/>
      <c r="RAR174" s="73"/>
      <c r="RAS174" s="73"/>
      <c r="RAT174" s="73"/>
      <c r="RAU174" s="73"/>
      <c r="RAV174" s="73"/>
      <c r="RAW174" s="73"/>
      <c r="RAX174" s="73"/>
      <c r="RAY174" s="73"/>
      <c r="RAZ174" s="73"/>
      <c r="RBA174" s="73"/>
      <c r="RBB174" s="73"/>
      <c r="RBC174" s="73"/>
      <c r="RBD174" s="73"/>
      <c r="RBE174" s="73"/>
      <c r="RBF174" s="73"/>
      <c r="RBG174" s="73"/>
      <c r="RBH174" s="73"/>
      <c r="RBI174" s="73"/>
      <c r="RBJ174" s="73"/>
      <c r="RBK174" s="73"/>
      <c r="RBL174" s="73"/>
      <c r="RBM174" s="73"/>
      <c r="RBN174" s="73"/>
      <c r="RBO174" s="73"/>
      <c r="RBP174" s="73"/>
      <c r="RBQ174" s="73"/>
      <c r="RBR174" s="73"/>
      <c r="RBS174" s="73"/>
      <c r="RBT174" s="73"/>
      <c r="RBU174" s="73"/>
      <c r="RBV174" s="73"/>
      <c r="RBW174" s="73"/>
      <c r="RBX174" s="73"/>
      <c r="RBY174" s="73"/>
      <c r="RBZ174" s="73"/>
      <c r="RCA174" s="73"/>
      <c r="RCB174" s="73"/>
      <c r="RCC174" s="73"/>
      <c r="RCD174" s="73"/>
      <c r="RCE174" s="73"/>
      <c r="RCF174" s="73"/>
      <c r="RCG174" s="73"/>
      <c r="RCH174" s="73"/>
      <c r="RCI174" s="73"/>
      <c r="RCJ174" s="73"/>
      <c r="RCK174" s="73"/>
      <c r="RCL174" s="73"/>
      <c r="RCM174" s="73"/>
      <c r="RCN174" s="73"/>
      <c r="RCO174" s="73"/>
      <c r="RCP174" s="73"/>
      <c r="RCQ174" s="73"/>
      <c r="RCR174" s="73"/>
      <c r="RCS174" s="73"/>
      <c r="RCT174" s="73"/>
      <c r="RCU174" s="73"/>
      <c r="RCV174" s="73"/>
      <c r="RCW174" s="73"/>
      <c r="RCX174" s="73"/>
      <c r="RCY174" s="73"/>
      <c r="RCZ174" s="73"/>
      <c r="RDA174" s="73"/>
      <c r="RDB174" s="73"/>
      <c r="RDC174" s="73"/>
      <c r="RDD174" s="73"/>
      <c r="RDE174" s="73"/>
      <c r="RDF174" s="73"/>
      <c r="RDG174" s="73"/>
      <c r="RDH174" s="73"/>
      <c r="RDI174" s="73"/>
      <c r="RDJ174" s="73"/>
      <c r="RDK174" s="73"/>
      <c r="RDL174" s="73"/>
      <c r="RDM174" s="73"/>
      <c r="RDN174" s="73"/>
      <c r="RDO174" s="73"/>
      <c r="RDP174" s="73"/>
      <c r="RDQ174" s="73"/>
      <c r="RDR174" s="73"/>
      <c r="RDS174" s="73"/>
      <c r="RDT174" s="73"/>
      <c r="RDU174" s="73"/>
      <c r="RDV174" s="73"/>
      <c r="RDW174" s="73"/>
      <c r="RDX174" s="73"/>
      <c r="RDY174" s="73"/>
      <c r="RDZ174" s="73"/>
      <c r="REA174" s="73"/>
      <c r="REB174" s="73"/>
      <c r="REC174" s="73"/>
      <c r="RED174" s="73"/>
      <c r="REE174" s="73"/>
      <c r="REF174" s="73"/>
      <c r="REG174" s="73"/>
      <c r="REH174" s="73"/>
      <c r="REI174" s="73"/>
      <c r="REJ174" s="73"/>
      <c r="REK174" s="73"/>
      <c r="REL174" s="73"/>
      <c r="REM174" s="73"/>
      <c r="REN174" s="73"/>
      <c r="REO174" s="73"/>
      <c r="REP174" s="73"/>
      <c r="REQ174" s="73"/>
      <c r="RER174" s="73"/>
      <c r="RES174" s="73"/>
      <c r="RET174" s="73"/>
      <c r="REU174" s="73"/>
      <c r="REV174" s="73"/>
      <c r="REW174" s="73"/>
      <c r="REX174" s="73"/>
      <c r="REY174" s="73"/>
      <c r="REZ174" s="73"/>
      <c r="RFA174" s="73"/>
      <c r="RFB174" s="73"/>
      <c r="RFC174" s="73"/>
      <c r="RFD174" s="73"/>
      <c r="RFE174" s="73"/>
      <c r="RFF174" s="73"/>
      <c r="RFG174" s="73"/>
      <c r="RFH174" s="73"/>
      <c r="RFI174" s="73"/>
      <c r="RFJ174" s="73"/>
      <c r="RFK174" s="73"/>
      <c r="RFL174" s="73"/>
      <c r="RFM174" s="73"/>
      <c r="RFN174" s="73"/>
      <c r="RFO174" s="73"/>
      <c r="RFP174" s="73"/>
      <c r="RFQ174" s="73"/>
      <c r="RFR174" s="73"/>
      <c r="RFS174" s="73"/>
      <c r="RFT174" s="73"/>
      <c r="RFU174" s="73"/>
      <c r="RFV174" s="73"/>
      <c r="RFW174" s="73"/>
      <c r="RFX174" s="73"/>
      <c r="RFY174" s="73"/>
      <c r="RFZ174" s="73"/>
      <c r="RGA174" s="73"/>
      <c r="RGB174" s="73"/>
      <c r="RGC174" s="73"/>
      <c r="RGD174" s="73"/>
      <c r="RGE174" s="73"/>
      <c r="RGF174" s="73"/>
      <c r="RGG174" s="73"/>
      <c r="RGH174" s="73"/>
      <c r="RGI174" s="73"/>
      <c r="RGJ174" s="73"/>
      <c r="RGK174" s="73"/>
      <c r="RGL174" s="73"/>
      <c r="RGM174" s="73"/>
      <c r="RGN174" s="73"/>
      <c r="RGO174" s="73"/>
      <c r="RGP174" s="73"/>
      <c r="RGQ174" s="73"/>
      <c r="RGR174" s="73"/>
      <c r="RGS174" s="73"/>
      <c r="RGT174" s="73"/>
      <c r="RGU174" s="73"/>
      <c r="RGV174" s="73"/>
      <c r="RGW174" s="73"/>
      <c r="RGX174" s="73"/>
      <c r="RGY174" s="73"/>
      <c r="RGZ174" s="73"/>
      <c r="RHA174" s="73"/>
      <c r="RHB174" s="73"/>
      <c r="RHC174" s="73"/>
      <c r="RHD174" s="73"/>
      <c r="RHE174" s="73"/>
      <c r="RHF174" s="73"/>
      <c r="RHG174" s="73"/>
      <c r="RHH174" s="73"/>
      <c r="RHI174" s="73"/>
      <c r="RHJ174" s="73"/>
      <c r="RHK174" s="73"/>
      <c r="RHL174" s="73"/>
      <c r="RHM174" s="73"/>
      <c r="RHN174" s="73"/>
      <c r="RHO174" s="73"/>
      <c r="RHP174" s="73"/>
      <c r="RHQ174" s="73"/>
      <c r="RHR174" s="73"/>
      <c r="RHS174" s="73"/>
      <c r="RHT174" s="73"/>
      <c r="RHU174" s="73"/>
      <c r="RHV174" s="73"/>
      <c r="RHW174" s="73"/>
      <c r="RHX174" s="73"/>
      <c r="RHY174" s="73"/>
      <c r="RHZ174" s="73"/>
      <c r="RIA174" s="73"/>
      <c r="RIB174" s="73"/>
      <c r="RIC174" s="73"/>
      <c r="RID174" s="73"/>
      <c r="RIE174" s="73"/>
      <c r="RIF174" s="73"/>
      <c r="RIG174" s="73"/>
      <c r="RIH174" s="73"/>
      <c r="RII174" s="73"/>
      <c r="RIJ174" s="73"/>
      <c r="RIK174" s="73"/>
      <c r="RIL174" s="73"/>
      <c r="RIM174" s="73"/>
      <c r="RIN174" s="73"/>
      <c r="RIO174" s="73"/>
      <c r="RIP174" s="73"/>
      <c r="RIQ174" s="73"/>
      <c r="RIR174" s="73"/>
      <c r="RIS174" s="73"/>
      <c r="RIT174" s="73"/>
      <c r="RIU174" s="73"/>
      <c r="RIV174" s="73"/>
      <c r="RIW174" s="73"/>
      <c r="RIX174" s="73"/>
      <c r="RIY174" s="73"/>
      <c r="RIZ174" s="73"/>
      <c r="RJA174" s="73"/>
      <c r="RJB174" s="73"/>
      <c r="RJC174" s="73"/>
      <c r="RJD174" s="73"/>
      <c r="RJE174" s="73"/>
      <c r="RJF174" s="73"/>
      <c r="RJG174" s="73"/>
      <c r="RJH174" s="73"/>
      <c r="RJI174" s="73"/>
      <c r="RJJ174" s="73"/>
      <c r="RJK174" s="73"/>
      <c r="RJL174" s="73"/>
      <c r="RJM174" s="73"/>
      <c r="RJN174" s="73"/>
      <c r="RJO174" s="73"/>
      <c r="RJP174" s="73"/>
      <c r="RJQ174" s="73"/>
      <c r="RJR174" s="73"/>
      <c r="RJS174" s="73"/>
      <c r="RJT174" s="73"/>
      <c r="RJU174" s="73"/>
      <c r="RJV174" s="73"/>
      <c r="RJW174" s="73"/>
      <c r="RJX174" s="73"/>
      <c r="RJY174" s="73"/>
      <c r="RJZ174" s="73"/>
      <c r="RKA174" s="73"/>
      <c r="RKB174" s="73"/>
      <c r="RKC174" s="73"/>
      <c r="RKD174" s="73"/>
      <c r="RKE174" s="73"/>
      <c r="RKF174" s="73"/>
      <c r="RKG174" s="73"/>
      <c r="RKH174" s="73"/>
      <c r="RKI174" s="73"/>
      <c r="RKJ174" s="73"/>
      <c r="RKK174" s="73"/>
      <c r="RKL174" s="73"/>
      <c r="RKM174" s="73"/>
      <c r="RKN174" s="73"/>
      <c r="RKO174" s="73"/>
      <c r="RKP174" s="73"/>
      <c r="RKQ174" s="73"/>
      <c r="RKR174" s="73"/>
      <c r="RKS174" s="73"/>
      <c r="RKT174" s="73"/>
      <c r="RKU174" s="73"/>
      <c r="RKV174" s="73"/>
      <c r="RKW174" s="73"/>
      <c r="RKX174" s="73"/>
      <c r="RKY174" s="73"/>
      <c r="RKZ174" s="73"/>
      <c r="RLA174" s="73"/>
      <c r="RLB174" s="73"/>
      <c r="RLC174" s="73"/>
      <c r="RLD174" s="73"/>
      <c r="RLE174" s="73"/>
      <c r="RLF174" s="73"/>
      <c r="RLG174" s="73"/>
      <c r="RLH174" s="73"/>
      <c r="RLI174" s="73"/>
      <c r="RLJ174" s="73"/>
      <c r="RLK174" s="73"/>
      <c r="RLL174" s="73"/>
      <c r="RLM174" s="73"/>
      <c r="RLN174" s="73"/>
      <c r="RLO174" s="73"/>
      <c r="RLP174" s="73"/>
      <c r="RLQ174" s="73"/>
      <c r="RLR174" s="73"/>
      <c r="RLS174" s="73"/>
      <c r="RLT174" s="73"/>
      <c r="RLU174" s="73"/>
      <c r="RLV174" s="73"/>
      <c r="RLW174" s="73"/>
      <c r="RLX174" s="73"/>
      <c r="RLY174" s="73"/>
      <c r="RLZ174" s="73"/>
      <c r="RMA174" s="73"/>
      <c r="RMB174" s="73"/>
      <c r="RMC174" s="73"/>
      <c r="RMD174" s="73"/>
      <c r="RME174" s="73"/>
      <c r="RMF174" s="73"/>
      <c r="RMG174" s="73"/>
      <c r="RMH174" s="73"/>
      <c r="RMI174" s="73"/>
      <c r="RMJ174" s="73"/>
      <c r="RMK174" s="73"/>
      <c r="RML174" s="73"/>
      <c r="RMM174" s="73"/>
      <c r="RMN174" s="73"/>
      <c r="RMO174" s="73"/>
      <c r="RMP174" s="73"/>
      <c r="RMQ174" s="73"/>
      <c r="RMR174" s="73"/>
      <c r="RMS174" s="73"/>
      <c r="RMT174" s="73"/>
      <c r="RMU174" s="73"/>
      <c r="RMV174" s="73"/>
      <c r="RMW174" s="73"/>
      <c r="RMX174" s="73"/>
      <c r="RMY174" s="73"/>
      <c r="RMZ174" s="73"/>
      <c r="RNA174" s="73"/>
      <c r="RNB174" s="73"/>
      <c r="RNC174" s="73"/>
      <c r="RND174" s="73"/>
      <c r="RNE174" s="73"/>
      <c r="RNF174" s="73"/>
      <c r="RNG174" s="73"/>
      <c r="RNH174" s="73"/>
      <c r="RNI174" s="73"/>
      <c r="RNJ174" s="73"/>
      <c r="RNK174" s="73"/>
      <c r="RNL174" s="73"/>
      <c r="RNM174" s="73"/>
      <c r="RNN174" s="73"/>
      <c r="RNO174" s="73"/>
      <c r="RNP174" s="73"/>
      <c r="RNQ174" s="73"/>
      <c r="RNR174" s="73"/>
      <c r="RNS174" s="73"/>
      <c r="RNT174" s="73"/>
      <c r="RNU174" s="73"/>
      <c r="RNV174" s="73"/>
      <c r="RNW174" s="73"/>
      <c r="RNX174" s="73"/>
      <c r="RNY174" s="73"/>
      <c r="RNZ174" s="73"/>
      <c r="ROA174" s="73"/>
      <c r="ROB174" s="73"/>
      <c r="ROC174" s="73"/>
      <c r="ROD174" s="73"/>
      <c r="ROE174" s="73"/>
      <c r="ROF174" s="73"/>
      <c r="ROG174" s="73"/>
      <c r="ROH174" s="73"/>
      <c r="ROI174" s="73"/>
      <c r="ROJ174" s="73"/>
      <c r="ROK174" s="73"/>
      <c r="ROL174" s="73"/>
      <c r="ROM174" s="73"/>
      <c r="RON174" s="73"/>
      <c r="ROO174" s="73"/>
      <c r="ROP174" s="73"/>
      <c r="ROQ174" s="73"/>
      <c r="ROR174" s="73"/>
      <c r="ROS174" s="73"/>
      <c r="ROT174" s="73"/>
      <c r="ROU174" s="73"/>
      <c r="ROV174" s="73"/>
      <c r="ROW174" s="73"/>
      <c r="ROX174" s="73"/>
      <c r="ROY174" s="73"/>
      <c r="ROZ174" s="73"/>
      <c r="RPA174" s="73"/>
      <c r="RPB174" s="73"/>
      <c r="RPC174" s="73"/>
      <c r="RPD174" s="73"/>
      <c r="RPE174" s="73"/>
      <c r="RPF174" s="73"/>
      <c r="RPG174" s="73"/>
      <c r="RPH174" s="73"/>
      <c r="RPI174" s="73"/>
      <c r="RPJ174" s="73"/>
      <c r="RPK174" s="73"/>
      <c r="RPL174" s="73"/>
      <c r="RPM174" s="73"/>
      <c r="RPN174" s="73"/>
      <c r="RPO174" s="73"/>
      <c r="RPP174" s="73"/>
      <c r="RPQ174" s="73"/>
      <c r="RPR174" s="73"/>
      <c r="RPS174" s="73"/>
      <c r="RPT174" s="73"/>
      <c r="RPU174" s="73"/>
      <c r="RPV174" s="73"/>
      <c r="RPW174" s="73"/>
      <c r="RPX174" s="73"/>
      <c r="RPY174" s="73"/>
      <c r="RPZ174" s="73"/>
      <c r="RQA174" s="73"/>
      <c r="RQB174" s="73"/>
      <c r="RQC174" s="73"/>
      <c r="RQD174" s="73"/>
      <c r="RQE174" s="73"/>
      <c r="RQF174" s="73"/>
      <c r="RQG174" s="73"/>
      <c r="RQH174" s="73"/>
      <c r="RQI174" s="73"/>
      <c r="RQJ174" s="73"/>
      <c r="RQK174" s="73"/>
      <c r="RQL174" s="73"/>
      <c r="RQM174" s="73"/>
      <c r="RQN174" s="73"/>
      <c r="RQO174" s="73"/>
      <c r="RQP174" s="73"/>
      <c r="RQQ174" s="73"/>
      <c r="RQR174" s="73"/>
      <c r="RQS174" s="73"/>
      <c r="RQT174" s="73"/>
      <c r="RQU174" s="73"/>
      <c r="RQV174" s="73"/>
      <c r="RQW174" s="73"/>
      <c r="RQX174" s="73"/>
      <c r="RQY174" s="73"/>
      <c r="RQZ174" s="73"/>
      <c r="RRA174" s="73"/>
      <c r="RRB174" s="73"/>
      <c r="RRC174" s="73"/>
      <c r="RRD174" s="73"/>
      <c r="RRE174" s="73"/>
      <c r="RRF174" s="73"/>
      <c r="RRG174" s="73"/>
      <c r="RRH174" s="73"/>
      <c r="RRI174" s="73"/>
      <c r="RRJ174" s="73"/>
      <c r="RRK174" s="73"/>
      <c r="RRL174" s="73"/>
      <c r="RRM174" s="73"/>
      <c r="RRN174" s="73"/>
      <c r="RRO174" s="73"/>
      <c r="RRP174" s="73"/>
      <c r="RRQ174" s="73"/>
      <c r="RRR174" s="73"/>
      <c r="RRS174" s="73"/>
      <c r="RRT174" s="73"/>
      <c r="RRU174" s="73"/>
      <c r="RRV174" s="73"/>
      <c r="RRW174" s="73"/>
      <c r="RRX174" s="73"/>
      <c r="RRY174" s="73"/>
      <c r="RRZ174" s="73"/>
      <c r="RSA174" s="73"/>
      <c r="RSB174" s="73"/>
      <c r="RSC174" s="73"/>
      <c r="RSD174" s="73"/>
      <c r="RSE174" s="73"/>
      <c r="RSF174" s="73"/>
      <c r="RSG174" s="73"/>
      <c r="RSH174" s="73"/>
      <c r="RSI174" s="73"/>
      <c r="RSJ174" s="73"/>
      <c r="RSK174" s="73"/>
      <c r="RSL174" s="73"/>
      <c r="RSM174" s="73"/>
      <c r="RSN174" s="73"/>
      <c r="RSO174" s="73"/>
      <c r="RSP174" s="73"/>
      <c r="RSQ174" s="73"/>
      <c r="RSR174" s="73"/>
      <c r="RSS174" s="73"/>
      <c r="RST174" s="73"/>
      <c r="RSU174" s="73"/>
      <c r="RSV174" s="73"/>
      <c r="RSW174" s="73"/>
      <c r="RSX174" s="73"/>
      <c r="RSY174" s="73"/>
      <c r="RSZ174" s="73"/>
      <c r="RTA174" s="73"/>
      <c r="RTB174" s="73"/>
      <c r="RTC174" s="73"/>
      <c r="RTD174" s="73"/>
      <c r="RTE174" s="73"/>
      <c r="RTF174" s="73"/>
      <c r="RTG174" s="73"/>
      <c r="RTH174" s="73"/>
      <c r="RTI174" s="73"/>
      <c r="RTJ174" s="73"/>
      <c r="RTK174" s="73"/>
      <c r="RTL174" s="73"/>
      <c r="RTM174" s="73"/>
      <c r="RTN174" s="73"/>
      <c r="RTO174" s="73"/>
      <c r="RTP174" s="73"/>
      <c r="RTQ174" s="73"/>
      <c r="RTR174" s="73"/>
      <c r="RTS174" s="73"/>
      <c r="RTT174" s="73"/>
      <c r="RTU174" s="73"/>
      <c r="RTV174" s="73"/>
      <c r="RTW174" s="73"/>
      <c r="RTX174" s="73"/>
      <c r="RTY174" s="73"/>
      <c r="RTZ174" s="73"/>
      <c r="RUA174" s="73"/>
      <c r="RUB174" s="73"/>
      <c r="RUC174" s="73"/>
      <c r="RUD174" s="73"/>
      <c r="RUE174" s="73"/>
      <c r="RUF174" s="73"/>
      <c r="RUG174" s="73"/>
      <c r="RUH174" s="73"/>
      <c r="RUI174" s="73"/>
      <c r="RUJ174" s="73"/>
      <c r="RUK174" s="73"/>
      <c r="RUL174" s="73"/>
      <c r="RUM174" s="73"/>
      <c r="RUN174" s="73"/>
      <c r="RUO174" s="73"/>
      <c r="RUP174" s="73"/>
      <c r="RUQ174" s="73"/>
      <c r="RUR174" s="73"/>
      <c r="RUS174" s="73"/>
      <c r="RUT174" s="73"/>
      <c r="RUU174" s="73"/>
      <c r="RUV174" s="73"/>
      <c r="RUW174" s="73"/>
      <c r="RUX174" s="73"/>
      <c r="RUY174" s="73"/>
      <c r="RUZ174" s="73"/>
      <c r="RVA174" s="73"/>
      <c r="RVB174" s="73"/>
      <c r="RVC174" s="73"/>
      <c r="RVD174" s="73"/>
      <c r="RVE174" s="73"/>
      <c r="RVF174" s="73"/>
      <c r="RVG174" s="73"/>
      <c r="RVH174" s="73"/>
      <c r="RVI174" s="73"/>
      <c r="RVJ174" s="73"/>
      <c r="RVK174" s="73"/>
      <c r="RVL174" s="73"/>
      <c r="RVM174" s="73"/>
      <c r="RVN174" s="73"/>
      <c r="RVO174" s="73"/>
      <c r="RVP174" s="73"/>
      <c r="RVQ174" s="73"/>
      <c r="RVR174" s="73"/>
      <c r="RVS174" s="73"/>
      <c r="RVT174" s="73"/>
      <c r="RVU174" s="73"/>
      <c r="RVV174" s="73"/>
      <c r="RVW174" s="73"/>
      <c r="RVX174" s="73"/>
      <c r="RVY174" s="73"/>
      <c r="RVZ174" s="73"/>
      <c r="RWA174" s="73"/>
      <c r="RWB174" s="73"/>
      <c r="RWC174" s="73"/>
      <c r="RWD174" s="73"/>
      <c r="RWE174" s="73"/>
      <c r="RWF174" s="73"/>
      <c r="RWG174" s="73"/>
      <c r="RWH174" s="73"/>
      <c r="RWI174" s="73"/>
      <c r="RWJ174" s="73"/>
      <c r="RWK174" s="73"/>
      <c r="RWL174" s="73"/>
      <c r="RWM174" s="73"/>
      <c r="RWN174" s="73"/>
      <c r="RWO174" s="73"/>
      <c r="RWP174" s="73"/>
      <c r="RWQ174" s="73"/>
      <c r="RWR174" s="73"/>
      <c r="RWS174" s="73"/>
      <c r="RWT174" s="73"/>
      <c r="RWU174" s="73"/>
      <c r="RWV174" s="73"/>
      <c r="RWW174" s="73"/>
      <c r="RWX174" s="73"/>
      <c r="RWY174" s="73"/>
      <c r="RWZ174" s="73"/>
      <c r="RXA174" s="73"/>
      <c r="RXB174" s="73"/>
      <c r="RXC174" s="73"/>
      <c r="RXD174" s="73"/>
      <c r="RXE174" s="73"/>
      <c r="RXF174" s="73"/>
      <c r="RXG174" s="73"/>
      <c r="RXH174" s="73"/>
      <c r="RXI174" s="73"/>
      <c r="RXJ174" s="73"/>
      <c r="RXK174" s="73"/>
      <c r="RXL174" s="73"/>
      <c r="RXM174" s="73"/>
      <c r="RXN174" s="73"/>
      <c r="RXO174" s="73"/>
      <c r="RXP174" s="73"/>
      <c r="RXQ174" s="73"/>
      <c r="RXR174" s="73"/>
      <c r="RXS174" s="73"/>
      <c r="RXT174" s="73"/>
      <c r="RXU174" s="73"/>
      <c r="RXV174" s="73"/>
      <c r="RXW174" s="73"/>
      <c r="RXX174" s="73"/>
      <c r="RXY174" s="73"/>
      <c r="RXZ174" s="73"/>
      <c r="RYA174" s="73"/>
      <c r="RYB174" s="73"/>
      <c r="RYC174" s="73"/>
      <c r="RYD174" s="73"/>
      <c r="RYE174" s="73"/>
      <c r="RYF174" s="73"/>
      <c r="RYG174" s="73"/>
      <c r="RYH174" s="73"/>
      <c r="RYI174" s="73"/>
      <c r="RYJ174" s="73"/>
      <c r="RYK174" s="73"/>
      <c r="RYL174" s="73"/>
      <c r="RYM174" s="73"/>
      <c r="RYN174" s="73"/>
      <c r="RYO174" s="73"/>
      <c r="RYP174" s="73"/>
      <c r="RYQ174" s="73"/>
      <c r="RYR174" s="73"/>
      <c r="RYS174" s="73"/>
      <c r="RYT174" s="73"/>
      <c r="RYU174" s="73"/>
      <c r="RYV174" s="73"/>
      <c r="RYW174" s="73"/>
      <c r="RYX174" s="73"/>
      <c r="RYY174" s="73"/>
      <c r="RYZ174" s="73"/>
      <c r="RZA174" s="73"/>
      <c r="RZB174" s="73"/>
      <c r="RZC174" s="73"/>
      <c r="RZD174" s="73"/>
      <c r="RZE174" s="73"/>
      <c r="RZF174" s="73"/>
      <c r="RZG174" s="73"/>
      <c r="RZH174" s="73"/>
      <c r="RZI174" s="73"/>
      <c r="RZJ174" s="73"/>
      <c r="RZK174" s="73"/>
      <c r="RZL174" s="73"/>
      <c r="RZM174" s="73"/>
      <c r="RZN174" s="73"/>
      <c r="RZO174" s="73"/>
      <c r="RZP174" s="73"/>
      <c r="RZQ174" s="73"/>
      <c r="RZR174" s="73"/>
      <c r="RZS174" s="73"/>
      <c r="RZT174" s="73"/>
      <c r="RZU174" s="73"/>
      <c r="RZV174" s="73"/>
      <c r="RZW174" s="73"/>
      <c r="RZX174" s="73"/>
      <c r="RZY174" s="73"/>
      <c r="RZZ174" s="73"/>
      <c r="SAA174" s="73"/>
      <c r="SAB174" s="73"/>
      <c r="SAC174" s="73"/>
      <c r="SAD174" s="73"/>
      <c r="SAE174" s="73"/>
      <c r="SAF174" s="73"/>
      <c r="SAG174" s="73"/>
      <c r="SAH174" s="73"/>
      <c r="SAI174" s="73"/>
      <c r="SAJ174" s="73"/>
      <c r="SAK174" s="73"/>
      <c r="SAL174" s="73"/>
      <c r="SAM174" s="73"/>
      <c r="SAN174" s="73"/>
      <c r="SAO174" s="73"/>
      <c r="SAP174" s="73"/>
      <c r="SAQ174" s="73"/>
      <c r="SAR174" s="73"/>
      <c r="SAS174" s="73"/>
      <c r="SAT174" s="73"/>
      <c r="SAU174" s="73"/>
      <c r="SAV174" s="73"/>
      <c r="SAW174" s="73"/>
      <c r="SAX174" s="73"/>
      <c r="SAY174" s="73"/>
      <c r="SAZ174" s="73"/>
      <c r="SBA174" s="73"/>
      <c r="SBB174" s="73"/>
      <c r="SBC174" s="73"/>
      <c r="SBD174" s="73"/>
      <c r="SBE174" s="73"/>
      <c r="SBF174" s="73"/>
      <c r="SBG174" s="73"/>
      <c r="SBH174" s="73"/>
      <c r="SBI174" s="73"/>
      <c r="SBJ174" s="73"/>
      <c r="SBK174" s="73"/>
      <c r="SBL174" s="73"/>
      <c r="SBM174" s="73"/>
      <c r="SBN174" s="73"/>
      <c r="SBO174" s="73"/>
      <c r="SBP174" s="73"/>
      <c r="SBQ174" s="73"/>
      <c r="SBR174" s="73"/>
      <c r="SBS174" s="73"/>
      <c r="SBT174" s="73"/>
      <c r="SBU174" s="73"/>
      <c r="SBV174" s="73"/>
      <c r="SBW174" s="73"/>
      <c r="SBX174" s="73"/>
      <c r="SBY174" s="73"/>
      <c r="SBZ174" s="73"/>
      <c r="SCA174" s="73"/>
      <c r="SCB174" s="73"/>
      <c r="SCC174" s="73"/>
      <c r="SCD174" s="73"/>
      <c r="SCE174" s="73"/>
      <c r="SCF174" s="73"/>
      <c r="SCG174" s="73"/>
      <c r="SCH174" s="73"/>
      <c r="SCI174" s="73"/>
      <c r="SCJ174" s="73"/>
      <c r="SCK174" s="73"/>
      <c r="SCL174" s="73"/>
      <c r="SCM174" s="73"/>
      <c r="SCN174" s="73"/>
      <c r="SCO174" s="73"/>
      <c r="SCP174" s="73"/>
      <c r="SCQ174" s="73"/>
      <c r="SCR174" s="73"/>
      <c r="SCS174" s="73"/>
      <c r="SCT174" s="73"/>
      <c r="SCU174" s="73"/>
      <c r="SCV174" s="73"/>
      <c r="SCW174" s="73"/>
      <c r="SCX174" s="73"/>
      <c r="SCY174" s="73"/>
      <c r="SCZ174" s="73"/>
      <c r="SDA174" s="73"/>
      <c r="SDB174" s="73"/>
      <c r="SDC174" s="73"/>
      <c r="SDD174" s="73"/>
      <c r="SDE174" s="73"/>
      <c r="SDF174" s="73"/>
      <c r="SDG174" s="73"/>
      <c r="SDH174" s="73"/>
      <c r="SDI174" s="73"/>
      <c r="SDJ174" s="73"/>
      <c r="SDK174" s="73"/>
      <c r="SDL174" s="73"/>
      <c r="SDM174" s="73"/>
      <c r="SDN174" s="73"/>
      <c r="SDO174" s="73"/>
      <c r="SDP174" s="73"/>
      <c r="SDQ174" s="73"/>
      <c r="SDR174" s="73"/>
      <c r="SDS174" s="73"/>
      <c r="SDT174" s="73"/>
      <c r="SDU174" s="73"/>
      <c r="SDV174" s="73"/>
      <c r="SDW174" s="73"/>
      <c r="SDX174" s="73"/>
      <c r="SDY174" s="73"/>
      <c r="SDZ174" s="73"/>
      <c r="SEA174" s="73"/>
      <c r="SEB174" s="73"/>
      <c r="SEC174" s="73"/>
      <c r="SED174" s="73"/>
      <c r="SEE174" s="73"/>
      <c r="SEF174" s="73"/>
      <c r="SEG174" s="73"/>
      <c r="SEH174" s="73"/>
      <c r="SEI174" s="73"/>
      <c r="SEJ174" s="73"/>
      <c r="SEK174" s="73"/>
      <c r="SEL174" s="73"/>
      <c r="SEM174" s="73"/>
      <c r="SEN174" s="73"/>
      <c r="SEO174" s="73"/>
      <c r="SEP174" s="73"/>
      <c r="SEQ174" s="73"/>
      <c r="SER174" s="73"/>
      <c r="SES174" s="73"/>
      <c r="SET174" s="73"/>
      <c r="SEU174" s="73"/>
      <c r="SEV174" s="73"/>
      <c r="SEW174" s="73"/>
      <c r="SEX174" s="73"/>
      <c r="SEY174" s="73"/>
      <c r="SEZ174" s="73"/>
      <c r="SFA174" s="73"/>
      <c r="SFB174" s="73"/>
      <c r="SFC174" s="73"/>
      <c r="SFD174" s="73"/>
      <c r="SFE174" s="73"/>
      <c r="SFF174" s="73"/>
      <c r="SFG174" s="73"/>
      <c r="SFH174" s="73"/>
      <c r="SFI174" s="73"/>
      <c r="SFJ174" s="73"/>
      <c r="SFK174" s="73"/>
      <c r="SFL174" s="73"/>
      <c r="SFM174" s="73"/>
      <c r="SFN174" s="73"/>
      <c r="SFO174" s="73"/>
      <c r="SFP174" s="73"/>
      <c r="SFQ174" s="73"/>
      <c r="SFR174" s="73"/>
      <c r="SFS174" s="73"/>
      <c r="SFT174" s="73"/>
      <c r="SFU174" s="73"/>
      <c r="SFV174" s="73"/>
      <c r="SFW174" s="73"/>
      <c r="SFX174" s="73"/>
      <c r="SFY174" s="73"/>
      <c r="SFZ174" s="73"/>
      <c r="SGA174" s="73"/>
      <c r="SGB174" s="73"/>
      <c r="SGC174" s="73"/>
      <c r="SGD174" s="73"/>
      <c r="SGE174" s="73"/>
      <c r="SGF174" s="73"/>
      <c r="SGG174" s="73"/>
      <c r="SGH174" s="73"/>
      <c r="SGI174" s="73"/>
      <c r="SGJ174" s="73"/>
      <c r="SGK174" s="73"/>
      <c r="SGL174" s="73"/>
      <c r="SGM174" s="73"/>
      <c r="SGN174" s="73"/>
      <c r="SGO174" s="73"/>
      <c r="SGP174" s="73"/>
      <c r="SGQ174" s="73"/>
      <c r="SGR174" s="73"/>
      <c r="SGS174" s="73"/>
      <c r="SGT174" s="73"/>
      <c r="SGU174" s="73"/>
      <c r="SGV174" s="73"/>
      <c r="SGW174" s="73"/>
      <c r="SGX174" s="73"/>
      <c r="SGY174" s="73"/>
      <c r="SGZ174" s="73"/>
      <c r="SHA174" s="73"/>
      <c r="SHB174" s="73"/>
      <c r="SHC174" s="73"/>
      <c r="SHD174" s="73"/>
      <c r="SHE174" s="73"/>
      <c r="SHF174" s="73"/>
      <c r="SHG174" s="73"/>
      <c r="SHH174" s="73"/>
      <c r="SHI174" s="73"/>
      <c r="SHJ174" s="73"/>
      <c r="SHK174" s="73"/>
      <c r="SHL174" s="73"/>
      <c r="SHM174" s="73"/>
      <c r="SHN174" s="73"/>
      <c r="SHO174" s="73"/>
      <c r="SHP174" s="73"/>
      <c r="SHQ174" s="73"/>
      <c r="SHR174" s="73"/>
      <c r="SHS174" s="73"/>
      <c r="SHT174" s="73"/>
      <c r="SHU174" s="73"/>
      <c r="SHV174" s="73"/>
      <c r="SHW174" s="73"/>
      <c r="SHX174" s="73"/>
      <c r="SHY174" s="73"/>
      <c r="SHZ174" s="73"/>
      <c r="SIA174" s="73"/>
      <c r="SIB174" s="73"/>
      <c r="SIC174" s="73"/>
      <c r="SID174" s="73"/>
      <c r="SIE174" s="73"/>
      <c r="SIF174" s="73"/>
      <c r="SIG174" s="73"/>
      <c r="SIH174" s="73"/>
      <c r="SII174" s="73"/>
      <c r="SIJ174" s="73"/>
      <c r="SIK174" s="73"/>
      <c r="SIL174" s="73"/>
      <c r="SIM174" s="73"/>
      <c r="SIN174" s="73"/>
      <c r="SIO174" s="73"/>
      <c r="SIP174" s="73"/>
      <c r="SIQ174" s="73"/>
      <c r="SIR174" s="73"/>
      <c r="SIS174" s="73"/>
      <c r="SIT174" s="73"/>
      <c r="SIU174" s="73"/>
      <c r="SIV174" s="73"/>
      <c r="SIW174" s="73"/>
      <c r="SIX174" s="73"/>
      <c r="SIY174" s="73"/>
      <c r="SIZ174" s="73"/>
      <c r="SJA174" s="73"/>
      <c r="SJB174" s="73"/>
      <c r="SJC174" s="73"/>
      <c r="SJD174" s="73"/>
      <c r="SJE174" s="73"/>
      <c r="SJF174" s="73"/>
      <c r="SJG174" s="73"/>
      <c r="SJH174" s="73"/>
      <c r="SJI174" s="73"/>
      <c r="SJJ174" s="73"/>
      <c r="SJK174" s="73"/>
      <c r="SJL174" s="73"/>
      <c r="SJM174" s="73"/>
      <c r="SJN174" s="73"/>
      <c r="SJO174" s="73"/>
      <c r="SJP174" s="73"/>
      <c r="SJQ174" s="73"/>
      <c r="SJR174" s="73"/>
      <c r="SJS174" s="73"/>
      <c r="SJT174" s="73"/>
      <c r="SJU174" s="73"/>
      <c r="SJV174" s="73"/>
      <c r="SJW174" s="73"/>
      <c r="SJX174" s="73"/>
      <c r="SJY174" s="73"/>
      <c r="SJZ174" s="73"/>
      <c r="SKA174" s="73"/>
      <c r="SKB174" s="73"/>
      <c r="SKC174" s="73"/>
      <c r="SKD174" s="73"/>
      <c r="SKE174" s="73"/>
      <c r="SKF174" s="73"/>
      <c r="SKG174" s="73"/>
      <c r="SKH174" s="73"/>
      <c r="SKI174" s="73"/>
      <c r="SKJ174" s="73"/>
      <c r="SKK174" s="73"/>
      <c r="SKL174" s="73"/>
      <c r="SKM174" s="73"/>
      <c r="SKN174" s="73"/>
      <c r="SKO174" s="73"/>
      <c r="SKP174" s="73"/>
      <c r="SKQ174" s="73"/>
      <c r="SKR174" s="73"/>
      <c r="SKS174" s="73"/>
      <c r="SKT174" s="73"/>
      <c r="SKU174" s="73"/>
      <c r="SKV174" s="73"/>
      <c r="SKW174" s="73"/>
      <c r="SKX174" s="73"/>
      <c r="SKY174" s="73"/>
      <c r="SKZ174" s="73"/>
      <c r="SLA174" s="73"/>
      <c r="SLB174" s="73"/>
      <c r="SLC174" s="73"/>
      <c r="SLD174" s="73"/>
      <c r="SLE174" s="73"/>
      <c r="SLF174" s="73"/>
      <c r="SLG174" s="73"/>
      <c r="SLH174" s="73"/>
      <c r="SLI174" s="73"/>
      <c r="SLJ174" s="73"/>
      <c r="SLK174" s="73"/>
      <c r="SLL174" s="73"/>
      <c r="SLM174" s="73"/>
      <c r="SLN174" s="73"/>
      <c r="SLO174" s="73"/>
      <c r="SLP174" s="73"/>
      <c r="SLQ174" s="73"/>
      <c r="SLR174" s="73"/>
      <c r="SLS174" s="73"/>
      <c r="SLT174" s="73"/>
      <c r="SLU174" s="73"/>
      <c r="SLV174" s="73"/>
      <c r="SLW174" s="73"/>
      <c r="SLX174" s="73"/>
      <c r="SLY174" s="73"/>
      <c r="SLZ174" s="73"/>
      <c r="SMA174" s="73"/>
      <c r="SMB174" s="73"/>
      <c r="SMC174" s="73"/>
      <c r="SMD174" s="73"/>
      <c r="SME174" s="73"/>
      <c r="SMF174" s="73"/>
      <c r="SMG174" s="73"/>
      <c r="SMH174" s="73"/>
      <c r="SMI174" s="73"/>
      <c r="SMJ174" s="73"/>
      <c r="SMK174" s="73"/>
      <c r="SML174" s="73"/>
      <c r="SMM174" s="73"/>
      <c r="SMN174" s="73"/>
      <c r="SMO174" s="73"/>
      <c r="SMP174" s="73"/>
      <c r="SMQ174" s="73"/>
      <c r="SMR174" s="73"/>
      <c r="SMS174" s="73"/>
      <c r="SMT174" s="73"/>
      <c r="SMU174" s="73"/>
      <c r="SMV174" s="73"/>
      <c r="SMW174" s="73"/>
      <c r="SMX174" s="73"/>
      <c r="SMY174" s="73"/>
      <c r="SMZ174" s="73"/>
      <c r="SNA174" s="73"/>
      <c r="SNB174" s="73"/>
      <c r="SNC174" s="73"/>
      <c r="SND174" s="73"/>
      <c r="SNE174" s="73"/>
      <c r="SNF174" s="73"/>
      <c r="SNG174" s="73"/>
      <c r="SNH174" s="73"/>
      <c r="SNI174" s="73"/>
      <c r="SNJ174" s="73"/>
      <c r="SNK174" s="73"/>
      <c r="SNL174" s="73"/>
      <c r="SNM174" s="73"/>
      <c r="SNN174" s="73"/>
      <c r="SNO174" s="73"/>
      <c r="SNP174" s="73"/>
      <c r="SNQ174" s="73"/>
      <c r="SNR174" s="73"/>
      <c r="SNS174" s="73"/>
      <c r="SNT174" s="73"/>
      <c r="SNU174" s="73"/>
      <c r="SNV174" s="73"/>
      <c r="SNW174" s="73"/>
      <c r="SNX174" s="73"/>
      <c r="SNY174" s="73"/>
      <c r="SNZ174" s="73"/>
      <c r="SOA174" s="73"/>
      <c r="SOB174" s="73"/>
      <c r="SOC174" s="73"/>
      <c r="SOD174" s="73"/>
      <c r="SOE174" s="73"/>
      <c r="SOF174" s="73"/>
      <c r="SOG174" s="73"/>
      <c r="SOH174" s="73"/>
      <c r="SOI174" s="73"/>
      <c r="SOJ174" s="73"/>
      <c r="SOK174" s="73"/>
      <c r="SOL174" s="73"/>
      <c r="SOM174" s="73"/>
      <c r="SON174" s="73"/>
      <c r="SOO174" s="73"/>
      <c r="SOP174" s="73"/>
      <c r="SOQ174" s="73"/>
      <c r="SOR174" s="73"/>
      <c r="SOS174" s="73"/>
      <c r="SOT174" s="73"/>
      <c r="SOU174" s="73"/>
      <c r="SOV174" s="73"/>
      <c r="SOW174" s="73"/>
      <c r="SOX174" s="73"/>
      <c r="SOY174" s="73"/>
      <c r="SOZ174" s="73"/>
      <c r="SPA174" s="73"/>
      <c r="SPB174" s="73"/>
      <c r="SPC174" s="73"/>
      <c r="SPD174" s="73"/>
      <c r="SPE174" s="73"/>
      <c r="SPF174" s="73"/>
      <c r="SPG174" s="73"/>
      <c r="SPH174" s="73"/>
      <c r="SPI174" s="73"/>
      <c r="SPJ174" s="73"/>
      <c r="SPK174" s="73"/>
      <c r="SPL174" s="73"/>
      <c r="SPM174" s="73"/>
      <c r="SPN174" s="73"/>
      <c r="SPO174" s="73"/>
      <c r="SPP174" s="73"/>
      <c r="SPQ174" s="73"/>
      <c r="SPR174" s="73"/>
      <c r="SPS174" s="73"/>
      <c r="SPT174" s="73"/>
      <c r="SPU174" s="73"/>
      <c r="SPV174" s="73"/>
      <c r="SPW174" s="73"/>
      <c r="SPX174" s="73"/>
      <c r="SPY174" s="73"/>
      <c r="SPZ174" s="73"/>
      <c r="SQA174" s="73"/>
      <c r="SQB174" s="73"/>
      <c r="SQC174" s="73"/>
      <c r="SQD174" s="73"/>
      <c r="SQE174" s="73"/>
      <c r="SQF174" s="73"/>
      <c r="SQG174" s="73"/>
      <c r="SQH174" s="73"/>
      <c r="SQI174" s="73"/>
      <c r="SQJ174" s="73"/>
      <c r="SQK174" s="73"/>
      <c r="SQL174" s="73"/>
      <c r="SQM174" s="73"/>
      <c r="SQN174" s="73"/>
      <c r="SQO174" s="73"/>
      <c r="SQP174" s="73"/>
      <c r="SQQ174" s="73"/>
      <c r="SQR174" s="73"/>
      <c r="SQS174" s="73"/>
      <c r="SQT174" s="73"/>
      <c r="SQU174" s="73"/>
      <c r="SQV174" s="73"/>
      <c r="SQW174" s="73"/>
      <c r="SQX174" s="73"/>
      <c r="SQY174" s="73"/>
      <c r="SQZ174" s="73"/>
      <c r="SRA174" s="73"/>
      <c r="SRB174" s="73"/>
      <c r="SRC174" s="73"/>
      <c r="SRD174" s="73"/>
      <c r="SRE174" s="73"/>
      <c r="SRF174" s="73"/>
      <c r="SRG174" s="73"/>
      <c r="SRH174" s="73"/>
      <c r="SRI174" s="73"/>
      <c r="SRJ174" s="73"/>
      <c r="SRK174" s="73"/>
      <c r="SRL174" s="73"/>
      <c r="SRM174" s="73"/>
      <c r="SRN174" s="73"/>
      <c r="SRO174" s="73"/>
      <c r="SRP174" s="73"/>
      <c r="SRQ174" s="73"/>
      <c r="SRR174" s="73"/>
      <c r="SRS174" s="73"/>
      <c r="SRT174" s="73"/>
      <c r="SRU174" s="73"/>
      <c r="SRV174" s="73"/>
      <c r="SRW174" s="73"/>
      <c r="SRX174" s="73"/>
      <c r="SRY174" s="73"/>
      <c r="SRZ174" s="73"/>
      <c r="SSA174" s="73"/>
      <c r="SSB174" s="73"/>
      <c r="SSC174" s="73"/>
      <c r="SSD174" s="73"/>
      <c r="SSE174" s="73"/>
      <c r="SSF174" s="73"/>
      <c r="SSG174" s="73"/>
      <c r="SSH174" s="73"/>
      <c r="SSI174" s="73"/>
      <c r="SSJ174" s="73"/>
      <c r="SSK174" s="73"/>
      <c r="SSL174" s="73"/>
      <c r="SSM174" s="73"/>
      <c r="SSN174" s="73"/>
      <c r="SSO174" s="73"/>
      <c r="SSP174" s="73"/>
      <c r="SSQ174" s="73"/>
      <c r="SSR174" s="73"/>
      <c r="SSS174" s="73"/>
      <c r="SST174" s="73"/>
      <c r="SSU174" s="73"/>
      <c r="SSV174" s="73"/>
      <c r="SSW174" s="73"/>
      <c r="SSX174" s="73"/>
      <c r="SSY174" s="73"/>
      <c r="SSZ174" s="73"/>
      <c r="STA174" s="73"/>
      <c r="STB174" s="73"/>
      <c r="STC174" s="73"/>
      <c r="STD174" s="73"/>
      <c r="STE174" s="73"/>
      <c r="STF174" s="73"/>
      <c r="STG174" s="73"/>
      <c r="STH174" s="73"/>
      <c r="STI174" s="73"/>
      <c r="STJ174" s="73"/>
      <c r="STK174" s="73"/>
      <c r="STL174" s="73"/>
      <c r="STM174" s="73"/>
      <c r="STN174" s="73"/>
      <c r="STO174" s="73"/>
      <c r="STP174" s="73"/>
      <c r="STQ174" s="73"/>
      <c r="STR174" s="73"/>
      <c r="STS174" s="73"/>
      <c r="STT174" s="73"/>
      <c r="STU174" s="73"/>
      <c r="STV174" s="73"/>
      <c r="STW174" s="73"/>
      <c r="STX174" s="73"/>
      <c r="STY174" s="73"/>
      <c r="STZ174" s="73"/>
      <c r="SUA174" s="73"/>
      <c r="SUB174" s="73"/>
      <c r="SUC174" s="73"/>
      <c r="SUD174" s="73"/>
      <c r="SUE174" s="73"/>
      <c r="SUF174" s="73"/>
      <c r="SUG174" s="73"/>
      <c r="SUH174" s="73"/>
      <c r="SUI174" s="73"/>
      <c r="SUJ174" s="73"/>
      <c r="SUK174" s="73"/>
      <c r="SUL174" s="73"/>
      <c r="SUM174" s="73"/>
      <c r="SUN174" s="73"/>
      <c r="SUO174" s="73"/>
      <c r="SUP174" s="73"/>
      <c r="SUQ174" s="73"/>
      <c r="SUR174" s="73"/>
      <c r="SUS174" s="73"/>
      <c r="SUT174" s="73"/>
      <c r="SUU174" s="73"/>
      <c r="SUV174" s="73"/>
      <c r="SUW174" s="73"/>
      <c r="SUX174" s="73"/>
      <c r="SUY174" s="73"/>
      <c r="SUZ174" s="73"/>
      <c r="SVA174" s="73"/>
      <c r="SVB174" s="73"/>
      <c r="SVC174" s="73"/>
      <c r="SVD174" s="73"/>
      <c r="SVE174" s="73"/>
      <c r="SVF174" s="73"/>
      <c r="SVG174" s="73"/>
      <c r="SVH174" s="73"/>
      <c r="SVI174" s="73"/>
      <c r="SVJ174" s="73"/>
      <c r="SVK174" s="73"/>
      <c r="SVL174" s="73"/>
      <c r="SVM174" s="73"/>
      <c r="SVN174" s="73"/>
      <c r="SVO174" s="73"/>
      <c r="SVP174" s="73"/>
      <c r="SVQ174" s="73"/>
      <c r="SVR174" s="73"/>
      <c r="SVS174" s="73"/>
      <c r="SVT174" s="73"/>
      <c r="SVU174" s="73"/>
      <c r="SVV174" s="73"/>
      <c r="SVW174" s="73"/>
      <c r="SVX174" s="73"/>
      <c r="SVY174" s="73"/>
      <c r="SVZ174" s="73"/>
      <c r="SWA174" s="73"/>
      <c r="SWB174" s="73"/>
      <c r="SWC174" s="73"/>
      <c r="SWD174" s="73"/>
      <c r="SWE174" s="73"/>
      <c r="SWF174" s="73"/>
      <c r="SWG174" s="73"/>
      <c r="SWH174" s="73"/>
      <c r="SWI174" s="73"/>
      <c r="SWJ174" s="73"/>
      <c r="SWK174" s="73"/>
      <c r="SWL174" s="73"/>
      <c r="SWM174" s="73"/>
      <c r="SWN174" s="73"/>
      <c r="SWO174" s="73"/>
      <c r="SWP174" s="73"/>
      <c r="SWQ174" s="73"/>
      <c r="SWR174" s="73"/>
      <c r="SWS174" s="73"/>
      <c r="SWT174" s="73"/>
      <c r="SWU174" s="73"/>
      <c r="SWV174" s="73"/>
      <c r="SWW174" s="73"/>
      <c r="SWX174" s="73"/>
      <c r="SWY174" s="73"/>
      <c r="SWZ174" s="73"/>
      <c r="SXA174" s="73"/>
      <c r="SXB174" s="73"/>
      <c r="SXC174" s="73"/>
      <c r="SXD174" s="73"/>
      <c r="SXE174" s="73"/>
      <c r="SXF174" s="73"/>
      <c r="SXG174" s="73"/>
      <c r="SXH174" s="73"/>
      <c r="SXI174" s="73"/>
      <c r="SXJ174" s="73"/>
      <c r="SXK174" s="73"/>
      <c r="SXL174" s="73"/>
      <c r="SXM174" s="73"/>
      <c r="SXN174" s="73"/>
      <c r="SXO174" s="73"/>
      <c r="SXP174" s="73"/>
      <c r="SXQ174" s="73"/>
      <c r="SXR174" s="73"/>
      <c r="SXS174" s="73"/>
      <c r="SXT174" s="73"/>
      <c r="SXU174" s="73"/>
      <c r="SXV174" s="73"/>
      <c r="SXW174" s="73"/>
      <c r="SXX174" s="73"/>
      <c r="SXY174" s="73"/>
      <c r="SXZ174" s="73"/>
      <c r="SYA174" s="73"/>
      <c r="SYB174" s="73"/>
      <c r="SYC174" s="73"/>
      <c r="SYD174" s="73"/>
      <c r="SYE174" s="73"/>
      <c r="SYF174" s="73"/>
      <c r="SYG174" s="73"/>
      <c r="SYH174" s="73"/>
      <c r="SYI174" s="73"/>
      <c r="SYJ174" s="73"/>
      <c r="SYK174" s="73"/>
      <c r="SYL174" s="73"/>
      <c r="SYM174" s="73"/>
      <c r="SYN174" s="73"/>
      <c r="SYO174" s="73"/>
      <c r="SYP174" s="73"/>
      <c r="SYQ174" s="73"/>
      <c r="SYR174" s="73"/>
      <c r="SYS174" s="73"/>
      <c r="SYT174" s="73"/>
      <c r="SYU174" s="73"/>
      <c r="SYV174" s="73"/>
      <c r="SYW174" s="73"/>
      <c r="SYX174" s="73"/>
      <c r="SYY174" s="73"/>
      <c r="SYZ174" s="73"/>
      <c r="SZA174" s="73"/>
      <c r="SZB174" s="73"/>
      <c r="SZC174" s="73"/>
      <c r="SZD174" s="73"/>
      <c r="SZE174" s="73"/>
      <c r="SZF174" s="73"/>
      <c r="SZG174" s="73"/>
      <c r="SZH174" s="73"/>
      <c r="SZI174" s="73"/>
      <c r="SZJ174" s="73"/>
      <c r="SZK174" s="73"/>
      <c r="SZL174" s="73"/>
      <c r="SZM174" s="73"/>
      <c r="SZN174" s="73"/>
      <c r="SZO174" s="73"/>
      <c r="SZP174" s="73"/>
      <c r="SZQ174" s="73"/>
      <c r="SZR174" s="73"/>
      <c r="SZS174" s="73"/>
      <c r="SZT174" s="73"/>
      <c r="SZU174" s="73"/>
      <c r="SZV174" s="73"/>
      <c r="SZW174" s="73"/>
      <c r="SZX174" s="73"/>
      <c r="SZY174" s="73"/>
      <c r="SZZ174" s="73"/>
      <c r="TAA174" s="73"/>
      <c r="TAB174" s="73"/>
      <c r="TAC174" s="73"/>
      <c r="TAD174" s="73"/>
      <c r="TAE174" s="73"/>
      <c r="TAF174" s="73"/>
      <c r="TAG174" s="73"/>
      <c r="TAH174" s="73"/>
      <c r="TAI174" s="73"/>
      <c r="TAJ174" s="73"/>
      <c r="TAK174" s="73"/>
      <c r="TAL174" s="73"/>
      <c r="TAM174" s="73"/>
      <c r="TAN174" s="73"/>
      <c r="TAO174" s="73"/>
      <c r="TAP174" s="73"/>
      <c r="TAQ174" s="73"/>
      <c r="TAR174" s="73"/>
      <c r="TAS174" s="73"/>
      <c r="TAT174" s="73"/>
      <c r="TAU174" s="73"/>
      <c r="TAV174" s="73"/>
      <c r="TAW174" s="73"/>
      <c r="TAX174" s="73"/>
      <c r="TAY174" s="73"/>
      <c r="TAZ174" s="73"/>
      <c r="TBA174" s="73"/>
      <c r="TBB174" s="73"/>
      <c r="TBC174" s="73"/>
      <c r="TBD174" s="73"/>
      <c r="TBE174" s="73"/>
      <c r="TBF174" s="73"/>
      <c r="TBG174" s="73"/>
      <c r="TBH174" s="73"/>
      <c r="TBI174" s="73"/>
      <c r="TBJ174" s="73"/>
      <c r="TBK174" s="73"/>
      <c r="TBL174" s="73"/>
      <c r="TBM174" s="73"/>
      <c r="TBN174" s="73"/>
      <c r="TBO174" s="73"/>
      <c r="TBP174" s="73"/>
      <c r="TBQ174" s="73"/>
      <c r="TBR174" s="73"/>
      <c r="TBS174" s="73"/>
      <c r="TBT174" s="73"/>
      <c r="TBU174" s="73"/>
      <c r="TBV174" s="73"/>
      <c r="TBW174" s="73"/>
      <c r="TBX174" s="73"/>
      <c r="TBY174" s="73"/>
      <c r="TBZ174" s="73"/>
      <c r="TCA174" s="73"/>
      <c r="TCB174" s="73"/>
      <c r="TCC174" s="73"/>
      <c r="TCD174" s="73"/>
      <c r="TCE174" s="73"/>
      <c r="TCF174" s="73"/>
      <c r="TCG174" s="73"/>
      <c r="TCH174" s="73"/>
      <c r="TCI174" s="73"/>
      <c r="TCJ174" s="73"/>
      <c r="TCK174" s="73"/>
      <c r="TCL174" s="73"/>
      <c r="TCM174" s="73"/>
      <c r="TCN174" s="73"/>
      <c r="TCO174" s="73"/>
      <c r="TCP174" s="73"/>
      <c r="TCQ174" s="73"/>
      <c r="TCR174" s="73"/>
      <c r="TCS174" s="73"/>
      <c r="TCT174" s="73"/>
      <c r="TCU174" s="73"/>
      <c r="TCV174" s="73"/>
      <c r="TCW174" s="73"/>
      <c r="TCX174" s="73"/>
      <c r="TCY174" s="73"/>
      <c r="TCZ174" s="73"/>
      <c r="TDA174" s="73"/>
      <c r="TDB174" s="73"/>
      <c r="TDC174" s="73"/>
      <c r="TDD174" s="73"/>
      <c r="TDE174" s="73"/>
      <c r="TDF174" s="73"/>
      <c r="TDG174" s="73"/>
      <c r="TDH174" s="73"/>
      <c r="TDI174" s="73"/>
      <c r="TDJ174" s="73"/>
      <c r="TDK174" s="73"/>
      <c r="TDL174" s="73"/>
      <c r="TDM174" s="73"/>
      <c r="TDN174" s="73"/>
      <c r="TDO174" s="73"/>
      <c r="TDP174" s="73"/>
      <c r="TDQ174" s="73"/>
      <c r="TDR174" s="73"/>
      <c r="TDS174" s="73"/>
      <c r="TDT174" s="73"/>
      <c r="TDU174" s="73"/>
      <c r="TDV174" s="73"/>
      <c r="TDW174" s="73"/>
      <c r="TDX174" s="73"/>
      <c r="TDY174" s="73"/>
      <c r="TDZ174" s="73"/>
      <c r="TEA174" s="73"/>
      <c r="TEB174" s="73"/>
      <c r="TEC174" s="73"/>
      <c r="TED174" s="73"/>
      <c r="TEE174" s="73"/>
      <c r="TEF174" s="73"/>
      <c r="TEG174" s="73"/>
      <c r="TEH174" s="73"/>
      <c r="TEI174" s="73"/>
      <c r="TEJ174" s="73"/>
      <c r="TEK174" s="73"/>
      <c r="TEL174" s="73"/>
      <c r="TEM174" s="73"/>
      <c r="TEN174" s="73"/>
      <c r="TEO174" s="73"/>
      <c r="TEP174" s="73"/>
      <c r="TEQ174" s="73"/>
      <c r="TER174" s="73"/>
      <c r="TES174" s="73"/>
      <c r="TET174" s="73"/>
      <c r="TEU174" s="73"/>
      <c r="TEV174" s="73"/>
      <c r="TEW174" s="73"/>
      <c r="TEX174" s="73"/>
      <c r="TEY174" s="73"/>
      <c r="TEZ174" s="73"/>
      <c r="TFA174" s="73"/>
      <c r="TFB174" s="73"/>
      <c r="TFC174" s="73"/>
      <c r="TFD174" s="73"/>
      <c r="TFE174" s="73"/>
      <c r="TFF174" s="73"/>
      <c r="TFG174" s="73"/>
      <c r="TFH174" s="73"/>
      <c r="TFI174" s="73"/>
      <c r="TFJ174" s="73"/>
      <c r="TFK174" s="73"/>
      <c r="TFL174" s="73"/>
      <c r="TFM174" s="73"/>
      <c r="TFN174" s="73"/>
      <c r="TFO174" s="73"/>
      <c r="TFP174" s="73"/>
      <c r="TFQ174" s="73"/>
      <c r="TFR174" s="73"/>
      <c r="TFS174" s="73"/>
      <c r="TFT174" s="73"/>
      <c r="TFU174" s="73"/>
      <c r="TFV174" s="73"/>
      <c r="TFW174" s="73"/>
      <c r="TFX174" s="73"/>
      <c r="TFY174" s="73"/>
      <c r="TFZ174" s="73"/>
      <c r="TGA174" s="73"/>
      <c r="TGB174" s="73"/>
      <c r="TGC174" s="73"/>
      <c r="TGD174" s="73"/>
      <c r="TGE174" s="73"/>
      <c r="TGF174" s="73"/>
      <c r="TGG174" s="73"/>
      <c r="TGH174" s="73"/>
      <c r="TGI174" s="73"/>
      <c r="TGJ174" s="73"/>
      <c r="TGK174" s="73"/>
      <c r="TGL174" s="73"/>
      <c r="TGM174" s="73"/>
      <c r="TGN174" s="73"/>
      <c r="TGO174" s="73"/>
      <c r="TGP174" s="73"/>
      <c r="TGQ174" s="73"/>
      <c r="TGR174" s="73"/>
      <c r="TGS174" s="73"/>
      <c r="TGT174" s="73"/>
      <c r="TGU174" s="73"/>
      <c r="TGV174" s="73"/>
      <c r="TGW174" s="73"/>
      <c r="TGX174" s="73"/>
      <c r="TGY174" s="73"/>
      <c r="TGZ174" s="73"/>
      <c r="THA174" s="73"/>
      <c r="THB174" s="73"/>
      <c r="THC174" s="73"/>
      <c r="THD174" s="73"/>
      <c r="THE174" s="73"/>
      <c r="THF174" s="73"/>
      <c r="THG174" s="73"/>
      <c r="THH174" s="73"/>
      <c r="THI174" s="73"/>
      <c r="THJ174" s="73"/>
      <c r="THK174" s="73"/>
      <c r="THL174" s="73"/>
      <c r="THM174" s="73"/>
      <c r="THN174" s="73"/>
      <c r="THO174" s="73"/>
      <c r="THP174" s="73"/>
      <c r="THQ174" s="73"/>
      <c r="THR174" s="73"/>
      <c r="THS174" s="73"/>
      <c r="THT174" s="73"/>
      <c r="THU174" s="73"/>
      <c r="THV174" s="73"/>
      <c r="THW174" s="73"/>
      <c r="THX174" s="73"/>
      <c r="THY174" s="73"/>
      <c r="THZ174" s="73"/>
      <c r="TIA174" s="73"/>
      <c r="TIB174" s="73"/>
      <c r="TIC174" s="73"/>
      <c r="TID174" s="73"/>
      <c r="TIE174" s="73"/>
      <c r="TIF174" s="73"/>
      <c r="TIG174" s="73"/>
      <c r="TIH174" s="73"/>
      <c r="TII174" s="73"/>
      <c r="TIJ174" s="73"/>
      <c r="TIK174" s="73"/>
      <c r="TIL174" s="73"/>
      <c r="TIM174" s="73"/>
      <c r="TIN174" s="73"/>
      <c r="TIO174" s="73"/>
      <c r="TIP174" s="73"/>
      <c r="TIQ174" s="73"/>
      <c r="TIR174" s="73"/>
      <c r="TIS174" s="73"/>
      <c r="TIT174" s="73"/>
      <c r="TIU174" s="73"/>
      <c r="TIV174" s="73"/>
      <c r="TIW174" s="73"/>
      <c r="TIX174" s="73"/>
      <c r="TIY174" s="73"/>
      <c r="TIZ174" s="73"/>
      <c r="TJA174" s="73"/>
      <c r="TJB174" s="73"/>
      <c r="TJC174" s="73"/>
      <c r="TJD174" s="73"/>
      <c r="TJE174" s="73"/>
      <c r="TJF174" s="73"/>
      <c r="TJG174" s="73"/>
      <c r="TJH174" s="73"/>
      <c r="TJI174" s="73"/>
      <c r="TJJ174" s="73"/>
      <c r="TJK174" s="73"/>
      <c r="TJL174" s="73"/>
      <c r="TJM174" s="73"/>
      <c r="TJN174" s="73"/>
      <c r="TJO174" s="73"/>
      <c r="TJP174" s="73"/>
      <c r="TJQ174" s="73"/>
      <c r="TJR174" s="73"/>
      <c r="TJS174" s="73"/>
      <c r="TJT174" s="73"/>
      <c r="TJU174" s="73"/>
      <c r="TJV174" s="73"/>
      <c r="TJW174" s="73"/>
      <c r="TJX174" s="73"/>
      <c r="TJY174" s="73"/>
      <c r="TJZ174" s="73"/>
      <c r="TKA174" s="73"/>
      <c r="TKB174" s="73"/>
      <c r="TKC174" s="73"/>
      <c r="TKD174" s="73"/>
      <c r="TKE174" s="73"/>
      <c r="TKF174" s="73"/>
      <c r="TKG174" s="73"/>
      <c r="TKH174" s="73"/>
      <c r="TKI174" s="73"/>
      <c r="TKJ174" s="73"/>
      <c r="TKK174" s="73"/>
      <c r="TKL174" s="73"/>
      <c r="TKM174" s="73"/>
      <c r="TKN174" s="73"/>
      <c r="TKO174" s="73"/>
      <c r="TKP174" s="73"/>
      <c r="TKQ174" s="73"/>
      <c r="TKR174" s="73"/>
      <c r="TKS174" s="73"/>
      <c r="TKT174" s="73"/>
      <c r="TKU174" s="73"/>
      <c r="TKV174" s="73"/>
      <c r="TKW174" s="73"/>
      <c r="TKX174" s="73"/>
      <c r="TKY174" s="73"/>
      <c r="TKZ174" s="73"/>
      <c r="TLA174" s="73"/>
      <c r="TLB174" s="73"/>
      <c r="TLC174" s="73"/>
      <c r="TLD174" s="73"/>
      <c r="TLE174" s="73"/>
      <c r="TLF174" s="73"/>
      <c r="TLG174" s="73"/>
      <c r="TLH174" s="73"/>
      <c r="TLI174" s="73"/>
      <c r="TLJ174" s="73"/>
      <c r="TLK174" s="73"/>
      <c r="TLL174" s="73"/>
      <c r="TLM174" s="73"/>
      <c r="TLN174" s="73"/>
      <c r="TLO174" s="73"/>
      <c r="TLP174" s="73"/>
      <c r="TLQ174" s="73"/>
      <c r="TLR174" s="73"/>
      <c r="TLS174" s="73"/>
      <c r="TLT174" s="73"/>
      <c r="TLU174" s="73"/>
      <c r="TLV174" s="73"/>
      <c r="TLW174" s="73"/>
      <c r="TLX174" s="73"/>
      <c r="TLY174" s="73"/>
      <c r="TLZ174" s="73"/>
      <c r="TMA174" s="73"/>
      <c r="TMB174" s="73"/>
      <c r="TMC174" s="73"/>
      <c r="TMD174" s="73"/>
      <c r="TME174" s="73"/>
      <c r="TMF174" s="73"/>
      <c r="TMG174" s="73"/>
      <c r="TMH174" s="73"/>
      <c r="TMI174" s="73"/>
      <c r="TMJ174" s="73"/>
      <c r="TMK174" s="73"/>
      <c r="TML174" s="73"/>
      <c r="TMM174" s="73"/>
      <c r="TMN174" s="73"/>
      <c r="TMO174" s="73"/>
      <c r="TMP174" s="73"/>
      <c r="TMQ174" s="73"/>
      <c r="TMR174" s="73"/>
      <c r="TMS174" s="73"/>
      <c r="TMT174" s="73"/>
      <c r="TMU174" s="73"/>
      <c r="TMV174" s="73"/>
      <c r="TMW174" s="73"/>
      <c r="TMX174" s="73"/>
      <c r="TMY174" s="73"/>
      <c r="TMZ174" s="73"/>
      <c r="TNA174" s="73"/>
      <c r="TNB174" s="73"/>
      <c r="TNC174" s="73"/>
      <c r="TND174" s="73"/>
      <c r="TNE174" s="73"/>
      <c r="TNF174" s="73"/>
      <c r="TNG174" s="73"/>
      <c r="TNH174" s="73"/>
      <c r="TNI174" s="73"/>
      <c r="TNJ174" s="73"/>
      <c r="TNK174" s="73"/>
      <c r="TNL174" s="73"/>
      <c r="TNM174" s="73"/>
      <c r="TNN174" s="73"/>
      <c r="TNO174" s="73"/>
      <c r="TNP174" s="73"/>
      <c r="TNQ174" s="73"/>
      <c r="TNR174" s="73"/>
      <c r="TNS174" s="73"/>
      <c r="TNT174" s="73"/>
      <c r="TNU174" s="73"/>
      <c r="TNV174" s="73"/>
      <c r="TNW174" s="73"/>
      <c r="TNX174" s="73"/>
      <c r="TNY174" s="73"/>
      <c r="TNZ174" s="73"/>
      <c r="TOA174" s="73"/>
      <c r="TOB174" s="73"/>
      <c r="TOC174" s="73"/>
      <c r="TOD174" s="73"/>
      <c r="TOE174" s="73"/>
      <c r="TOF174" s="73"/>
      <c r="TOG174" s="73"/>
      <c r="TOH174" s="73"/>
      <c r="TOI174" s="73"/>
      <c r="TOJ174" s="73"/>
      <c r="TOK174" s="73"/>
      <c r="TOL174" s="73"/>
      <c r="TOM174" s="73"/>
      <c r="TON174" s="73"/>
      <c r="TOO174" s="73"/>
      <c r="TOP174" s="73"/>
      <c r="TOQ174" s="73"/>
      <c r="TOR174" s="73"/>
      <c r="TOS174" s="73"/>
      <c r="TOT174" s="73"/>
      <c r="TOU174" s="73"/>
      <c r="TOV174" s="73"/>
      <c r="TOW174" s="73"/>
      <c r="TOX174" s="73"/>
      <c r="TOY174" s="73"/>
      <c r="TOZ174" s="73"/>
      <c r="TPA174" s="73"/>
      <c r="TPB174" s="73"/>
      <c r="TPC174" s="73"/>
      <c r="TPD174" s="73"/>
      <c r="TPE174" s="73"/>
      <c r="TPF174" s="73"/>
      <c r="TPG174" s="73"/>
      <c r="TPH174" s="73"/>
      <c r="TPI174" s="73"/>
      <c r="TPJ174" s="73"/>
      <c r="TPK174" s="73"/>
      <c r="TPL174" s="73"/>
      <c r="TPM174" s="73"/>
      <c r="TPN174" s="73"/>
      <c r="TPO174" s="73"/>
      <c r="TPP174" s="73"/>
      <c r="TPQ174" s="73"/>
      <c r="TPR174" s="73"/>
      <c r="TPS174" s="73"/>
      <c r="TPT174" s="73"/>
      <c r="TPU174" s="73"/>
      <c r="TPV174" s="73"/>
      <c r="TPW174" s="73"/>
      <c r="TPX174" s="73"/>
      <c r="TPY174" s="73"/>
      <c r="TPZ174" s="73"/>
      <c r="TQA174" s="73"/>
      <c r="TQB174" s="73"/>
      <c r="TQC174" s="73"/>
      <c r="TQD174" s="73"/>
      <c r="TQE174" s="73"/>
      <c r="TQF174" s="73"/>
      <c r="TQG174" s="73"/>
      <c r="TQH174" s="73"/>
      <c r="TQI174" s="73"/>
      <c r="TQJ174" s="73"/>
      <c r="TQK174" s="73"/>
      <c r="TQL174" s="73"/>
      <c r="TQM174" s="73"/>
      <c r="TQN174" s="73"/>
      <c r="TQO174" s="73"/>
      <c r="TQP174" s="73"/>
      <c r="TQQ174" s="73"/>
      <c r="TQR174" s="73"/>
      <c r="TQS174" s="73"/>
      <c r="TQT174" s="73"/>
      <c r="TQU174" s="73"/>
      <c r="TQV174" s="73"/>
      <c r="TQW174" s="73"/>
      <c r="TQX174" s="73"/>
      <c r="TQY174" s="73"/>
      <c r="TQZ174" s="73"/>
      <c r="TRA174" s="73"/>
      <c r="TRB174" s="73"/>
      <c r="TRC174" s="73"/>
      <c r="TRD174" s="73"/>
      <c r="TRE174" s="73"/>
      <c r="TRF174" s="73"/>
      <c r="TRG174" s="73"/>
      <c r="TRH174" s="73"/>
      <c r="TRI174" s="73"/>
      <c r="TRJ174" s="73"/>
      <c r="TRK174" s="73"/>
      <c r="TRL174" s="73"/>
      <c r="TRM174" s="73"/>
      <c r="TRN174" s="73"/>
      <c r="TRO174" s="73"/>
      <c r="TRP174" s="73"/>
      <c r="TRQ174" s="73"/>
      <c r="TRR174" s="73"/>
      <c r="TRS174" s="73"/>
      <c r="TRT174" s="73"/>
      <c r="TRU174" s="73"/>
      <c r="TRV174" s="73"/>
      <c r="TRW174" s="73"/>
      <c r="TRX174" s="73"/>
      <c r="TRY174" s="73"/>
      <c r="TRZ174" s="73"/>
      <c r="TSA174" s="73"/>
      <c r="TSB174" s="73"/>
      <c r="TSC174" s="73"/>
      <c r="TSD174" s="73"/>
      <c r="TSE174" s="73"/>
      <c r="TSF174" s="73"/>
      <c r="TSG174" s="73"/>
      <c r="TSH174" s="73"/>
      <c r="TSI174" s="73"/>
      <c r="TSJ174" s="73"/>
      <c r="TSK174" s="73"/>
      <c r="TSL174" s="73"/>
      <c r="TSM174" s="73"/>
      <c r="TSN174" s="73"/>
      <c r="TSO174" s="73"/>
      <c r="TSP174" s="73"/>
      <c r="TSQ174" s="73"/>
      <c r="TSR174" s="73"/>
      <c r="TSS174" s="73"/>
      <c r="TST174" s="73"/>
      <c r="TSU174" s="73"/>
      <c r="TSV174" s="73"/>
      <c r="TSW174" s="73"/>
      <c r="TSX174" s="73"/>
      <c r="TSY174" s="73"/>
      <c r="TSZ174" s="73"/>
      <c r="TTA174" s="73"/>
      <c r="TTB174" s="73"/>
      <c r="TTC174" s="73"/>
      <c r="TTD174" s="73"/>
      <c r="TTE174" s="73"/>
      <c r="TTF174" s="73"/>
      <c r="TTG174" s="73"/>
      <c r="TTH174" s="73"/>
      <c r="TTI174" s="73"/>
      <c r="TTJ174" s="73"/>
      <c r="TTK174" s="73"/>
      <c r="TTL174" s="73"/>
      <c r="TTM174" s="73"/>
      <c r="TTN174" s="73"/>
      <c r="TTO174" s="73"/>
      <c r="TTP174" s="73"/>
      <c r="TTQ174" s="73"/>
      <c r="TTR174" s="73"/>
      <c r="TTS174" s="73"/>
      <c r="TTT174" s="73"/>
      <c r="TTU174" s="73"/>
      <c r="TTV174" s="73"/>
      <c r="TTW174" s="73"/>
      <c r="TTX174" s="73"/>
      <c r="TTY174" s="73"/>
      <c r="TTZ174" s="73"/>
      <c r="TUA174" s="73"/>
      <c r="TUB174" s="73"/>
      <c r="TUC174" s="73"/>
      <c r="TUD174" s="73"/>
      <c r="TUE174" s="73"/>
      <c r="TUF174" s="73"/>
      <c r="TUG174" s="73"/>
      <c r="TUH174" s="73"/>
      <c r="TUI174" s="73"/>
      <c r="TUJ174" s="73"/>
      <c r="TUK174" s="73"/>
      <c r="TUL174" s="73"/>
      <c r="TUM174" s="73"/>
      <c r="TUN174" s="73"/>
      <c r="TUO174" s="73"/>
      <c r="TUP174" s="73"/>
      <c r="TUQ174" s="73"/>
      <c r="TUR174" s="73"/>
      <c r="TUS174" s="73"/>
      <c r="TUT174" s="73"/>
      <c r="TUU174" s="73"/>
      <c r="TUV174" s="73"/>
      <c r="TUW174" s="73"/>
      <c r="TUX174" s="73"/>
      <c r="TUY174" s="73"/>
      <c r="TUZ174" s="73"/>
      <c r="TVA174" s="73"/>
      <c r="TVB174" s="73"/>
      <c r="TVC174" s="73"/>
      <c r="TVD174" s="73"/>
      <c r="TVE174" s="73"/>
      <c r="TVF174" s="73"/>
      <c r="TVG174" s="73"/>
      <c r="TVH174" s="73"/>
      <c r="TVI174" s="73"/>
      <c r="TVJ174" s="73"/>
      <c r="TVK174" s="73"/>
      <c r="TVL174" s="73"/>
      <c r="TVM174" s="73"/>
      <c r="TVN174" s="73"/>
      <c r="TVO174" s="73"/>
      <c r="TVP174" s="73"/>
      <c r="TVQ174" s="73"/>
      <c r="TVR174" s="73"/>
      <c r="TVS174" s="73"/>
      <c r="TVT174" s="73"/>
      <c r="TVU174" s="73"/>
      <c r="TVV174" s="73"/>
      <c r="TVW174" s="73"/>
      <c r="TVX174" s="73"/>
      <c r="TVY174" s="73"/>
      <c r="TVZ174" s="73"/>
      <c r="TWA174" s="73"/>
      <c r="TWB174" s="73"/>
      <c r="TWC174" s="73"/>
      <c r="TWD174" s="73"/>
      <c r="TWE174" s="73"/>
      <c r="TWF174" s="73"/>
      <c r="TWG174" s="73"/>
      <c r="TWH174" s="73"/>
      <c r="TWI174" s="73"/>
      <c r="TWJ174" s="73"/>
      <c r="TWK174" s="73"/>
      <c r="TWL174" s="73"/>
      <c r="TWM174" s="73"/>
      <c r="TWN174" s="73"/>
      <c r="TWO174" s="73"/>
      <c r="TWP174" s="73"/>
      <c r="TWQ174" s="73"/>
      <c r="TWR174" s="73"/>
      <c r="TWS174" s="73"/>
      <c r="TWT174" s="73"/>
      <c r="TWU174" s="73"/>
      <c r="TWV174" s="73"/>
      <c r="TWW174" s="73"/>
      <c r="TWX174" s="73"/>
      <c r="TWY174" s="73"/>
      <c r="TWZ174" s="73"/>
      <c r="TXA174" s="73"/>
      <c r="TXB174" s="73"/>
      <c r="TXC174" s="73"/>
      <c r="TXD174" s="73"/>
      <c r="TXE174" s="73"/>
      <c r="TXF174" s="73"/>
      <c r="TXG174" s="73"/>
      <c r="TXH174" s="73"/>
      <c r="TXI174" s="73"/>
      <c r="TXJ174" s="73"/>
      <c r="TXK174" s="73"/>
      <c r="TXL174" s="73"/>
      <c r="TXM174" s="73"/>
      <c r="TXN174" s="73"/>
      <c r="TXO174" s="73"/>
      <c r="TXP174" s="73"/>
      <c r="TXQ174" s="73"/>
      <c r="TXR174" s="73"/>
      <c r="TXS174" s="73"/>
      <c r="TXT174" s="73"/>
      <c r="TXU174" s="73"/>
      <c r="TXV174" s="73"/>
      <c r="TXW174" s="73"/>
      <c r="TXX174" s="73"/>
      <c r="TXY174" s="73"/>
      <c r="TXZ174" s="73"/>
      <c r="TYA174" s="73"/>
      <c r="TYB174" s="73"/>
      <c r="TYC174" s="73"/>
      <c r="TYD174" s="73"/>
      <c r="TYE174" s="73"/>
      <c r="TYF174" s="73"/>
      <c r="TYG174" s="73"/>
      <c r="TYH174" s="73"/>
      <c r="TYI174" s="73"/>
      <c r="TYJ174" s="73"/>
      <c r="TYK174" s="73"/>
      <c r="TYL174" s="73"/>
      <c r="TYM174" s="73"/>
      <c r="TYN174" s="73"/>
      <c r="TYO174" s="73"/>
      <c r="TYP174" s="73"/>
      <c r="TYQ174" s="73"/>
      <c r="TYR174" s="73"/>
      <c r="TYS174" s="73"/>
      <c r="TYT174" s="73"/>
      <c r="TYU174" s="73"/>
      <c r="TYV174" s="73"/>
      <c r="TYW174" s="73"/>
      <c r="TYX174" s="73"/>
      <c r="TYY174" s="73"/>
      <c r="TYZ174" s="73"/>
      <c r="TZA174" s="73"/>
      <c r="TZB174" s="73"/>
      <c r="TZC174" s="73"/>
      <c r="TZD174" s="73"/>
      <c r="TZE174" s="73"/>
      <c r="TZF174" s="73"/>
      <c r="TZG174" s="73"/>
      <c r="TZH174" s="73"/>
      <c r="TZI174" s="73"/>
      <c r="TZJ174" s="73"/>
      <c r="TZK174" s="73"/>
      <c r="TZL174" s="73"/>
      <c r="TZM174" s="73"/>
      <c r="TZN174" s="73"/>
      <c r="TZO174" s="73"/>
      <c r="TZP174" s="73"/>
      <c r="TZQ174" s="73"/>
      <c r="TZR174" s="73"/>
      <c r="TZS174" s="73"/>
      <c r="TZT174" s="73"/>
      <c r="TZU174" s="73"/>
      <c r="TZV174" s="73"/>
      <c r="TZW174" s="73"/>
      <c r="TZX174" s="73"/>
      <c r="TZY174" s="73"/>
      <c r="TZZ174" s="73"/>
      <c r="UAA174" s="73"/>
      <c r="UAB174" s="73"/>
      <c r="UAC174" s="73"/>
      <c r="UAD174" s="73"/>
      <c r="UAE174" s="73"/>
      <c r="UAF174" s="73"/>
      <c r="UAG174" s="73"/>
      <c r="UAH174" s="73"/>
      <c r="UAI174" s="73"/>
      <c r="UAJ174" s="73"/>
      <c r="UAK174" s="73"/>
      <c r="UAL174" s="73"/>
      <c r="UAM174" s="73"/>
      <c r="UAN174" s="73"/>
      <c r="UAO174" s="73"/>
      <c r="UAP174" s="73"/>
      <c r="UAQ174" s="73"/>
      <c r="UAR174" s="73"/>
      <c r="UAS174" s="73"/>
      <c r="UAT174" s="73"/>
      <c r="UAU174" s="73"/>
      <c r="UAV174" s="73"/>
      <c r="UAW174" s="73"/>
      <c r="UAX174" s="73"/>
      <c r="UAY174" s="73"/>
      <c r="UAZ174" s="73"/>
      <c r="UBA174" s="73"/>
      <c r="UBB174" s="73"/>
      <c r="UBC174" s="73"/>
      <c r="UBD174" s="73"/>
      <c r="UBE174" s="73"/>
      <c r="UBF174" s="73"/>
      <c r="UBG174" s="73"/>
      <c r="UBH174" s="73"/>
      <c r="UBI174" s="73"/>
      <c r="UBJ174" s="73"/>
      <c r="UBK174" s="73"/>
      <c r="UBL174" s="73"/>
      <c r="UBM174" s="73"/>
      <c r="UBN174" s="73"/>
      <c r="UBO174" s="73"/>
      <c r="UBP174" s="73"/>
      <c r="UBQ174" s="73"/>
      <c r="UBR174" s="73"/>
      <c r="UBS174" s="73"/>
      <c r="UBT174" s="73"/>
      <c r="UBU174" s="73"/>
      <c r="UBV174" s="73"/>
      <c r="UBW174" s="73"/>
      <c r="UBX174" s="73"/>
      <c r="UBY174" s="73"/>
      <c r="UBZ174" s="73"/>
      <c r="UCA174" s="73"/>
      <c r="UCB174" s="73"/>
      <c r="UCC174" s="73"/>
      <c r="UCD174" s="73"/>
      <c r="UCE174" s="73"/>
      <c r="UCF174" s="73"/>
      <c r="UCG174" s="73"/>
      <c r="UCH174" s="73"/>
      <c r="UCI174" s="73"/>
      <c r="UCJ174" s="73"/>
      <c r="UCK174" s="73"/>
      <c r="UCL174" s="73"/>
      <c r="UCM174" s="73"/>
      <c r="UCN174" s="73"/>
      <c r="UCO174" s="73"/>
      <c r="UCP174" s="73"/>
      <c r="UCQ174" s="73"/>
      <c r="UCR174" s="73"/>
      <c r="UCS174" s="73"/>
      <c r="UCT174" s="73"/>
      <c r="UCU174" s="73"/>
      <c r="UCV174" s="73"/>
      <c r="UCW174" s="73"/>
      <c r="UCX174" s="73"/>
      <c r="UCY174" s="73"/>
      <c r="UCZ174" s="73"/>
      <c r="UDA174" s="73"/>
      <c r="UDB174" s="73"/>
      <c r="UDC174" s="73"/>
      <c r="UDD174" s="73"/>
      <c r="UDE174" s="73"/>
      <c r="UDF174" s="73"/>
      <c r="UDG174" s="73"/>
      <c r="UDH174" s="73"/>
      <c r="UDI174" s="73"/>
      <c r="UDJ174" s="73"/>
      <c r="UDK174" s="73"/>
      <c r="UDL174" s="73"/>
      <c r="UDM174" s="73"/>
      <c r="UDN174" s="73"/>
      <c r="UDO174" s="73"/>
      <c r="UDP174" s="73"/>
      <c r="UDQ174" s="73"/>
      <c r="UDR174" s="73"/>
      <c r="UDS174" s="73"/>
      <c r="UDT174" s="73"/>
      <c r="UDU174" s="73"/>
      <c r="UDV174" s="73"/>
      <c r="UDW174" s="73"/>
      <c r="UDX174" s="73"/>
      <c r="UDY174" s="73"/>
      <c r="UDZ174" s="73"/>
      <c r="UEA174" s="73"/>
      <c r="UEB174" s="73"/>
      <c r="UEC174" s="73"/>
      <c r="UED174" s="73"/>
      <c r="UEE174" s="73"/>
      <c r="UEF174" s="73"/>
      <c r="UEG174" s="73"/>
      <c r="UEH174" s="73"/>
      <c r="UEI174" s="73"/>
      <c r="UEJ174" s="73"/>
      <c r="UEK174" s="73"/>
      <c r="UEL174" s="73"/>
      <c r="UEM174" s="73"/>
      <c r="UEN174" s="73"/>
      <c r="UEO174" s="73"/>
      <c r="UEP174" s="73"/>
      <c r="UEQ174" s="73"/>
      <c r="UER174" s="73"/>
      <c r="UES174" s="73"/>
      <c r="UET174" s="73"/>
      <c r="UEU174" s="73"/>
      <c r="UEV174" s="73"/>
      <c r="UEW174" s="73"/>
      <c r="UEX174" s="73"/>
      <c r="UEY174" s="73"/>
      <c r="UEZ174" s="73"/>
      <c r="UFA174" s="73"/>
      <c r="UFB174" s="73"/>
      <c r="UFC174" s="73"/>
      <c r="UFD174" s="73"/>
      <c r="UFE174" s="73"/>
      <c r="UFF174" s="73"/>
      <c r="UFG174" s="73"/>
      <c r="UFH174" s="73"/>
      <c r="UFI174" s="73"/>
      <c r="UFJ174" s="73"/>
      <c r="UFK174" s="73"/>
      <c r="UFL174" s="73"/>
      <c r="UFM174" s="73"/>
      <c r="UFN174" s="73"/>
      <c r="UFO174" s="73"/>
      <c r="UFP174" s="73"/>
      <c r="UFQ174" s="73"/>
      <c r="UFR174" s="73"/>
      <c r="UFS174" s="73"/>
      <c r="UFT174" s="73"/>
      <c r="UFU174" s="73"/>
      <c r="UFV174" s="73"/>
      <c r="UFW174" s="73"/>
      <c r="UFX174" s="73"/>
      <c r="UFY174" s="73"/>
      <c r="UFZ174" s="73"/>
      <c r="UGA174" s="73"/>
      <c r="UGB174" s="73"/>
      <c r="UGC174" s="73"/>
      <c r="UGD174" s="73"/>
      <c r="UGE174" s="73"/>
      <c r="UGF174" s="73"/>
      <c r="UGG174" s="73"/>
      <c r="UGH174" s="73"/>
      <c r="UGI174" s="73"/>
      <c r="UGJ174" s="73"/>
      <c r="UGK174" s="73"/>
      <c r="UGL174" s="73"/>
      <c r="UGM174" s="73"/>
      <c r="UGN174" s="73"/>
      <c r="UGO174" s="73"/>
      <c r="UGP174" s="73"/>
      <c r="UGQ174" s="73"/>
      <c r="UGR174" s="73"/>
      <c r="UGS174" s="73"/>
      <c r="UGT174" s="73"/>
      <c r="UGU174" s="73"/>
      <c r="UGV174" s="73"/>
      <c r="UGW174" s="73"/>
      <c r="UGX174" s="73"/>
      <c r="UGY174" s="73"/>
      <c r="UGZ174" s="73"/>
      <c r="UHA174" s="73"/>
      <c r="UHB174" s="73"/>
      <c r="UHC174" s="73"/>
      <c r="UHD174" s="73"/>
      <c r="UHE174" s="73"/>
      <c r="UHF174" s="73"/>
      <c r="UHG174" s="73"/>
      <c r="UHH174" s="73"/>
      <c r="UHI174" s="73"/>
      <c r="UHJ174" s="73"/>
      <c r="UHK174" s="73"/>
      <c r="UHL174" s="73"/>
      <c r="UHM174" s="73"/>
      <c r="UHN174" s="73"/>
      <c r="UHO174" s="73"/>
      <c r="UHP174" s="73"/>
      <c r="UHQ174" s="73"/>
      <c r="UHR174" s="73"/>
      <c r="UHS174" s="73"/>
      <c r="UHT174" s="73"/>
      <c r="UHU174" s="73"/>
      <c r="UHV174" s="73"/>
      <c r="UHW174" s="73"/>
      <c r="UHX174" s="73"/>
      <c r="UHY174" s="73"/>
      <c r="UHZ174" s="73"/>
      <c r="UIA174" s="73"/>
      <c r="UIB174" s="73"/>
      <c r="UIC174" s="73"/>
      <c r="UID174" s="73"/>
      <c r="UIE174" s="73"/>
      <c r="UIF174" s="73"/>
      <c r="UIG174" s="73"/>
      <c r="UIH174" s="73"/>
      <c r="UII174" s="73"/>
      <c r="UIJ174" s="73"/>
      <c r="UIK174" s="73"/>
      <c r="UIL174" s="73"/>
      <c r="UIM174" s="73"/>
      <c r="UIN174" s="73"/>
      <c r="UIO174" s="73"/>
      <c r="UIP174" s="73"/>
      <c r="UIQ174" s="73"/>
      <c r="UIR174" s="73"/>
      <c r="UIS174" s="73"/>
      <c r="UIT174" s="73"/>
      <c r="UIU174" s="73"/>
      <c r="UIV174" s="73"/>
      <c r="UIW174" s="73"/>
      <c r="UIX174" s="73"/>
      <c r="UIY174" s="73"/>
      <c r="UIZ174" s="73"/>
      <c r="UJA174" s="73"/>
      <c r="UJB174" s="73"/>
      <c r="UJC174" s="73"/>
      <c r="UJD174" s="73"/>
      <c r="UJE174" s="73"/>
      <c r="UJF174" s="73"/>
      <c r="UJG174" s="73"/>
      <c r="UJH174" s="73"/>
      <c r="UJI174" s="73"/>
      <c r="UJJ174" s="73"/>
      <c r="UJK174" s="73"/>
      <c r="UJL174" s="73"/>
      <c r="UJM174" s="73"/>
      <c r="UJN174" s="73"/>
      <c r="UJO174" s="73"/>
      <c r="UJP174" s="73"/>
      <c r="UJQ174" s="73"/>
      <c r="UJR174" s="73"/>
      <c r="UJS174" s="73"/>
      <c r="UJT174" s="73"/>
      <c r="UJU174" s="73"/>
      <c r="UJV174" s="73"/>
      <c r="UJW174" s="73"/>
      <c r="UJX174" s="73"/>
      <c r="UJY174" s="73"/>
      <c r="UJZ174" s="73"/>
      <c r="UKA174" s="73"/>
      <c r="UKB174" s="73"/>
      <c r="UKC174" s="73"/>
      <c r="UKD174" s="73"/>
      <c r="UKE174" s="73"/>
      <c r="UKF174" s="73"/>
      <c r="UKG174" s="73"/>
      <c r="UKH174" s="73"/>
      <c r="UKI174" s="73"/>
      <c r="UKJ174" s="73"/>
      <c r="UKK174" s="73"/>
      <c r="UKL174" s="73"/>
      <c r="UKM174" s="73"/>
      <c r="UKN174" s="73"/>
      <c r="UKO174" s="73"/>
      <c r="UKP174" s="73"/>
      <c r="UKQ174" s="73"/>
      <c r="UKR174" s="73"/>
      <c r="UKS174" s="73"/>
      <c r="UKT174" s="73"/>
      <c r="UKU174" s="73"/>
      <c r="UKV174" s="73"/>
      <c r="UKW174" s="73"/>
      <c r="UKX174" s="73"/>
      <c r="UKY174" s="73"/>
      <c r="UKZ174" s="73"/>
      <c r="ULA174" s="73"/>
      <c r="ULB174" s="73"/>
      <c r="ULC174" s="73"/>
      <c r="ULD174" s="73"/>
      <c r="ULE174" s="73"/>
      <c r="ULF174" s="73"/>
      <c r="ULG174" s="73"/>
      <c r="ULH174" s="73"/>
      <c r="ULI174" s="73"/>
      <c r="ULJ174" s="73"/>
      <c r="ULK174" s="73"/>
      <c r="ULL174" s="73"/>
      <c r="ULM174" s="73"/>
      <c r="ULN174" s="73"/>
      <c r="ULO174" s="73"/>
      <c r="ULP174" s="73"/>
      <c r="ULQ174" s="73"/>
      <c r="ULR174" s="73"/>
      <c r="ULS174" s="73"/>
      <c r="ULT174" s="73"/>
      <c r="ULU174" s="73"/>
      <c r="ULV174" s="73"/>
      <c r="ULW174" s="73"/>
      <c r="ULX174" s="73"/>
      <c r="ULY174" s="73"/>
      <c r="ULZ174" s="73"/>
      <c r="UMA174" s="73"/>
      <c r="UMB174" s="73"/>
      <c r="UMC174" s="73"/>
      <c r="UMD174" s="73"/>
      <c r="UME174" s="73"/>
      <c r="UMF174" s="73"/>
      <c r="UMG174" s="73"/>
      <c r="UMH174" s="73"/>
      <c r="UMI174" s="73"/>
      <c r="UMJ174" s="73"/>
      <c r="UMK174" s="73"/>
      <c r="UML174" s="73"/>
      <c r="UMM174" s="73"/>
      <c r="UMN174" s="73"/>
      <c r="UMO174" s="73"/>
      <c r="UMP174" s="73"/>
      <c r="UMQ174" s="73"/>
      <c r="UMR174" s="73"/>
      <c r="UMS174" s="73"/>
      <c r="UMT174" s="73"/>
      <c r="UMU174" s="73"/>
      <c r="UMV174" s="73"/>
      <c r="UMW174" s="73"/>
      <c r="UMX174" s="73"/>
      <c r="UMY174" s="73"/>
      <c r="UMZ174" s="73"/>
      <c r="UNA174" s="73"/>
      <c r="UNB174" s="73"/>
      <c r="UNC174" s="73"/>
      <c r="UND174" s="73"/>
      <c r="UNE174" s="73"/>
      <c r="UNF174" s="73"/>
      <c r="UNG174" s="73"/>
      <c r="UNH174" s="73"/>
      <c r="UNI174" s="73"/>
      <c r="UNJ174" s="73"/>
      <c r="UNK174" s="73"/>
      <c r="UNL174" s="73"/>
      <c r="UNM174" s="73"/>
      <c r="UNN174" s="73"/>
      <c r="UNO174" s="73"/>
      <c r="UNP174" s="73"/>
      <c r="UNQ174" s="73"/>
      <c r="UNR174" s="73"/>
      <c r="UNS174" s="73"/>
      <c r="UNT174" s="73"/>
      <c r="UNU174" s="73"/>
      <c r="UNV174" s="73"/>
      <c r="UNW174" s="73"/>
      <c r="UNX174" s="73"/>
      <c r="UNY174" s="73"/>
      <c r="UNZ174" s="73"/>
      <c r="UOA174" s="73"/>
      <c r="UOB174" s="73"/>
      <c r="UOC174" s="73"/>
      <c r="UOD174" s="73"/>
      <c r="UOE174" s="73"/>
      <c r="UOF174" s="73"/>
      <c r="UOG174" s="73"/>
      <c r="UOH174" s="73"/>
      <c r="UOI174" s="73"/>
      <c r="UOJ174" s="73"/>
      <c r="UOK174" s="73"/>
      <c r="UOL174" s="73"/>
      <c r="UOM174" s="73"/>
      <c r="UON174" s="73"/>
      <c r="UOO174" s="73"/>
      <c r="UOP174" s="73"/>
      <c r="UOQ174" s="73"/>
      <c r="UOR174" s="73"/>
      <c r="UOS174" s="73"/>
      <c r="UOT174" s="73"/>
      <c r="UOU174" s="73"/>
      <c r="UOV174" s="73"/>
      <c r="UOW174" s="73"/>
      <c r="UOX174" s="73"/>
      <c r="UOY174" s="73"/>
      <c r="UOZ174" s="73"/>
      <c r="UPA174" s="73"/>
      <c r="UPB174" s="73"/>
      <c r="UPC174" s="73"/>
      <c r="UPD174" s="73"/>
      <c r="UPE174" s="73"/>
      <c r="UPF174" s="73"/>
      <c r="UPG174" s="73"/>
      <c r="UPH174" s="73"/>
      <c r="UPI174" s="73"/>
      <c r="UPJ174" s="73"/>
      <c r="UPK174" s="73"/>
      <c r="UPL174" s="73"/>
      <c r="UPM174" s="73"/>
      <c r="UPN174" s="73"/>
      <c r="UPO174" s="73"/>
      <c r="UPP174" s="73"/>
      <c r="UPQ174" s="73"/>
      <c r="UPR174" s="73"/>
      <c r="UPS174" s="73"/>
      <c r="UPT174" s="73"/>
      <c r="UPU174" s="73"/>
      <c r="UPV174" s="73"/>
      <c r="UPW174" s="73"/>
      <c r="UPX174" s="73"/>
      <c r="UPY174" s="73"/>
      <c r="UPZ174" s="73"/>
      <c r="UQA174" s="73"/>
      <c r="UQB174" s="73"/>
      <c r="UQC174" s="73"/>
      <c r="UQD174" s="73"/>
      <c r="UQE174" s="73"/>
      <c r="UQF174" s="73"/>
      <c r="UQG174" s="73"/>
      <c r="UQH174" s="73"/>
      <c r="UQI174" s="73"/>
      <c r="UQJ174" s="73"/>
      <c r="UQK174" s="73"/>
      <c r="UQL174" s="73"/>
      <c r="UQM174" s="73"/>
      <c r="UQN174" s="73"/>
      <c r="UQO174" s="73"/>
      <c r="UQP174" s="73"/>
      <c r="UQQ174" s="73"/>
      <c r="UQR174" s="73"/>
      <c r="UQS174" s="73"/>
      <c r="UQT174" s="73"/>
      <c r="UQU174" s="73"/>
      <c r="UQV174" s="73"/>
      <c r="UQW174" s="73"/>
      <c r="UQX174" s="73"/>
      <c r="UQY174" s="73"/>
      <c r="UQZ174" s="73"/>
      <c r="URA174" s="73"/>
      <c r="URB174" s="73"/>
      <c r="URC174" s="73"/>
      <c r="URD174" s="73"/>
      <c r="URE174" s="73"/>
      <c r="URF174" s="73"/>
      <c r="URG174" s="73"/>
      <c r="URH174" s="73"/>
      <c r="URI174" s="73"/>
      <c r="URJ174" s="73"/>
      <c r="URK174" s="73"/>
      <c r="URL174" s="73"/>
      <c r="URM174" s="73"/>
      <c r="URN174" s="73"/>
      <c r="URO174" s="73"/>
      <c r="URP174" s="73"/>
      <c r="URQ174" s="73"/>
      <c r="URR174" s="73"/>
      <c r="URS174" s="73"/>
      <c r="URT174" s="73"/>
      <c r="URU174" s="73"/>
      <c r="URV174" s="73"/>
      <c r="URW174" s="73"/>
      <c r="URX174" s="73"/>
      <c r="URY174" s="73"/>
      <c r="URZ174" s="73"/>
      <c r="USA174" s="73"/>
      <c r="USB174" s="73"/>
      <c r="USC174" s="73"/>
      <c r="USD174" s="73"/>
      <c r="USE174" s="73"/>
      <c r="USF174" s="73"/>
      <c r="USG174" s="73"/>
      <c r="USH174" s="73"/>
      <c r="USI174" s="73"/>
      <c r="USJ174" s="73"/>
      <c r="USK174" s="73"/>
      <c r="USL174" s="73"/>
      <c r="USM174" s="73"/>
      <c r="USN174" s="73"/>
      <c r="USO174" s="73"/>
      <c r="USP174" s="73"/>
      <c r="USQ174" s="73"/>
      <c r="USR174" s="73"/>
      <c r="USS174" s="73"/>
      <c r="UST174" s="73"/>
      <c r="USU174" s="73"/>
      <c r="USV174" s="73"/>
      <c r="USW174" s="73"/>
      <c r="USX174" s="73"/>
      <c r="USY174" s="73"/>
      <c r="USZ174" s="73"/>
      <c r="UTA174" s="73"/>
      <c r="UTB174" s="73"/>
      <c r="UTC174" s="73"/>
      <c r="UTD174" s="73"/>
      <c r="UTE174" s="73"/>
      <c r="UTF174" s="73"/>
      <c r="UTG174" s="73"/>
      <c r="UTH174" s="73"/>
      <c r="UTI174" s="73"/>
      <c r="UTJ174" s="73"/>
      <c r="UTK174" s="73"/>
      <c r="UTL174" s="73"/>
      <c r="UTM174" s="73"/>
      <c r="UTN174" s="73"/>
      <c r="UTO174" s="73"/>
      <c r="UTP174" s="73"/>
      <c r="UTQ174" s="73"/>
      <c r="UTR174" s="73"/>
      <c r="UTS174" s="73"/>
      <c r="UTT174" s="73"/>
      <c r="UTU174" s="73"/>
      <c r="UTV174" s="73"/>
      <c r="UTW174" s="73"/>
      <c r="UTX174" s="73"/>
      <c r="UTY174" s="73"/>
      <c r="UTZ174" s="73"/>
      <c r="UUA174" s="73"/>
      <c r="UUB174" s="73"/>
      <c r="UUC174" s="73"/>
      <c r="UUD174" s="73"/>
      <c r="UUE174" s="73"/>
      <c r="UUF174" s="73"/>
      <c r="UUG174" s="73"/>
      <c r="UUH174" s="73"/>
      <c r="UUI174" s="73"/>
      <c r="UUJ174" s="73"/>
      <c r="UUK174" s="73"/>
      <c r="UUL174" s="73"/>
      <c r="UUM174" s="73"/>
      <c r="UUN174" s="73"/>
      <c r="UUO174" s="73"/>
      <c r="UUP174" s="73"/>
      <c r="UUQ174" s="73"/>
      <c r="UUR174" s="73"/>
      <c r="UUS174" s="73"/>
      <c r="UUT174" s="73"/>
      <c r="UUU174" s="73"/>
      <c r="UUV174" s="73"/>
      <c r="UUW174" s="73"/>
      <c r="UUX174" s="73"/>
      <c r="UUY174" s="73"/>
      <c r="UUZ174" s="73"/>
      <c r="UVA174" s="73"/>
      <c r="UVB174" s="73"/>
      <c r="UVC174" s="73"/>
      <c r="UVD174" s="73"/>
      <c r="UVE174" s="73"/>
      <c r="UVF174" s="73"/>
      <c r="UVG174" s="73"/>
      <c r="UVH174" s="73"/>
      <c r="UVI174" s="73"/>
      <c r="UVJ174" s="73"/>
      <c r="UVK174" s="73"/>
      <c r="UVL174" s="73"/>
      <c r="UVM174" s="73"/>
      <c r="UVN174" s="73"/>
      <c r="UVO174" s="73"/>
      <c r="UVP174" s="73"/>
      <c r="UVQ174" s="73"/>
      <c r="UVR174" s="73"/>
      <c r="UVS174" s="73"/>
      <c r="UVT174" s="73"/>
      <c r="UVU174" s="73"/>
      <c r="UVV174" s="73"/>
      <c r="UVW174" s="73"/>
      <c r="UVX174" s="73"/>
      <c r="UVY174" s="73"/>
      <c r="UVZ174" s="73"/>
      <c r="UWA174" s="73"/>
      <c r="UWB174" s="73"/>
      <c r="UWC174" s="73"/>
      <c r="UWD174" s="73"/>
      <c r="UWE174" s="73"/>
      <c r="UWF174" s="73"/>
      <c r="UWG174" s="73"/>
      <c r="UWH174" s="73"/>
      <c r="UWI174" s="73"/>
      <c r="UWJ174" s="73"/>
      <c r="UWK174" s="73"/>
      <c r="UWL174" s="73"/>
      <c r="UWM174" s="73"/>
      <c r="UWN174" s="73"/>
      <c r="UWO174" s="73"/>
      <c r="UWP174" s="73"/>
      <c r="UWQ174" s="73"/>
      <c r="UWR174" s="73"/>
      <c r="UWS174" s="73"/>
      <c r="UWT174" s="73"/>
      <c r="UWU174" s="73"/>
      <c r="UWV174" s="73"/>
      <c r="UWW174" s="73"/>
      <c r="UWX174" s="73"/>
      <c r="UWY174" s="73"/>
      <c r="UWZ174" s="73"/>
      <c r="UXA174" s="73"/>
      <c r="UXB174" s="73"/>
      <c r="UXC174" s="73"/>
      <c r="UXD174" s="73"/>
      <c r="UXE174" s="73"/>
      <c r="UXF174" s="73"/>
      <c r="UXG174" s="73"/>
      <c r="UXH174" s="73"/>
      <c r="UXI174" s="73"/>
      <c r="UXJ174" s="73"/>
      <c r="UXK174" s="73"/>
      <c r="UXL174" s="73"/>
      <c r="UXM174" s="73"/>
      <c r="UXN174" s="73"/>
      <c r="UXO174" s="73"/>
      <c r="UXP174" s="73"/>
      <c r="UXQ174" s="73"/>
      <c r="UXR174" s="73"/>
      <c r="UXS174" s="73"/>
      <c r="UXT174" s="73"/>
      <c r="UXU174" s="73"/>
      <c r="UXV174" s="73"/>
      <c r="UXW174" s="73"/>
      <c r="UXX174" s="73"/>
      <c r="UXY174" s="73"/>
      <c r="UXZ174" s="73"/>
      <c r="UYA174" s="73"/>
      <c r="UYB174" s="73"/>
      <c r="UYC174" s="73"/>
      <c r="UYD174" s="73"/>
      <c r="UYE174" s="73"/>
      <c r="UYF174" s="73"/>
      <c r="UYG174" s="73"/>
      <c r="UYH174" s="73"/>
      <c r="UYI174" s="73"/>
      <c r="UYJ174" s="73"/>
      <c r="UYK174" s="73"/>
      <c r="UYL174" s="73"/>
      <c r="UYM174" s="73"/>
      <c r="UYN174" s="73"/>
      <c r="UYO174" s="73"/>
      <c r="UYP174" s="73"/>
      <c r="UYQ174" s="73"/>
      <c r="UYR174" s="73"/>
      <c r="UYS174" s="73"/>
      <c r="UYT174" s="73"/>
      <c r="UYU174" s="73"/>
      <c r="UYV174" s="73"/>
      <c r="UYW174" s="73"/>
      <c r="UYX174" s="73"/>
      <c r="UYY174" s="73"/>
      <c r="UYZ174" s="73"/>
      <c r="UZA174" s="73"/>
      <c r="UZB174" s="73"/>
      <c r="UZC174" s="73"/>
      <c r="UZD174" s="73"/>
      <c r="UZE174" s="73"/>
      <c r="UZF174" s="73"/>
      <c r="UZG174" s="73"/>
      <c r="UZH174" s="73"/>
      <c r="UZI174" s="73"/>
      <c r="UZJ174" s="73"/>
      <c r="UZK174" s="73"/>
      <c r="UZL174" s="73"/>
      <c r="UZM174" s="73"/>
      <c r="UZN174" s="73"/>
      <c r="UZO174" s="73"/>
      <c r="UZP174" s="73"/>
      <c r="UZQ174" s="73"/>
      <c r="UZR174" s="73"/>
      <c r="UZS174" s="73"/>
      <c r="UZT174" s="73"/>
      <c r="UZU174" s="73"/>
      <c r="UZV174" s="73"/>
      <c r="UZW174" s="73"/>
      <c r="UZX174" s="73"/>
      <c r="UZY174" s="73"/>
      <c r="UZZ174" s="73"/>
      <c r="VAA174" s="73"/>
      <c r="VAB174" s="73"/>
      <c r="VAC174" s="73"/>
      <c r="VAD174" s="73"/>
      <c r="VAE174" s="73"/>
      <c r="VAF174" s="73"/>
      <c r="VAG174" s="73"/>
      <c r="VAH174" s="73"/>
      <c r="VAI174" s="73"/>
      <c r="VAJ174" s="73"/>
      <c r="VAK174" s="73"/>
      <c r="VAL174" s="73"/>
      <c r="VAM174" s="73"/>
      <c r="VAN174" s="73"/>
      <c r="VAO174" s="73"/>
      <c r="VAP174" s="73"/>
      <c r="VAQ174" s="73"/>
      <c r="VAR174" s="73"/>
      <c r="VAS174" s="73"/>
      <c r="VAT174" s="73"/>
      <c r="VAU174" s="73"/>
      <c r="VAV174" s="73"/>
      <c r="VAW174" s="73"/>
      <c r="VAX174" s="73"/>
      <c r="VAY174" s="73"/>
      <c r="VAZ174" s="73"/>
      <c r="VBA174" s="73"/>
      <c r="VBB174" s="73"/>
      <c r="VBC174" s="73"/>
      <c r="VBD174" s="73"/>
      <c r="VBE174" s="73"/>
      <c r="VBF174" s="73"/>
      <c r="VBG174" s="73"/>
      <c r="VBH174" s="73"/>
      <c r="VBI174" s="73"/>
      <c r="VBJ174" s="73"/>
      <c r="VBK174" s="73"/>
      <c r="VBL174" s="73"/>
      <c r="VBM174" s="73"/>
      <c r="VBN174" s="73"/>
      <c r="VBO174" s="73"/>
      <c r="VBP174" s="73"/>
      <c r="VBQ174" s="73"/>
      <c r="VBR174" s="73"/>
      <c r="VBS174" s="73"/>
      <c r="VBT174" s="73"/>
      <c r="VBU174" s="73"/>
      <c r="VBV174" s="73"/>
      <c r="VBW174" s="73"/>
      <c r="VBX174" s="73"/>
      <c r="VBY174" s="73"/>
      <c r="VBZ174" s="73"/>
      <c r="VCA174" s="73"/>
      <c r="VCB174" s="73"/>
      <c r="VCC174" s="73"/>
      <c r="VCD174" s="73"/>
      <c r="VCE174" s="73"/>
      <c r="VCF174" s="73"/>
      <c r="VCG174" s="73"/>
      <c r="VCH174" s="73"/>
      <c r="VCI174" s="73"/>
      <c r="VCJ174" s="73"/>
      <c r="VCK174" s="73"/>
      <c r="VCL174" s="73"/>
      <c r="VCM174" s="73"/>
      <c r="VCN174" s="73"/>
      <c r="VCO174" s="73"/>
      <c r="VCP174" s="73"/>
      <c r="VCQ174" s="73"/>
      <c r="VCR174" s="73"/>
      <c r="VCS174" s="73"/>
      <c r="VCT174" s="73"/>
      <c r="VCU174" s="73"/>
      <c r="VCV174" s="73"/>
      <c r="VCW174" s="73"/>
      <c r="VCX174" s="73"/>
      <c r="VCY174" s="73"/>
      <c r="VCZ174" s="73"/>
      <c r="VDA174" s="73"/>
      <c r="VDB174" s="73"/>
      <c r="VDC174" s="73"/>
      <c r="VDD174" s="73"/>
      <c r="VDE174" s="73"/>
      <c r="VDF174" s="73"/>
      <c r="VDG174" s="73"/>
      <c r="VDH174" s="73"/>
      <c r="VDI174" s="73"/>
      <c r="VDJ174" s="73"/>
      <c r="VDK174" s="73"/>
      <c r="VDL174" s="73"/>
      <c r="VDM174" s="73"/>
      <c r="VDN174" s="73"/>
      <c r="VDO174" s="73"/>
      <c r="VDP174" s="73"/>
      <c r="VDQ174" s="73"/>
      <c r="VDR174" s="73"/>
      <c r="VDS174" s="73"/>
      <c r="VDT174" s="73"/>
      <c r="VDU174" s="73"/>
      <c r="VDV174" s="73"/>
      <c r="VDW174" s="73"/>
      <c r="VDX174" s="73"/>
      <c r="VDY174" s="73"/>
      <c r="VDZ174" s="73"/>
      <c r="VEA174" s="73"/>
      <c r="VEB174" s="73"/>
      <c r="VEC174" s="73"/>
      <c r="VED174" s="73"/>
      <c r="VEE174" s="73"/>
      <c r="VEF174" s="73"/>
      <c r="VEG174" s="73"/>
      <c r="VEH174" s="73"/>
      <c r="VEI174" s="73"/>
      <c r="VEJ174" s="73"/>
      <c r="VEK174" s="73"/>
      <c r="VEL174" s="73"/>
      <c r="VEM174" s="73"/>
      <c r="VEN174" s="73"/>
      <c r="VEO174" s="73"/>
      <c r="VEP174" s="73"/>
      <c r="VEQ174" s="73"/>
      <c r="VER174" s="73"/>
      <c r="VES174" s="73"/>
      <c r="VET174" s="73"/>
      <c r="VEU174" s="73"/>
      <c r="VEV174" s="73"/>
      <c r="VEW174" s="73"/>
      <c r="VEX174" s="73"/>
      <c r="VEY174" s="73"/>
      <c r="VEZ174" s="73"/>
      <c r="VFA174" s="73"/>
      <c r="VFB174" s="73"/>
      <c r="VFC174" s="73"/>
      <c r="VFD174" s="73"/>
      <c r="VFE174" s="73"/>
      <c r="VFF174" s="73"/>
      <c r="VFG174" s="73"/>
      <c r="VFH174" s="73"/>
      <c r="VFI174" s="73"/>
      <c r="VFJ174" s="73"/>
      <c r="VFK174" s="73"/>
      <c r="VFL174" s="73"/>
      <c r="VFM174" s="73"/>
      <c r="VFN174" s="73"/>
      <c r="VFO174" s="73"/>
      <c r="VFP174" s="73"/>
      <c r="VFQ174" s="73"/>
      <c r="VFR174" s="73"/>
      <c r="VFS174" s="73"/>
      <c r="VFT174" s="73"/>
      <c r="VFU174" s="73"/>
      <c r="VFV174" s="73"/>
      <c r="VFW174" s="73"/>
      <c r="VFX174" s="73"/>
      <c r="VFY174" s="73"/>
      <c r="VFZ174" s="73"/>
      <c r="VGA174" s="73"/>
      <c r="VGB174" s="73"/>
      <c r="VGC174" s="73"/>
      <c r="VGD174" s="73"/>
      <c r="VGE174" s="73"/>
      <c r="VGF174" s="73"/>
      <c r="VGG174" s="73"/>
      <c r="VGH174" s="73"/>
      <c r="VGI174" s="73"/>
      <c r="VGJ174" s="73"/>
      <c r="VGK174" s="73"/>
      <c r="VGL174" s="73"/>
      <c r="VGM174" s="73"/>
      <c r="VGN174" s="73"/>
      <c r="VGO174" s="73"/>
      <c r="VGP174" s="73"/>
      <c r="VGQ174" s="73"/>
      <c r="VGR174" s="73"/>
      <c r="VGS174" s="73"/>
      <c r="VGT174" s="73"/>
      <c r="VGU174" s="73"/>
      <c r="VGV174" s="73"/>
      <c r="VGW174" s="73"/>
      <c r="VGX174" s="73"/>
      <c r="VGY174" s="73"/>
      <c r="VGZ174" s="73"/>
      <c r="VHA174" s="73"/>
      <c r="VHB174" s="73"/>
      <c r="VHC174" s="73"/>
      <c r="VHD174" s="73"/>
      <c r="VHE174" s="73"/>
      <c r="VHF174" s="73"/>
      <c r="VHG174" s="73"/>
      <c r="VHH174" s="73"/>
      <c r="VHI174" s="73"/>
      <c r="VHJ174" s="73"/>
      <c r="VHK174" s="73"/>
      <c r="VHL174" s="73"/>
      <c r="VHM174" s="73"/>
      <c r="VHN174" s="73"/>
      <c r="VHO174" s="73"/>
      <c r="VHP174" s="73"/>
      <c r="VHQ174" s="73"/>
      <c r="VHR174" s="73"/>
      <c r="VHS174" s="73"/>
      <c r="VHT174" s="73"/>
      <c r="VHU174" s="73"/>
      <c r="VHV174" s="73"/>
      <c r="VHW174" s="73"/>
      <c r="VHX174" s="73"/>
      <c r="VHY174" s="73"/>
      <c r="VHZ174" s="73"/>
      <c r="VIA174" s="73"/>
      <c r="VIB174" s="73"/>
      <c r="VIC174" s="73"/>
      <c r="VID174" s="73"/>
      <c r="VIE174" s="73"/>
      <c r="VIF174" s="73"/>
      <c r="VIG174" s="73"/>
      <c r="VIH174" s="73"/>
      <c r="VII174" s="73"/>
      <c r="VIJ174" s="73"/>
      <c r="VIK174" s="73"/>
      <c r="VIL174" s="73"/>
      <c r="VIM174" s="73"/>
      <c r="VIN174" s="73"/>
      <c r="VIO174" s="73"/>
      <c r="VIP174" s="73"/>
      <c r="VIQ174" s="73"/>
      <c r="VIR174" s="73"/>
      <c r="VIS174" s="73"/>
      <c r="VIT174" s="73"/>
      <c r="VIU174" s="73"/>
      <c r="VIV174" s="73"/>
      <c r="VIW174" s="73"/>
      <c r="VIX174" s="73"/>
      <c r="VIY174" s="73"/>
      <c r="VIZ174" s="73"/>
      <c r="VJA174" s="73"/>
      <c r="VJB174" s="73"/>
      <c r="VJC174" s="73"/>
      <c r="VJD174" s="73"/>
      <c r="VJE174" s="73"/>
      <c r="VJF174" s="73"/>
      <c r="VJG174" s="73"/>
      <c r="VJH174" s="73"/>
      <c r="VJI174" s="73"/>
      <c r="VJJ174" s="73"/>
      <c r="VJK174" s="73"/>
      <c r="VJL174" s="73"/>
      <c r="VJM174" s="73"/>
      <c r="VJN174" s="73"/>
      <c r="VJO174" s="73"/>
      <c r="VJP174" s="73"/>
      <c r="VJQ174" s="73"/>
      <c r="VJR174" s="73"/>
      <c r="VJS174" s="73"/>
      <c r="VJT174" s="73"/>
      <c r="VJU174" s="73"/>
      <c r="VJV174" s="73"/>
      <c r="VJW174" s="73"/>
      <c r="VJX174" s="73"/>
      <c r="VJY174" s="73"/>
      <c r="VJZ174" s="73"/>
      <c r="VKA174" s="73"/>
      <c r="VKB174" s="73"/>
      <c r="VKC174" s="73"/>
      <c r="VKD174" s="73"/>
      <c r="VKE174" s="73"/>
      <c r="VKF174" s="73"/>
      <c r="VKG174" s="73"/>
      <c r="VKH174" s="73"/>
      <c r="VKI174" s="73"/>
      <c r="VKJ174" s="73"/>
      <c r="VKK174" s="73"/>
      <c r="VKL174" s="73"/>
      <c r="VKM174" s="73"/>
      <c r="VKN174" s="73"/>
      <c r="VKO174" s="73"/>
      <c r="VKP174" s="73"/>
      <c r="VKQ174" s="73"/>
      <c r="VKR174" s="73"/>
      <c r="VKS174" s="73"/>
      <c r="VKT174" s="73"/>
      <c r="VKU174" s="73"/>
      <c r="VKV174" s="73"/>
      <c r="VKW174" s="73"/>
      <c r="VKX174" s="73"/>
      <c r="VKY174" s="73"/>
      <c r="VKZ174" s="73"/>
      <c r="VLA174" s="73"/>
      <c r="VLB174" s="73"/>
      <c r="VLC174" s="73"/>
      <c r="VLD174" s="73"/>
      <c r="VLE174" s="73"/>
      <c r="VLF174" s="73"/>
      <c r="VLG174" s="73"/>
      <c r="VLH174" s="73"/>
      <c r="VLI174" s="73"/>
      <c r="VLJ174" s="73"/>
      <c r="VLK174" s="73"/>
      <c r="VLL174" s="73"/>
      <c r="VLM174" s="73"/>
      <c r="VLN174" s="73"/>
      <c r="VLO174" s="73"/>
      <c r="VLP174" s="73"/>
      <c r="VLQ174" s="73"/>
      <c r="VLR174" s="73"/>
      <c r="VLS174" s="73"/>
      <c r="VLT174" s="73"/>
      <c r="VLU174" s="73"/>
      <c r="VLV174" s="73"/>
      <c r="VLW174" s="73"/>
      <c r="VLX174" s="73"/>
      <c r="VLY174" s="73"/>
      <c r="VLZ174" s="73"/>
      <c r="VMA174" s="73"/>
      <c r="VMB174" s="73"/>
      <c r="VMC174" s="73"/>
      <c r="VMD174" s="73"/>
      <c r="VME174" s="73"/>
      <c r="VMF174" s="73"/>
      <c r="VMG174" s="73"/>
      <c r="VMH174" s="73"/>
      <c r="VMI174" s="73"/>
      <c r="VMJ174" s="73"/>
      <c r="VMK174" s="73"/>
      <c r="VML174" s="73"/>
      <c r="VMM174" s="73"/>
      <c r="VMN174" s="73"/>
      <c r="VMO174" s="73"/>
      <c r="VMP174" s="73"/>
      <c r="VMQ174" s="73"/>
      <c r="VMR174" s="73"/>
      <c r="VMS174" s="73"/>
      <c r="VMT174" s="73"/>
      <c r="VMU174" s="73"/>
      <c r="VMV174" s="73"/>
      <c r="VMW174" s="73"/>
      <c r="VMX174" s="73"/>
      <c r="VMY174" s="73"/>
      <c r="VMZ174" s="73"/>
      <c r="VNA174" s="73"/>
      <c r="VNB174" s="73"/>
      <c r="VNC174" s="73"/>
      <c r="VND174" s="73"/>
      <c r="VNE174" s="73"/>
      <c r="VNF174" s="73"/>
      <c r="VNG174" s="73"/>
      <c r="VNH174" s="73"/>
      <c r="VNI174" s="73"/>
      <c r="VNJ174" s="73"/>
      <c r="VNK174" s="73"/>
      <c r="VNL174" s="73"/>
      <c r="VNM174" s="73"/>
      <c r="VNN174" s="73"/>
      <c r="VNO174" s="73"/>
      <c r="VNP174" s="73"/>
      <c r="VNQ174" s="73"/>
      <c r="VNR174" s="73"/>
      <c r="VNS174" s="73"/>
      <c r="VNT174" s="73"/>
      <c r="VNU174" s="73"/>
      <c r="VNV174" s="73"/>
      <c r="VNW174" s="73"/>
      <c r="VNX174" s="73"/>
      <c r="VNY174" s="73"/>
      <c r="VNZ174" s="73"/>
      <c r="VOA174" s="73"/>
      <c r="VOB174" s="73"/>
      <c r="VOC174" s="73"/>
      <c r="VOD174" s="73"/>
      <c r="VOE174" s="73"/>
      <c r="VOF174" s="73"/>
      <c r="VOG174" s="73"/>
      <c r="VOH174" s="73"/>
      <c r="VOI174" s="73"/>
      <c r="VOJ174" s="73"/>
      <c r="VOK174" s="73"/>
      <c r="VOL174" s="73"/>
      <c r="VOM174" s="73"/>
      <c r="VON174" s="73"/>
      <c r="VOO174" s="73"/>
      <c r="VOP174" s="73"/>
      <c r="VOQ174" s="73"/>
      <c r="VOR174" s="73"/>
      <c r="VOS174" s="73"/>
      <c r="VOT174" s="73"/>
      <c r="VOU174" s="73"/>
      <c r="VOV174" s="73"/>
      <c r="VOW174" s="73"/>
      <c r="VOX174" s="73"/>
      <c r="VOY174" s="73"/>
      <c r="VOZ174" s="73"/>
      <c r="VPA174" s="73"/>
      <c r="VPB174" s="73"/>
      <c r="VPC174" s="73"/>
      <c r="VPD174" s="73"/>
      <c r="VPE174" s="73"/>
      <c r="VPF174" s="73"/>
      <c r="VPG174" s="73"/>
      <c r="VPH174" s="73"/>
      <c r="VPI174" s="73"/>
      <c r="VPJ174" s="73"/>
      <c r="VPK174" s="73"/>
      <c r="VPL174" s="73"/>
      <c r="VPM174" s="73"/>
      <c r="VPN174" s="73"/>
      <c r="VPO174" s="73"/>
      <c r="VPP174" s="73"/>
      <c r="VPQ174" s="73"/>
      <c r="VPR174" s="73"/>
      <c r="VPS174" s="73"/>
      <c r="VPT174" s="73"/>
      <c r="VPU174" s="73"/>
      <c r="VPV174" s="73"/>
      <c r="VPW174" s="73"/>
      <c r="VPX174" s="73"/>
      <c r="VPY174" s="73"/>
      <c r="VPZ174" s="73"/>
      <c r="VQA174" s="73"/>
      <c r="VQB174" s="73"/>
      <c r="VQC174" s="73"/>
      <c r="VQD174" s="73"/>
      <c r="VQE174" s="73"/>
      <c r="VQF174" s="73"/>
      <c r="VQG174" s="73"/>
      <c r="VQH174" s="73"/>
      <c r="VQI174" s="73"/>
      <c r="VQJ174" s="73"/>
      <c r="VQK174" s="73"/>
      <c r="VQL174" s="73"/>
      <c r="VQM174" s="73"/>
      <c r="VQN174" s="73"/>
      <c r="VQO174" s="73"/>
      <c r="VQP174" s="73"/>
      <c r="VQQ174" s="73"/>
      <c r="VQR174" s="73"/>
      <c r="VQS174" s="73"/>
      <c r="VQT174" s="73"/>
      <c r="VQU174" s="73"/>
      <c r="VQV174" s="73"/>
      <c r="VQW174" s="73"/>
      <c r="VQX174" s="73"/>
      <c r="VQY174" s="73"/>
      <c r="VQZ174" s="73"/>
      <c r="VRA174" s="73"/>
      <c r="VRB174" s="73"/>
      <c r="VRC174" s="73"/>
      <c r="VRD174" s="73"/>
      <c r="VRE174" s="73"/>
      <c r="VRF174" s="73"/>
      <c r="VRG174" s="73"/>
      <c r="VRH174" s="73"/>
      <c r="VRI174" s="73"/>
      <c r="VRJ174" s="73"/>
      <c r="VRK174" s="73"/>
      <c r="VRL174" s="73"/>
      <c r="VRM174" s="73"/>
      <c r="VRN174" s="73"/>
      <c r="VRO174" s="73"/>
      <c r="VRP174" s="73"/>
      <c r="VRQ174" s="73"/>
      <c r="VRR174" s="73"/>
      <c r="VRS174" s="73"/>
      <c r="VRT174" s="73"/>
      <c r="VRU174" s="73"/>
      <c r="VRV174" s="73"/>
      <c r="VRW174" s="73"/>
      <c r="VRX174" s="73"/>
      <c r="VRY174" s="73"/>
      <c r="VRZ174" s="73"/>
      <c r="VSA174" s="73"/>
      <c r="VSB174" s="73"/>
      <c r="VSC174" s="73"/>
      <c r="VSD174" s="73"/>
      <c r="VSE174" s="73"/>
      <c r="VSF174" s="73"/>
      <c r="VSG174" s="73"/>
      <c r="VSH174" s="73"/>
      <c r="VSI174" s="73"/>
      <c r="VSJ174" s="73"/>
      <c r="VSK174" s="73"/>
      <c r="VSL174" s="73"/>
      <c r="VSM174" s="73"/>
      <c r="VSN174" s="73"/>
      <c r="VSO174" s="73"/>
      <c r="VSP174" s="73"/>
      <c r="VSQ174" s="73"/>
      <c r="VSR174" s="73"/>
      <c r="VSS174" s="73"/>
      <c r="VST174" s="73"/>
      <c r="VSU174" s="73"/>
      <c r="VSV174" s="73"/>
      <c r="VSW174" s="73"/>
      <c r="VSX174" s="73"/>
      <c r="VSY174" s="73"/>
      <c r="VSZ174" s="73"/>
      <c r="VTA174" s="73"/>
      <c r="VTB174" s="73"/>
      <c r="VTC174" s="73"/>
      <c r="VTD174" s="73"/>
      <c r="VTE174" s="73"/>
      <c r="VTF174" s="73"/>
      <c r="VTG174" s="73"/>
      <c r="VTH174" s="73"/>
      <c r="VTI174" s="73"/>
      <c r="VTJ174" s="73"/>
      <c r="VTK174" s="73"/>
      <c r="VTL174" s="73"/>
      <c r="VTM174" s="73"/>
      <c r="VTN174" s="73"/>
      <c r="VTO174" s="73"/>
      <c r="VTP174" s="73"/>
      <c r="VTQ174" s="73"/>
      <c r="VTR174" s="73"/>
      <c r="VTS174" s="73"/>
      <c r="VTT174" s="73"/>
      <c r="VTU174" s="73"/>
      <c r="VTV174" s="73"/>
      <c r="VTW174" s="73"/>
      <c r="VTX174" s="73"/>
      <c r="VTY174" s="73"/>
      <c r="VTZ174" s="73"/>
      <c r="VUA174" s="73"/>
      <c r="VUB174" s="73"/>
      <c r="VUC174" s="73"/>
      <c r="VUD174" s="73"/>
      <c r="VUE174" s="73"/>
      <c r="VUF174" s="73"/>
      <c r="VUG174" s="73"/>
      <c r="VUH174" s="73"/>
      <c r="VUI174" s="73"/>
      <c r="VUJ174" s="73"/>
      <c r="VUK174" s="73"/>
      <c r="VUL174" s="73"/>
      <c r="VUM174" s="73"/>
      <c r="VUN174" s="73"/>
      <c r="VUO174" s="73"/>
      <c r="VUP174" s="73"/>
      <c r="VUQ174" s="73"/>
      <c r="VUR174" s="73"/>
      <c r="VUS174" s="73"/>
      <c r="VUT174" s="73"/>
      <c r="VUU174" s="73"/>
      <c r="VUV174" s="73"/>
      <c r="VUW174" s="73"/>
      <c r="VUX174" s="73"/>
      <c r="VUY174" s="73"/>
      <c r="VUZ174" s="73"/>
      <c r="VVA174" s="73"/>
      <c r="VVB174" s="73"/>
      <c r="VVC174" s="73"/>
      <c r="VVD174" s="73"/>
      <c r="VVE174" s="73"/>
      <c r="VVF174" s="73"/>
      <c r="VVG174" s="73"/>
      <c r="VVH174" s="73"/>
      <c r="VVI174" s="73"/>
      <c r="VVJ174" s="73"/>
      <c r="VVK174" s="73"/>
      <c r="VVL174" s="73"/>
      <c r="VVM174" s="73"/>
      <c r="VVN174" s="73"/>
      <c r="VVO174" s="73"/>
      <c r="VVP174" s="73"/>
      <c r="VVQ174" s="73"/>
      <c r="VVR174" s="73"/>
      <c r="VVS174" s="73"/>
      <c r="VVT174" s="73"/>
      <c r="VVU174" s="73"/>
      <c r="VVV174" s="73"/>
      <c r="VVW174" s="73"/>
      <c r="VVX174" s="73"/>
      <c r="VVY174" s="73"/>
      <c r="VVZ174" s="73"/>
      <c r="VWA174" s="73"/>
      <c r="VWB174" s="73"/>
      <c r="VWC174" s="73"/>
      <c r="VWD174" s="73"/>
      <c r="VWE174" s="73"/>
      <c r="VWF174" s="73"/>
      <c r="VWG174" s="73"/>
      <c r="VWH174" s="73"/>
      <c r="VWI174" s="73"/>
      <c r="VWJ174" s="73"/>
      <c r="VWK174" s="73"/>
      <c r="VWL174" s="73"/>
      <c r="VWM174" s="73"/>
      <c r="VWN174" s="73"/>
      <c r="VWO174" s="73"/>
      <c r="VWP174" s="73"/>
      <c r="VWQ174" s="73"/>
      <c r="VWR174" s="73"/>
      <c r="VWS174" s="73"/>
      <c r="VWT174" s="73"/>
      <c r="VWU174" s="73"/>
      <c r="VWV174" s="73"/>
      <c r="VWW174" s="73"/>
      <c r="VWX174" s="73"/>
      <c r="VWY174" s="73"/>
      <c r="VWZ174" s="73"/>
      <c r="VXA174" s="73"/>
      <c r="VXB174" s="73"/>
      <c r="VXC174" s="73"/>
      <c r="VXD174" s="73"/>
      <c r="VXE174" s="73"/>
      <c r="VXF174" s="73"/>
      <c r="VXG174" s="73"/>
      <c r="VXH174" s="73"/>
      <c r="VXI174" s="73"/>
      <c r="VXJ174" s="73"/>
      <c r="VXK174" s="73"/>
      <c r="VXL174" s="73"/>
      <c r="VXM174" s="73"/>
      <c r="VXN174" s="73"/>
      <c r="VXO174" s="73"/>
      <c r="VXP174" s="73"/>
      <c r="VXQ174" s="73"/>
      <c r="VXR174" s="73"/>
      <c r="VXS174" s="73"/>
      <c r="VXT174" s="73"/>
      <c r="VXU174" s="73"/>
      <c r="VXV174" s="73"/>
      <c r="VXW174" s="73"/>
      <c r="VXX174" s="73"/>
      <c r="VXY174" s="73"/>
      <c r="VXZ174" s="73"/>
      <c r="VYA174" s="73"/>
      <c r="VYB174" s="73"/>
      <c r="VYC174" s="73"/>
      <c r="VYD174" s="73"/>
      <c r="VYE174" s="73"/>
      <c r="VYF174" s="73"/>
      <c r="VYG174" s="73"/>
      <c r="VYH174" s="73"/>
      <c r="VYI174" s="73"/>
      <c r="VYJ174" s="73"/>
      <c r="VYK174" s="73"/>
      <c r="VYL174" s="73"/>
      <c r="VYM174" s="73"/>
      <c r="VYN174" s="73"/>
      <c r="VYO174" s="73"/>
      <c r="VYP174" s="73"/>
      <c r="VYQ174" s="73"/>
      <c r="VYR174" s="73"/>
      <c r="VYS174" s="73"/>
      <c r="VYT174" s="73"/>
      <c r="VYU174" s="73"/>
      <c r="VYV174" s="73"/>
      <c r="VYW174" s="73"/>
      <c r="VYX174" s="73"/>
      <c r="VYY174" s="73"/>
      <c r="VYZ174" s="73"/>
      <c r="VZA174" s="73"/>
      <c r="VZB174" s="73"/>
      <c r="VZC174" s="73"/>
      <c r="VZD174" s="73"/>
      <c r="VZE174" s="73"/>
      <c r="VZF174" s="73"/>
      <c r="VZG174" s="73"/>
      <c r="VZH174" s="73"/>
      <c r="VZI174" s="73"/>
      <c r="VZJ174" s="73"/>
      <c r="VZK174" s="73"/>
      <c r="VZL174" s="73"/>
      <c r="VZM174" s="73"/>
      <c r="VZN174" s="73"/>
      <c r="VZO174" s="73"/>
      <c r="VZP174" s="73"/>
      <c r="VZQ174" s="73"/>
      <c r="VZR174" s="73"/>
      <c r="VZS174" s="73"/>
      <c r="VZT174" s="73"/>
      <c r="VZU174" s="73"/>
      <c r="VZV174" s="73"/>
      <c r="VZW174" s="73"/>
      <c r="VZX174" s="73"/>
      <c r="VZY174" s="73"/>
      <c r="VZZ174" s="73"/>
      <c r="WAA174" s="73"/>
      <c r="WAB174" s="73"/>
      <c r="WAC174" s="73"/>
      <c r="WAD174" s="73"/>
      <c r="WAE174" s="73"/>
      <c r="WAF174" s="73"/>
      <c r="WAG174" s="73"/>
      <c r="WAH174" s="73"/>
      <c r="WAI174" s="73"/>
      <c r="WAJ174" s="73"/>
      <c r="WAK174" s="73"/>
      <c r="WAL174" s="73"/>
      <c r="WAM174" s="73"/>
      <c r="WAN174" s="73"/>
      <c r="WAO174" s="73"/>
      <c r="WAP174" s="73"/>
      <c r="WAQ174" s="73"/>
      <c r="WAR174" s="73"/>
      <c r="WAS174" s="73"/>
      <c r="WAT174" s="73"/>
      <c r="WAU174" s="73"/>
      <c r="WAV174" s="73"/>
      <c r="WAW174" s="73"/>
      <c r="WAX174" s="73"/>
      <c r="WAY174" s="73"/>
      <c r="WAZ174" s="73"/>
      <c r="WBA174" s="73"/>
      <c r="WBB174" s="73"/>
      <c r="WBC174" s="73"/>
      <c r="WBD174" s="73"/>
      <c r="WBE174" s="73"/>
      <c r="WBF174" s="73"/>
      <c r="WBG174" s="73"/>
      <c r="WBH174" s="73"/>
      <c r="WBI174" s="73"/>
      <c r="WBJ174" s="73"/>
      <c r="WBK174" s="73"/>
      <c r="WBL174" s="73"/>
      <c r="WBM174" s="73"/>
      <c r="WBN174" s="73"/>
      <c r="WBO174" s="73"/>
      <c r="WBP174" s="73"/>
      <c r="WBQ174" s="73"/>
      <c r="WBR174" s="73"/>
      <c r="WBS174" s="73"/>
      <c r="WBT174" s="73"/>
      <c r="WBU174" s="73"/>
      <c r="WBV174" s="73"/>
      <c r="WBW174" s="73"/>
      <c r="WBX174" s="73"/>
      <c r="WBY174" s="73"/>
      <c r="WBZ174" s="73"/>
      <c r="WCA174" s="73"/>
      <c r="WCB174" s="73"/>
      <c r="WCC174" s="73"/>
      <c r="WCD174" s="73"/>
      <c r="WCE174" s="73"/>
      <c r="WCF174" s="73"/>
      <c r="WCG174" s="73"/>
      <c r="WCH174" s="73"/>
      <c r="WCI174" s="73"/>
      <c r="WCJ174" s="73"/>
      <c r="WCK174" s="73"/>
      <c r="WCL174" s="73"/>
      <c r="WCM174" s="73"/>
      <c r="WCN174" s="73"/>
      <c r="WCO174" s="73"/>
      <c r="WCP174" s="73"/>
      <c r="WCQ174" s="73"/>
      <c r="WCR174" s="73"/>
      <c r="WCS174" s="73"/>
      <c r="WCT174" s="73"/>
      <c r="WCU174" s="73"/>
      <c r="WCV174" s="73"/>
      <c r="WCW174" s="73"/>
      <c r="WCX174" s="73"/>
      <c r="WCY174" s="73"/>
      <c r="WCZ174" s="73"/>
      <c r="WDA174" s="73"/>
      <c r="WDB174" s="73"/>
      <c r="WDC174" s="73"/>
      <c r="WDD174" s="73"/>
      <c r="WDE174" s="73"/>
      <c r="WDF174" s="73"/>
      <c r="WDG174" s="73"/>
      <c r="WDH174" s="73"/>
      <c r="WDI174" s="73"/>
      <c r="WDJ174" s="73"/>
      <c r="WDK174" s="73"/>
      <c r="WDL174" s="73"/>
      <c r="WDM174" s="73"/>
      <c r="WDN174" s="73"/>
      <c r="WDO174" s="73"/>
      <c r="WDP174" s="73"/>
      <c r="WDQ174" s="73"/>
      <c r="WDR174" s="73"/>
      <c r="WDS174" s="73"/>
      <c r="WDT174" s="73"/>
      <c r="WDU174" s="73"/>
      <c r="WDV174" s="73"/>
      <c r="WDW174" s="73"/>
      <c r="WDX174" s="73"/>
      <c r="WDY174" s="73"/>
      <c r="WDZ174" s="73"/>
      <c r="WEA174" s="73"/>
      <c r="WEB174" s="73"/>
      <c r="WEC174" s="73"/>
      <c r="WED174" s="73"/>
      <c r="WEE174" s="73"/>
      <c r="WEF174" s="73"/>
      <c r="WEG174" s="73"/>
      <c r="WEH174" s="73"/>
      <c r="WEI174" s="73"/>
      <c r="WEJ174" s="73"/>
      <c r="WEK174" s="73"/>
      <c r="WEL174" s="73"/>
      <c r="WEM174" s="73"/>
      <c r="WEN174" s="73"/>
      <c r="WEO174" s="73"/>
      <c r="WEP174" s="73"/>
      <c r="WEQ174" s="73"/>
      <c r="WER174" s="73"/>
      <c r="WES174" s="73"/>
      <c r="WET174" s="73"/>
      <c r="WEU174" s="73"/>
      <c r="WEV174" s="73"/>
      <c r="WEW174" s="73"/>
      <c r="WEX174" s="73"/>
      <c r="WEY174" s="73"/>
      <c r="WEZ174" s="73"/>
      <c r="WFA174" s="73"/>
      <c r="WFB174" s="73"/>
      <c r="WFC174" s="73"/>
      <c r="WFD174" s="73"/>
      <c r="WFE174" s="73"/>
      <c r="WFF174" s="73"/>
      <c r="WFG174" s="73"/>
      <c r="WFH174" s="73"/>
      <c r="WFI174" s="73"/>
      <c r="WFJ174" s="73"/>
      <c r="WFK174" s="73"/>
      <c r="WFL174" s="73"/>
      <c r="WFM174" s="73"/>
      <c r="WFN174" s="73"/>
      <c r="WFO174" s="73"/>
      <c r="WFP174" s="73"/>
      <c r="WFQ174" s="73"/>
      <c r="WFR174" s="73"/>
      <c r="WFS174" s="73"/>
      <c r="WFT174" s="73"/>
      <c r="WFU174" s="73"/>
      <c r="WFV174" s="73"/>
      <c r="WFW174" s="73"/>
      <c r="WFX174" s="73"/>
      <c r="WFY174" s="73"/>
      <c r="WFZ174" s="73"/>
      <c r="WGA174" s="73"/>
      <c r="WGB174" s="73"/>
      <c r="WGC174" s="73"/>
      <c r="WGD174" s="73"/>
      <c r="WGE174" s="73"/>
      <c r="WGF174" s="73"/>
      <c r="WGG174" s="73"/>
      <c r="WGH174" s="73"/>
      <c r="WGI174" s="73"/>
      <c r="WGJ174" s="73"/>
      <c r="WGK174" s="73"/>
      <c r="WGL174" s="73"/>
      <c r="WGM174" s="73"/>
      <c r="WGN174" s="73"/>
      <c r="WGO174" s="73"/>
      <c r="WGP174" s="73"/>
      <c r="WGQ174" s="73"/>
      <c r="WGR174" s="73"/>
      <c r="WGS174" s="73"/>
      <c r="WGT174" s="73"/>
      <c r="WGU174" s="73"/>
      <c r="WGV174" s="73"/>
      <c r="WGW174" s="73"/>
      <c r="WGX174" s="73"/>
      <c r="WGY174" s="73"/>
      <c r="WGZ174" s="73"/>
      <c r="WHA174" s="73"/>
      <c r="WHB174" s="73"/>
      <c r="WHC174" s="73"/>
      <c r="WHD174" s="73"/>
      <c r="WHE174" s="73"/>
      <c r="WHF174" s="73"/>
      <c r="WHG174" s="73"/>
      <c r="WHH174" s="73"/>
      <c r="WHI174" s="73"/>
      <c r="WHJ174" s="73"/>
      <c r="WHK174" s="73"/>
      <c r="WHL174" s="73"/>
      <c r="WHM174" s="73"/>
      <c r="WHN174" s="73"/>
      <c r="WHO174" s="73"/>
      <c r="WHP174" s="73"/>
      <c r="WHQ174" s="73"/>
      <c r="WHR174" s="73"/>
      <c r="WHS174" s="73"/>
      <c r="WHT174" s="73"/>
      <c r="WHU174" s="73"/>
      <c r="WHV174" s="73"/>
      <c r="WHW174" s="73"/>
      <c r="WHX174" s="73"/>
      <c r="WHY174" s="73"/>
      <c r="WHZ174" s="73"/>
      <c r="WIA174" s="73"/>
      <c r="WIB174" s="73"/>
      <c r="WIC174" s="73"/>
      <c r="WID174" s="73"/>
      <c r="WIE174" s="73"/>
      <c r="WIF174" s="73"/>
      <c r="WIG174" s="73"/>
      <c r="WIH174" s="73"/>
      <c r="WII174" s="73"/>
      <c r="WIJ174" s="73"/>
      <c r="WIK174" s="73"/>
      <c r="WIL174" s="73"/>
      <c r="WIM174" s="73"/>
      <c r="WIN174" s="73"/>
      <c r="WIO174" s="73"/>
      <c r="WIP174" s="73"/>
      <c r="WIQ174" s="73"/>
      <c r="WIR174" s="73"/>
      <c r="WIS174" s="73"/>
      <c r="WIT174" s="73"/>
      <c r="WIU174" s="73"/>
      <c r="WIV174" s="73"/>
      <c r="WIW174" s="73"/>
      <c r="WIX174" s="73"/>
      <c r="WIY174" s="73"/>
      <c r="WIZ174" s="73"/>
      <c r="WJA174" s="73"/>
      <c r="WJB174" s="73"/>
      <c r="WJC174" s="73"/>
      <c r="WJD174" s="73"/>
      <c r="WJE174" s="73"/>
      <c r="WJF174" s="73"/>
      <c r="WJG174" s="73"/>
      <c r="WJH174" s="73"/>
      <c r="WJI174" s="73"/>
      <c r="WJJ174" s="73"/>
      <c r="WJK174" s="73"/>
      <c r="WJL174" s="73"/>
      <c r="WJM174" s="73"/>
      <c r="WJN174" s="73"/>
      <c r="WJO174" s="73"/>
      <c r="WJP174" s="73"/>
      <c r="WJQ174" s="73"/>
      <c r="WJR174" s="73"/>
      <c r="WJS174" s="73"/>
      <c r="WJT174" s="73"/>
      <c r="WJU174" s="73"/>
      <c r="WJV174" s="73"/>
      <c r="WJW174" s="73"/>
      <c r="WJX174" s="73"/>
      <c r="WJY174" s="73"/>
      <c r="WJZ174" s="73"/>
      <c r="WKA174" s="73"/>
      <c r="WKB174" s="73"/>
      <c r="WKC174" s="73"/>
      <c r="WKD174" s="73"/>
      <c r="WKE174" s="73"/>
      <c r="WKF174" s="73"/>
      <c r="WKG174" s="73"/>
      <c r="WKH174" s="73"/>
      <c r="WKI174" s="73"/>
      <c r="WKJ174" s="73"/>
      <c r="WKK174" s="73"/>
      <c r="WKL174" s="73"/>
      <c r="WKM174" s="73"/>
      <c r="WKN174" s="73"/>
      <c r="WKO174" s="73"/>
      <c r="WKP174" s="73"/>
      <c r="WKQ174" s="73"/>
      <c r="WKR174" s="73"/>
      <c r="WKS174" s="73"/>
      <c r="WKT174" s="73"/>
      <c r="WKU174" s="73"/>
      <c r="WKV174" s="73"/>
      <c r="WKW174" s="73"/>
      <c r="WKX174" s="73"/>
      <c r="WKY174" s="73"/>
      <c r="WKZ174" s="73"/>
      <c r="WLA174" s="73"/>
      <c r="WLB174" s="73"/>
      <c r="WLC174" s="73"/>
      <c r="WLD174" s="73"/>
      <c r="WLE174" s="73"/>
      <c r="WLF174" s="73"/>
      <c r="WLG174" s="73"/>
      <c r="WLH174" s="73"/>
      <c r="WLI174" s="73"/>
      <c r="WLJ174" s="73"/>
      <c r="WLK174" s="73"/>
      <c r="WLL174" s="73"/>
      <c r="WLM174" s="73"/>
      <c r="WLN174" s="73"/>
      <c r="WLO174" s="73"/>
      <c r="WLP174" s="73"/>
      <c r="WLQ174" s="73"/>
      <c r="WLR174" s="73"/>
      <c r="WLS174" s="73"/>
      <c r="WLT174" s="73"/>
      <c r="WLU174" s="73"/>
      <c r="WLV174" s="73"/>
      <c r="WLW174" s="73"/>
      <c r="WLX174" s="73"/>
      <c r="WLY174" s="73"/>
      <c r="WLZ174" s="73"/>
      <c r="WMA174" s="73"/>
      <c r="WMB174" s="73"/>
      <c r="WMC174" s="73"/>
      <c r="WMD174" s="73"/>
      <c r="WME174" s="73"/>
      <c r="WMF174" s="73"/>
      <c r="WMG174" s="73"/>
      <c r="WMH174" s="73"/>
      <c r="WMI174" s="73"/>
      <c r="WMJ174" s="73"/>
      <c r="WMK174" s="73"/>
      <c r="WML174" s="73"/>
      <c r="WMM174" s="73"/>
      <c r="WMN174" s="73"/>
      <c r="WMO174" s="73"/>
      <c r="WMP174" s="73"/>
      <c r="WMQ174" s="73"/>
      <c r="WMR174" s="73"/>
      <c r="WMS174" s="73"/>
      <c r="WMT174" s="73"/>
      <c r="WMU174" s="73"/>
      <c r="WMV174" s="73"/>
      <c r="WMW174" s="73"/>
      <c r="WMX174" s="73"/>
      <c r="WMY174" s="73"/>
      <c r="WMZ174" s="73"/>
      <c r="WNA174" s="73"/>
      <c r="WNB174" s="73"/>
      <c r="WNC174" s="73"/>
      <c r="WND174" s="73"/>
      <c r="WNE174" s="73"/>
      <c r="WNF174" s="73"/>
      <c r="WNG174" s="73"/>
      <c r="WNH174" s="73"/>
      <c r="WNI174" s="73"/>
      <c r="WNJ174" s="73"/>
      <c r="WNK174" s="73"/>
      <c r="WNL174" s="73"/>
      <c r="WNM174" s="73"/>
      <c r="WNN174" s="73"/>
      <c r="WNO174" s="73"/>
      <c r="WNP174" s="73"/>
      <c r="WNQ174" s="73"/>
      <c r="WNR174" s="73"/>
      <c r="WNS174" s="73"/>
      <c r="WNT174" s="73"/>
      <c r="WNU174" s="73"/>
      <c r="WNV174" s="73"/>
      <c r="WNW174" s="73"/>
      <c r="WNX174" s="73"/>
      <c r="WNY174" s="73"/>
      <c r="WNZ174" s="73"/>
      <c r="WOA174" s="73"/>
      <c r="WOB174" s="73"/>
      <c r="WOC174" s="73"/>
      <c r="WOD174" s="73"/>
      <c r="WOE174" s="73"/>
      <c r="WOF174" s="73"/>
      <c r="WOG174" s="73"/>
      <c r="WOH174" s="73"/>
      <c r="WOI174" s="73"/>
      <c r="WOJ174" s="73"/>
      <c r="WOK174" s="73"/>
      <c r="WOL174" s="73"/>
      <c r="WOM174" s="73"/>
      <c r="WON174" s="73"/>
      <c r="WOO174" s="73"/>
      <c r="WOP174" s="73"/>
      <c r="WOQ174" s="73"/>
      <c r="WOR174" s="73"/>
      <c r="WOS174" s="73"/>
      <c r="WOT174" s="73"/>
      <c r="WOU174" s="73"/>
      <c r="WOV174" s="73"/>
      <c r="WOW174" s="73"/>
      <c r="WOX174" s="73"/>
      <c r="WOY174" s="73"/>
      <c r="WOZ174" s="73"/>
      <c r="WPA174" s="73"/>
      <c r="WPB174" s="73"/>
      <c r="WPC174" s="73"/>
      <c r="WPD174" s="73"/>
      <c r="WPE174" s="73"/>
      <c r="WPF174" s="73"/>
      <c r="WPG174" s="73"/>
      <c r="WPH174" s="73"/>
      <c r="WPI174" s="73"/>
      <c r="WPJ174" s="73"/>
      <c r="WPK174" s="73"/>
      <c r="WPL174" s="73"/>
      <c r="WPM174" s="73"/>
      <c r="WPN174" s="73"/>
      <c r="WPO174" s="73"/>
      <c r="WPP174" s="73"/>
      <c r="WPQ174" s="73"/>
      <c r="WPR174" s="73"/>
      <c r="WPS174" s="73"/>
      <c r="WPT174" s="73"/>
      <c r="WPU174" s="73"/>
      <c r="WPV174" s="73"/>
      <c r="WPW174" s="73"/>
      <c r="WPX174" s="73"/>
      <c r="WPY174" s="73"/>
      <c r="WPZ174" s="73"/>
      <c r="WQA174" s="73"/>
      <c r="WQB174" s="73"/>
      <c r="WQC174" s="73"/>
      <c r="WQD174" s="73"/>
      <c r="WQE174" s="73"/>
      <c r="WQF174" s="73"/>
      <c r="WQG174" s="73"/>
      <c r="WQH174" s="73"/>
      <c r="WQI174" s="73"/>
      <c r="WQJ174" s="73"/>
      <c r="WQK174" s="73"/>
      <c r="WQL174" s="73"/>
      <c r="WQM174" s="73"/>
      <c r="WQN174" s="73"/>
      <c r="WQO174" s="73"/>
      <c r="WQP174" s="73"/>
      <c r="WQQ174" s="73"/>
      <c r="WQR174" s="73"/>
      <c r="WQS174" s="73"/>
      <c r="WQT174" s="73"/>
      <c r="WQU174" s="73"/>
      <c r="WQV174" s="73"/>
      <c r="WQW174" s="73"/>
      <c r="WQX174" s="73"/>
      <c r="WQY174" s="73"/>
      <c r="WQZ174" s="73"/>
      <c r="WRA174" s="73"/>
      <c r="WRB174" s="73"/>
      <c r="WRC174" s="73"/>
      <c r="WRD174" s="73"/>
      <c r="WRE174" s="73"/>
      <c r="WRF174" s="73"/>
      <c r="WRG174" s="73"/>
      <c r="WRH174" s="73"/>
      <c r="WRI174" s="73"/>
      <c r="WRJ174" s="73"/>
      <c r="WRK174" s="73"/>
      <c r="WRL174" s="73"/>
      <c r="WRM174" s="73"/>
      <c r="WRN174" s="73"/>
      <c r="WRO174" s="73"/>
      <c r="WRP174" s="73"/>
      <c r="WRQ174" s="73"/>
      <c r="WRR174" s="73"/>
      <c r="WRS174" s="73"/>
      <c r="WRT174" s="73"/>
      <c r="WRU174" s="73"/>
      <c r="WRV174" s="73"/>
      <c r="WRW174" s="73"/>
      <c r="WRX174" s="73"/>
      <c r="WRY174" s="73"/>
      <c r="WRZ174" s="73"/>
      <c r="WSA174" s="73"/>
      <c r="WSB174" s="73"/>
      <c r="WSC174" s="73"/>
      <c r="WSD174" s="73"/>
      <c r="WSE174" s="73"/>
      <c r="WSF174" s="73"/>
      <c r="WSG174" s="73"/>
      <c r="WSH174" s="73"/>
      <c r="WSI174" s="73"/>
      <c r="WSJ174" s="73"/>
      <c r="WSK174" s="73"/>
      <c r="WSL174" s="73"/>
      <c r="WSM174" s="73"/>
      <c r="WSN174" s="73"/>
      <c r="WSO174" s="73"/>
      <c r="WSP174" s="73"/>
      <c r="WSQ174" s="73"/>
      <c r="WSR174" s="73"/>
      <c r="WSS174" s="73"/>
      <c r="WST174" s="73"/>
      <c r="WSU174" s="73"/>
      <c r="WSV174" s="73"/>
      <c r="WSW174" s="73"/>
      <c r="WSX174" s="73"/>
      <c r="WSY174" s="73"/>
      <c r="WSZ174" s="73"/>
      <c r="WTA174" s="73"/>
      <c r="WTB174" s="73"/>
      <c r="WTC174" s="73"/>
      <c r="WTD174" s="73"/>
      <c r="WTE174" s="73"/>
      <c r="WTF174" s="73"/>
      <c r="WTG174" s="73"/>
      <c r="WTH174" s="73"/>
      <c r="WTI174" s="73"/>
      <c r="WTJ174" s="73"/>
      <c r="WTK174" s="73"/>
      <c r="WTL174" s="73"/>
      <c r="WTM174" s="73"/>
      <c r="WTN174" s="73"/>
      <c r="WTO174" s="73"/>
      <c r="WTP174" s="73"/>
      <c r="WTQ174" s="73"/>
      <c r="WTR174" s="73"/>
      <c r="WTS174" s="73"/>
      <c r="WTT174" s="73"/>
      <c r="WTU174" s="73"/>
      <c r="WTV174" s="73"/>
      <c r="WTW174" s="73"/>
      <c r="WTX174" s="73"/>
      <c r="WTY174" s="73"/>
      <c r="WTZ174" s="73"/>
      <c r="WUA174" s="73"/>
      <c r="WUB174" s="73"/>
      <c r="WUC174" s="73"/>
      <c r="WUD174" s="73"/>
      <c r="WUE174" s="73"/>
      <c r="WUF174" s="73"/>
      <c r="WUG174" s="73"/>
      <c r="WUH174" s="73"/>
      <c r="WUI174" s="73"/>
      <c r="WUJ174" s="73"/>
      <c r="WUK174" s="73"/>
      <c r="WUL174" s="73"/>
      <c r="WUM174" s="73"/>
      <c r="WUN174" s="73"/>
      <c r="WUO174" s="73"/>
      <c r="WUP174" s="73"/>
      <c r="WUQ174" s="73"/>
      <c r="WUR174" s="73"/>
      <c r="WUS174" s="73"/>
      <c r="WUT174" s="73"/>
      <c r="WUU174" s="73"/>
      <c r="WUV174" s="73"/>
      <c r="WUW174" s="73"/>
      <c r="WUX174" s="73"/>
      <c r="WUY174" s="73"/>
      <c r="WUZ174" s="73"/>
      <c r="WVA174" s="73"/>
      <c r="WVB174" s="73"/>
      <c r="WVC174" s="73"/>
      <c r="WVD174" s="73"/>
      <c r="WVE174" s="73"/>
      <c r="WVF174" s="73"/>
      <c r="WVG174" s="73"/>
      <c r="WVH174" s="73"/>
      <c r="WVI174" s="73"/>
      <c r="WVJ174" s="73"/>
      <c r="WVK174" s="73"/>
      <c r="WVL174" s="73"/>
      <c r="WVM174" s="73"/>
      <c r="WVN174" s="73"/>
      <c r="WVO174" s="73"/>
      <c r="WVP174" s="73"/>
      <c r="WVQ174" s="73"/>
      <c r="WVR174" s="73"/>
      <c r="WVS174" s="73"/>
      <c r="WVT174" s="73"/>
      <c r="WVU174" s="73"/>
      <c r="WVV174" s="73"/>
      <c r="WVW174" s="73"/>
      <c r="WVX174" s="73"/>
      <c r="WVY174" s="73"/>
      <c r="WVZ174" s="73"/>
      <c r="WWA174" s="73"/>
      <c r="WWB174" s="73"/>
      <c r="WWC174" s="73"/>
      <c r="WWD174" s="73"/>
      <c r="WWE174" s="73"/>
      <c r="WWF174" s="73"/>
      <c r="WWG174" s="73"/>
      <c r="WWH174" s="73"/>
      <c r="WWI174" s="73"/>
      <c r="WWJ174" s="73"/>
      <c r="WWK174" s="73"/>
      <c r="WWL174" s="73"/>
      <c r="WWM174" s="73"/>
      <c r="WWN174" s="73"/>
      <c r="WWO174" s="73"/>
      <c r="WWP174" s="73"/>
      <c r="WWQ174" s="73"/>
      <c r="WWR174" s="73"/>
      <c r="WWS174" s="73"/>
      <c r="WWT174" s="73"/>
      <c r="WWU174" s="73"/>
      <c r="WWV174" s="73"/>
      <c r="WWW174" s="73"/>
      <c r="WWX174" s="73"/>
      <c r="WWY174" s="73"/>
      <c r="WWZ174" s="73"/>
      <c r="WXA174" s="73"/>
      <c r="WXB174" s="73"/>
      <c r="WXC174" s="73"/>
      <c r="WXD174" s="73"/>
      <c r="WXE174" s="73"/>
      <c r="WXF174" s="73"/>
      <c r="WXG174" s="73"/>
      <c r="WXH174" s="73"/>
      <c r="WXI174" s="73"/>
      <c r="WXJ174" s="73"/>
      <c r="WXK174" s="73"/>
      <c r="WXL174" s="73"/>
      <c r="WXM174" s="73"/>
      <c r="WXN174" s="73"/>
      <c r="WXO174" s="73"/>
      <c r="WXP174" s="73"/>
      <c r="WXQ174" s="73"/>
      <c r="WXR174" s="73"/>
      <c r="WXS174" s="73"/>
      <c r="WXT174" s="73"/>
      <c r="WXU174" s="73"/>
      <c r="WXV174" s="73"/>
      <c r="WXW174" s="73"/>
      <c r="WXX174" s="73"/>
      <c r="WXY174" s="73"/>
      <c r="WXZ174" s="73"/>
      <c r="WYA174" s="73"/>
      <c r="WYB174" s="73"/>
      <c r="WYC174" s="73"/>
      <c r="WYD174" s="73"/>
      <c r="WYE174" s="73"/>
      <c r="WYF174" s="73"/>
      <c r="WYG174" s="73"/>
      <c r="WYH174" s="73"/>
      <c r="WYI174" s="73"/>
      <c r="WYJ174" s="73"/>
      <c r="WYK174" s="73"/>
      <c r="WYL174" s="73"/>
      <c r="WYM174" s="73"/>
      <c r="WYN174" s="73"/>
      <c r="WYO174" s="73"/>
      <c r="WYP174" s="73"/>
      <c r="WYQ174" s="73"/>
      <c r="WYR174" s="73"/>
      <c r="WYS174" s="73"/>
      <c r="WYT174" s="73"/>
      <c r="WYU174" s="73"/>
      <c r="WYV174" s="73"/>
      <c r="WYW174" s="73"/>
      <c r="WYX174" s="73"/>
      <c r="WYY174" s="73"/>
      <c r="WYZ174" s="73"/>
      <c r="WZA174" s="73"/>
      <c r="WZB174" s="73"/>
      <c r="WZC174" s="73"/>
      <c r="WZD174" s="73"/>
      <c r="WZE174" s="73"/>
      <c r="WZF174" s="73"/>
      <c r="WZG174" s="73"/>
      <c r="WZH174" s="73"/>
      <c r="WZI174" s="73"/>
      <c r="WZJ174" s="73"/>
      <c r="WZK174" s="73"/>
      <c r="WZL174" s="73"/>
      <c r="WZM174" s="73"/>
      <c r="WZN174" s="73"/>
      <c r="WZO174" s="73"/>
      <c r="WZP174" s="73"/>
      <c r="WZQ174" s="73"/>
      <c r="WZR174" s="73"/>
      <c r="WZS174" s="73"/>
      <c r="WZT174" s="73"/>
      <c r="WZU174" s="73"/>
      <c r="WZV174" s="73"/>
      <c r="WZW174" s="73"/>
      <c r="WZX174" s="73"/>
      <c r="WZY174" s="73"/>
      <c r="WZZ174" s="73"/>
      <c r="XAA174" s="73"/>
      <c r="XAB174" s="73"/>
      <c r="XAC174" s="73"/>
      <c r="XAD174" s="73"/>
      <c r="XAE174" s="73"/>
      <c r="XAF174" s="73"/>
      <c r="XAG174" s="73"/>
      <c r="XAH174" s="73"/>
      <c r="XAI174" s="73"/>
      <c r="XAJ174" s="73"/>
      <c r="XAK174" s="73"/>
      <c r="XAL174" s="73"/>
      <c r="XAM174" s="73"/>
      <c r="XAN174" s="73"/>
      <c r="XAO174" s="73"/>
      <c r="XAP174" s="73"/>
      <c r="XAQ174" s="73"/>
      <c r="XAR174" s="73"/>
      <c r="XAS174" s="73"/>
      <c r="XAT174" s="73"/>
      <c r="XAU174" s="73"/>
      <c r="XAV174" s="73"/>
      <c r="XAW174" s="73"/>
      <c r="XAX174" s="73"/>
      <c r="XAY174" s="73"/>
      <c r="XAZ174" s="73"/>
      <c r="XBA174" s="73"/>
      <c r="XBB174" s="73"/>
      <c r="XBC174" s="73"/>
      <c r="XBD174" s="73"/>
      <c r="XBE174" s="73"/>
      <c r="XBF174" s="73"/>
      <c r="XBG174" s="73"/>
      <c r="XBH174" s="73"/>
      <c r="XBI174" s="73"/>
      <c r="XBJ174" s="73"/>
      <c r="XBK174" s="73"/>
      <c r="XBL174" s="73"/>
      <c r="XBM174" s="73"/>
      <c r="XBN174" s="73"/>
      <c r="XBO174" s="73"/>
      <c r="XBP174" s="73"/>
      <c r="XBQ174" s="73"/>
      <c r="XBR174" s="73"/>
      <c r="XBS174" s="73"/>
      <c r="XBT174" s="73"/>
      <c r="XBU174" s="73"/>
      <c r="XBV174" s="73"/>
      <c r="XBW174" s="73"/>
      <c r="XBX174" s="73"/>
      <c r="XBY174" s="73"/>
      <c r="XBZ174" s="73"/>
      <c r="XCA174" s="73"/>
      <c r="XCB174" s="73"/>
      <c r="XCC174" s="73"/>
      <c r="XCD174" s="73"/>
      <c r="XCE174" s="73"/>
      <c r="XCF174" s="73"/>
      <c r="XCG174" s="73"/>
      <c r="XCH174" s="73"/>
      <c r="XCI174" s="73"/>
      <c r="XCJ174" s="73"/>
      <c r="XCK174" s="73"/>
      <c r="XCL174" s="73"/>
      <c r="XCM174" s="73"/>
      <c r="XCN174" s="73"/>
      <c r="XCO174" s="73"/>
      <c r="XCP174" s="73"/>
      <c r="XCQ174" s="73"/>
      <c r="XCR174" s="73"/>
      <c r="XCS174" s="73"/>
      <c r="XCT174" s="73"/>
      <c r="XCU174" s="73"/>
      <c r="XCV174" s="73"/>
      <c r="XCW174" s="73"/>
      <c r="XCX174" s="73"/>
      <c r="XCY174" s="73"/>
      <c r="XCZ174" s="73"/>
      <c r="XDA174" s="73"/>
      <c r="XDB174" s="73"/>
      <c r="XDC174" s="73"/>
      <c r="XDD174" s="73"/>
      <c r="XDE174" s="73"/>
      <c r="XDF174" s="73"/>
      <c r="XDG174" s="73"/>
      <c r="XDH174" s="73"/>
      <c r="XDI174" s="73"/>
      <c r="XDJ174" s="73"/>
      <c r="XDK174" s="73"/>
      <c r="XDL174" s="73"/>
      <c r="XDM174" s="73"/>
      <c r="XDN174" s="73"/>
      <c r="XDO174" s="73"/>
      <c r="XDP174" s="73"/>
      <c r="XDQ174" s="73"/>
      <c r="XDR174" s="73"/>
      <c r="XDS174" s="73"/>
      <c r="XDT174" s="73"/>
      <c r="XDU174" s="73"/>
      <c r="XDV174" s="73"/>
      <c r="XDW174" s="73"/>
      <c r="XDX174" s="73"/>
      <c r="XDY174" s="73"/>
      <c r="XDZ174" s="73"/>
      <c r="XEA174" s="73"/>
      <c r="XEB174" s="73"/>
      <c r="XEC174" s="73"/>
      <c r="XED174" s="73"/>
      <c r="XEE174" s="73"/>
      <c r="XEF174" s="73"/>
      <c r="XEG174" s="73"/>
      <c r="XEH174" s="73"/>
      <c r="XEI174" s="73"/>
      <c r="XEJ174" s="73"/>
      <c r="XEK174" s="73"/>
      <c r="XEL174" s="73"/>
      <c r="XEM174" s="73"/>
      <c r="XEN174" s="73"/>
      <c r="XEO174" s="73"/>
      <c r="XEP174" s="73"/>
      <c r="XEQ174" s="73"/>
      <c r="XER174" s="73"/>
      <c r="XES174" s="73"/>
      <c r="XET174" s="73"/>
      <c r="XEU174" s="73"/>
      <c r="XEV174" s="73"/>
      <c r="XEW174" s="73"/>
      <c r="XEX174" s="73"/>
      <c r="XEY174" s="73"/>
      <c r="XEZ174" s="73"/>
      <c r="XFA174" s="73"/>
      <c r="XFB174" s="73"/>
      <c r="XFC174" s="73"/>
      <c r="XFD174" s="73"/>
    </row>
    <row r="175" spans="1:16384" s="63" customFormat="1" ht="15.75" x14ac:dyDescent="0.25">
      <c r="A175" s="72"/>
      <c r="B175" s="80" t="s">
        <v>22</v>
      </c>
      <c r="C175" s="72"/>
      <c r="D175" s="72" t="s">
        <v>972</v>
      </c>
      <c r="E175" s="72" t="s">
        <v>847</v>
      </c>
      <c r="F175" s="72" t="s">
        <v>846</v>
      </c>
      <c r="G175" s="72" t="s">
        <v>63</v>
      </c>
      <c r="H175" s="72"/>
      <c r="I175" s="73">
        <v>0</v>
      </c>
      <c r="J175" s="75"/>
      <c r="K175" s="75">
        <v>0</v>
      </c>
      <c r="L175" s="75">
        <v>1</v>
      </c>
      <c r="M175" s="75">
        <v>0.5</v>
      </c>
      <c r="N175" s="75"/>
      <c r="O175" s="75"/>
      <c r="P175" s="75" t="s">
        <v>850</v>
      </c>
      <c r="Q175" s="75" t="s">
        <v>829</v>
      </c>
      <c r="R175" s="81" t="s">
        <v>793</v>
      </c>
      <c r="S175" s="72"/>
      <c r="T175" s="72"/>
      <c r="U175" s="72"/>
      <c r="V175" s="72"/>
      <c r="W175" s="72"/>
      <c r="X175" s="72"/>
      <c r="Y175" s="72"/>
      <c r="Z175" s="72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S175" s="73"/>
      <c r="AT175" s="73"/>
      <c r="AU175" s="73"/>
      <c r="AV175" s="73"/>
      <c r="AW175" s="73"/>
      <c r="AX175" s="73"/>
      <c r="AY175" s="73"/>
      <c r="AZ175" s="73"/>
      <c r="BA175" s="73"/>
      <c r="BB175" s="73"/>
      <c r="BC175" s="73"/>
      <c r="BD175" s="73"/>
      <c r="BE175" s="73"/>
      <c r="BF175" s="73"/>
      <c r="BG175" s="73"/>
      <c r="BH175" s="73"/>
      <c r="BI175" s="73"/>
      <c r="BJ175" s="73"/>
      <c r="BK175" s="73"/>
      <c r="BL175" s="73"/>
      <c r="BM175" s="73"/>
      <c r="BN175" s="73"/>
      <c r="BO175" s="73"/>
      <c r="BP175" s="73"/>
      <c r="BQ175" s="73"/>
      <c r="BR175" s="73"/>
      <c r="BS175" s="73"/>
      <c r="BT175" s="73"/>
      <c r="BU175" s="73"/>
      <c r="BV175" s="73"/>
      <c r="BW175" s="73"/>
      <c r="BX175" s="73"/>
      <c r="BY175" s="73"/>
      <c r="BZ175" s="73"/>
      <c r="CA175" s="73"/>
      <c r="CB175" s="73"/>
      <c r="CC175" s="73"/>
      <c r="CD175" s="73"/>
      <c r="CE175" s="73"/>
      <c r="CF175" s="73"/>
      <c r="CG175" s="73"/>
      <c r="CH175" s="73"/>
      <c r="CI175" s="73"/>
      <c r="CJ175" s="73"/>
      <c r="CK175" s="73"/>
      <c r="CL175" s="73"/>
      <c r="CM175" s="73"/>
      <c r="CN175" s="73"/>
      <c r="CO175" s="73"/>
      <c r="CP175" s="73"/>
      <c r="CQ175" s="73"/>
      <c r="CR175" s="73"/>
      <c r="CS175" s="73"/>
      <c r="CT175" s="73"/>
      <c r="CU175" s="73"/>
      <c r="CV175" s="73"/>
      <c r="CW175" s="73"/>
      <c r="CX175" s="73"/>
      <c r="CY175" s="73"/>
      <c r="CZ175" s="73"/>
      <c r="DA175" s="73"/>
      <c r="DB175" s="73"/>
      <c r="DC175" s="73"/>
      <c r="DD175" s="73"/>
      <c r="DE175" s="73"/>
      <c r="DF175" s="73"/>
      <c r="DG175" s="73"/>
      <c r="DH175" s="73"/>
      <c r="DI175" s="73"/>
      <c r="DJ175" s="73"/>
      <c r="DK175" s="73"/>
      <c r="DL175" s="73"/>
      <c r="DM175" s="73"/>
      <c r="DN175" s="73"/>
      <c r="DO175" s="73"/>
      <c r="DP175" s="73"/>
      <c r="DQ175" s="73"/>
      <c r="DR175" s="73"/>
      <c r="DS175" s="73"/>
      <c r="DT175" s="73"/>
      <c r="DU175" s="73"/>
      <c r="DV175" s="73"/>
      <c r="DW175" s="73"/>
      <c r="DX175" s="73"/>
      <c r="DY175" s="73"/>
      <c r="DZ175" s="73"/>
      <c r="EA175" s="73"/>
      <c r="EB175" s="73"/>
      <c r="EC175" s="73"/>
      <c r="ED175" s="73"/>
      <c r="EE175" s="73"/>
      <c r="EF175" s="73"/>
      <c r="EG175" s="73"/>
      <c r="EH175" s="73"/>
      <c r="EI175" s="73"/>
      <c r="EJ175" s="73"/>
      <c r="EK175" s="73"/>
      <c r="EL175" s="73"/>
      <c r="EM175" s="73"/>
      <c r="EN175" s="73"/>
      <c r="EO175" s="73"/>
      <c r="EP175" s="73"/>
      <c r="EQ175" s="73"/>
      <c r="ER175" s="73"/>
      <c r="ES175" s="73"/>
      <c r="ET175" s="73"/>
      <c r="EU175" s="73"/>
      <c r="EV175" s="73"/>
      <c r="EW175" s="73"/>
      <c r="EX175" s="73"/>
      <c r="EY175" s="73"/>
      <c r="EZ175" s="73"/>
      <c r="FA175" s="73"/>
      <c r="FB175" s="73"/>
      <c r="FC175" s="73"/>
      <c r="FD175" s="73"/>
      <c r="FE175" s="73"/>
      <c r="FF175" s="73"/>
      <c r="FG175" s="73"/>
      <c r="FH175" s="73"/>
      <c r="FI175" s="73"/>
      <c r="FJ175" s="73"/>
      <c r="FK175" s="73"/>
      <c r="FL175" s="73"/>
      <c r="FM175" s="73"/>
      <c r="FN175" s="73"/>
      <c r="FO175" s="73"/>
      <c r="FP175" s="73"/>
      <c r="FQ175" s="73"/>
      <c r="FR175" s="73"/>
      <c r="FS175" s="73"/>
      <c r="FT175" s="73"/>
      <c r="FU175" s="73"/>
      <c r="FV175" s="73"/>
      <c r="FW175" s="73"/>
      <c r="FX175" s="73"/>
      <c r="FY175" s="73"/>
      <c r="FZ175" s="73"/>
      <c r="GA175" s="73"/>
      <c r="GB175" s="73"/>
      <c r="GC175" s="73"/>
      <c r="GD175" s="73"/>
      <c r="GE175" s="73"/>
      <c r="GF175" s="73"/>
      <c r="GG175" s="73"/>
      <c r="GH175" s="73"/>
      <c r="GI175" s="73"/>
      <c r="GJ175" s="73"/>
      <c r="GK175" s="73"/>
      <c r="GL175" s="73"/>
      <c r="GM175" s="73"/>
      <c r="GN175" s="73"/>
      <c r="GO175" s="73"/>
      <c r="GP175" s="73"/>
      <c r="GQ175" s="73"/>
      <c r="GR175" s="73"/>
      <c r="GS175" s="73"/>
      <c r="GT175" s="73"/>
      <c r="GU175" s="73"/>
      <c r="GV175" s="73"/>
      <c r="GW175" s="73"/>
      <c r="GX175" s="73"/>
      <c r="GY175" s="73"/>
      <c r="GZ175" s="73"/>
      <c r="HA175" s="73"/>
      <c r="HB175" s="73"/>
      <c r="HC175" s="73"/>
      <c r="HD175" s="73"/>
      <c r="HE175" s="73"/>
      <c r="HF175" s="73"/>
      <c r="HG175" s="73"/>
      <c r="HH175" s="73"/>
      <c r="HI175" s="73"/>
      <c r="HJ175" s="73"/>
      <c r="HK175" s="73"/>
      <c r="HL175" s="73"/>
      <c r="HM175" s="73"/>
      <c r="HN175" s="73"/>
      <c r="HO175" s="73"/>
      <c r="HP175" s="73"/>
      <c r="HQ175" s="73"/>
      <c r="HR175" s="73"/>
      <c r="HS175" s="73"/>
      <c r="HT175" s="73"/>
      <c r="HU175" s="73"/>
      <c r="HV175" s="73"/>
      <c r="HW175" s="73"/>
      <c r="HX175" s="73"/>
      <c r="HY175" s="73"/>
      <c r="HZ175" s="73"/>
      <c r="IA175" s="73"/>
      <c r="IB175" s="73"/>
      <c r="IC175" s="73"/>
      <c r="ID175" s="73"/>
      <c r="IE175" s="73"/>
      <c r="IF175" s="73"/>
      <c r="IG175" s="73"/>
      <c r="IH175" s="73"/>
      <c r="II175" s="73"/>
      <c r="IJ175" s="73"/>
      <c r="IK175" s="73"/>
      <c r="IL175" s="73"/>
      <c r="IM175" s="73"/>
      <c r="IN175" s="73"/>
      <c r="IO175" s="73"/>
      <c r="IP175" s="73"/>
      <c r="IQ175" s="73"/>
      <c r="IR175" s="73"/>
      <c r="IS175" s="73"/>
      <c r="IT175" s="73"/>
      <c r="IU175" s="73"/>
      <c r="IV175" s="73"/>
      <c r="IW175" s="73"/>
      <c r="IX175" s="73"/>
      <c r="IY175" s="73"/>
      <c r="IZ175" s="73"/>
      <c r="JA175" s="73"/>
      <c r="JB175" s="73"/>
      <c r="JC175" s="73"/>
      <c r="JD175" s="73"/>
      <c r="JE175" s="73"/>
      <c r="JF175" s="73"/>
      <c r="JG175" s="73"/>
      <c r="JH175" s="73"/>
      <c r="JI175" s="73"/>
      <c r="JJ175" s="73"/>
      <c r="JK175" s="73"/>
      <c r="JL175" s="73"/>
      <c r="JM175" s="73"/>
      <c r="JN175" s="73"/>
      <c r="JO175" s="73"/>
      <c r="JP175" s="73"/>
      <c r="JQ175" s="73"/>
      <c r="JR175" s="73"/>
      <c r="JS175" s="73"/>
      <c r="JT175" s="73"/>
      <c r="JU175" s="73"/>
      <c r="JV175" s="73"/>
      <c r="JW175" s="73"/>
      <c r="JX175" s="73"/>
      <c r="JY175" s="73"/>
      <c r="JZ175" s="73"/>
      <c r="KA175" s="73"/>
      <c r="KB175" s="73"/>
      <c r="KC175" s="73"/>
      <c r="KD175" s="73"/>
      <c r="KE175" s="73"/>
      <c r="KF175" s="73"/>
      <c r="KG175" s="73"/>
      <c r="KH175" s="73"/>
      <c r="KI175" s="73"/>
      <c r="KJ175" s="73"/>
      <c r="KK175" s="73"/>
      <c r="KL175" s="73"/>
      <c r="KM175" s="73"/>
      <c r="KN175" s="73"/>
      <c r="KO175" s="73"/>
      <c r="KP175" s="73"/>
      <c r="KQ175" s="73"/>
      <c r="KR175" s="73"/>
      <c r="KS175" s="73"/>
      <c r="KT175" s="73"/>
      <c r="KU175" s="73"/>
      <c r="KV175" s="73"/>
      <c r="KW175" s="73"/>
      <c r="KX175" s="73"/>
      <c r="KY175" s="73"/>
      <c r="KZ175" s="73"/>
      <c r="LA175" s="73"/>
      <c r="LB175" s="73"/>
      <c r="LC175" s="73"/>
      <c r="LD175" s="73"/>
      <c r="LE175" s="73"/>
      <c r="LF175" s="73"/>
      <c r="LG175" s="73"/>
      <c r="LH175" s="73"/>
      <c r="LI175" s="73"/>
      <c r="LJ175" s="73"/>
      <c r="LK175" s="73"/>
      <c r="LL175" s="73"/>
      <c r="LM175" s="73"/>
      <c r="LN175" s="73"/>
      <c r="LO175" s="73"/>
      <c r="LP175" s="73"/>
      <c r="LQ175" s="73"/>
      <c r="LR175" s="73"/>
      <c r="LS175" s="73"/>
      <c r="LT175" s="73"/>
      <c r="LU175" s="73"/>
      <c r="LV175" s="73"/>
      <c r="LW175" s="73"/>
      <c r="LX175" s="73"/>
      <c r="LY175" s="73"/>
      <c r="LZ175" s="73"/>
      <c r="MA175" s="73"/>
      <c r="MB175" s="73"/>
      <c r="MC175" s="73"/>
      <c r="MD175" s="73"/>
      <c r="ME175" s="73"/>
      <c r="MF175" s="73"/>
      <c r="MG175" s="73"/>
      <c r="MH175" s="73"/>
      <c r="MI175" s="73"/>
      <c r="MJ175" s="73"/>
      <c r="MK175" s="73"/>
      <c r="ML175" s="73"/>
      <c r="MM175" s="73"/>
      <c r="MN175" s="73"/>
      <c r="MO175" s="73"/>
      <c r="MP175" s="73"/>
      <c r="MQ175" s="73"/>
      <c r="MR175" s="73"/>
      <c r="MS175" s="73"/>
      <c r="MT175" s="73"/>
      <c r="MU175" s="73"/>
      <c r="MV175" s="73"/>
      <c r="MW175" s="73"/>
      <c r="MX175" s="73"/>
      <c r="MY175" s="73"/>
      <c r="MZ175" s="73"/>
      <c r="NA175" s="73"/>
      <c r="NB175" s="73"/>
      <c r="NC175" s="73"/>
      <c r="ND175" s="73"/>
      <c r="NE175" s="73"/>
      <c r="NF175" s="73"/>
      <c r="NG175" s="73"/>
      <c r="NH175" s="73"/>
      <c r="NI175" s="73"/>
      <c r="NJ175" s="73"/>
      <c r="NK175" s="73"/>
      <c r="NL175" s="73"/>
      <c r="NM175" s="73"/>
      <c r="NN175" s="73"/>
      <c r="NO175" s="73"/>
      <c r="NP175" s="73"/>
      <c r="NQ175" s="73"/>
      <c r="NR175" s="73"/>
      <c r="NS175" s="73"/>
      <c r="NT175" s="73"/>
      <c r="NU175" s="73"/>
      <c r="NV175" s="73"/>
      <c r="NW175" s="73"/>
      <c r="NX175" s="73"/>
      <c r="NY175" s="73"/>
      <c r="NZ175" s="73"/>
      <c r="OA175" s="73"/>
      <c r="OB175" s="73"/>
      <c r="OC175" s="73"/>
      <c r="OD175" s="73"/>
      <c r="OE175" s="73"/>
      <c r="OF175" s="73"/>
      <c r="OG175" s="73"/>
      <c r="OH175" s="73"/>
      <c r="OI175" s="73"/>
      <c r="OJ175" s="73"/>
      <c r="OK175" s="73"/>
      <c r="OL175" s="73"/>
      <c r="OM175" s="73"/>
      <c r="ON175" s="73"/>
      <c r="OO175" s="73"/>
      <c r="OP175" s="73"/>
      <c r="OQ175" s="73"/>
      <c r="OR175" s="73"/>
      <c r="OS175" s="73"/>
      <c r="OT175" s="73"/>
      <c r="OU175" s="73"/>
      <c r="OV175" s="73"/>
      <c r="OW175" s="73"/>
      <c r="OX175" s="73"/>
      <c r="OY175" s="73"/>
      <c r="OZ175" s="73"/>
      <c r="PA175" s="73"/>
      <c r="PB175" s="73"/>
      <c r="PC175" s="73"/>
      <c r="PD175" s="73"/>
      <c r="PE175" s="73"/>
      <c r="PF175" s="73"/>
      <c r="PG175" s="73"/>
      <c r="PH175" s="73"/>
      <c r="PI175" s="73"/>
      <c r="PJ175" s="73"/>
      <c r="PK175" s="73"/>
      <c r="PL175" s="73"/>
      <c r="PM175" s="73"/>
      <c r="PN175" s="73"/>
      <c r="PO175" s="73"/>
      <c r="PP175" s="73"/>
      <c r="PQ175" s="73"/>
      <c r="PR175" s="73"/>
      <c r="PS175" s="73"/>
      <c r="PT175" s="73"/>
      <c r="PU175" s="73"/>
      <c r="PV175" s="73"/>
      <c r="PW175" s="73"/>
      <c r="PX175" s="73"/>
      <c r="PY175" s="73"/>
      <c r="PZ175" s="73"/>
      <c r="QA175" s="73"/>
      <c r="QB175" s="73"/>
      <c r="QC175" s="73"/>
      <c r="QD175" s="73"/>
      <c r="QE175" s="73"/>
      <c r="QF175" s="73"/>
      <c r="QG175" s="73"/>
      <c r="QH175" s="73"/>
      <c r="QI175" s="73"/>
      <c r="QJ175" s="73"/>
      <c r="QK175" s="73"/>
      <c r="QL175" s="73"/>
      <c r="QM175" s="73"/>
      <c r="QN175" s="73"/>
      <c r="QO175" s="73"/>
      <c r="QP175" s="73"/>
      <c r="QQ175" s="73"/>
      <c r="QR175" s="73"/>
      <c r="QS175" s="73"/>
      <c r="QT175" s="73"/>
      <c r="QU175" s="73"/>
      <c r="QV175" s="73"/>
      <c r="QW175" s="73"/>
      <c r="QX175" s="73"/>
      <c r="QY175" s="73"/>
      <c r="QZ175" s="73"/>
      <c r="RA175" s="73"/>
      <c r="RB175" s="73"/>
      <c r="RC175" s="73"/>
      <c r="RD175" s="73"/>
      <c r="RE175" s="73"/>
      <c r="RF175" s="73"/>
      <c r="RG175" s="73"/>
      <c r="RH175" s="73"/>
      <c r="RI175" s="73"/>
      <c r="RJ175" s="73"/>
      <c r="RK175" s="73"/>
      <c r="RL175" s="73"/>
      <c r="RM175" s="73"/>
      <c r="RN175" s="73"/>
      <c r="RO175" s="73"/>
      <c r="RP175" s="73"/>
      <c r="RQ175" s="73"/>
      <c r="RR175" s="73"/>
      <c r="RS175" s="73"/>
      <c r="RT175" s="73"/>
      <c r="RU175" s="73"/>
      <c r="RV175" s="73"/>
      <c r="RW175" s="73"/>
      <c r="RX175" s="73"/>
      <c r="RY175" s="73"/>
      <c r="RZ175" s="73"/>
      <c r="SA175" s="73"/>
      <c r="SB175" s="73"/>
      <c r="SC175" s="73"/>
      <c r="SD175" s="73"/>
      <c r="SE175" s="73"/>
      <c r="SF175" s="73"/>
      <c r="SG175" s="73"/>
      <c r="SH175" s="73"/>
      <c r="SI175" s="73"/>
      <c r="SJ175" s="73"/>
      <c r="SK175" s="73"/>
      <c r="SL175" s="73"/>
      <c r="SM175" s="73"/>
      <c r="SN175" s="73"/>
      <c r="SO175" s="73"/>
      <c r="SP175" s="73"/>
      <c r="SQ175" s="73"/>
      <c r="SR175" s="73"/>
      <c r="SS175" s="73"/>
      <c r="ST175" s="73"/>
      <c r="SU175" s="73"/>
      <c r="SV175" s="73"/>
      <c r="SW175" s="73"/>
      <c r="SX175" s="73"/>
      <c r="SY175" s="73"/>
      <c r="SZ175" s="73"/>
      <c r="TA175" s="73"/>
      <c r="TB175" s="73"/>
      <c r="TC175" s="73"/>
      <c r="TD175" s="73"/>
      <c r="TE175" s="73"/>
      <c r="TF175" s="73"/>
      <c r="TG175" s="73"/>
      <c r="TH175" s="73"/>
      <c r="TI175" s="73"/>
      <c r="TJ175" s="73"/>
      <c r="TK175" s="73"/>
      <c r="TL175" s="73"/>
      <c r="TM175" s="73"/>
      <c r="TN175" s="73"/>
      <c r="TO175" s="73"/>
      <c r="TP175" s="73"/>
      <c r="TQ175" s="73"/>
      <c r="TR175" s="73"/>
      <c r="TS175" s="73"/>
      <c r="TT175" s="73"/>
      <c r="TU175" s="73"/>
      <c r="TV175" s="73"/>
      <c r="TW175" s="73"/>
      <c r="TX175" s="73"/>
      <c r="TY175" s="73"/>
      <c r="TZ175" s="73"/>
      <c r="UA175" s="73"/>
      <c r="UB175" s="73"/>
      <c r="UC175" s="73"/>
      <c r="UD175" s="73"/>
      <c r="UE175" s="73"/>
      <c r="UF175" s="73"/>
      <c r="UG175" s="73"/>
      <c r="UH175" s="73"/>
      <c r="UI175" s="73"/>
      <c r="UJ175" s="73"/>
      <c r="UK175" s="73"/>
      <c r="UL175" s="73"/>
      <c r="UM175" s="73"/>
      <c r="UN175" s="73"/>
      <c r="UO175" s="73"/>
      <c r="UP175" s="73"/>
      <c r="UQ175" s="73"/>
      <c r="UR175" s="73"/>
      <c r="US175" s="73"/>
      <c r="UT175" s="73"/>
      <c r="UU175" s="73"/>
      <c r="UV175" s="73"/>
      <c r="UW175" s="73"/>
      <c r="UX175" s="73"/>
      <c r="UY175" s="73"/>
      <c r="UZ175" s="73"/>
      <c r="VA175" s="73"/>
      <c r="VB175" s="73"/>
      <c r="VC175" s="73"/>
      <c r="VD175" s="73"/>
      <c r="VE175" s="73"/>
      <c r="VF175" s="73"/>
      <c r="VG175" s="73"/>
      <c r="VH175" s="73"/>
      <c r="VI175" s="73"/>
      <c r="VJ175" s="73"/>
      <c r="VK175" s="73"/>
      <c r="VL175" s="73"/>
      <c r="VM175" s="73"/>
      <c r="VN175" s="73"/>
      <c r="VO175" s="73"/>
      <c r="VP175" s="73"/>
      <c r="VQ175" s="73"/>
      <c r="VR175" s="73"/>
      <c r="VS175" s="73"/>
      <c r="VT175" s="73"/>
      <c r="VU175" s="73"/>
      <c r="VV175" s="73"/>
      <c r="VW175" s="73"/>
      <c r="VX175" s="73"/>
      <c r="VY175" s="73"/>
      <c r="VZ175" s="73"/>
      <c r="WA175" s="73"/>
      <c r="WB175" s="73"/>
      <c r="WC175" s="73"/>
      <c r="WD175" s="73"/>
      <c r="WE175" s="73"/>
      <c r="WF175" s="73"/>
      <c r="WG175" s="73"/>
      <c r="WH175" s="73"/>
      <c r="WI175" s="73"/>
      <c r="WJ175" s="73"/>
      <c r="WK175" s="73"/>
      <c r="WL175" s="73"/>
      <c r="WM175" s="73"/>
      <c r="WN175" s="73"/>
      <c r="WO175" s="73"/>
      <c r="WP175" s="73"/>
      <c r="WQ175" s="73"/>
      <c r="WR175" s="73"/>
      <c r="WS175" s="73"/>
      <c r="WT175" s="73"/>
      <c r="WU175" s="73"/>
      <c r="WV175" s="73"/>
      <c r="WW175" s="73"/>
      <c r="WX175" s="73"/>
      <c r="WY175" s="73"/>
      <c r="WZ175" s="73"/>
      <c r="XA175" s="73"/>
      <c r="XB175" s="73"/>
      <c r="XC175" s="73"/>
      <c r="XD175" s="73"/>
      <c r="XE175" s="73"/>
      <c r="XF175" s="73"/>
      <c r="XG175" s="73"/>
      <c r="XH175" s="73"/>
      <c r="XI175" s="73"/>
      <c r="XJ175" s="73"/>
      <c r="XK175" s="73"/>
      <c r="XL175" s="73"/>
      <c r="XM175" s="73"/>
      <c r="XN175" s="73"/>
      <c r="XO175" s="73"/>
      <c r="XP175" s="73"/>
      <c r="XQ175" s="73"/>
      <c r="XR175" s="73"/>
      <c r="XS175" s="73"/>
      <c r="XT175" s="73"/>
      <c r="XU175" s="73"/>
      <c r="XV175" s="73"/>
      <c r="XW175" s="73"/>
      <c r="XX175" s="73"/>
      <c r="XY175" s="73"/>
      <c r="XZ175" s="73"/>
      <c r="YA175" s="73"/>
      <c r="YB175" s="73"/>
      <c r="YC175" s="73"/>
      <c r="YD175" s="73"/>
      <c r="YE175" s="73"/>
      <c r="YF175" s="73"/>
      <c r="YG175" s="73"/>
      <c r="YH175" s="73"/>
      <c r="YI175" s="73"/>
      <c r="YJ175" s="73"/>
      <c r="YK175" s="73"/>
      <c r="YL175" s="73"/>
      <c r="YM175" s="73"/>
      <c r="YN175" s="73"/>
      <c r="YO175" s="73"/>
      <c r="YP175" s="73"/>
      <c r="YQ175" s="73"/>
      <c r="YR175" s="73"/>
      <c r="YS175" s="73"/>
      <c r="YT175" s="73"/>
      <c r="YU175" s="73"/>
      <c r="YV175" s="73"/>
      <c r="YW175" s="73"/>
      <c r="YX175" s="73"/>
      <c r="YY175" s="73"/>
      <c r="YZ175" s="73"/>
      <c r="ZA175" s="73"/>
      <c r="ZB175" s="73"/>
      <c r="ZC175" s="73"/>
      <c r="ZD175" s="73"/>
      <c r="ZE175" s="73"/>
      <c r="ZF175" s="73"/>
      <c r="ZG175" s="73"/>
      <c r="ZH175" s="73"/>
      <c r="ZI175" s="73"/>
      <c r="ZJ175" s="73"/>
      <c r="ZK175" s="73"/>
      <c r="ZL175" s="73"/>
      <c r="ZM175" s="73"/>
      <c r="ZN175" s="73"/>
      <c r="ZO175" s="73"/>
      <c r="ZP175" s="73"/>
      <c r="ZQ175" s="73"/>
      <c r="ZR175" s="73"/>
      <c r="ZS175" s="73"/>
      <c r="ZT175" s="73"/>
      <c r="ZU175" s="73"/>
      <c r="ZV175" s="73"/>
      <c r="ZW175" s="73"/>
      <c r="ZX175" s="73"/>
      <c r="ZY175" s="73"/>
      <c r="ZZ175" s="73"/>
      <c r="AAA175" s="73"/>
      <c r="AAB175" s="73"/>
      <c r="AAC175" s="73"/>
      <c r="AAD175" s="73"/>
      <c r="AAE175" s="73"/>
      <c r="AAF175" s="73"/>
      <c r="AAG175" s="73"/>
      <c r="AAH175" s="73"/>
      <c r="AAI175" s="73"/>
      <c r="AAJ175" s="73"/>
      <c r="AAK175" s="73"/>
      <c r="AAL175" s="73"/>
      <c r="AAM175" s="73"/>
      <c r="AAN175" s="73"/>
      <c r="AAO175" s="73"/>
      <c r="AAP175" s="73"/>
      <c r="AAQ175" s="73"/>
      <c r="AAR175" s="73"/>
      <c r="AAS175" s="73"/>
      <c r="AAT175" s="73"/>
      <c r="AAU175" s="73"/>
      <c r="AAV175" s="73"/>
      <c r="AAW175" s="73"/>
      <c r="AAX175" s="73"/>
      <c r="AAY175" s="73"/>
      <c r="AAZ175" s="73"/>
      <c r="ABA175" s="73"/>
      <c r="ABB175" s="73"/>
      <c r="ABC175" s="73"/>
      <c r="ABD175" s="73"/>
      <c r="ABE175" s="73"/>
      <c r="ABF175" s="73"/>
      <c r="ABG175" s="73"/>
      <c r="ABH175" s="73"/>
      <c r="ABI175" s="73"/>
      <c r="ABJ175" s="73"/>
      <c r="ABK175" s="73"/>
      <c r="ABL175" s="73"/>
      <c r="ABM175" s="73"/>
      <c r="ABN175" s="73"/>
      <c r="ABO175" s="73"/>
      <c r="ABP175" s="73"/>
      <c r="ABQ175" s="73"/>
      <c r="ABR175" s="73"/>
      <c r="ABS175" s="73"/>
      <c r="ABT175" s="73"/>
      <c r="ABU175" s="73"/>
      <c r="ABV175" s="73"/>
      <c r="ABW175" s="73"/>
      <c r="ABX175" s="73"/>
      <c r="ABY175" s="73"/>
      <c r="ABZ175" s="73"/>
      <c r="ACA175" s="73"/>
      <c r="ACB175" s="73"/>
      <c r="ACC175" s="73"/>
      <c r="ACD175" s="73"/>
      <c r="ACE175" s="73"/>
      <c r="ACF175" s="73"/>
      <c r="ACG175" s="73"/>
      <c r="ACH175" s="73"/>
      <c r="ACI175" s="73"/>
      <c r="ACJ175" s="73"/>
      <c r="ACK175" s="73"/>
      <c r="ACL175" s="73"/>
      <c r="ACM175" s="73"/>
      <c r="ACN175" s="73"/>
      <c r="ACO175" s="73"/>
      <c r="ACP175" s="73"/>
      <c r="ACQ175" s="73"/>
      <c r="ACR175" s="73"/>
      <c r="ACS175" s="73"/>
      <c r="ACT175" s="73"/>
      <c r="ACU175" s="73"/>
      <c r="ACV175" s="73"/>
      <c r="ACW175" s="73"/>
      <c r="ACX175" s="73"/>
      <c r="ACY175" s="73"/>
      <c r="ACZ175" s="73"/>
      <c r="ADA175" s="73"/>
      <c r="ADB175" s="73"/>
      <c r="ADC175" s="73"/>
      <c r="ADD175" s="73"/>
      <c r="ADE175" s="73"/>
      <c r="ADF175" s="73"/>
      <c r="ADG175" s="73"/>
      <c r="ADH175" s="73"/>
      <c r="ADI175" s="73"/>
      <c r="ADJ175" s="73"/>
      <c r="ADK175" s="73"/>
      <c r="ADL175" s="73"/>
      <c r="ADM175" s="73"/>
      <c r="ADN175" s="73"/>
      <c r="ADO175" s="73"/>
      <c r="ADP175" s="73"/>
      <c r="ADQ175" s="73"/>
      <c r="ADR175" s="73"/>
      <c r="ADS175" s="73"/>
      <c r="ADT175" s="73"/>
      <c r="ADU175" s="73"/>
      <c r="ADV175" s="73"/>
      <c r="ADW175" s="73"/>
      <c r="ADX175" s="73"/>
      <c r="ADY175" s="73"/>
      <c r="ADZ175" s="73"/>
      <c r="AEA175" s="73"/>
      <c r="AEB175" s="73"/>
      <c r="AEC175" s="73"/>
      <c r="AED175" s="73"/>
      <c r="AEE175" s="73"/>
      <c r="AEF175" s="73"/>
      <c r="AEG175" s="73"/>
      <c r="AEH175" s="73"/>
      <c r="AEI175" s="73"/>
      <c r="AEJ175" s="73"/>
      <c r="AEK175" s="73"/>
      <c r="AEL175" s="73"/>
      <c r="AEM175" s="73"/>
      <c r="AEN175" s="73"/>
      <c r="AEO175" s="73"/>
      <c r="AEP175" s="73"/>
      <c r="AEQ175" s="73"/>
      <c r="AER175" s="73"/>
      <c r="AES175" s="73"/>
      <c r="AET175" s="73"/>
      <c r="AEU175" s="73"/>
      <c r="AEV175" s="73"/>
      <c r="AEW175" s="73"/>
      <c r="AEX175" s="73"/>
      <c r="AEY175" s="73"/>
      <c r="AEZ175" s="73"/>
      <c r="AFA175" s="73"/>
      <c r="AFB175" s="73"/>
      <c r="AFC175" s="73"/>
      <c r="AFD175" s="73"/>
      <c r="AFE175" s="73"/>
      <c r="AFF175" s="73"/>
      <c r="AFG175" s="73"/>
      <c r="AFH175" s="73"/>
      <c r="AFI175" s="73"/>
      <c r="AFJ175" s="73"/>
      <c r="AFK175" s="73"/>
      <c r="AFL175" s="73"/>
      <c r="AFM175" s="73"/>
      <c r="AFN175" s="73"/>
      <c r="AFO175" s="73"/>
      <c r="AFP175" s="73"/>
      <c r="AFQ175" s="73"/>
      <c r="AFR175" s="73"/>
      <c r="AFS175" s="73"/>
      <c r="AFT175" s="73"/>
      <c r="AFU175" s="73"/>
      <c r="AFV175" s="73"/>
      <c r="AFW175" s="73"/>
      <c r="AFX175" s="73"/>
      <c r="AFY175" s="73"/>
      <c r="AFZ175" s="73"/>
      <c r="AGA175" s="73"/>
      <c r="AGB175" s="73"/>
      <c r="AGC175" s="73"/>
      <c r="AGD175" s="73"/>
      <c r="AGE175" s="73"/>
      <c r="AGF175" s="73"/>
      <c r="AGG175" s="73"/>
      <c r="AGH175" s="73"/>
      <c r="AGI175" s="73"/>
      <c r="AGJ175" s="73"/>
      <c r="AGK175" s="73"/>
      <c r="AGL175" s="73"/>
      <c r="AGM175" s="73"/>
      <c r="AGN175" s="73"/>
      <c r="AGO175" s="73"/>
      <c r="AGP175" s="73"/>
      <c r="AGQ175" s="73"/>
      <c r="AGR175" s="73"/>
      <c r="AGS175" s="73"/>
      <c r="AGT175" s="73"/>
      <c r="AGU175" s="73"/>
      <c r="AGV175" s="73"/>
      <c r="AGW175" s="73"/>
      <c r="AGX175" s="73"/>
      <c r="AGY175" s="73"/>
      <c r="AGZ175" s="73"/>
      <c r="AHA175" s="73"/>
      <c r="AHB175" s="73"/>
      <c r="AHC175" s="73"/>
      <c r="AHD175" s="73"/>
      <c r="AHE175" s="73"/>
      <c r="AHF175" s="73"/>
      <c r="AHG175" s="73"/>
      <c r="AHH175" s="73"/>
      <c r="AHI175" s="73"/>
      <c r="AHJ175" s="73"/>
      <c r="AHK175" s="73"/>
      <c r="AHL175" s="73"/>
      <c r="AHM175" s="73"/>
      <c r="AHN175" s="73"/>
      <c r="AHO175" s="73"/>
      <c r="AHP175" s="73"/>
      <c r="AHQ175" s="73"/>
      <c r="AHR175" s="73"/>
      <c r="AHS175" s="73"/>
      <c r="AHT175" s="73"/>
      <c r="AHU175" s="73"/>
      <c r="AHV175" s="73"/>
      <c r="AHW175" s="73"/>
      <c r="AHX175" s="73"/>
      <c r="AHY175" s="73"/>
      <c r="AHZ175" s="73"/>
      <c r="AIA175" s="73"/>
      <c r="AIB175" s="73"/>
      <c r="AIC175" s="73"/>
      <c r="AID175" s="73"/>
      <c r="AIE175" s="73"/>
      <c r="AIF175" s="73"/>
      <c r="AIG175" s="73"/>
      <c r="AIH175" s="73"/>
      <c r="AII175" s="73"/>
      <c r="AIJ175" s="73"/>
      <c r="AIK175" s="73"/>
      <c r="AIL175" s="73"/>
      <c r="AIM175" s="73"/>
      <c r="AIN175" s="73"/>
      <c r="AIO175" s="73"/>
      <c r="AIP175" s="73"/>
      <c r="AIQ175" s="73"/>
      <c r="AIR175" s="73"/>
      <c r="AIS175" s="73"/>
      <c r="AIT175" s="73"/>
      <c r="AIU175" s="73"/>
      <c r="AIV175" s="73"/>
      <c r="AIW175" s="73"/>
      <c r="AIX175" s="73"/>
      <c r="AIY175" s="73"/>
      <c r="AIZ175" s="73"/>
      <c r="AJA175" s="73"/>
      <c r="AJB175" s="73"/>
      <c r="AJC175" s="73"/>
      <c r="AJD175" s="73"/>
      <c r="AJE175" s="73"/>
      <c r="AJF175" s="73"/>
      <c r="AJG175" s="73"/>
      <c r="AJH175" s="73"/>
      <c r="AJI175" s="73"/>
      <c r="AJJ175" s="73"/>
      <c r="AJK175" s="73"/>
      <c r="AJL175" s="73"/>
      <c r="AJM175" s="73"/>
      <c r="AJN175" s="73"/>
      <c r="AJO175" s="73"/>
      <c r="AJP175" s="73"/>
      <c r="AJQ175" s="73"/>
      <c r="AJR175" s="73"/>
      <c r="AJS175" s="73"/>
      <c r="AJT175" s="73"/>
      <c r="AJU175" s="73"/>
      <c r="AJV175" s="73"/>
      <c r="AJW175" s="73"/>
      <c r="AJX175" s="73"/>
      <c r="AJY175" s="73"/>
      <c r="AJZ175" s="73"/>
      <c r="AKA175" s="73"/>
      <c r="AKB175" s="73"/>
      <c r="AKC175" s="73"/>
      <c r="AKD175" s="73"/>
      <c r="AKE175" s="73"/>
      <c r="AKF175" s="73"/>
      <c r="AKG175" s="73"/>
      <c r="AKH175" s="73"/>
      <c r="AKI175" s="73"/>
      <c r="AKJ175" s="73"/>
      <c r="AKK175" s="73"/>
      <c r="AKL175" s="73"/>
      <c r="AKM175" s="73"/>
      <c r="AKN175" s="73"/>
      <c r="AKO175" s="73"/>
      <c r="AKP175" s="73"/>
      <c r="AKQ175" s="73"/>
      <c r="AKR175" s="73"/>
      <c r="AKS175" s="73"/>
      <c r="AKT175" s="73"/>
      <c r="AKU175" s="73"/>
      <c r="AKV175" s="73"/>
      <c r="AKW175" s="73"/>
      <c r="AKX175" s="73"/>
      <c r="AKY175" s="73"/>
      <c r="AKZ175" s="73"/>
      <c r="ALA175" s="73"/>
      <c r="ALB175" s="73"/>
      <c r="ALC175" s="73"/>
      <c r="ALD175" s="73"/>
      <c r="ALE175" s="73"/>
      <c r="ALF175" s="73"/>
      <c r="ALG175" s="73"/>
      <c r="ALH175" s="73"/>
      <c r="ALI175" s="73"/>
      <c r="ALJ175" s="73"/>
      <c r="ALK175" s="73"/>
      <c r="ALL175" s="73"/>
      <c r="ALM175" s="73"/>
      <c r="ALN175" s="73"/>
      <c r="ALO175" s="73"/>
      <c r="ALP175" s="73"/>
      <c r="ALQ175" s="73"/>
      <c r="ALR175" s="73"/>
      <c r="ALS175" s="73"/>
      <c r="ALT175" s="73"/>
      <c r="ALU175" s="73"/>
      <c r="ALV175" s="73"/>
      <c r="ALW175" s="73"/>
      <c r="ALX175" s="73"/>
      <c r="ALY175" s="73"/>
      <c r="ALZ175" s="73"/>
      <c r="AMA175" s="73"/>
      <c r="AMB175" s="73"/>
      <c r="AMC175" s="73"/>
      <c r="AMD175" s="73"/>
      <c r="AME175" s="73"/>
      <c r="AMF175" s="73"/>
      <c r="AMG175" s="73"/>
      <c r="AMH175" s="73"/>
      <c r="AMI175" s="73"/>
      <c r="AMJ175" s="73"/>
      <c r="AMK175" s="73"/>
      <c r="AML175" s="73"/>
      <c r="AMM175" s="73"/>
      <c r="AMN175" s="73"/>
      <c r="AMO175" s="73"/>
      <c r="AMP175" s="73"/>
      <c r="AMQ175" s="73"/>
      <c r="AMR175" s="73"/>
      <c r="AMS175" s="73"/>
      <c r="AMT175" s="73"/>
      <c r="AMU175" s="73"/>
      <c r="AMV175" s="73"/>
      <c r="AMW175" s="73"/>
      <c r="AMX175" s="73"/>
      <c r="AMY175" s="73"/>
      <c r="AMZ175" s="73"/>
      <c r="ANA175" s="73"/>
      <c r="ANB175" s="73"/>
      <c r="ANC175" s="73"/>
      <c r="AND175" s="73"/>
      <c r="ANE175" s="73"/>
      <c r="ANF175" s="73"/>
      <c r="ANG175" s="73"/>
      <c r="ANH175" s="73"/>
      <c r="ANI175" s="73"/>
      <c r="ANJ175" s="73"/>
      <c r="ANK175" s="73"/>
      <c r="ANL175" s="73"/>
      <c r="ANM175" s="73"/>
      <c r="ANN175" s="73"/>
      <c r="ANO175" s="73"/>
      <c r="ANP175" s="73"/>
      <c r="ANQ175" s="73"/>
      <c r="ANR175" s="73"/>
      <c r="ANS175" s="73"/>
      <c r="ANT175" s="73"/>
      <c r="ANU175" s="73"/>
      <c r="ANV175" s="73"/>
      <c r="ANW175" s="73"/>
      <c r="ANX175" s="73"/>
      <c r="ANY175" s="73"/>
      <c r="ANZ175" s="73"/>
      <c r="AOA175" s="73"/>
      <c r="AOB175" s="73"/>
      <c r="AOC175" s="73"/>
      <c r="AOD175" s="73"/>
      <c r="AOE175" s="73"/>
      <c r="AOF175" s="73"/>
      <c r="AOG175" s="73"/>
      <c r="AOH175" s="73"/>
      <c r="AOI175" s="73"/>
      <c r="AOJ175" s="73"/>
      <c r="AOK175" s="73"/>
      <c r="AOL175" s="73"/>
      <c r="AOM175" s="73"/>
      <c r="AON175" s="73"/>
      <c r="AOO175" s="73"/>
      <c r="AOP175" s="73"/>
      <c r="AOQ175" s="73"/>
      <c r="AOR175" s="73"/>
      <c r="AOS175" s="73"/>
      <c r="AOT175" s="73"/>
      <c r="AOU175" s="73"/>
      <c r="AOV175" s="73"/>
      <c r="AOW175" s="73"/>
      <c r="AOX175" s="73"/>
      <c r="AOY175" s="73"/>
      <c r="AOZ175" s="73"/>
      <c r="APA175" s="73"/>
      <c r="APB175" s="73"/>
      <c r="APC175" s="73"/>
      <c r="APD175" s="73"/>
      <c r="APE175" s="73"/>
      <c r="APF175" s="73"/>
      <c r="APG175" s="73"/>
      <c r="APH175" s="73"/>
      <c r="API175" s="73"/>
      <c r="APJ175" s="73"/>
      <c r="APK175" s="73"/>
      <c r="APL175" s="73"/>
      <c r="APM175" s="73"/>
      <c r="APN175" s="73"/>
      <c r="APO175" s="73"/>
      <c r="APP175" s="73"/>
      <c r="APQ175" s="73"/>
      <c r="APR175" s="73"/>
      <c r="APS175" s="73"/>
      <c r="APT175" s="73"/>
      <c r="APU175" s="73"/>
      <c r="APV175" s="73"/>
      <c r="APW175" s="73"/>
      <c r="APX175" s="73"/>
      <c r="APY175" s="73"/>
      <c r="APZ175" s="73"/>
      <c r="AQA175" s="73"/>
      <c r="AQB175" s="73"/>
      <c r="AQC175" s="73"/>
      <c r="AQD175" s="73"/>
      <c r="AQE175" s="73"/>
      <c r="AQF175" s="73"/>
      <c r="AQG175" s="73"/>
      <c r="AQH175" s="73"/>
      <c r="AQI175" s="73"/>
      <c r="AQJ175" s="73"/>
      <c r="AQK175" s="73"/>
      <c r="AQL175" s="73"/>
      <c r="AQM175" s="73"/>
      <c r="AQN175" s="73"/>
      <c r="AQO175" s="73"/>
      <c r="AQP175" s="73"/>
      <c r="AQQ175" s="73"/>
      <c r="AQR175" s="73"/>
      <c r="AQS175" s="73"/>
      <c r="AQT175" s="73"/>
      <c r="AQU175" s="73"/>
      <c r="AQV175" s="73"/>
      <c r="AQW175" s="73"/>
      <c r="AQX175" s="73"/>
      <c r="AQY175" s="73"/>
      <c r="AQZ175" s="73"/>
      <c r="ARA175" s="73"/>
      <c r="ARB175" s="73"/>
      <c r="ARC175" s="73"/>
      <c r="ARD175" s="73"/>
      <c r="ARE175" s="73"/>
      <c r="ARF175" s="73"/>
      <c r="ARG175" s="73"/>
      <c r="ARH175" s="73"/>
      <c r="ARI175" s="73"/>
      <c r="ARJ175" s="73"/>
      <c r="ARK175" s="73"/>
      <c r="ARL175" s="73"/>
      <c r="ARM175" s="73"/>
      <c r="ARN175" s="73"/>
      <c r="ARO175" s="73"/>
      <c r="ARP175" s="73"/>
      <c r="ARQ175" s="73"/>
      <c r="ARR175" s="73"/>
      <c r="ARS175" s="73"/>
      <c r="ART175" s="73"/>
      <c r="ARU175" s="73"/>
      <c r="ARV175" s="73"/>
      <c r="ARW175" s="73"/>
      <c r="ARX175" s="73"/>
      <c r="ARY175" s="73"/>
      <c r="ARZ175" s="73"/>
      <c r="ASA175" s="73"/>
      <c r="ASB175" s="73"/>
      <c r="ASC175" s="73"/>
      <c r="ASD175" s="73"/>
      <c r="ASE175" s="73"/>
      <c r="ASF175" s="73"/>
      <c r="ASG175" s="73"/>
      <c r="ASH175" s="73"/>
      <c r="ASI175" s="73"/>
      <c r="ASJ175" s="73"/>
      <c r="ASK175" s="73"/>
      <c r="ASL175" s="73"/>
      <c r="ASM175" s="73"/>
      <c r="ASN175" s="73"/>
      <c r="ASO175" s="73"/>
      <c r="ASP175" s="73"/>
      <c r="ASQ175" s="73"/>
      <c r="ASR175" s="73"/>
      <c r="ASS175" s="73"/>
      <c r="AST175" s="73"/>
      <c r="ASU175" s="73"/>
      <c r="ASV175" s="73"/>
      <c r="ASW175" s="73"/>
      <c r="ASX175" s="73"/>
      <c r="ASY175" s="73"/>
      <c r="ASZ175" s="73"/>
      <c r="ATA175" s="73"/>
      <c r="ATB175" s="73"/>
      <c r="ATC175" s="73"/>
      <c r="ATD175" s="73"/>
      <c r="ATE175" s="73"/>
      <c r="ATF175" s="73"/>
      <c r="ATG175" s="73"/>
      <c r="ATH175" s="73"/>
      <c r="ATI175" s="73"/>
      <c r="ATJ175" s="73"/>
      <c r="ATK175" s="73"/>
      <c r="ATL175" s="73"/>
      <c r="ATM175" s="73"/>
      <c r="ATN175" s="73"/>
      <c r="ATO175" s="73"/>
      <c r="ATP175" s="73"/>
      <c r="ATQ175" s="73"/>
      <c r="ATR175" s="73"/>
      <c r="ATS175" s="73"/>
      <c r="ATT175" s="73"/>
      <c r="ATU175" s="73"/>
      <c r="ATV175" s="73"/>
      <c r="ATW175" s="73"/>
      <c r="ATX175" s="73"/>
      <c r="ATY175" s="73"/>
      <c r="ATZ175" s="73"/>
      <c r="AUA175" s="73"/>
      <c r="AUB175" s="73"/>
      <c r="AUC175" s="73"/>
      <c r="AUD175" s="73"/>
      <c r="AUE175" s="73"/>
      <c r="AUF175" s="73"/>
      <c r="AUG175" s="73"/>
      <c r="AUH175" s="73"/>
      <c r="AUI175" s="73"/>
      <c r="AUJ175" s="73"/>
      <c r="AUK175" s="73"/>
      <c r="AUL175" s="73"/>
      <c r="AUM175" s="73"/>
      <c r="AUN175" s="73"/>
      <c r="AUO175" s="73"/>
      <c r="AUP175" s="73"/>
      <c r="AUQ175" s="73"/>
      <c r="AUR175" s="73"/>
      <c r="AUS175" s="73"/>
      <c r="AUT175" s="73"/>
      <c r="AUU175" s="73"/>
      <c r="AUV175" s="73"/>
      <c r="AUW175" s="73"/>
      <c r="AUX175" s="73"/>
      <c r="AUY175" s="73"/>
      <c r="AUZ175" s="73"/>
      <c r="AVA175" s="73"/>
      <c r="AVB175" s="73"/>
      <c r="AVC175" s="73"/>
      <c r="AVD175" s="73"/>
      <c r="AVE175" s="73"/>
      <c r="AVF175" s="73"/>
      <c r="AVG175" s="73"/>
      <c r="AVH175" s="73"/>
      <c r="AVI175" s="73"/>
      <c r="AVJ175" s="73"/>
      <c r="AVK175" s="73"/>
      <c r="AVL175" s="73"/>
      <c r="AVM175" s="73"/>
      <c r="AVN175" s="73"/>
      <c r="AVO175" s="73"/>
      <c r="AVP175" s="73"/>
      <c r="AVQ175" s="73"/>
      <c r="AVR175" s="73"/>
      <c r="AVS175" s="73"/>
      <c r="AVT175" s="73"/>
      <c r="AVU175" s="73"/>
      <c r="AVV175" s="73"/>
      <c r="AVW175" s="73"/>
      <c r="AVX175" s="73"/>
      <c r="AVY175" s="73"/>
      <c r="AVZ175" s="73"/>
      <c r="AWA175" s="73"/>
      <c r="AWB175" s="73"/>
      <c r="AWC175" s="73"/>
      <c r="AWD175" s="73"/>
      <c r="AWE175" s="73"/>
      <c r="AWF175" s="73"/>
      <c r="AWG175" s="73"/>
      <c r="AWH175" s="73"/>
      <c r="AWI175" s="73"/>
      <c r="AWJ175" s="73"/>
      <c r="AWK175" s="73"/>
      <c r="AWL175" s="73"/>
      <c r="AWM175" s="73"/>
      <c r="AWN175" s="73"/>
      <c r="AWO175" s="73"/>
      <c r="AWP175" s="73"/>
      <c r="AWQ175" s="73"/>
      <c r="AWR175" s="73"/>
      <c r="AWS175" s="73"/>
      <c r="AWT175" s="73"/>
      <c r="AWU175" s="73"/>
      <c r="AWV175" s="73"/>
      <c r="AWW175" s="73"/>
      <c r="AWX175" s="73"/>
      <c r="AWY175" s="73"/>
      <c r="AWZ175" s="73"/>
      <c r="AXA175" s="73"/>
      <c r="AXB175" s="73"/>
      <c r="AXC175" s="73"/>
      <c r="AXD175" s="73"/>
      <c r="AXE175" s="73"/>
      <c r="AXF175" s="73"/>
      <c r="AXG175" s="73"/>
      <c r="AXH175" s="73"/>
      <c r="AXI175" s="73"/>
      <c r="AXJ175" s="73"/>
      <c r="AXK175" s="73"/>
      <c r="AXL175" s="73"/>
      <c r="AXM175" s="73"/>
      <c r="AXN175" s="73"/>
      <c r="AXO175" s="73"/>
      <c r="AXP175" s="73"/>
      <c r="AXQ175" s="73"/>
      <c r="AXR175" s="73"/>
      <c r="AXS175" s="73"/>
      <c r="AXT175" s="73"/>
      <c r="AXU175" s="73"/>
      <c r="AXV175" s="73"/>
      <c r="AXW175" s="73"/>
      <c r="AXX175" s="73"/>
      <c r="AXY175" s="73"/>
      <c r="AXZ175" s="73"/>
      <c r="AYA175" s="73"/>
      <c r="AYB175" s="73"/>
      <c r="AYC175" s="73"/>
      <c r="AYD175" s="73"/>
      <c r="AYE175" s="73"/>
      <c r="AYF175" s="73"/>
      <c r="AYG175" s="73"/>
      <c r="AYH175" s="73"/>
      <c r="AYI175" s="73"/>
      <c r="AYJ175" s="73"/>
      <c r="AYK175" s="73"/>
      <c r="AYL175" s="73"/>
      <c r="AYM175" s="73"/>
      <c r="AYN175" s="73"/>
      <c r="AYO175" s="73"/>
      <c r="AYP175" s="73"/>
      <c r="AYQ175" s="73"/>
      <c r="AYR175" s="73"/>
      <c r="AYS175" s="73"/>
      <c r="AYT175" s="73"/>
      <c r="AYU175" s="73"/>
      <c r="AYV175" s="73"/>
      <c r="AYW175" s="73"/>
      <c r="AYX175" s="73"/>
      <c r="AYY175" s="73"/>
      <c r="AYZ175" s="73"/>
      <c r="AZA175" s="73"/>
      <c r="AZB175" s="73"/>
      <c r="AZC175" s="73"/>
      <c r="AZD175" s="73"/>
      <c r="AZE175" s="73"/>
      <c r="AZF175" s="73"/>
      <c r="AZG175" s="73"/>
      <c r="AZH175" s="73"/>
      <c r="AZI175" s="73"/>
      <c r="AZJ175" s="73"/>
      <c r="AZK175" s="73"/>
      <c r="AZL175" s="73"/>
      <c r="AZM175" s="73"/>
      <c r="AZN175" s="73"/>
      <c r="AZO175" s="73"/>
      <c r="AZP175" s="73"/>
      <c r="AZQ175" s="73"/>
      <c r="AZR175" s="73"/>
      <c r="AZS175" s="73"/>
      <c r="AZT175" s="73"/>
      <c r="AZU175" s="73"/>
      <c r="AZV175" s="73"/>
      <c r="AZW175" s="73"/>
      <c r="AZX175" s="73"/>
      <c r="AZY175" s="73"/>
      <c r="AZZ175" s="73"/>
      <c r="BAA175" s="73"/>
      <c r="BAB175" s="73"/>
      <c r="BAC175" s="73"/>
      <c r="BAD175" s="73"/>
      <c r="BAE175" s="73"/>
      <c r="BAF175" s="73"/>
      <c r="BAG175" s="73"/>
      <c r="BAH175" s="73"/>
      <c r="BAI175" s="73"/>
      <c r="BAJ175" s="73"/>
      <c r="BAK175" s="73"/>
      <c r="BAL175" s="73"/>
      <c r="BAM175" s="73"/>
      <c r="BAN175" s="73"/>
      <c r="BAO175" s="73"/>
      <c r="BAP175" s="73"/>
      <c r="BAQ175" s="73"/>
      <c r="BAR175" s="73"/>
      <c r="BAS175" s="73"/>
      <c r="BAT175" s="73"/>
      <c r="BAU175" s="73"/>
      <c r="BAV175" s="73"/>
      <c r="BAW175" s="73"/>
      <c r="BAX175" s="73"/>
      <c r="BAY175" s="73"/>
      <c r="BAZ175" s="73"/>
      <c r="BBA175" s="73"/>
      <c r="BBB175" s="73"/>
      <c r="BBC175" s="73"/>
      <c r="BBD175" s="73"/>
      <c r="BBE175" s="73"/>
      <c r="BBF175" s="73"/>
      <c r="BBG175" s="73"/>
      <c r="BBH175" s="73"/>
      <c r="BBI175" s="73"/>
      <c r="BBJ175" s="73"/>
      <c r="BBK175" s="73"/>
      <c r="BBL175" s="73"/>
      <c r="BBM175" s="73"/>
      <c r="BBN175" s="73"/>
      <c r="BBO175" s="73"/>
      <c r="BBP175" s="73"/>
      <c r="BBQ175" s="73"/>
      <c r="BBR175" s="73"/>
      <c r="BBS175" s="73"/>
      <c r="BBT175" s="73"/>
      <c r="BBU175" s="73"/>
      <c r="BBV175" s="73"/>
      <c r="BBW175" s="73"/>
      <c r="BBX175" s="73"/>
      <c r="BBY175" s="73"/>
      <c r="BBZ175" s="73"/>
      <c r="BCA175" s="73"/>
      <c r="BCB175" s="73"/>
      <c r="BCC175" s="73"/>
      <c r="BCD175" s="73"/>
      <c r="BCE175" s="73"/>
      <c r="BCF175" s="73"/>
      <c r="BCG175" s="73"/>
      <c r="BCH175" s="73"/>
      <c r="BCI175" s="73"/>
      <c r="BCJ175" s="73"/>
      <c r="BCK175" s="73"/>
      <c r="BCL175" s="73"/>
      <c r="BCM175" s="73"/>
      <c r="BCN175" s="73"/>
      <c r="BCO175" s="73"/>
      <c r="BCP175" s="73"/>
      <c r="BCQ175" s="73"/>
      <c r="BCR175" s="73"/>
      <c r="BCS175" s="73"/>
      <c r="BCT175" s="73"/>
      <c r="BCU175" s="73"/>
      <c r="BCV175" s="73"/>
      <c r="BCW175" s="73"/>
      <c r="BCX175" s="73"/>
      <c r="BCY175" s="73"/>
      <c r="BCZ175" s="73"/>
      <c r="BDA175" s="73"/>
      <c r="BDB175" s="73"/>
      <c r="BDC175" s="73"/>
      <c r="BDD175" s="73"/>
      <c r="BDE175" s="73"/>
      <c r="BDF175" s="73"/>
      <c r="BDG175" s="73"/>
      <c r="BDH175" s="73"/>
      <c r="BDI175" s="73"/>
      <c r="BDJ175" s="73"/>
      <c r="BDK175" s="73"/>
      <c r="BDL175" s="73"/>
      <c r="BDM175" s="73"/>
      <c r="BDN175" s="73"/>
      <c r="BDO175" s="73"/>
      <c r="BDP175" s="73"/>
      <c r="BDQ175" s="73"/>
      <c r="BDR175" s="73"/>
      <c r="BDS175" s="73"/>
      <c r="BDT175" s="73"/>
      <c r="BDU175" s="73"/>
      <c r="BDV175" s="73"/>
      <c r="BDW175" s="73"/>
      <c r="BDX175" s="73"/>
      <c r="BDY175" s="73"/>
      <c r="BDZ175" s="73"/>
      <c r="BEA175" s="73"/>
      <c r="BEB175" s="73"/>
      <c r="BEC175" s="73"/>
      <c r="BED175" s="73"/>
      <c r="BEE175" s="73"/>
      <c r="BEF175" s="73"/>
      <c r="BEG175" s="73"/>
      <c r="BEH175" s="73"/>
      <c r="BEI175" s="73"/>
      <c r="BEJ175" s="73"/>
      <c r="BEK175" s="73"/>
      <c r="BEL175" s="73"/>
      <c r="BEM175" s="73"/>
      <c r="BEN175" s="73"/>
      <c r="BEO175" s="73"/>
      <c r="BEP175" s="73"/>
      <c r="BEQ175" s="73"/>
      <c r="BER175" s="73"/>
      <c r="BES175" s="73"/>
      <c r="BET175" s="73"/>
      <c r="BEU175" s="73"/>
      <c r="BEV175" s="73"/>
      <c r="BEW175" s="73"/>
      <c r="BEX175" s="73"/>
      <c r="BEY175" s="73"/>
      <c r="BEZ175" s="73"/>
      <c r="BFA175" s="73"/>
      <c r="BFB175" s="73"/>
      <c r="BFC175" s="73"/>
      <c r="BFD175" s="73"/>
      <c r="BFE175" s="73"/>
      <c r="BFF175" s="73"/>
      <c r="BFG175" s="73"/>
      <c r="BFH175" s="73"/>
      <c r="BFI175" s="73"/>
      <c r="BFJ175" s="73"/>
      <c r="BFK175" s="73"/>
      <c r="BFL175" s="73"/>
      <c r="BFM175" s="73"/>
      <c r="BFN175" s="73"/>
      <c r="BFO175" s="73"/>
      <c r="BFP175" s="73"/>
      <c r="BFQ175" s="73"/>
      <c r="BFR175" s="73"/>
      <c r="BFS175" s="73"/>
      <c r="BFT175" s="73"/>
      <c r="BFU175" s="73"/>
      <c r="BFV175" s="73"/>
      <c r="BFW175" s="73"/>
      <c r="BFX175" s="73"/>
      <c r="BFY175" s="73"/>
      <c r="BFZ175" s="73"/>
      <c r="BGA175" s="73"/>
      <c r="BGB175" s="73"/>
      <c r="BGC175" s="73"/>
      <c r="BGD175" s="73"/>
      <c r="BGE175" s="73"/>
      <c r="BGF175" s="73"/>
      <c r="BGG175" s="73"/>
      <c r="BGH175" s="73"/>
      <c r="BGI175" s="73"/>
      <c r="BGJ175" s="73"/>
      <c r="BGK175" s="73"/>
      <c r="BGL175" s="73"/>
      <c r="BGM175" s="73"/>
      <c r="BGN175" s="73"/>
      <c r="BGO175" s="73"/>
      <c r="BGP175" s="73"/>
      <c r="BGQ175" s="73"/>
      <c r="BGR175" s="73"/>
      <c r="BGS175" s="73"/>
      <c r="BGT175" s="73"/>
      <c r="BGU175" s="73"/>
      <c r="BGV175" s="73"/>
      <c r="BGW175" s="73"/>
      <c r="BGX175" s="73"/>
      <c r="BGY175" s="73"/>
      <c r="BGZ175" s="73"/>
      <c r="BHA175" s="73"/>
      <c r="BHB175" s="73"/>
      <c r="BHC175" s="73"/>
      <c r="BHD175" s="73"/>
      <c r="BHE175" s="73"/>
      <c r="BHF175" s="73"/>
      <c r="BHG175" s="73"/>
      <c r="BHH175" s="73"/>
      <c r="BHI175" s="73"/>
      <c r="BHJ175" s="73"/>
      <c r="BHK175" s="73"/>
      <c r="BHL175" s="73"/>
      <c r="BHM175" s="73"/>
      <c r="BHN175" s="73"/>
      <c r="BHO175" s="73"/>
      <c r="BHP175" s="73"/>
      <c r="BHQ175" s="73"/>
      <c r="BHR175" s="73"/>
      <c r="BHS175" s="73"/>
      <c r="BHT175" s="73"/>
      <c r="BHU175" s="73"/>
      <c r="BHV175" s="73"/>
      <c r="BHW175" s="73"/>
      <c r="BHX175" s="73"/>
      <c r="BHY175" s="73"/>
      <c r="BHZ175" s="73"/>
      <c r="BIA175" s="73"/>
      <c r="BIB175" s="73"/>
      <c r="BIC175" s="73"/>
      <c r="BID175" s="73"/>
      <c r="BIE175" s="73"/>
      <c r="BIF175" s="73"/>
      <c r="BIG175" s="73"/>
      <c r="BIH175" s="73"/>
      <c r="BII175" s="73"/>
      <c r="BIJ175" s="73"/>
      <c r="BIK175" s="73"/>
      <c r="BIL175" s="73"/>
      <c r="BIM175" s="73"/>
      <c r="BIN175" s="73"/>
      <c r="BIO175" s="73"/>
      <c r="BIP175" s="73"/>
      <c r="BIQ175" s="73"/>
      <c r="BIR175" s="73"/>
      <c r="BIS175" s="73"/>
      <c r="BIT175" s="73"/>
      <c r="BIU175" s="73"/>
      <c r="BIV175" s="73"/>
      <c r="BIW175" s="73"/>
      <c r="BIX175" s="73"/>
      <c r="BIY175" s="73"/>
      <c r="BIZ175" s="73"/>
      <c r="BJA175" s="73"/>
      <c r="BJB175" s="73"/>
      <c r="BJC175" s="73"/>
      <c r="BJD175" s="73"/>
      <c r="BJE175" s="73"/>
      <c r="BJF175" s="73"/>
      <c r="BJG175" s="73"/>
      <c r="BJH175" s="73"/>
      <c r="BJI175" s="73"/>
      <c r="BJJ175" s="73"/>
      <c r="BJK175" s="73"/>
      <c r="BJL175" s="73"/>
      <c r="BJM175" s="73"/>
      <c r="BJN175" s="73"/>
      <c r="BJO175" s="73"/>
      <c r="BJP175" s="73"/>
      <c r="BJQ175" s="73"/>
      <c r="BJR175" s="73"/>
      <c r="BJS175" s="73"/>
      <c r="BJT175" s="73"/>
      <c r="BJU175" s="73"/>
      <c r="BJV175" s="73"/>
      <c r="BJW175" s="73"/>
      <c r="BJX175" s="73"/>
      <c r="BJY175" s="73"/>
      <c r="BJZ175" s="73"/>
      <c r="BKA175" s="73"/>
      <c r="BKB175" s="73"/>
      <c r="BKC175" s="73"/>
      <c r="BKD175" s="73"/>
      <c r="BKE175" s="73"/>
      <c r="BKF175" s="73"/>
      <c r="BKG175" s="73"/>
      <c r="BKH175" s="73"/>
      <c r="BKI175" s="73"/>
      <c r="BKJ175" s="73"/>
      <c r="BKK175" s="73"/>
      <c r="BKL175" s="73"/>
      <c r="BKM175" s="73"/>
      <c r="BKN175" s="73"/>
      <c r="BKO175" s="73"/>
      <c r="BKP175" s="73"/>
      <c r="BKQ175" s="73"/>
      <c r="BKR175" s="73"/>
      <c r="BKS175" s="73"/>
      <c r="BKT175" s="73"/>
      <c r="BKU175" s="73"/>
      <c r="BKV175" s="73"/>
      <c r="BKW175" s="73"/>
      <c r="BKX175" s="73"/>
      <c r="BKY175" s="73"/>
      <c r="BKZ175" s="73"/>
      <c r="BLA175" s="73"/>
      <c r="BLB175" s="73"/>
      <c r="BLC175" s="73"/>
      <c r="BLD175" s="73"/>
      <c r="BLE175" s="73"/>
      <c r="BLF175" s="73"/>
      <c r="BLG175" s="73"/>
      <c r="BLH175" s="73"/>
      <c r="BLI175" s="73"/>
      <c r="BLJ175" s="73"/>
      <c r="BLK175" s="73"/>
      <c r="BLL175" s="73"/>
      <c r="BLM175" s="73"/>
      <c r="BLN175" s="73"/>
      <c r="BLO175" s="73"/>
      <c r="BLP175" s="73"/>
      <c r="BLQ175" s="73"/>
      <c r="BLR175" s="73"/>
      <c r="BLS175" s="73"/>
      <c r="BLT175" s="73"/>
      <c r="BLU175" s="73"/>
      <c r="BLV175" s="73"/>
      <c r="BLW175" s="73"/>
      <c r="BLX175" s="73"/>
      <c r="BLY175" s="73"/>
      <c r="BLZ175" s="73"/>
      <c r="BMA175" s="73"/>
      <c r="BMB175" s="73"/>
      <c r="BMC175" s="73"/>
      <c r="BMD175" s="73"/>
      <c r="BME175" s="73"/>
      <c r="BMF175" s="73"/>
      <c r="BMG175" s="73"/>
      <c r="BMH175" s="73"/>
      <c r="BMI175" s="73"/>
      <c r="BMJ175" s="73"/>
      <c r="BMK175" s="73"/>
      <c r="BML175" s="73"/>
      <c r="BMM175" s="73"/>
      <c r="BMN175" s="73"/>
      <c r="BMO175" s="73"/>
      <c r="BMP175" s="73"/>
      <c r="BMQ175" s="73"/>
      <c r="BMR175" s="73"/>
      <c r="BMS175" s="73"/>
      <c r="BMT175" s="73"/>
      <c r="BMU175" s="73"/>
      <c r="BMV175" s="73"/>
      <c r="BMW175" s="73"/>
      <c r="BMX175" s="73"/>
      <c r="BMY175" s="73"/>
      <c r="BMZ175" s="73"/>
      <c r="BNA175" s="73"/>
      <c r="BNB175" s="73"/>
      <c r="BNC175" s="73"/>
      <c r="BND175" s="73"/>
      <c r="BNE175" s="73"/>
      <c r="BNF175" s="73"/>
      <c r="BNG175" s="73"/>
      <c r="BNH175" s="73"/>
      <c r="BNI175" s="73"/>
      <c r="BNJ175" s="73"/>
      <c r="BNK175" s="73"/>
      <c r="BNL175" s="73"/>
      <c r="BNM175" s="73"/>
      <c r="BNN175" s="73"/>
      <c r="BNO175" s="73"/>
      <c r="BNP175" s="73"/>
      <c r="BNQ175" s="73"/>
      <c r="BNR175" s="73"/>
      <c r="BNS175" s="73"/>
      <c r="BNT175" s="73"/>
      <c r="BNU175" s="73"/>
      <c r="BNV175" s="73"/>
      <c r="BNW175" s="73"/>
      <c r="BNX175" s="73"/>
      <c r="BNY175" s="73"/>
      <c r="BNZ175" s="73"/>
      <c r="BOA175" s="73"/>
      <c r="BOB175" s="73"/>
      <c r="BOC175" s="73"/>
      <c r="BOD175" s="73"/>
      <c r="BOE175" s="73"/>
      <c r="BOF175" s="73"/>
      <c r="BOG175" s="73"/>
      <c r="BOH175" s="73"/>
      <c r="BOI175" s="73"/>
      <c r="BOJ175" s="73"/>
      <c r="BOK175" s="73"/>
      <c r="BOL175" s="73"/>
      <c r="BOM175" s="73"/>
      <c r="BON175" s="73"/>
      <c r="BOO175" s="73"/>
      <c r="BOP175" s="73"/>
      <c r="BOQ175" s="73"/>
      <c r="BOR175" s="73"/>
      <c r="BOS175" s="73"/>
      <c r="BOT175" s="73"/>
      <c r="BOU175" s="73"/>
      <c r="BOV175" s="73"/>
      <c r="BOW175" s="73"/>
      <c r="BOX175" s="73"/>
      <c r="BOY175" s="73"/>
      <c r="BOZ175" s="73"/>
      <c r="BPA175" s="73"/>
      <c r="BPB175" s="73"/>
      <c r="BPC175" s="73"/>
      <c r="BPD175" s="73"/>
      <c r="BPE175" s="73"/>
      <c r="BPF175" s="73"/>
      <c r="BPG175" s="73"/>
      <c r="BPH175" s="73"/>
      <c r="BPI175" s="73"/>
      <c r="BPJ175" s="73"/>
      <c r="BPK175" s="73"/>
      <c r="BPL175" s="73"/>
      <c r="BPM175" s="73"/>
      <c r="BPN175" s="73"/>
      <c r="BPO175" s="73"/>
      <c r="BPP175" s="73"/>
      <c r="BPQ175" s="73"/>
      <c r="BPR175" s="73"/>
      <c r="BPS175" s="73"/>
      <c r="BPT175" s="73"/>
      <c r="BPU175" s="73"/>
      <c r="BPV175" s="73"/>
      <c r="BPW175" s="73"/>
      <c r="BPX175" s="73"/>
      <c r="BPY175" s="73"/>
      <c r="BPZ175" s="73"/>
      <c r="BQA175" s="73"/>
      <c r="BQB175" s="73"/>
      <c r="BQC175" s="73"/>
      <c r="BQD175" s="73"/>
      <c r="BQE175" s="73"/>
      <c r="BQF175" s="73"/>
      <c r="BQG175" s="73"/>
      <c r="BQH175" s="73"/>
      <c r="BQI175" s="73"/>
      <c r="BQJ175" s="73"/>
      <c r="BQK175" s="73"/>
      <c r="BQL175" s="73"/>
      <c r="BQM175" s="73"/>
      <c r="BQN175" s="73"/>
      <c r="BQO175" s="73"/>
      <c r="BQP175" s="73"/>
      <c r="BQQ175" s="73"/>
      <c r="BQR175" s="73"/>
      <c r="BQS175" s="73"/>
      <c r="BQT175" s="73"/>
      <c r="BQU175" s="73"/>
      <c r="BQV175" s="73"/>
      <c r="BQW175" s="73"/>
      <c r="BQX175" s="73"/>
      <c r="BQY175" s="73"/>
      <c r="BQZ175" s="73"/>
      <c r="BRA175" s="73"/>
      <c r="BRB175" s="73"/>
      <c r="BRC175" s="73"/>
      <c r="BRD175" s="73"/>
      <c r="BRE175" s="73"/>
      <c r="BRF175" s="73"/>
      <c r="BRG175" s="73"/>
      <c r="BRH175" s="73"/>
      <c r="BRI175" s="73"/>
      <c r="BRJ175" s="73"/>
      <c r="BRK175" s="73"/>
      <c r="BRL175" s="73"/>
      <c r="BRM175" s="73"/>
      <c r="BRN175" s="73"/>
      <c r="BRO175" s="73"/>
      <c r="BRP175" s="73"/>
      <c r="BRQ175" s="73"/>
      <c r="BRR175" s="73"/>
      <c r="BRS175" s="73"/>
      <c r="BRT175" s="73"/>
      <c r="BRU175" s="73"/>
      <c r="BRV175" s="73"/>
      <c r="BRW175" s="73"/>
      <c r="BRX175" s="73"/>
      <c r="BRY175" s="73"/>
      <c r="BRZ175" s="73"/>
      <c r="BSA175" s="73"/>
      <c r="BSB175" s="73"/>
      <c r="BSC175" s="73"/>
      <c r="BSD175" s="73"/>
      <c r="BSE175" s="73"/>
      <c r="BSF175" s="73"/>
      <c r="BSG175" s="73"/>
      <c r="BSH175" s="73"/>
      <c r="BSI175" s="73"/>
      <c r="BSJ175" s="73"/>
      <c r="BSK175" s="73"/>
      <c r="BSL175" s="73"/>
      <c r="BSM175" s="73"/>
      <c r="BSN175" s="73"/>
      <c r="BSO175" s="73"/>
      <c r="BSP175" s="73"/>
      <c r="BSQ175" s="73"/>
      <c r="BSR175" s="73"/>
      <c r="BSS175" s="73"/>
      <c r="BST175" s="73"/>
      <c r="BSU175" s="73"/>
      <c r="BSV175" s="73"/>
      <c r="BSW175" s="73"/>
      <c r="BSX175" s="73"/>
      <c r="BSY175" s="73"/>
      <c r="BSZ175" s="73"/>
      <c r="BTA175" s="73"/>
      <c r="BTB175" s="73"/>
      <c r="BTC175" s="73"/>
      <c r="BTD175" s="73"/>
      <c r="BTE175" s="73"/>
      <c r="BTF175" s="73"/>
      <c r="BTG175" s="73"/>
      <c r="BTH175" s="73"/>
      <c r="BTI175" s="73"/>
      <c r="BTJ175" s="73"/>
      <c r="BTK175" s="73"/>
      <c r="BTL175" s="73"/>
      <c r="BTM175" s="73"/>
      <c r="BTN175" s="73"/>
      <c r="BTO175" s="73"/>
      <c r="BTP175" s="73"/>
      <c r="BTQ175" s="73"/>
      <c r="BTR175" s="73"/>
      <c r="BTS175" s="73"/>
      <c r="BTT175" s="73"/>
      <c r="BTU175" s="73"/>
      <c r="BTV175" s="73"/>
      <c r="BTW175" s="73"/>
      <c r="BTX175" s="73"/>
      <c r="BTY175" s="73"/>
      <c r="BTZ175" s="73"/>
      <c r="BUA175" s="73"/>
      <c r="BUB175" s="73"/>
      <c r="BUC175" s="73"/>
      <c r="BUD175" s="73"/>
      <c r="BUE175" s="73"/>
      <c r="BUF175" s="73"/>
      <c r="BUG175" s="73"/>
      <c r="BUH175" s="73"/>
      <c r="BUI175" s="73"/>
      <c r="BUJ175" s="73"/>
      <c r="BUK175" s="73"/>
      <c r="BUL175" s="73"/>
      <c r="BUM175" s="73"/>
      <c r="BUN175" s="73"/>
      <c r="BUO175" s="73"/>
      <c r="BUP175" s="73"/>
      <c r="BUQ175" s="73"/>
      <c r="BUR175" s="73"/>
      <c r="BUS175" s="73"/>
      <c r="BUT175" s="73"/>
      <c r="BUU175" s="73"/>
      <c r="BUV175" s="73"/>
      <c r="BUW175" s="73"/>
      <c r="BUX175" s="73"/>
      <c r="BUY175" s="73"/>
      <c r="BUZ175" s="73"/>
      <c r="BVA175" s="73"/>
      <c r="BVB175" s="73"/>
      <c r="BVC175" s="73"/>
      <c r="BVD175" s="73"/>
      <c r="BVE175" s="73"/>
      <c r="BVF175" s="73"/>
      <c r="BVG175" s="73"/>
      <c r="BVH175" s="73"/>
      <c r="BVI175" s="73"/>
      <c r="BVJ175" s="73"/>
      <c r="BVK175" s="73"/>
      <c r="BVL175" s="73"/>
      <c r="BVM175" s="73"/>
      <c r="BVN175" s="73"/>
      <c r="BVO175" s="73"/>
      <c r="BVP175" s="73"/>
      <c r="BVQ175" s="73"/>
      <c r="BVR175" s="73"/>
      <c r="BVS175" s="73"/>
      <c r="BVT175" s="73"/>
      <c r="BVU175" s="73"/>
      <c r="BVV175" s="73"/>
      <c r="BVW175" s="73"/>
      <c r="BVX175" s="73"/>
      <c r="BVY175" s="73"/>
      <c r="BVZ175" s="73"/>
      <c r="BWA175" s="73"/>
      <c r="BWB175" s="73"/>
      <c r="BWC175" s="73"/>
      <c r="BWD175" s="73"/>
      <c r="BWE175" s="73"/>
      <c r="BWF175" s="73"/>
      <c r="BWG175" s="73"/>
      <c r="BWH175" s="73"/>
      <c r="BWI175" s="73"/>
      <c r="BWJ175" s="73"/>
      <c r="BWK175" s="73"/>
      <c r="BWL175" s="73"/>
      <c r="BWM175" s="73"/>
      <c r="BWN175" s="73"/>
      <c r="BWO175" s="73"/>
      <c r="BWP175" s="73"/>
      <c r="BWQ175" s="73"/>
      <c r="BWR175" s="73"/>
      <c r="BWS175" s="73"/>
      <c r="BWT175" s="73"/>
      <c r="BWU175" s="73"/>
      <c r="BWV175" s="73"/>
      <c r="BWW175" s="73"/>
      <c r="BWX175" s="73"/>
      <c r="BWY175" s="73"/>
      <c r="BWZ175" s="73"/>
      <c r="BXA175" s="73"/>
      <c r="BXB175" s="73"/>
      <c r="BXC175" s="73"/>
      <c r="BXD175" s="73"/>
      <c r="BXE175" s="73"/>
      <c r="BXF175" s="73"/>
      <c r="BXG175" s="73"/>
      <c r="BXH175" s="73"/>
      <c r="BXI175" s="73"/>
      <c r="BXJ175" s="73"/>
      <c r="BXK175" s="73"/>
      <c r="BXL175" s="73"/>
      <c r="BXM175" s="73"/>
      <c r="BXN175" s="73"/>
      <c r="BXO175" s="73"/>
      <c r="BXP175" s="73"/>
      <c r="BXQ175" s="73"/>
      <c r="BXR175" s="73"/>
      <c r="BXS175" s="73"/>
      <c r="BXT175" s="73"/>
      <c r="BXU175" s="73"/>
      <c r="BXV175" s="73"/>
      <c r="BXW175" s="73"/>
      <c r="BXX175" s="73"/>
      <c r="BXY175" s="73"/>
      <c r="BXZ175" s="73"/>
      <c r="BYA175" s="73"/>
      <c r="BYB175" s="73"/>
      <c r="BYC175" s="73"/>
      <c r="BYD175" s="73"/>
      <c r="BYE175" s="73"/>
      <c r="BYF175" s="73"/>
      <c r="BYG175" s="73"/>
      <c r="BYH175" s="73"/>
      <c r="BYI175" s="73"/>
      <c r="BYJ175" s="73"/>
      <c r="BYK175" s="73"/>
      <c r="BYL175" s="73"/>
      <c r="BYM175" s="73"/>
      <c r="BYN175" s="73"/>
      <c r="BYO175" s="73"/>
      <c r="BYP175" s="73"/>
      <c r="BYQ175" s="73"/>
      <c r="BYR175" s="73"/>
      <c r="BYS175" s="73"/>
      <c r="BYT175" s="73"/>
      <c r="BYU175" s="73"/>
      <c r="BYV175" s="73"/>
      <c r="BYW175" s="73"/>
      <c r="BYX175" s="73"/>
      <c r="BYY175" s="73"/>
      <c r="BYZ175" s="73"/>
      <c r="BZA175" s="73"/>
      <c r="BZB175" s="73"/>
      <c r="BZC175" s="73"/>
      <c r="BZD175" s="73"/>
      <c r="BZE175" s="73"/>
      <c r="BZF175" s="73"/>
      <c r="BZG175" s="73"/>
      <c r="BZH175" s="73"/>
      <c r="BZI175" s="73"/>
      <c r="BZJ175" s="73"/>
      <c r="BZK175" s="73"/>
      <c r="BZL175" s="73"/>
      <c r="BZM175" s="73"/>
      <c r="BZN175" s="73"/>
      <c r="BZO175" s="73"/>
      <c r="BZP175" s="73"/>
      <c r="BZQ175" s="73"/>
      <c r="BZR175" s="73"/>
      <c r="BZS175" s="73"/>
      <c r="BZT175" s="73"/>
      <c r="BZU175" s="73"/>
      <c r="BZV175" s="73"/>
      <c r="BZW175" s="73"/>
      <c r="BZX175" s="73"/>
      <c r="BZY175" s="73"/>
      <c r="BZZ175" s="73"/>
      <c r="CAA175" s="73"/>
      <c r="CAB175" s="73"/>
      <c r="CAC175" s="73"/>
      <c r="CAD175" s="73"/>
      <c r="CAE175" s="73"/>
      <c r="CAF175" s="73"/>
      <c r="CAG175" s="73"/>
      <c r="CAH175" s="73"/>
      <c r="CAI175" s="73"/>
      <c r="CAJ175" s="73"/>
      <c r="CAK175" s="73"/>
      <c r="CAL175" s="73"/>
      <c r="CAM175" s="73"/>
      <c r="CAN175" s="73"/>
      <c r="CAO175" s="73"/>
      <c r="CAP175" s="73"/>
      <c r="CAQ175" s="73"/>
      <c r="CAR175" s="73"/>
      <c r="CAS175" s="73"/>
      <c r="CAT175" s="73"/>
      <c r="CAU175" s="73"/>
      <c r="CAV175" s="73"/>
      <c r="CAW175" s="73"/>
      <c r="CAX175" s="73"/>
      <c r="CAY175" s="73"/>
      <c r="CAZ175" s="73"/>
      <c r="CBA175" s="73"/>
      <c r="CBB175" s="73"/>
      <c r="CBC175" s="73"/>
      <c r="CBD175" s="73"/>
      <c r="CBE175" s="73"/>
      <c r="CBF175" s="73"/>
      <c r="CBG175" s="73"/>
      <c r="CBH175" s="73"/>
      <c r="CBI175" s="73"/>
      <c r="CBJ175" s="73"/>
      <c r="CBK175" s="73"/>
      <c r="CBL175" s="73"/>
      <c r="CBM175" s="73"/>
      <c r="CBN175" s="73"/>
      <c r="CBO175" s="73"/>
      <c r="CBP175" s="73"/>
      <c r="CBQ175" s="73"/>
      <c r="CBR175" s="73"/>
      <c r="CBS175" s="73"/>
      <c r="CBT175" s="73"/>
      <c r="CBU175" s="73"/>
      <c r="CBV175" s="73"/>
      <c r="CBW175" s="73"/>
      <c r="CBX175" s="73"/>
      <c r="CBY175" s="73"/>
      <c r="CBZ175" s="73"/>
      <c r="CCA175" s="73"/>
      <c r="CCB175" s="73"/>
      <c r="CCC175" s="73"/>
      <c r="CCD175" s="73"/>
      <c r="CCE175" s="73"/>
      <c r="CCF175" s="73"/>
      <c r="CCG175" s="73"/>
      <c r="CCH175" s="73"/>
      <c r="CCI175" s="73"/>
      <c r="CCJ175" s="73"/>
      <c r="CCK175" s="73"/>
      <c r="CCL175" s="73"/>
      <c r="CCM175" s="73"/>
      <c r="CCN175" s="73"/>
      <c r="CCO175" s="73"/>
      <c r="CCP175" s="73"/>
      <c r="CCQ175" s="73"/>
      <c r="CCR175" s="73"/>
      <c r="CCS175" s="73"/>
      <c r="CCT175" s="73"/>
      <c r="CCU175" s="73"/>
      <c r="CCV175" s="73"/>
      <c r="CCW175" s="73"/>
      <c r="CCX175" s="73"/>
      <c r="CCY175" s="73"/>
      <c r="CCZ175" s="73"/>
      <c r="CDA175" s="73"/>
      <c r="CDB175" s="73"/>
      <c r="CDC175" s="73"/>
      <c r="CDD175" s="73"/>
      <c r="CDE175" s="73"/>
      <c r="CDF175" s="73"/>
      <c r="CDG175" s="73"/>
      <c r="CDH175" s="73"/>
      <c r="CDI175" s="73"/>
      <c r="CDJ175" s="73"/>
      <c r="CDK175" s="73"/>
      <c r="CDL175" s="73"/>
      <c r="CDM175" s="73"/>
      <c r="CDN175" s="73"/>
      <c r="CDO175" s="73"/>
      <c r="CDP175" s="73"/>
      <c r="CDQ175" s="73"/>
      <c r="CDR175" s="73"/>
      <c r="CDS175" s="73"/>
      <c r="CDT175" s="73"/>
      <c r="CDU175" s="73"/>
      <c r="CDV175" s="73"/>
      <c r="CDW175" s="73"/>
      <c r="CDX175" s="73"/>
      <c r="CDY175" s="73"/>
      <c r="CDZ175" s="73"/>
      <c r="CEA175" s="73"/>
      <c r="CEB175" s="73"/>
      <c r="CEC175" s="73"/>
      <c r="CED175" s="73"/>
      <c r="CEE175" s="73"/>
      <c r="CEF175" s="73"/>
      <c r="CEG175" s="73"/>
      <c r="CEH175" s="73"/>
      <c r="CEI175" s="73"/>
      <c r="CEJ175" s="73"/>
      <c r="CEK175" s="73"/>
      <c r="CEL175" s="73"/>
      <c r="CEM175" s="73"/>
      <c r="CEN175" s="73"/>
      <c r="CEO175" s="73"/>
      <c r="CEP175" s="73"/>
      <c r="CEQ175" s="73"/>
      <c r="CER175" s="73"/>
      <c r="CES175" s="73"/>
      <c r="CET175" s="73"/>
      <c r="CEU175" s="73"/>
      <c r="CEV175" s="73"/>
      <c r="CEW175" s="73"/>
      <c r="CEX175" s="73"/>
      <c r="CEY175" s="73"/>
      <c r="CEZ175" s="73"/>
      <c r="CFA175" s="73"/>
      <c r="CFB175" s="73"/>
      <c r="CFC175" s="73"/>
      <c r="CFD175" s="73"/>
      <c r="CFE175" s="73"/>
      <c r="CFF175" s="73"/>
      <c r="CFG175" s="73"/>
      <c r="CFH175" s="73"/>
      <c r="CFI175" s="73"/>
      <c r="CFJ175" s="73"/>
      <c r="CFK175" s="73"/>
      <c r="CFL175" s="73"/>
      <c r="CFM175" s="73"/>
      <c r="CFN175" s="73"/>
      <c r="CFO175" s="73"/>
      <c r="CFP175" s="73"/>
      <c r="CFQ175" s="73"/>
      <c r="CFR175" s="73"/>
      <c r="CFS175" s="73"/>
      <c r="CFT175" s="73"/>
      <c r="CFU175" s="73"/>
      <c r="CFV175" s="73"/>
      <c r="CFW175" s="73"/>
      <c r="CFX175" s="73"/>
      <c r="CFY175" s="73"/>
      <c r="CFZ175" s="73"/>
      <c r="CGA175" s="73"/>
      <c r="CGB175" s="73"/>
      <c r="CGC175" s="73"/>
      <c r="CGD175" s="73"/>
      <c r="CGE175" s="73"/>
      <c r="CGF175" s="73"/>
      <c r="CGG175" s="73"/>
      <c r="CGH175" s="73"/>
      <c r="CGI175" s="73"/>
      <c r="CGJ175" s="73"/>
      <c r="CGK175" s="73"/>
      <c r="CGL175" s="73"/>
      <c r="CGM175" s="73"/>
      <c r="CGN175" s="73"/>
      <c r="CGO175" s="73"/>
      <c r="CGP175" s="73"/>
      <c r="CGQ175" s="73"/>
      <c r="CGR175" s="73"/>
      <c r="CGS175" s="73"/>
      <c r="CGT175" s="73"/>
      <c r="CGU175" s="73"/>
      <c r="CGV175" s="73"/>
      <c r="CGW175" s="73"/>
      <c r="CGX175" s="73"/>
      <c r="CGY175" s="73"/>
      <c r="CGZ175" s="73"/>
      <c r="CHA175" s="73"/>
      <c r="CHB175" s="73"/>
      <c r="CHC175" s="73"/>
      <c r="CHD175" s="73"/>
      <c r="CHE175" s="73"/>
      <c r="CHF175" s="73"/>
      <c r="CHG175" s="73"/>
      <c r="CHH175" s="73"/>
      <c r="CHI175" s="73"/>
      <c r="CHJ175" s="73"/>
      <c r="CHK175" s="73"/>
      <c r="CHL175" s="73"/>
      <c r="CHM175" s="73"/>
      <c r="CHN175" s="73"/>
      <c r="CHO175" s="73"/>
      <c r="CHP175" s="73"/>
      <c r="CHQ175" s="73"/>
      <c r="CHR175" s="73"/>
      <c r="CHS175" s="73"/>
      <c r="CHT175" s="73"/>
      <c r="CHU175" s="73"/>
      <c r="CHV175" s="73"/>
      <c r="CHW175" s="73"/>
      <c r="CHX175" s="73"/>
      <c r="CHY175" s="73"/>
      <c r="CHZ175" s="73"/>
      <c r="CIA175" s="73"/>
      <c r="CIB175" s="73"/>
      <c r="CIC175" s="73"/>
      <c r="CID175" s="73"/>
      <c r="CIE175" s="73"/>
      <c r="CIF175" s="73"/>
      <c r="CIG175" s="73"/>
      <c r="CIH175" s="73"/>
      <c r="CII175" s="73"/>
      <c r="CIJ175" s="73"/>
      <c r="CIK175" s="73"/>
      <c r="CIL175" s="73"/>
      <c r="CIM175" s="73"/>
      <c r="CIN175" s="73"/>
      <c r="CIO175" s="73"/>
      <c r="CIP175" s="73"/>
      <c r="CIQ175" s="73"/>
      <c r="CIR175" s="73"/>
      <c r="CIS175" s="73"/>
      <c r="CIT175" s="73"/>
      <c r="CIU175" s="73"/>
      <c r="CIV175" s="73"/>
      <c r="CIW175" s="73"/>
      <c r="CIX175" s="73"/>
      <c r="CIY175" s="73"/>
      <c r="CIZ175" s="73"/>
      <c r="CJA175" s="73"/>
      <c r="CJB175" s="73"/>
      <c r="CJC175" s="73"/>
      <c r="CJD175" s="73"/>
      <c r="CJE175" s="73"/>
      <c r="CJF175" s="73"/>
      <c r="CJG175" s="73"/>
      <c r="CJH175" s="73"/>
      <c r="CJI175" s="73"/>
      <c r="CJJ175" s="73"/>
      <c r="CJK175" s="73"/>
      <c r="CJL175" s="73"/>
      <c r="CJM175" s="73"/>
      <c r="CJN175" s="73"/>
      <c r="CJO175" s="73"/>
      <c r="CJP175" s="73"/>
      <c r="CJQ175" s="73"/>
      <c r="CJR175" s="73"/>
      <c r="CJS175" s="73"/>
      <c r="CJT175" s="73"/>
      <c r="CJU175" s="73"/>
      <c r="CJV175" s="73"/>
      <c r="CJW175" s="73"/>
      <c r="CJX175" s="73"/>
      <c r="CJY175" s="73"/>
      <c r="CJZ175" s="73"/>
      <c r="CKA175" s="73"/>
      <c r="CKB175" s="73"/>
      <c r="CKC175" s="73"/>
      <c r="CKD175" s="73"/>
      <c r="CKE175" s="73"/>
      <c r="CKF175" s="73"/>
      <c r="CKG175" s="73"/>
      <c r="CKH175" s="73"/>
      <c r="CKI175" s="73"/>
      <c r="CKJ175" s="73"/>
      <c r="CKK175" s="73"/>
      <c r="CKL175" s="73"/>
      <c r="CKM175" s="73"/>
      <c r="CKN175" s="73"/>
      <c r="CKO175" s="73"/>
      <c r="CKP175" s="73"/>
      <c r="CKQ175" s="73"/>
      <c r="CKR175" s="73"/>
      <c r="CKS175" s="73"/>
      <c r="CKT175" s="73"/>
      <c r="CKU175" s="73"/>
      <c r="CKV175" s="73"/>
      <c r="CKW175" s="73"/>
      <c r="CKX175" s="73"/>
      <c r="CKY175" s="73"/>
      <c r="CKZ175" s="73"/>
      <c r="CLA175" s="73"/>
      <c r="CLB175" s="73"/>
      <c r="CLC175" s="73"/>
      <c r="CLD175" s="73"/>
      <c r="CLE175" s="73"/>
      <c r="CLF175" s="73"/>
      <c r="CLG175" s="73"/>
      <c r="CLH175" s="73"/>
      <c r="CLI175" s="73"/>
      <c r="CLJ175" s="73"/>
      <c r="CLK175" s="73"/>
      <c r="CLL175" s="73"/>
      <c r="CLM175" s="73"/>
      <c r="CLN175" s="73"/>
      <c r="CLO175" s="73"/>
      <c r="CLP175" s="73"/>
      <c r="CLQ175" s="73"/>
      <c r="CLR175" s="73"/>
      <c r="CLS175" s="73"/>
      <c r="CLT175" s="73"/>
      <c r="CLU175" s="73"/>
      <c r="CLV175" s="73"/>
      <c r="CLW175" s="73"/>
      <c r="CLX175" s="73"/>
      <c r="CLY175" s="73"/>
      <c r="CLZ175" s="73"/>
      <c r="CMA175" s="73"/>
      <c r="CMB175" s="73"/>
      <c r="CMC175" s="73"/>
      <c r="CMD175" s="73"/>
      <c r="CME175" s="73"/>
      <c r="CMF175" s="73"/>
      <c r="CMG175" s="73"/>
      <c r="CMH175" s="73"/>
      <c r="CMI175" s="73"/>
      <c r="CMJ175" s="73"/>
      <c r="CMK175" s="73"/>
      <c r="CML175" s="73"/>
      <c r="CMM175" s="73"/>
      <c r="CMN175" s="73"/>
      <c r="CMO175" s="73"/>
      <c r="CMP175" s="73"/>
      <c r="CMQ175" s="73"/>
      <c r="CMR175" s="73"/>
      <c r="CMS175" s="73"/>
      <c r="CMT175" s="73"/>
      <c r="CMU175" s="73"/>
      <c r="CMV175" s="73"/>
      <c r="CMW175" s="73"/>
      <c r="CMX175" s="73"/>
      <c r="CMY175" s="73"/>
      <c r="CMZ175" s="73"/>
      <c r="CNA175" s="73"/>
      <c r="CNB175" s="73"/>
      <c r="CNC175" s="73"/>
      <c r="CND175" s="73"/>
      <c r="CNE175" s="73"/>
      <c r="CNF175" s="73"/>
      <c r="CNG175" s="73"/>
      <c r="CNH175" s="73"/>
      <c r="CNI175" s="73"/>
      <c r="CNJ175" s="73"/>
      <c r="CNK175" s="73"/>
      <c r="CNL175" s="73"/>
      <c r="CNM175" s="73"/>
      <c r="CNN175" s="73"/>
      <c r="CNO175" s="73"/>
      <c r="CNP175" s="73"/>
      <c r="CNQ175" s="73"/>
      <c r="CNR175" s="73"/>
      <c r="CNS175" s="73"/>
      <c r="CNT175" s="73"/>
      <c r="CNU175" s="73"/>
      <c r="CNV175" s="73"/>
      <c r="CNW175" s="73"/>
      <c r="CNX175" s="73"/>
      <c r="CNY175" s="73"/>
      <c r="CNZ175" s="73"/>
      <c r="COA175" s="73"/>
      <c r="COB175" s="73"/>
      <c r="COC175" s="73"/>
      <c r="COD175" s="73"/>
      <c r="COE175" s="73"/>
      <c r="COF175" s="73"/>
      <c r="COG175" s="73"/>
      <c r="COH175" s="73"/>
      <c r="COI175" s="73"/>
      <c r="COJ175" s="73"/>
      <c r="COK175" s="73"/>
      <c r="COL175" s="73"/>
      <c r="COM175" s="73"/>
      <c r="CON175" s="73"/>
      <c r="COO175" s="73"/>
      <c r="COP175" s="73"/>
      <c r="COQ175" s="73"/>
      <c r="COR175" s="73"/>
      <c r="COS175" s="73"/>
      <c r="COT175" s="73"/>
      <c r="COU175" s="73"/>
      <c r="COV175" s="73"/>
      <c r="COW175" s="73"/>
      <c r="COX175" s="73"/>
      <c r="COY175" s="73"/>
      <c r="COZ175" s="73"/>
      <c r="CPA175" s="73"/>
      <c r="CPB175" s="73"/>
      <c r="CPC175" s="73"/>
      <c r="CPD175" s="73"/>
      <c r="CPE175" s="73"/>
      <c r="CPF175" s="73"/>
      <c r="CPG175" s="73"/>
      <c r="CPH175" s="73"/>
      <c r="CPI175" s="73"/>
      <c r="CPJ175" s="73"/>
      <c r="CPK175" s="73"/>
      <c r="CPL175" s="73"/>
      <c r="CPM175" s="73"/>
      <c r="CPN175" s="73"/>
      <c r="CPO175" s="73"/>
      <c r="CPP175" s="73"/>
      <c r="CPQ175" s="73"/>
      <c r="CPR175" s="73"/>
      <c r="CPS175" s="73"/>
      <c r="CPT175" s="73"/>
      <c r="CPU175" s="73"/>
      <c r="CPV175" s="73"/>
      <c r="CPW175" s="73"/>
      <c r="CPX175" s="73"/>
      <c r="CPY175" s="73"/>
      <c r="CPZ175" s="73"/>
      <c r="CQA175" s="73"/>
      <c r="CQB175" s="73"/>
      <c r="CQC175" s="73"/>
      <c r="CQD175" s="73"/>
      <c r="CQE175" s="73"/>
      <c r="CQF175" s="73"/>
      <c r="CQG175" s="73"/>
      <c r="CQH175" s="73"/>
      <c r="CQI175" s="73"/>
      <c r="CQJ175" s="73"/>
      <c r="CQK175" s="73"/>
      <c r="CQL175" s="73"/>
      <c r="CQM175" s="73"/>
      <c r="CQN175" s="73"/>
      <c r="CQO175" s="73"/>
      <c r="CQP175" s="73"/>
      <c r="CQQ175" s="73"/>
      <c r="CQR175" s="73"/>
      <c r="CQS175" s="73"/>
      <c r="CQT175" s="73"/>
      <c r="CQU175" s="73"/>
      <c r="CQV175" s="73"/>
      <c r="CQW175" s="73"/>
      <c r="CQX175" s="73"/>
      <c r="CQY175" s="73"/>
      <c r="CQZ175" s="73"/>
      <c r="CRA175" s="73"/>
      <c r="CRB175" s="73"/>
      <c r="CRC175" s="73"/>
      <c r="CRD175" s="73"/>
      <c r="CRE175" s="73"/>
      <c r="CRF175" s="73"/>
      <c r="CRG175" s="73"/>
      <c r="CRH175" s="73"/>
      <c r="CRI175" s="73"/>
      <c r="CRJ175" s="73"/>
      <c r="CRK175" s="73"/>
      <c r="CRL175" s="73"/>
      <c r="CRM175" s="73"/>
      <c r="CRN175" s="73"/>
      <c r="CRO175" s="73"/>
      <c r="CRP175" s="73"/>
      <c r="CRQ175" s="73"/>
      <c r="CRR175" s="73"/>
      <c r="CRS175" s="73"/>
      <c r="CRT175" s="73"/>
      <c r="CRU175" s="73"/>
      <c r="CRV175" s="73"/>
      <c r="CRW175" s="73"/>
      <c r="CRX175" s="73"/>
      <c r="CRY175" s="73"/>
      <c r="CRZ175" s="73"/>
      <c r="CSA175" s="73"/>
      <c r="CSB175" s="73"/>
      <c r="CSC175" s="73"/>
      <c r="CSD175" s="73"/>
      <c r="CSE175" s="73"/>
      <c r="CSF175" s="73"/>
      <c r="CSG175" s="73"/>
      <c r="CSH175" s="73"/>
      <c r="CSI175" s="73"/>
      <c r="CSJ175" s="73"/>
      <c r="CSK175" s="73"/>
      <c r="CSL175" s="73"/>
      <c r="CSM175" s="73"/>
      <c r="CSN175" s="73"/>
      <c r="CSO175" s="73"/>
      <c r="CSP175" s="73"/>
      <c r="CSQ175" s="73"/>
      <c r="CSR175" s="73"/>
      <c r="CSS175" s="73"/>
      <c r="CST175" s="73"/>
      <c r="CSU175" s="73"/>
      <c r="CSV175" s="73"/>
      <c r="CSW175" s="73"/>
      <c r="CSX175" s="73"/>
      <c r="CSY175" s="73"/>
      <c r="CSZ175" s="73"/>
      <c r="CTA175" s="73"/>
      <c r="CTB175" s="73"/>
      <c r="CTC175" s="73"/>
      <c r="CTD175" s="73"/>
      <c r="CTE175" s="73"/>
      <c r="CTF175" s="73"/>
      <c r="CTG175" s="73"/>
      <c r="CTH175" s="73"/>
      <c r="CTI175" s="73"/>
      <c r="CTJ175" s="73"/>
      <c r="CTK175" s="73"/>
      <c r="CTL175" s="73"/>
      <c r="CTM175" s="73"/>
      <c r="CTN175" s="73"/>
      <c r="CTO175" s="73"/>
      <c r="CTP175" s="73"/>
      <c r="CTQ175" s="73"/>
      <c r="CTR175" s="73"/>
      <c r="CTS175" s="73"/>
      <c r="CTT175" s="73"/>
      <c r="CTU175" s="73"/>
      <c r="CTV175" s="73"/>
      <c r="CTW175" s="73"/>
      <c r="CTX175" s="73"/>
      <c r="CTY175" s="73"/>
      <c r="CTZ175" s="73"/>
      <c r="CUA175" s="73"/>
      <c r="CUB175" s="73"/>
      <c r="CUC175" s="73"/>
      <c r="CUD175" s="73"/>
      <c r="CUE175" s="73"/>
      <c r="CUF175" s="73"/>
      <c r="CUG175" s="73"/>
      <c r="CUH175" s="73"/>
      <c r="CUI175" s="73"/>
      <c r="CUJ175" s="73"/>
      <c r="CUK175" s="73"/>
      <c r="CUL175" s="73"/>
      <c r="CUM175" s="73"/>
      <c r="CUN175" s="73"/>
      <c r="CUO175" s="73"/>
      <c r="CUP175" s="73"/>
      <c r="CUQ175" s="73"/>
      <c r="CUR175" s="73"/>
      <c r="CUS175" s="73"/>
      <c r="CUT175" s="73"/>
      <c r="CUU175" s="73"/>
      <c r="CUV175" s="73"/>
      <c r="CUW175" s="73"/>
      <c r="CUX175" s="73"/>
      <c r="CUY175" s="73"/>
      <c r="CUZ175" s="73"/>
      <c r="CVA175" s="73"/>
      <c r="CVB175" s="73"/>
      <c r="CVC175" s="73"/>
      <c r="CVD175" s="73"/>
      <c r="CVE175" s="73"/>
      <c r="CVF175" s="73"/>
      <c r="CVG175" s="73"/>
      <c r="CVH175" s="73"/>
      <c r="CVI175" s="73"/>
      <c r="CVJ175" s="73"/>
      <c r="CVK175" s="73"/>
      <c r="CVL175" s="73"/>
      <c r="CVM175" s="73"/>
      <c r="CVN175" s="73"/>
      <c r="CVO175" s="73"/>
      <c r="CVP175" s="73"/>
      <c r="CVQ175" s="73"/>
      <c r="CVR175" s="73"/>
      <c r="CVS175" s="73"/>
      <c r="CVT175" s="73"/>
      <c r="CVU175" s="73"/>
      <c r="CVV175" s="73"/>
      <c r="CVW175" s="73"/>
      <c r="CVX175" s="73"/>
      <c r="CVY175" s="73"/>
      <c r="CVZ175" s="73"/>
      <c r="CWA175" s="73"/>
      <c r="CWB175" s="73"/>
      <c r="CWC175" s="73"/>
      <c r="CWD175" s="73"/>
      <c r="CWE175" s="73"/>
      <c r="CWF175" s="73"/>
      <c r="CWG175" s="73"/>
      <c r="CWH175" s="73"/>
      <c r="CWI175" s="73"/>
      <c r="CWJ175" s="73"/>
      <c r="CWK175" s="73"/>
      <c r="CWL175" s="73"/>
      <c r="CWM175" s="73"/>
      <c r="CWN175" s="73"/>
      <c r="CWO175" s="73"/>
      <c r="CWP175" s="73"/>
      <c r="CWQ175" s="73"/>
      <c r="CWR175" s="73"/>
      <c r="CWS175" s="73"/>
      <c r="CWT175" s="73"/>
      <c r="CWU175" s="73"/>
      <c r="CWV175" s="73"/>
      <c r="CWW175" s="73"/>
      <c r="CWX175" s="73"/>
      <c r="CWY175" s="73"/>
      <c r="CWZ175" s="73"/>
      <c r="CXA175" s="73"/>
      <c r="CXB175" s="73"/>
      <c r="CXC175" s="73"/>
      <c r="CXD175" s="73"/>
      <c r="CXE175" s="73"/>
      <c r="CXF175" s="73"/>
      <c r="CXG175" s="73"/>
      <c r="CXH175" s="73"/>
      <c r="CXI175" s="73"/>
      <c r="CXJ175" s="73"/>
      <c r="CXK175" s="73"/>
      <c r="CXL175" s="73"/>
      <c r="CXM175" s="73"/>
      <c r="CXN175" s="73"/>
      <c r="CXO175" s="73"/>
      <c r="CXP175" s="73"/>
      <c r="CXQ175" s="73"/>
      <c r="CXR175" s="73"/>
      <c r="CXS175" s="73"/>
      <c r="CXT175" s="73"/>
      <c r="CXU175" s="73"/>
      <c r="CXV175" s="73"/>
      <c r="CXW175" s="73"/>
      <c r="CXX175" s="73"/>
      <c r="CXY175" s="73"/>
      <c r="CXZ175" s="73"/>
      <c r="CYA175" s="73"/>
      <c r="CYB175" s="73"/>
      <c r="CYC175" s="73"/>
      <c r="CYD175" s="73"/>
      <c r="CYE175" s="73"/>
      <c r="CYF175" s="73"/>
      <c r="CYG175" s="73"/>
      <c r="CYH175" s="73"/>
      <c r="CYI175" s="73"/>
      <c r="CYJ175" s="73"/>
      <c r="CYK175" s="73"/>
      <c r="CYL175" s="73"/>
      <c r="CYM175" s="73"/>
      <c r="CYN175" s="73"/>
      <c r="CYO175" s="73"/>
      <c r="CYP175" s="73"/>
      <c r="CYQ175" s="73"/>
      <c r="CYR175" s="73"/>
      <c r="CYS175" s="73"/>
      <c r="CYT175" s="73"/>
      <c r="CYU175" s="73"/>
      <c r="CYV175" s="73"/>
      <c r="CYW175" s="73"/>
      <c r="CYX175" s="73"/>
      <c r="CYY175" s="73"/>
      <c r="CYZ175" s="73"/>
      <c r="CZA175" s="73"/>
      <c r="CZB175" s="73"/>
      <c r="CZC175" s="73"/>
      <c r="CZD175" s="73"/>
      <c r="CZE175" s="73"/>
      <c r="CZF175" s="73"/>
      <c r="CZG175" s="73"/>
      <c r="CZH175" s="73"/>
      <c r="CZI175" s="73"/>
      <c r="CZJ175" s="73"/>
      <c r="CZK175" s="73"/>
      <c r="CZL175" s="73"/>
      <c r="CZM175" s="73"/>
      <c r="CZN175" s="73"/>
      <c r="CZO175" s="73"/>
      <c r="CZP175" s="73"/>
      <c r="CZQ175" s="73"/>
      <c r="CZR175" s="73"/>
      <c r="CZS175" s="73"/>
      <c r="CZT175" s="73"/>
      <c r="CZU175" s="73"/>
      <c r="CZV175" s="73"/>
      <c r="CZW175" s="73"/>
      <c r="CZX175" s="73"/>
      <c r="CZY175" s="73"/>
      <c r="CZZ175" s="73"/>
      <c r="DAA175" s="73"/>
      <c r="DAB175" s="73"/>
      <c r="DAC175" s="73"/>
      <c r="DAD175" s="73"/>
      <c r="DAE175" s="73"/>
      <c r="DAF175" s="73"/>
      <c r="DAG175" s="73"/>
      <c r="DAH175" s="73"/>
      <c r="DAI175" s="73"/>
      <c r="DAJ175" s="73"/>
      <c r="DAK175" s="73"/>
      <c r="DAL175" s="73"/>
      <c r="DAM175" s="73"/>
      <c r="DAN175" s="73"/>
      <c r="DAO175" s="73"/>
      <c r="DAP175" s="73"/>
      <c r="DAQ175" s="73"/>
      <c r="DAR175" s="73"/>
      <c r="DAS175" s="73"/>
      <c r="DAT175" s="73"/>
      <c r="DAU175" s="73"/>
      <c r="DAV175" s="73"/>
      <c r="DAW175" s="73"/>
      <c r="DAX175" s="73"/>
      <c r="DAY175" s="73"/>
      <c r="DAZ175" s="73"/>
      <c r="DBA175" s="73"/>
      <c r="DBB175" s="73"/>
      <c r="DBC175" s="73"/>
      <c r="DBD175" s="73"/>
      <c r="DBE175" s="73"/>
      <c r="DBF175" s="73"/>
      <c r="DBG175" s="73"/>
      <c r="DBH175" s="73"/>
      <c r="DBI175" s="73"/>
      <c r="DBJ175" s="73"/>
      <c r="DBK175" s="73"/>
      <c r="DBL175" s="73"/>
      <c r="DBM175" s="73"/>
      <c r="DBN175" s="73"/>
      <c r="DBO175" s="73"/>
      <c r="DBP175" s="73"/>
      <c r="DBQ175" s="73"/>
      <c r="DBR175" s="73"/>
      <c r="DBS175" s="73"/>
      <c r="DBT175" s="73"/>
      <c r="DBU175" s="73"/>
      <c r="DBV175" s="73"/>
      <c r="DBW175" s="73"/>
      <c r="DBX175" s="73"/>
      <c r="DBY175" s="73"/>
      <c r="DBZ175" s="73"/>
      <c r="DCA175" s="73"/>
      <c r="DCB175" s="73"/>
      <c r="DCC175" s="73"/>
      <c r="DCD175" s="73"/>
      <c r="DCE175" s="73"/>
      <c r="DCF175" s="73"/>
      <c r="DCG175" s="73"/>
      <c r="DCH175" s="73"/>
      <c r="DCI175" s="73"/>
      <c r="DCJ175" s="73"/>
      <c r="DCK175" s="73"/>
      <c r="DCL175" s="73"/>
      <c r="DCM175" s="73"/>
      <c r="DCN175" s="73"/>
      <c r="DCO175" s="73"/>
      <c r="DCP175" s="73"/>
      <c r="DCQ175" s="73"/>
      <c r="DCR175" s="73"/>
      <c r="DCS175" s="73"/>
      <c r="DCT175" s="73"/>
      <c r="DCU175" s="73"/>
      <c r="DCV175" s="73"/>
      <c r="DCW175" s="73"/>
      <c r="DCX175" s="73"/>
      <c r="DCY175" s="73"/>
      <c r="DCZ175" s="73"/>
      <c r="DDA175" s="73"/>
      <c r="DDB175" s="73"/>
      <c r="DDC175" s="73"/>
      <c r="DDD175" s="73"/>
      <c r="DDE175" s="73"/>
      <c r="DDF175" s="73"/>
      <c r="DDG175" s="73"/>
      <c r="DDH175" s="73"/>
      <c r="DDI175" s="73"/>
      <c r="DDJ175" s="73"/>
      <c r="DDK175" s="73"/>
      <c r="DDL175" s="73"/>
      <c r="DDM175" s="73"/>
      <c r="DDN175" s="73"/>
      <c r="DDO175" s="73"/>
      <c r="DDP175" s="73"/>
      <c r="DDQ175" s="73"/>
      <c r="DDR175" s="73"/>
      <c r="DDS175" s="73"/>
      <c r="DDT175" s="73"/>
      <c r="DDU175" s="73"/>
      <c r="DDV175" s="73"/>
      <c r="DDW175" s="73"/>
      <c r="DDX175" s="73"/>
      <c r="DDY175" s="73"/>
      <c r="DDZ175" s="73"/>
      <c r="DEA175" s="73"/>
      <c r="DEB175" s="73"/>
      <c r="DEC175" s="73"/>
      <c r="DED175" s="73"/>
      <c r="DEE175" s="73"/>
      <c r="DEF175" s="73"/>
      <c r="DEG175" s="73"/>
      <c r="DEH175" s="73"/>
      <c r="DEI175" s="73"/>
      <c r="DEJ175" s="73"/>
      <c r="DEK175" s="73"/>
      <c r="DEL175" s="73"/>
      <c r="DEM175" s="73"/>
      <c r="DEN175" s="73"/>
      <c r="DEO175" s="73"/>
      <c r="DEP175" s="73"/>
      <c r="DEQ175" s="73"/>
      <c r="DER175" s="73"/>
      <c r="DES175" s="73"/>
      <c r="DET175" s="73"/>
      <c r="DEU175" s="73"/>
      <c r="DEV175" s="73"/>
      <c r="DEW175" s="73"/>
      <c r="DEX175" s="73"/>
      <c r="DEY175" s="73"/>
      <c r="DEZ175" s="73"/>
      <c r="DFA175" s="73"/>
      <c r="DFB175" s="73"/>
      <c r="DFC175" s="73"/>
      <c r="DFD175" s="73"/>
      <c r="DFE175" s="73"/>
      <c r="DFF175" s="73"/>
      <c r="DFG175" s="73"/>
      <c r="DFH175" s="73"/>
      <c r="DFI175" s="73"/>
      <c r="DFJ175" s="73"/>
      <c r="DFK175" s="73"/>
      <c r="DFL175" s="73"/>
      <c r="DFM175" s="73"/>
      <c r="DFN175" s="73"/>
      <c r="DFO175" s="73"/>
      <c r="DFP175" s="73"/>
      <c r="DFQ175" s="73"/>
      <c r="DFR175" s="73"/>
      <c r="DFS175" s="73"/>
      <c r="DFT175" s="73"/>
      <c r="DFU175" s="73"/>
      <c r="DFV175" s="73"/>
      <c r="DFW175" s="73"/>
      <c r="DFX175" s="73"/>
      <c r="DFY175" s="73"/>
      <c r="DFZ175" s="73"/>
      <c r="DGA175" s="73"/>
      <c r="DGB175" s="73"/>
      <c r="DGC175" s="73"/>
      <c r="DGD175" s="73"/>
      <c r="DGE175" s="73"/>
      <c r="DGF175" s="73"/>
      <c r="DGG175" s="73"/>
      <c r="DGH175" s="73"/>
      <c r="DGI175" s="73"/>
      <c r="DGJ175" s="73"/>
      <c r="DGK175" s="73"/>
      <c r="DGL175" s="73"/>
      <c r="DGM175" s="73"/>
      <c r="DGN175" s="73"/>
      <c r="DGO175" s="73"/>
      <c r="DGP175" s="73"/>
      <c r="DGQ175" s="73"/>
      <c r="DGR175" s="73"/>
      <c r="DGS175" s="73"/>
      <c r="DGT175" s="73"/>
      <c r="DGU175" s="73"/>
      <c r="DGV175" s="73"/>
      <c r="DGW175" s="73"/>
      <c r="DGX175" s="73"/>
      <c r="DGY175" s="73"/>
      <c r="DGZ175" s="73"/>
      <c r="DHA175" s="73"/>
      <c r="DHB175" s="73"/>
      <c r="DHC175" s="73"/>
      <c r="DHD175" s="73"/>
      <c r="DHE175" s="73"/>
      <c r="DHF175" s="73"/>
      <c r="DHG175" s="73"/>
      <c r="DHH175" s="73"/>
      <c r="DHI175" s="73"/>
      <c r="DHJ175" s="73"/>
      <c r="DHK175" s="73"/>
      <c r="DHL175" s="73"/>
      <c r="DHM175" s="73"/>
      <c r="DHN175" s="73"/>
      <c r="DHO175" s="73"/>
      <c r="DHP175" s="73"/>
      <c r="DHQ175" s="73"/>
      <c r="DHR175" s="73"/>
      <c r="DHS175" s="73"/>
      <c r="DHT175" s="73"/>
      <c r="DHU175" s="73"/>
      <c r="DHV175" s="73"/>
      <c r="DHW175" s="73"/>
      <c r="DHX175" s="73"/>
      <c r="DHY175" s="73"/>
      <c r="DHZ175" s="73"/>
      <c r="DIA175" s="73"/>
      <c r="DIB175" s="73"/>
      <c r="DIC175" s="73"/>
      <c r="DID175" s="73"/>
      <c r="DIE175" s="73"/>
      <c r="DIF175" s="73"/>
      <c r="DIG175" s="73"/>
      <c r="DIH175" s="73"/>
      <c r="DII175" s="73"/>
      <c r="DIJ175" s="73"/>
      <c r="DIK175" s="73"/>
      <c r="DIL175" s="73"/>
      <c r="DIM175" s="73"/>
      <c r="DIN175" s="73"/>
      <c r="DIO175" s="73"/>
      <c r="DIP175" s="73"/>
      <c r="DIQ175" s="73"/>
      <c r="DIR175" s="73"/>
      <c r="DIS175" s="73"/>
      <c r="DIT175" s="73"/>
      <c r="DIU175" s="73"/>
      <c r="DIV175" s="73"/>
      <c r="DIW175" s="73"/>
      <c r="DIX175" s="73"/>
      <c r="DIY175" s="73"/>
      <c r="DIZ175" s="73"/>
      <c r="DJA175" s="73"/>
      <c r="DJB175" s="73"/>
      <c r="DJC175" s="73"/>
      <c r="DJD175" s="73"/>
      <c r="DJE175" s="73"/>
      <c r="DJF175" s="73"/>
      <c r="DJG175" s="73"/>
      <c r="DJH175" s="73"/>
      <c r="DJI175" s="73"/>
      <c r="DJJ175" s="73"/>
      <c r="DJK175" s="73"/>
      <c r="DJL175" s="73"/>
      <c r="DJM175" s="73"/>
      <c r="DJN175" s="73"/>
      <c r="DJO175" s="73"/>
      <c r="DJP175" s="73"/>
      <c r="DJQ175" s="73"/>
      <c r="DJR175" s="73"/>
      <c r="DJS175" s="73"/>
      <c r="DJT175" s="73"/>
      <c r="DJU175" s="73"/>
      <c r="DJV175" s="73"/>
      <c r="DJW175" s="73"/>
      <c r="DJX175" s="73"/>
      <c r="DJY175" s="73"/>
      <c r="DJZ175" s="73"/>
      <c r="DKA175" s="73"/>
      <c r="DKB175" s="73"/>
      <c r="DKC175" s="73"/>
      <c r="DKD175" s="73"/>
      <c r="DKE175" s="73"/>
      <c r="DKF175" s="73"/>
      <c r="DKG175" s="73"/>
      <c r="DKH175" s="73"/>
      <c r="DKI175" s="73"/>
      <c r="DKJ175" s="73"/>
      <c r="DKK175" s="73"/>
      <c r="DKL175" s="73"/>
      <c r="DKM175" s="73"/>
      <c r="DKN175" s="73"/>
      <c r="DKO175" s="73"/>
      <c r="DKP175" s="73"/>
      <c r="DKQ175" s="73"/>
      <c r="DKR175" s="73"/>
      <c r="DKS175" s="73"/>
      <c r="DKT175" s="73"/>
      <c r="DKU175" s="73"/>
      <c r="DKV175" s="73"/>
      <c r="DKW175" s="73"/>
      <c r="DKX175" s="73"/>
      <c r="DKY175" s="73"/>
      <c r="DKZ175" s="73"/>
      <c r="DLA175" s="73"/>
      <c r="DLB175" s="73"/>
      <c r="DLC175" s="73"/>
      <c r="DLD175" s="73"/>
      <c r="DLE175" s="73"/>
      <c r="DLF175" s="73"/>
      <c r="DLG175" s="73"/>
      <c r="DLH175" s="73"/>
      <c r="DLI175" s="73"/>
      <c r="DLJ175" s="73"/>
      <c r="DLK175" s="73"/>
      <c r="DLL175" s="73"/>
      <c r="DLM175" s="73"/>
      <c r="DLN175" s="73"/>
      <c r="DLO175" s="73"/>
      <c r="DLP175" s="73"/>
      <c r="DLQ175" s="73"/>
      <c r="DLR175" s="73"/>
      <c r="DLS175" s="73"/>
      <c r="DLT175" s="73"/>
      <c r="DLU175" s="73"/>
      <c r="DLV175" s="73"/>
      <c r="DLW175" s="73"/>
      <c r="DLX175" s="73"/>
      <c r="DLY175" s="73"/>
      <c r="DLZ175" s="73"/>
      <c r="DMA175" s="73"/>
      <c r="DMB175" s="73"/>
      <c r="DMC175" s="73"/>
      <c r="DMD175" s="73"/>
      <c r="DME175" s="73"/>
      <c r="DMF175" s="73"/>
      <c r="DMG175" s="73"/>
      <c r="DMH175" s="73"/>
      <c r="DMI175" s="73"/>
      <c r="DMJ175" s="73"/>
      <c r="DMK175" s="73"/>
      <c r="DML175" s="73"/>
      <c r="DMM175" s="73"/>
      <c r="DMN175" s="73"/>
      <c r="DMO175" s="73"/>
      <c r="DMP175" s="73"/>
      <c r="DMQ175" s="73"/>
      <c r="DMR175" s="73"/>
      <c r="DMS175" s="73"/>
      <c r="DMT175" s="73"/>
      <c r="DMU175" s="73"/>
      <c r="DMV175" s="73"/>
      <c r="DMW175" s="73"/>
      <c r="DMX175" s="73"/>
      <c r="DMY175" s="73"/>
      <c r="DMZ175" s="73"/>
      <c r="DNA175" s="73"/>
      <c r="DNB175" s="73"/>
      <c r="DNC175" s="73"/>
      <c r="DND175" s="73"/>
      <c r="DNE175" s="73"/>
      <c r="DNF175" s="73"/>
      <c r="DNG175" s="73"/>
      <c r="DNH175" s="73"/>
      <c r="DNI175" s="73"/>
      <c r="DNJ175" s="73"/>
      <c r="DNK175" s="73"/>
      <c r="DNL175" s="73"/>
      <c r="DNM175" s="73"/>
      <c r="DNN175" s="73"/>
      <c r="DNO175" s="73"/>
      <c r="DNP175" s="73"/>
      <c r="DNQ175" s="73"/>
      <c r="DNR175" s="73"/>
      <c r="DNS175" s="73"/>
      <c r="DNT175" s="73"/>
      <c r="DNU175" s="73"/>
      <c r="DNV175" s="73"/>
      <c r="DNW175" s="73"/>
      <c r="DNX175" s="73"/>
      <c r="DNY175" s="73"/>
      <c r="DNZ175" s="73"/>
      <c r="DOA175" s="73"/>
      <c r="DOB175" s="73"/>
      <c r="DOC175" s="73"/>
      <c r="DOD175" s="73"/>
      <c r="DOE175" s="73"/>
      <c r="DOF175" s="73"/>
      <c r="DOG175" s="73"/>
      <c r="DOH175" s="73"/>
      <c r="DOI175" s="73"/>
      <c r="DOJ175" s="73"/>
      <c r="DOK175" s="73"/>
      <c r="DOL175" s="73"/>
      <c r="DOM175" s="73"/>
      <c r="DON175" s="73"/>
      <c r="DOO175" s="73"/>
      <c r="DOP175" s="73"/>
      <c r="DOQ175" s="73"/>
      <c r="DOR175" s="73"/>
      <c r="DOS175" s="73"/>
      <c r="DOT175" s="73"/>
      <c r="DOU175" s="73"/>
      <c r="DOV175" s="73"/>
      <c r="DOW175" s="73"/>
      <c r="DOX175" s="73"/>
      <c r="DOY175" s="73"/>
      <c r="DOZ175" s="73"/>
      <c r="DPA175" s="73"/>
      <c r="DPB175" s="73"/>
      <c r="DPC175" s="73"/>
      <c r="DPD175" s="73"/>
      <c r="DPE175" s="73"/>
      <c r="DPF175" s="73"/>
      <c r="DPG175" s="73"/>
      <c r="DPH175" s="73"/>
      <c r="DPI175" s="73"/>
      <c r="DPJ175" s="73"/>
      <c r="DPK175" s="73"/>
      <c r="DPL175" s="73"/>
      <c r="DPM175" s="73"/>
      <c r="DPN175" s="73"/>
      <c r="DPO175" s="73"/>
      <c r="DPP175" s="73"/>
      <c r="DPQ175" s="73"/>
      <c r="DPR175" s="73"/>
      <c r="DPS175" s="73"/>
      <c r="DPT175" s="73"/>
      <c r="DPU175" s="73"/>
      <c r="DPV175" s="73"/>
      <c r="DPW175" s="73"/>
      <c r="DPX175" s="73"/>
      <c r="DPY175" s="73"/>
      <c r="DPZ175" s="73"/>
      <c r="DQA175" s="73"/>
      <c r="DQB175" s="73"/>
      <c r="DQC175" s="73"/>
      <c r="DQD175" s="73"/>
      <c r="DQE175" s="73"/>
      <c r="DQF175" s="73"/>
      <c r="DQG175" s="73"/>
      <c r="DQH175" s="73"/>
      <c r="DQI175" s="73"/>
      <c r="DQJ175" s="73"/>
      <c r="DQK175" s="73"/>
      <c r="DQL175" s="73"/>
      <c r="DQM175" s="73"/>
      <c r="DQN175" s="73"/>
      <c r="DQO175" s="73"/>
      <c r="DQP175" s="73"/>
      <c r="DQQ175" s="73"/>
      <c r="DQR175" s="73"/>
      <c r="DQS175" s="73"/>
      <c r="DQT175" s="73"/>
      <c r="DQU175" s="73"/>
      <c r="DQV175" s="73"/>
      <c r="DQW175" s="73"/>
      <c r="DQX175" s="73"/>
      <c r="DQY175" s="73"/>
      <c r="DQZ175" s="73"/>
      <c r="DRA175" s="73"/>
      <c r="DRB175" s="73"/>
      <c r="DRC175" s="73"/>
      <c r="DRD175" s="73"/>
      <c r="DRE175" s="73"/>
      <c r="DRF175" s="73"/>
      <c r="DRG175" s="73"/>
      <c r="DRH175" s="73"/>
      <c r="DRI175" s="73"/>
      <c r="DRJ175" s="73"/>
      <c r="DRK175" s="73"/>
      <c r="DRL175" s="73"/>
      <c r="DRM175" s="73"/>
      <c r="DRN175" s="73"/>
      <c r="DRO175" s="73"/>
      <c r="DRP175" s="73"/>
      <c r="DRQ175" s="73"/>
      <c r="DRR175" s="73"/>
      <c r="DRS175" s="73"/>
      <c r="DRT175" s="73"/>
      <c r="DRU175" s="73"/>
      <c r="DRV175" s="73"/>
      <c r="DRW175" s="73"/>
      <c r="DRX175" s="73"/>
      <c r="DRY175" s="73"/>
      <c r="DRZ175" s="73"/>
      <c r="DSA175" s="73"/>
      <c r="DSB175" s="73"/>
      <c r="DSC175" s="73"/>
      <c r="DSD175" s="73"/>
      <c r="DSE175" s="73"/>
      <c r="DSF175" s="73"/>
      <c r="DSG175" s="73"/>
      <c r="DSH175" s="73"/>
      <c r="DSI175" s="73"/>
      <c r="DSJ175" s="73"/>
      <c r="DSK175" s="73"/>
      <c r="DSL175" s="73"/>
      <c r="DSM175" s="73"/>
      <c r="DSN175" s="73"/>
      <c r="DSO175" s="73"/>
      <c r="DSP175" s="73"/>
      <c r="DSQ175" s="73"/>
      <c r="DSR175" s="73"/>
      <c r="DSS175" s="73"/>
      <c r="DST175" s="73"/>
      <c r="DSU175" s="73"/>
      <c r="DSV175" s="73"/>
      <c r="DSW175" s="73"/>
      <c r="DSX175" s="73"/>
      <c r="DSY175" s="73"/>
      <c r="DSZ175" s="73"/>
      <c r="DTA175" s="73"/>
      <c r="DTB175" s="73"/>
      <c r="DTC175" s="73"/>
      <c r="DTD175" s="73"/>
      <c r="DTE175" s="73"/>
      <c r="DTF175" s="73"/>
      <c r="DTG175" s="73"/>
      <c r="DTH175" s="73"/>
      <c r="DTI175" s="73"/>
      <c r="DTJ175" s="73"/>
      <c r="DTK175" s="73"/>
      <c r="DTL175" s="73"/>
      <c r="DTM175" s="73"/>
      <c r="DTN175" s="73"/>
      <c r="DTO175" s="73"/>
      <c r="DTP175" s="73"/>
      <c r="DTQ175" s="73"/>
      <c r="DTR175" s="73"/>
      <c r="DTS175" s="73"/>
      <c r="DTT175" s="73"/>
      <c r="DTU175" s="73"/>
      <c r="DTV175" s="73"/>
      <c r="DTW175" s="73"/>
      <c r="DTX175" s="73"/>
      <c r="DTY175" s="73"/>
      <c r="DTZ175" s="73"/>
      <c r="DUA175" s="73"/>
      <c r="DUB175" s="73"/>
      <c r="DUC175" s="73"/>
      <c r="DUD175" s="73"/>
      <c r="DUE175" s="73"/>
      <c r="DUF175" s="73"/>
      <c r="DUG175" s="73"/>
      <c r="DUH175" s="73"/>
      <c r="DUI175" s="73"/>
      <c r="DUJ175" s="73"/>
      <c r="DUK175" s="73"/>
      <c r="DUL175" s="73"/>
      <c r="DUM175" s="73"/>
      <c r="DUN175" s="73"/>
      <c r="DUO175" s="73"/>
      <c r="DUP175" s="73"/>
      <c r="DUQ175" s="73"/>
      <c r="DUR175" s="73"/>
      <c r="DUS175" s="73"/>
      <c r="DUT175" s="73"/>
      <c r="DUU175" s="73"/>
      <c r="DUV175" s="73"/>
      <c r="DUW175" s="73"/>
      <c r="DUX175" s="73"/>
      <c r="DUY175" s="73"/>
      <c r="DUZ175" s="73"/>
      <c r="DVA175" s="73"/>
      <c r="DVB175" s="73"/>
      <c r="DVC175" s="73"/>
      <c r="DVD175" s="73"/>
      <c r="DVE175" s="73"/>
      <c r="DVF175" s="73"/>
      <c r="DVG175" s="73"/>
      <c r="DVH175" s="73"/>
      <c r="DVI175" s="73"/>
      <c r="DVJ175" s="73"/>
      <c r="DVK175" s="73"/>
      <c r="DVL175" s="73"/>
      <c r="DVM175" s="73"/>
      <c r="DVN175" s="73"/>
      <c r="DVO175" s="73"/>
      <c r="DVP175" s="73"/>
      <c r="DVQ175" s="73"/>
      <c r="DVR175" s="73"/>
      <c r="DVS175" s="73"/>
      <c r="DVT175" s="73"/>
      <c r="DVU175" s="73"/>
      <c r="DVV175" s="73"/>
      <c r="DVW175" s="73"/>
      <c r="DVX175" s="73"/>
      <c r="DVY175" s="73"/>
      <c r="DVZ175" s="73"/>
      <c r="DWA175" s="73"/>
      <c r="DWB175" s="73"/>
      <c r="DWC175" s="73"/>
      <c r="DWD175" s="73"/>
      <c r="DWE175" s="73"/>
      <c r="DWF175" s="73"/>
      <c r="DWG175" s="73"/>
      <c r="DWH175" s="73"/>
      <c r="DWI175" s="73"/>
      <c r="DWJ175" s="73"/>
      <c r="DWK175" s="73"/>
      <c r="DWL175" s="73"/>
      <c r="DWM175" s="73"/>
      <c r="DWN175" s="73"/>
      <c r="DWO175" s="73"/>
      <c r="DWP175" s="73"/>
      <c r="DWQ175" s="73"/>
      <c r="DWR175" s="73"/>
      <c r="DWS175" s="73"/>
      <c r="DWT175" s="73"/>
      <c r="DWU175" s="73"/>
      <c r="DWV175" s="73"/>
      <c r="DWW175" s="73"/>
      <c r="DWX175" s="73"/>
      <c r="DWY175" s="73"/>
      <c r="DWZ175" s="73"/>
      <c r="DXA175" s="73"/>
      <c r="DXB175" s="73"/>
      <c r="DXC175" s="73"/>
      <c r="DXD175" s="73"/>
      <c r="DXE175" s="73"/>
      <c r="DXF175" s="73"/>
      <c r="DXG175" s="73"/>
      <c r="DXH175" s="73"/>
      <c r="DXI175" s="73"/>
      <c r="DXJ175" s="73"/>
      <c r="DXK175" s="73"/>
      <c r="DXL175" s="73"/>
      <c r="DXM175" s="73"/>
      <c r="DXN175" s="73"/>
      <c r="DXO175" s="73"/>
      <c r="DXP175" s="73"/>
      <c r="DXQ175" s="73"/>
      <c r="DXR175" s="73"/>
      <c r="DXS175" s="73"/>
      <c r="DXT175" s="73"/>
      <c r="DXU175" s="73"/>
      <c r="DXV175" s="73"/>
      <c r="DXW175" s="73"/>
      <c r="DXX175" s="73"/>
      <c r="DXY175" s="73"/>
      <c r="DXZ175" s="73"/>
      <c r="DYA175" s="73"/>
      <c r="DYB175" s="73"/>
      <c r="DYC175" s="73"/>
      <c r="DYD175" s="73"/>
      <c r="DYE175" s="73"/>
      <c r="DYF175" s="73"/>
      <c r="DYG175" s="73"/>
      <c r="DYH175" s="73"/>
      <c r="DYI175" s="73"/>
      <c r="DYJ175" s="73"/>
      <c r="DYK175" s="73"/>
      <c r="DYL175" s="73"/>
      <c r="DYM175" s="73"/>
      <c r="DYN175" s="73"/>
      <c r="DYO175" s="73"/>
      <c r="DYP175" s="73"/>
      <c r="DYQ175" s="73"/>
      <c r="DYR175" s="73"/>
      <c r="DYS175" s="73"/>
      <c r="DYT175" s="73"/>
      <c r="DYU175" s="73"/>
      <c r="DYV175" s="73"/>
      <c r="DYW175" s="73"/>
      <c r="DYX175" s="73"/>
      <c r="DYY175" s="73"/>
      <c r="DYZ175" s="73"/>
      <c r="DZA175" s="73"/>
      <c r="DZB175" s="73"/>
      <c r="DZC175" s="73"/>
      <c r="DZD175" s="73"/>
      <c r="DZE175" s="73"/>
      <c r="DZF175" s="73"/>
      <c r="DZG175" s="73"/>
      <c r="DZH175" s="73"/>
      <c r="DZI175" s="73"/>
      <c r="DZJ175" s="73"/>
      <c r="DZK175" s="73"/>
      <c r="DZL175" s="73"/>
      <c r="DZM175" s="73"/>
      <c r="DZN175" s="73"/>
      <c r="DZO175" s="73"/>
      <c r="DZP175" s="73"/>
      <c r="DZQ175" s="73"/>
      <c r="DZR175" s="73"/>
      <c r="DZS175" s="73"/>
      <c r="DZT175" s="73"/>
      <c r="DZU175" s="73"/>
      <c r="DZV175" s="73"/>
      <c r="DZW175" s="73"/>
      <c r="DZX175" s="73"/>
      <c r="DZY175" s="73"/>
      <c r="DZZ175" s="73"/>
      <c r="EAA175" s="73"/>
      <c r="EAB175" s="73"/>
      <c r="EAC175" s="73"/>
      <c r="EAD175" s="73"/>
      <c r="EAE175" s="73"/>
      <c r="EAF175" s="73"/>
      <c r="EAG175" s="73"/>
      <c r="EAH175" s="73"/>
      <c r="EAI175" s="73"/>
      <c r="EAJ175" s="73"/>
      <c r="EAK175" s="73"/>
      <c r="EAL175" s="73"/>
      <c r="EAM175" s="73"/>
      <c r="EAN175" s="73"/>
      <c r="EAO175" s="73"/>
      <c r="EAP175" s="73"/>
      <c r="EAQ175" s="73"/>
      <c r="EAR175" s="73"/>
      <c r="EAS175" s="73"/>
      <c r="EAT175" s="73"/>
      <c r="EAU175" s="73"/>
      <c r="EAV175" s="73"/>
      <c r="EAW175" s="73"/>
      <c r="EAX175" s="73"/>
      <c r="EAY175" s="73"/>
      <c r="EAZ175" s="73"/>
      <c r="EBA175" s="73"/>
      <c r="EBB175" s="73"/>
      <c r="EBC175" s="73"/>
      <c r="EBD175" s="73"/>
      <c r="EBE175" s="73"/>
      <c r="EBF175" s="73"/>
      <c r="EBG175" s="73"/>
      <c r="EBH175" s="73"/>
      <c r="EBI175" s="73"/>
      <c r="EBJ175" s="73"/>
      <c r="EBK175" s="73"/>
      <c r="EBL175" s="73"/>
      <c r="EBM175" s="73"/>
      <c r="EBN175" s="73"/>
      <c r="EBO175" s="73"/>
      <c r="EBP175" s="73"/>
      <c r="EBQ175" s="73"/>
      <c r="EBR175" s="73"/>
      <c r="EBS175" s="73"/>
      <c r="EBT175" s="73"/>
      <c r="EBU175" s="73"/>
      <c r="EBV175" s="73"/>
      <c r="EBW175" s="73"/>
      <c r="EBX175" s="73"/>
      <c r="EBY175" s="73"/>
      <c r="EBZ175" s="73"/>
      <c r="ECA175" s="73"/>
      <c r="ECB175" s="73"/>
      <c r="ECC175" s="73"/>
      <c r="ECD175" s="73"/>
      <c r="ECE175" s="73"/>
      <c r="ECF175" s="73"/>
      <c r="ECG175" s="73"/>
      <c r="ECH175" s="73"/>
      <c r="ECI175" s="73"/>
      <c r="ECJ175" s="73"/>
      <c r="ECK175" s="73"/>
      <c r="ECL175" s="73"/>
      <c r="ECM175" s="73"/>
      <c r="ECN175" s="73"/>
      <c r="ECO175" s="73"/>
      <c r="ECP175" s="73"/>
      <c r="ECQ175" s="73"/>
      <c r="ECR175" s="73"/>
      <c r="ECS175" s="73"/>
      <c r="ECT175" s="73"/>
      <c r="ECU175" s="73"/>
      <c r="ECV175" s="73"/>
      <c r="ECW175" s="73"/>
      <c r="ECX175" s="73"/>
      <c r="ECY175" s="73"/>
      <c r="ECZ175" s="73"/>
      <c r="EDA175" s="73"/>
      <c r="EDB175" s="73"/>
      <c r="EDC175" s="73"/>
      <c r="EDD175" s="73"/>
      <c r="EDE175" s="73"/>
      <c r="EDF175" s="73"/>
      <c r="EDG175" s="73"/>
      <c r="EDH175" s="73"/>
      <c r="EDI175" s="73"/>
      <c r="EDJ175" s="73"/>
      <c r="EDK175" s="73"/>
      <c r="EDL175" s="73"/>
      <c r="EDM175" s="73"/>
      <c r="EDN175" s="73"/>
      <c r="EDO175" s="73"/>
      <c r="EDP175" s="73"/>
      <c r="EDQ175" s="73"/>
      <c r="EDR175" s="73"/>
      <c r="EDS175" s="73"/>
      <c r="EDT175" s="73"/>
      <c r="EDU175" s="73"/>
      <c r="EDV175" s="73"/>
      <c r="EDW175" s="73"/>
      <c r="EDX175" s="73"/>
      <c r="EDY175" s="73"/>
      <c r="EDZ175" s="73"/>
      <c r="EEA175" s="73"/>
      <c r="EEB175" s="73"/>
      <c r="EEC175" s="73"/>
      <c r="EED175" s="73"/>
      <c r="EEE175" s="73"/>
      <c r="EEF175" s="73"/>
      <c r="EEG175" s="73"/>
      <c r="EEH175" s="73"/>
      <c r="EEI175" s="73"/>
      <c r="EEJ175" s="73"/>
      <c r="EEK175" s="73"/>
      <c r="EEL175" s="73"/>
      <c r="EEM175" s="73"/>
      <c r="EEN175" s="73"/>
      <c r="EEO175" s="73"/>
      <c r="EEP175" s="73"/>
      <c r="EEQ175" s="73"/>
      <c r="EER175" s="73"/>
      <c r="EES175" s="73"/>
      <c r="EET175" s="73"/>
      <c r="EEU175" s="73"/>
      <c r="EEV175" s="73"/>
      <c r="EEW175" s="73"/>
      <c r="EEX175" s="73"/>
      <c r="EEY175" s="73"/>
      <c r="EEZ175" s="73"/>
      <c r="EFA175" s="73"/>
      <c r="EFB175" s="73"/>
      <c r="EFC175" s="73"/>
      <c r="EFD175" s="73"/>
      <c r="EFE175" s="73"/>
      <c r="EFF175" s="73"/>
      <c r="EFG175" s="73"/>
      <c r="EFH175" s="73"/>
      <c r="EFI175" s="73"/>
      <c r="EFJ175" s="73"/>
      <c r="EFK175" s="73"/>
      <c r="EFL175" s="73"/>
      <c r="EFM175" s="73"/>
      <c r="EFN175" s="73"/>
      <c r="EFO175" s="73"/>
      <c r="EFP175" s="73"/>
      <c r="EFQ175" s="73"/>
      <c r="EFR175" s="73"/>
      <c r="EFS175" s="73"/>
      <c r="EFT175" s="73"/>
      <c r="EFU175" s="73"/>
      <c r="EFV175" s="73"/>
      <c r="EFW175" s="73"/>
      <c r="EFX175" s="73"/>
      <c r="EFY175" s="73"/>
      <c r="EFZ175" s="73"/>
      <c r="EGA175" s="73"/>
      <c r="EGB175" s="73"/>
      <c r="EGC175" s="73"/>
      <c r="EGD175" s="73"/>
      <c r="EGE175" s="73"/>
      <c r="EGF175" s="73"/>
      <c r="EGG175" s="73"/>
      <c r="EGH175" s="73"/>
      <c r="EGI175" s="73"/>
      <c r="EGJ175" s="73"/>
      <c r="EGK175" s="73"/>
      <c r="EGL175" s="73"/>
      <c r="EGM175" s="73"/>
      <c r="EGN175" s="73"/>
      <c r="EGO175" s="73"/>
      <c r="EGP175" s="73"/>
      <c r="EGQ175" s="73"/>
      <c r="EGR175" s="73"/>
      <c r="EGS175" s="73"/>
      <c r="EGT175" s="73"/>
      <c r="EGU175" s="73"/>
      <c r="EGV175" s="73"/>
      <c r="EGW175" s="73"/>
      <c r="EGX175" s="73"/>
      <c r="EGY175" s="73"/>
      <c r="EGZ175" s="73"/>
      <c r="EHA175" s="73"/>
      <c r="EHB175" s="73"/>
      <c r="EHC175" s="73"/>
      <c r="EHD175" s="73"/>
      <c r="EHE175" s="73"/>
      <c r="EHF175" s="73"/>
      <c r="EHG175" s="73"/>
      <c r="EHH175" s="73"/>
      <c r="EHI175" s="73"/>
      <c r="EHJ175" s="73"/>
      <c r="EHK175" s="73"/>
      <c r="EHL175" s="73"/>
      <c r="EHM175" s="73"/>
      <c r="EHN175" s="73"/>
      <c r="EHO175" s="73"/>
      <c r="EHP175" s="73"/>
      <c r="EHQ175" s="73"/>
      <c r="EHR175" s="73"/>
      <c r="EHS175" s="73"/>
      <c r="EHT175" s="73"/>
      <c r="EHU175" s="73"/>
      <c r="EHV175" s="73"/>
      <c r="EHW175" s="73"/>
      <c r="EHX175" s="73"/>
      <c r="EHY175" s="73"/>
      <c r="EHZ175" s="73"/>
      <c r="EIA175" s="73"/>
      <c r="EIB175" s="73"/>
      <c r="EIC175" s="73"/>
      <c r="EID175" s="73"/>
      <c r="EIE175" s="73"/>
      <c r="EIF175" s="73"/>
      <c r="EIG175" s="73"/>
      <c r="EIH175" s="73"/>
      <c r="EII175" s="73"/>
      <c r="EIJ175" s="73"/>
      <c r="EIK175" s="73"/>
      <c r="EIL175" s="73"/>
      <c r="EIM175" s="73"/>
      <c r="EIN175" s="73"/>
      <c r="EIO175" s="73"/>
      <c r="EIP175" s="73"/>
      <c r="EIQ175" s="73"/>
      <c r="EIR175" s="73"/>
      <c r="EIS175" s="73"/>
      <c r="EIT175" s="73"/>
      <c r="EIU175" s="73"/>
      <c r="EIV175" s="73"/>
      <c r="EIW175" s="73"/>
      <c r="EIX175" s="73"/>
      <c r="EIY175" s="73"/>
      <c r="EIZ175" s="73"/>
      <c r="EJA175" s="73"/>
      <c r="EJB175" s="73"/>
      <c r="EJC175" s="73"/>
      <c r="EJD175" s="73"/>
      <c r="EJE175" s="73"/>
      <c r="EJF175" s="73"/>
      <c r="EJG175" s="73"/>
      <c r="EJH175" s="73"/>
      <c r="EJI175" s="73"/>
      <c r="EJJ175" s="73"/>
      <c r="EJK175" s="73"/>
      <c r="EJL175" s="73"/>
      <c r="EJM175" s="73"/>
      <c r="EJN175" s="73"/>
      <c r="EJO175" s="73"/>
      <c r="EJP175" s="73"/>
      <c r="EJQ175" s="73"/>
      <c r="EJR175" s="73"/>
      <c r="EJS175" s="73"/>
      <c r="EJT175" s="73"/>
      <c r="EJU175" s="73"/>
      <c r="EJV175" s="73"/>
      <c r="EJW175" s="73"/>
      <c r="EJX175" s="73"/>
      <c r="EJY175" s="73"/>
      <c r="EJZ175" s="73"/>
      <c r="EKA175" s="73"/>
      <c r="EKB175" s="73"/>
      <c r="EKC175" s="73"/>
      <c r="EKD175" s="73"/>
      <c r="EKE175" s="73"/>
      <c r="EKF175" s="73"/>
      <c r="EKG175" s="73"/>
      <c r="EKH175" s="73"/>
      <c r="EKI175" s="73"/>
      <c r="EKJ175" s="73"/>
      <c r="EKK175" s="73"/>
      <c r="EKL175" s="73"/>
      <c r="EKM175" s="73"/>
      <c r="EKN175" s="73"/>
      <c r="EKO175" s="73"/>
      <c r="EKP175" s="73"/>
      <c r="EKQ175" s="73"/>
      <c r="EKR175" s="73"/>
      <c r="EKS175" s="73"/>
      <c r="EKT175" s="73"/>
      <c r="EKU175" s="73"/>
      <c r="EKV175" s="73"/>
      <c r="EKW175" s="73"/>
      <c r="EKX175" s="73"/>
      <c r="EKY175" s="73"/>
      <c r="EKZ175" s="73"/>
      <c r="ELA175" s="73"/>
      <c r="ELB175" s="73"/>
      <c r="ELC175" s="73"/>
      <c r="ELD175" s="73"/>
      <c r="ELE175" s="73"/>
      <c r="ELF175" s="73"/>
      <c r="ELG175" s="73"/>
      <c r="ELH175" s="73"/>
      <c r="ELI175" s="73"/>
      <c r="ELJ175" s="73"/>
      <c r="ELK175" s="73"/>
      <c r="ELL175" s="73"/>
      <c r="ELM175" s="73"/>
      <c r="ELN175" s="73"/>
      <c r="ELO175" s="73"/>
      <c r="ELP175" s="73"/>
      <c r="ELQ175" s="73"/>
      <c r="ELR175" s="73"/>
      <c r="ELS175" s="73"/>
      <c r="ELT175" s="73"/>
      <c r="ELU175" s="73"/>
      <c r="ELV175" s="73"/>
      <c r="ELW175" s="73"/>
      <c r="ELX175" s="73"/>
      <c r="ELY175" s="73"/>
      <c r="ELZ175" s="73"/>
      <c r="EMA175" s="73"/>
      <c r="EMB175" s="73"/>
      <c r="EMC175" s="73"/>
      <c r="EMD175" s="73"/>
      <c r="EME175" s="73"/>
      <c r="EMF175" s="73"/>
      <c r="EMG175" s="73"/>
      <c r="EMH175" s="73"/>
      <c r="EMI175" s="73"/>
      <c r="EMJ175" s="73"/>
      <c r="EMK175" s="73"/>
      <c r="EML175" s="73"/>
      <c r="EMM175" s="73"/>
      <c r="EMN175" s="73"/>
      <c r="EMO175" s="73"/>
      <c r="EMP175" s="73"/>
      <c r="EMQ175" s="73"/>
      <c r="EMR175" s="73"/>
      <c r="EMS175" s="73"/>
      <c r="EMT175" s="73"/>
      <c r="EMU175" s="73"/>
      <c r="EMV175" s="73"/>
      <c r="EMW175" s="73"/>
      <c r="EMX175" s="73"/>
      <c r="EMY175" s="73"/>
      <c r="EMZ175" s="73"/>
      <c r="ENA175" s="73"/>
      <c r="ENB175" s="73"/>
      <c r="ENC175" s="73"/>
      <c r="END175" s="73"/>
      <c r="ENE175" s="73"/>
      <c r="ENF175" s="73"/>
      <c r="ENG175" s="73"/>
      <c r="ENH175" s="73"/>
      <c r="ENI175" s="73"/>
      <c r="ENJ175" s="73"/>
      <c r="ENK175" s="73"/>
      <c r="ENL175" s="73"/>
      <c r="ENM175" s="73"/>
      <c r="ENN175" s="73"/>
      <c r="ENO175" s="73"/>
      <c r="ENP175" s="73"/>
      <c r="ENQ175" s="73"/>
      <c r="ENR175" s="73"/>
      <c r="ENS175" s="73"/>
      <c r="ENT175" s="73"/>
      <c r="ENU175" s="73"/>
      <c r="ENV175" s="73"/>
      <c r="ENW175" s="73"/>
      <c r="ENX175" s="73"/>
      <c r="ENY175" s="73"/>
      <c r="ENZ175" s="73"/>
      <c r="EOA175" s="73"/>
      <c r="EOB175" s="73"/>
      <c r="EOC175" s="73"/>
      <c r="EOD175" s="73"/>
      <c r="EOE175" s="73"/>
      <c r="EOF175" s="73"/>
      <c r="EOG175" s="73"/>
      <c r="EOH175" s="73"/>
      <c r="EOI175" s="73"/>
      <c r="EOJ175" s="73"/>
      <c r="EOK175" s="73"/>
      <c r="EOL175" s="73"/>
      <c r="EOM175" s="73"/>
      <c r="EON175" s="73"/>
      <c r="EOO175" s="73"/>
      <c r="EOP175" s="73"/>
      <c r="EOQ175" s="73"/>
      <c r="EOR175" s="73"/>
      <c r="EOS175" s="73"/>
      <c r="EOT175" s="73"/>
      <c r="EOU175" s="73"/>
      <c r="EOV175" s="73"/>
      <c r="EOW175" s="73"/>
      <c r="EOX175" s="73"/>
      <c r="EOY175" s="73"/>
      <c r="EOZ175" s="73"/>
      <c r="EPA175" s="73"/>
      <c r="EPB175" s="73"/>
      <c r="EPC175" s="73"/>
      <c r="EPD175" s="73"/>
      <c r="EPE175" s="73"/>
      <c r="EPF175" s="73"/>
      <c r="EPG175" s="73"/>
      <c r="EPH175" s="73"/>
      <c r="EPI175" s="73"/>
      <c r="EPJ175" s="73"/>
      <c r="EPK175" s="73"/>
      <c r="EPL175" s="73"/>
      <c r="EPM175" s="73"/>
      <c r="EPN175" s="73"/>
      <c r="EPO175" s="73"/>
      <c r="EPP175" s="73"/>
      <c r="EPQ175" s="73"/>
      <c r="EPR175" s="73"/>
      <c r="EPS175" s="73"/>
      <c r="EPT175" s="73"/>
      <c r="EPU175" s="73"/>
      <c r="EPV175" s="73"/>
      <c r="EPW175" s="73"/>
      <c r="EPX175" s="73"/>
      <c r="EPY175" s="73"/>
      <c r="EPZ175" s="73"/>
      <c r="EQA175" s="73"/>
      <c r="EQB175" s="73"/>
      <c r="EQC175" s="73"/>
      <c r="EQD175" s="73"/>
      <c r="EQE175" s="73"/>
      <c r="EQF175" s="73"/>
      <c r="EQG175" s="73"/>
      <c r="EQH175" s="73"/>
      <c r="EQI175" s="73"/>
      <c r="EQJ175" s="73"/>
      <c r="EQK175" s="73"/>
      <c r="EQL175" s="73"/>
      <c r="EQM175" s="73"/>
      <c r="EQN175" s="73"/>
      <c r="EQO175" s="73"/>
      <c r="EQP175" s="73"/>
      <c r="EQQ175" s="73"/>
      <c r="EQR175" s="73"/>
      <c r="EQS175" s="73"/>
      <c r="EQT175" s="73"/>
      <c r="EQU175" s="73"/>
      <c r="EQV175" s="73"/>
      <c r="EQW175" s="73"/>
      <c r="EQX175" s="73"/>
      <c r="EQY175" s="73"/>
      <c r="EQZ175" s="73"/>
      <c r="ERA175" s="73"/>
      <c r="ERB175" s="73"/>
      <c r="ERC175" s="73"/>
      <c r="ERD175" s="73"/>
      <c r="ERE175" s="73"/>
      <c r="ERF175" s="73"/>
      <c r="ERG175" s="73"/>
      <c r="ERH175" s="73"/>
      <c r="ERI175" s="73"/>
      <c r="ERJ175" s="73"/>
      <c r="ERK175" s="73"/>
      <c r="ERL175" s="73"/>
      <c r="ERM175" s="73"/>
      <c r="ERN175" s="73"/>
      <c r="ERO175" s="73"/>
      <c r="ERP175" s="73"/>
      <c r="ERQ175" s="73"/>
      <c r="ERR175" s="73"/>
      <c r="ERS175" s="73"/>
      <c r="ERT175" s="73"/>
      <c r="ERU175" s="73"/>
      <c r="ERV175" s="73"/>
      <c r="ERW175" s="73"/>
      <c r="ERX175" s="73"/>
      <c r="ERY175" s="73"/>
      <c r="ERZ175" s="73"/>
      <c r="ESA175" s="73"/>
      <c r="ESB175" s="73"/>
      <c r="ESC175" s="73"/>
      <c r="ESD175" s="73"/>
      <c r="ESE175" s="73"/>
      <c r="ESF175" s="73"/>
      <c r="ESG175" s="73"/>
      <c r="ESH175" s="73"/>
      <c r="ESI175" s="73"/>
      <c r="ESJ175" s="73"/>
      <c r="ESK175" s="73"/>
      <c r="ESL175" s="73"/>
      <c r="ESM175" s="73"/>
      <c r="ESN175" s="73"/>
      <c r="ESO175" s="73"/>
      <c r="ESP175" s="73"/>
      <c r="ESQ175" s="73"/>
      <c r="ESR175" s="73"/>
      <c r="ESS175" s="73"/>
      <c r="EST175" s="73"/>
      <c r="ESU175" s="73"/>
      <c r="ESV175" s="73"/>
      <c r="ESW175" s="73"/>
      <c r="ESX175" s="73"/>
      <c r="ESY175" s="73"/>
      <c r="ESZ175" s="73"/>
      <c r="ETA175" s="73"/>
      <c r="ETB175" s="73"/>
      <c r="ETC175" s="73"/>
      <c r="ETD175" s="73"/>
      <c r="ETE175" s="73"/>
      <c r="ETF175" s="73"/>
      <c r="ETG175" s="73"/>
      <c r="ETH175" s="73"/>
      <c r="ETI175" s="73"/>
      <c r="ETJ175" s="73"/>
      <c r="ETK175" s="73"/>
      <c r="ETL175" s="73"/>
      <c r="ETM175" s="73"/>
      <c r="ETN175" s="73"/>
      <c r="ETO175" s="73"/>
      <c r="ETP175" s="73"/>
      <c r="ETQ175" s="73"/>
      <c r="ETR175" s="73"/>
      <c r="ETS175" s="73"/>
      <c r="ETT175" s="73"/>
      <c r="ETU175" s="73"/>
      <c r="ETV175" s="73"/>
      <c r="ETW175" s="73"/>
      <c r="ETX175" s="73"/>
      <c r="ETY175" s="73"/>
      <c r="ETZ175" s="73"/>
      <c r="EUA175" s="73"/>
      <c r="EUB175" s="73"/>
      <c r="EUC175" s="73"/>
      <c r="EUD175" s="73"/>
      <c r="EUE175" s="73"/>
      <c r="EUF175" s="73"/>
      <c r="EUG175" s="73"/>
      <c r="EUH175" s="73"/>
      <c r="EUI175" s="73"/>
      <c r="EUJ175" s="73"/>
      <c r="EUK175" s="73"/>
      <c r="EUL175" s="73"/>
      <c r="EUM175" s="73"/>
      <c r="EUN175" s="73"/>
      <c r="EUO175" s="73"/>
      <c r="EUP175" s="73"/>
      <c r="EUQ175" s="73"/>
      <c r="EUR175" s="73"/>
      <c r="EUS175" s="73"/>
      <c r="EUT175" s="73"/>
      <c r="EUU175" s="73"/>
      <c r="EUV175" s="73"/>
      <c r="EUW175" s="73"/>
      <c r="EUX175" s="73"/>
      <c r="EUY175" s="73"/>
      <c r="EUZ175" s="73"/>
      <c r="EVA175" s="73"/>
      <c r="EVB175" s="73"/>
      <c r="EVC175" s="73"/>
      <c r="EVD175" s="73"/>
      <c r="EVE175" s="73"/>
      <c r="EVF175" s="73"/>
      <c r="EVG175" s="73"/>
      <c r="EVH175" s="73"/>
      <c r="EVI175" s="73"/>
      <c r="EVJ175" s="73"/>
      <c r="EVK175" s="73"/>
      <c r="EVL175" s="73"/>
      <c r="EVM175" s="73"/>
      <c r="EVN175" s="73"/>
      <c r="EVO175" s="73"/>
      <c r="EVP175" s="73"/>
      <c r="EVQ175" s="73"/>
      <c r="EVR175" s="73"/>
      <c r="EVS175" s="73"/>
      <c r="EVT175" s="73"/>
      <c r="EVU175" s="73"/>
      <c r="EVV175" s="73"/>
      <c r="EVW175" s="73"/>
      <c r="EVX175" s="73"/>
      <c r="EVY175" s="73"/>
      <c r="EVZ175" s="73"/>
      <c r="EWA175" s="73"/>
      <c r="EWB175" s="73"/>
      <c r="EWC175" s="73"/>
      <c r="EWD175" s="73"/>
      <c r="EWE175" s="73"/>
      <c r="EWF175" s="73"/>
      <c r="EWG175" s="73"/>
      <c r="EWH175" s="73"/>
      <c r="EWI175" s="73"/>
      <c r="EWJ175" s="73"/>
      <c r="EWK175" s="73"/>
      <c r="EWL175" s="73"/>
      <c r="EWM175" s="73"/>
      <c r="EWN175" s="73"/>
      <c r="EWO175" s="73"/>
      <c r="EWP175" s="73"/>
      <c r="EWQ175" s="73"/>
      <c r="EWR175" s="73"/>
      <c r="EWS175" s="73"/>
      <c r="EWT175" s="73"/>
      <c r="EWU175" s="73"/>
      <c r="EWV175" s="73"/>
      <c r="EWW175" s="73"/>
      <c r="EWX175" s="73"/>
      <c r="EWY175" s="73"/>
      <c r="EWZ175" s="73"/>
      <c r="EXA175" s="73"/>
      <c r="EXB175" s="73"/>
      <c r="EXC175" s="73"/>
      <c r="EXD175" s="73"/>
      <c r="EXE175" s="73"/>
      <c r="EXF175" s="73"/>
      <c r="EXG175" s="73"/>
      <c r="EXH175" s="73"/>
      <c r="EXI175" s="73"/>
      <c r="EXJ175" s="73"/>
      <c r="EXK175" s="73"/>
      <c r="EXL175" s="73"/>
      <c r="EXM175" s="73"/>
      <c r="EXN175" s="73"/>
      <c r="EXO175" s="73"/>
      <c r="EXP175" s="73"/>
      <c r="EXQ175" s="73"/>
      <c r="EXR175" s="73"/>
      <c r="EXS175" s="73"/>
      <c r="EXT175" s="73"/>
      <c r="EXU175" s="73"/>
      <c r="EXV175" s="73"/>
      <c r="EXW175" s="73"/>
      <c r="EXX175" s="73"/>
      <c r="EXY175" s="73"/>
      <c r="EXZ175" s="73"/>
      <c r="EYA175" s="73"/>
      <c r="EYB175" s="73"/>
      <c r="EYC175" s="73"/>
      <c r="EYD175" s="73"/>
      <c r="EYE175" s="73"/>
      <c r="EYF175" s="73"/>
      <c r="EYG175" s="73"/>
      <c r="EYH175" s="73"/>
      <c r="EYI175" s="73"/>
      <c r="EYJ175" s="73"/>
      <c r="EYK175" s="73"/>
      <c r="EYL175" s="73"/>
      <c r="EYM175" s="73"/>
      <c r="EYN175" s="73"/>
      <c r="EYO175" s="73"/>
      <c r="EYP175" s="73"/>
      <c r="EYQ175" s="73"/>
      <c r="EYR175" s="73"/>
      <c r="EYS175" s="73"/>
      <c r="EYT175" s="73"/>
      <c r="EYU175" s="73"/>
      <c r="EYV175" s="73"/>
      <c r="EYW175" s="73"/>
      <c r="EYX175" s="73"/>
      <c r="EYY175" s="73"/>
      <c r="EYZ175" s="73"/>
      <c r="EZA175" s="73"/>
      <c r="EZB175" s="73"/>
      <c r="EZC175" s="73"/>
      <c r="EZD175" s="73"/>
      <c r="EZE175" s="73"/>
      <c r="EZF175" s="73"/>
      <c r="EZG175" s="73"/>
      <c r="EZH175" s="73"/>
      <c r="EZI175" s="73"/>
      <c r="EZJ175" s="73"/>
      <c r="EZK175" s="73"/>
      <c r="EZL175" s="73"/>
      <c r="EZM175" s="73"/>
      <c r="EZN175" s="73"/>
      <c r="EZO175" s="73"/>
      <c r="EZP175" s="73"/>
      <c r="EZQ175" s="73"/>
      <c r="EZR175" s="73"/>
      <c r="EZS175" s="73"/>
      <c r="EZT175" s="73"/>
      <c r="EZU175" s="73"/>
      <c r="EZV175" s="73"/>
      <c r="EZW175" s="73"/>
      <c r="EZX175" s="73"/>
      <c r="EZY175" s="73"/>
      <c r="EZZ175" s="73"/>
      <c r="FAA175" s="73"/>
      <c r="FAB175" s="73"/>
      <c r="FAC175" s="73"/>
      <c r="FAD175" s="73"/>
      <c r="FAE175" s="73"/>
      <c r="FAF175" s="73"/>
      <c r="FAG175" s="73"/>
      <c r="FAH175" s="73"/>
      <c r="FAI175" s="73"/>
      <c r="FAJ175" s="73"/>
      <c r="FAK175" s="73"/>
      <c r="FAL175" s="73"/>
      <c r="FAM175" s="73"/>
      <c r="FAN175" s="73"/>
      <c r="FAO175" s="73"/>
      <c r="FAP175" s="73"/>
      <c r="FAQ175" s="73"/>
      <c r="FAR175" s="73"/>
      <c r="FAS175" s="73"/>
      <c r="FAT175" s="73"/>
      <c r="FAU175" s="73"/>
      <c r="FAV175" s="73"/>
      <c r="FAW175" s="73"/>
      <c r="FAX175" s="73"/>
      <c r="FAY175" s="73"/>
      <c r="FAZ175" s="73"/>
      <c r="FBA175" s="73"/>
      <c r="FBB175" s="73"/>
      <c r="FBC175" s="73"/>
      <c r="FBD175" s="73"/>
      <c r="FBE175" s="73"/>
      <c r="FBF175" s="73"/>
      <c r="FBG175" s="73"/>
      <c r="FBH175" s="73"/>
      <c r="FBI175" s="73"/>
      <c r="FBJ175" s="73"/>
      <c r="FBK175" s="73"/>
      <c r="FBL175" s="73"/>
      <c r="FBM175" s="73"/>
      <c r="FBN175" s="73"/>
      <c r="FBO175" s="73"/>
      <c r="FBP175" s="73"/>
      <c r="FBQ175" s="73"/>
      <c r="FBR175" s="73"/>
      <c r="FBS175" s="73"/>
      <c r="FBT175" s="73"/>
      <c r="FBU175" s="73"/>
      <c r="FBV175" s="73"/>
      <c r="FBW175" s="73"/>
      <c r="FBX175" s="73"/>
      <c r="FBY175" s="73"/>
      <c r="FBZ175" s="73"/>
      <c r="FCA175" s="73"/>
      <c r="FCB175" s="73"/>
      <c r="FCC175" s="73"/>
      <c r="FCD175" s="73"/>
      <c r="FCE175" s="73"/>
      <c r="FCF175" s="73"/>
      <c r="FCG175" s="73"/>
      <c r="FCH175" s="73"/>
      <c r="FCI175" s="73"/>
      <c r="FCJ175" s="73"/>
      <c r="FCK175" s="73"/>
      <c r="FCL175" s="73"/>
      <c r="FCM175" s="73"/>
      <c r="FCN175" s="73"/>
      <c r="FCO175" s="73"/>
      <c r="FCP175" s="73"/>
      <c r="FCQ175" s="73"/>
      <c r="FCR175" s="73"/>
      <c r="FCS175" s="73"/>
      <c r="FCT175" s="73"/>
      <c r="FCU175" s="73"/>
      <c r="FCV175" s="73"/>
      <c r="FCW175" s="73"/>
      <c r="FCX175" s="73"/>
      <c r="FCY175" s="73"/>
      <c r="FCZ175" s="73"/>
      <c r="FDA175" s="73"/>
      <c r="FDB175" s="73"/>
      <c r="FDC175" s="73"/>
      <c r="FDD175" s="73"/>
      <c r="FDE175" s="73"/>
      <c r="FDF175" s="73"/>
      <c r="FDG175" s="73"/>
      <c r="FDH175" s="73"/>
      <c r="FDI175" s="73"/>
      <c r="FDJ175" s="73"/>
      <c r="FDK175" s="73"/>
      <c r="FDL175" s="73"/>
      <c r="FDM175" s="73"/>
      <c r="FDN175" s="73"/>
      <c r="FDO175" s="73"/>
      <c r="FDP175" s="73"/>
      <c r="FDQ175" s="73"/>
      <c r="FDR175" s="73"/>
      <c r="FDS175" s="73"/>
      <c r="FDT175" s="73"/>
      <c r="FDU175" s="73"/>
      <c r="FDV175" s="73"/>
      <c r="FDW175" s="73"/>
      <c r="FDX175" s="73"/>
      <c r="FDY175" s="73"/>
      <c r="FDZ175" s="73"/>
      <c r="FEA175" s="73"/>
      <c r="FEB175" s="73"/>
      <c r="FEC175" s="73"/>
      <c r="FED175" s="73"/>
      <c r="FEE175" s="73"/>
      <c r="FEF175" s="73"/>
      <c r="FEG175" s="73"/>
      <c r="FEH175" s="73"/>
      <c r="FEI175" s="73"/>
      <c r="FEJ175" s="73"/>
      <c r="FEK175" s="73"/>
      <c r="FEL175" s="73"/>
      <c r="FEM175" s="73"/>
      <c r="FEN175" s="73"/>
      <c r="FEO175" s="73"/>
      <c r="FEP175" s="73"/>
      <c r="FEQ175" s="73"/>
      <c r="FER175" s="73"/>
      <c r="FES175" s="73"/>
      <c r="FET175" s="73"/>
      <c r="FEU175" s="73"/>
      <c r="FEV175" s="73"/>
      <c r="FEW175" s="73"/>
      <c r="FEX175" s="73"/>
      <c r="FEY175" s="73"/>
      <c r="FEZ175" s="73"/>
      <c r="FFA175" s="73"/>
      <c r="FFB175" s="73"/>
      <c r="FFC175" s="73"/>
      <c r="FFD175" s="73"/>
      <c r="FFE175" s="73"/>
      <c r="FFF175" s="73"/>
      <c r="FFG175" s="73"/>
      <c r="FFH175" s="73"/>
      <c r="FFI175" s="73"/>
      <c r="FFJ175" s="73"/>
      <c r="FFK175" s="73"/>
      <c r="FFL175" s="73"/>
      <c r="FFM175" s="73"/>
      <c r="FFN175" s="73"/>
      <c r="FFO175" s="73"/>
      <c r="FFP175" s="73"/>
      <c r="FFQ175" s="73"/>
      <c r="FFR175" s="73"/>
      <c r="FFS175" s="73"/>
      <c r="FFT175" s="73"/>
      <c r="FFU175" s="73"/>
      <c r="FFV175" s="73"/>
      <c r="FFW175" s="73"/>
      <c r="FFX175" s="73"/>
      <c r="FFY175" s="73"/>
      <c r="FFZ175" s="73"/>
      <c r="FGA175" s="73"/>
      <c r="FGB175" s="73"/>
      <c r="FGC175" s="73"/>
      <c r="FGD175" s="73"/>
      <c r="FGE175" s="73"/>
      <c r="FGF175" s="73"/>
      <c r="FGG175" s="73"/>
      <c r="FGH175" s="73"/>
      <c r="FGI175" s="73"/>
      <c r="FGJ175" s="73"/>
      <c r="FGK175" s="73"/>
      <c r="FGL175" s="73"/>
      <c r="FGM175" s="73"/>
      <c r="FGN175" s="73"/>
      <c r="FGO175" s="73"/>
      <c r="FGP175" s="73"/>
      <c r="FGQ175" s="73"/>
      <c r="FGR175" s="73"/>
      <c r="FGS175" s="73"/>
      <c r="FGT175" s="73"/>
      <c r="FGU175" s="73"/>
      <c r="FGV175" s="73"/>
      <c r="FGW175" s="73"/>
      <c r="FGX175" s="73"/>
      <c r="FGY175" s="73"/>
      <c r="FGZ175" s="73"/>
      <c r="FHA175" s="73"/>
      <c r="FHB175" s="73"/>
      <c r="FHC175" s="73"/>
      <c r="FHD175" s="73"/>
      <c r="FHE175" s="73"/>
      <c r="FHF175" s="73"/>
      <c r="FHG175" s="73"/>
      <c r="FHH175" s="73"/>
      <c r="FHI175" s="73"/>
      <c r="FHJ175" s="73"/>
      <c r="FHK175" s="73"/>
      <c r="FHL175" s="73"/>
      <c r="FHM175" s="73"/>
      <c r="FHN175" s="73"/>
      <c r="FHO175" s="73"/>
      <c r="FHP175" s="73"/>
      <c r="FHQ175" s="73"/>
      <c r="FHR175" s="73"/>
      <c r="FHS175" s="73"/>
      <c r="FHT175" s="73"/>
      <c r="FHU175" s="73"/>
      <c r="FHV175" s="73"/>
      <c r="FHW175" s="73"/>
      <c r="FHX175" s="73"/>
      <c r="FHY175" s="73"/>
      <c r="FHZ175" s="73"/>
      <c r="FIA175" s="73"/>
      <c r="FIB175" s="73"/>
      <c r="FIC175" s="73"/>
      <c r="FID175" s="73"/>
      <c r="FIE175" s="73"/>
      <c r="FIF175" s="73"/>
      <c r="FIG175" s="73"/>
      <c r="FIH175" s="73"/>
      <c r="FII175" s="73"/>
      <c r="FIJ175" s="73"/>
      <c r="FIK175" s="73"/>
      <c r="FIL175" s="73"/>
      <c r="FIM175" s="73"/>
      <c r="FIN175" s="73"/>
      <c r="FIO175" s="73"/>
      <c r="FIP175" s="73"/>
      <c r="FIQ175" s="73"/>
      <c r="FIR175" s="73"/>
      <c r="FIS175" s="73"/>
      <c r="FIT175" s="73"/>
      <c r="FIU175" s="73"/>
      <c r="FIV175" s="73"/>
      <c r="FIW175" s="73"/>
      <c r="FIX175" s="73"/>
      <c r="FIY175" s="73"/>
      <c r="FIZ175" s="73"/>
      <c r="FJA175" s="73"/>
      <c r="FJB175" s="73"/>
      <c r="FJC175" s="73"/>
      <c r="FJD175" s="73"/>
      <c r="FJE175" s="73"/>
      <c r="FJF175" s="73"/>
      <c r="FJG175" s="73"/>
      <c r="FJH175" s="73"/>
      <c r="FJI175" s="73"/>
      <c r="FJJ175" s="73"/>
      <c r="FJK175" s="73"/>
      <c r="FJL175" s="73"/>
      <c r="FJM175" s="73"/>
      <c r="FJN175" s="73"/>
      <c r="FJO175" s="73"/>
      <c r="FJP175" s="73"/>
      <c r="FJQ175" s="73"/>
      <c r="FJR175" s="73"/>
      <c r="FJS175" s="73"/>
      <c r="FJT175" s="73"/>
      <c r="FJU175" s="73"/>
      <c r="FJV175" s="73"/>
      <c r="FJW175" s="73"/>
      <c r="FJX175" s="73"/>
      <c r="FJY175" s="73"/>
      <c r="FJZ175" s="73"/>
      <c r="FKA175" s="73"/>
      <c r="FKB175" s="73"/>
      <c r="FKC175" s="73"/>
      <c r="FKD175" s="73"/>
      <c r="FKE175" s="73"/>
      <c r="FKF175" s="73"/>
      <c r="FKG175" s="73"/>
      <c r="FKH175" s="73"/>
      <c r="FKI175" s="73"/>
      <c r="FKJ175" s="73"/>
      <c r="FKK175" s="73"/>
      <c r="FKL175" s="73"/>
      <c r="FKM175" s="73"/>
      <c r="FKN175" s="73"/>
      <c r="FKO175" s="73"/>
      <c r="FKP175" s="73"/>
      <c r="FKQ175" s="73"/>
      <c r="FKR175" s="73"/>
      <c r="FKS175" s="73"/>
      <c r="FKT175" s="73"/>
      <c r="FKU175" s="73"/>
      <c r="FKV175" s="73"/>
      <c r="FKW175" s="73"/>
      <c r="FKX175" s="73"/>
      <c r="FKY175" s="73"/>
      <c r="FKZ175" s="73"/>
      <c r="FLA175" s="73"/>
      <c r="FLB175" s="73"/>
      <c r="FLC175" s="73"/>
      <c r="FLD175" s="73"/>
      <c r="FLE175" s="73"/>
      <c r="FLF175" s="73"/>
      <c r="FLG175" s="73"/>
      <c r="FLH175" s="73"/>
      <c r="FLI175" s="73"/>
      <c r="FLJ175" s="73"/>
      <c r="FLK175" s="73"/>
      <c r="FLL175" s="73"/>
      <c r="FLM175" s="73"/>
      <c r="FLN175" s="73"/>
      <c r="FLO175" s="73"/>
      <c r="FLP175" s="73"/>
      <c r="FLQ175" s="73"/>
      <c r="FLR175" s="73"/>
      <c r="FLS175" s="73"/>
      <c r="FLT175" s="73"/>
      <c r="FLU175" s="73"/>
      <c r="FLV175" s="73"/>
      <c r="FLW175" s="73"/>
      <c r="FLX175" s="73"/>
      <c r="FLY175" s="73"/>
      <c r="FLZ175" s="73"/>
      <c r="FMA175" s="73"/>
      <c r="FMB175" s="73"/>
      <c r="FMC175" s="73"/>
      <c r="FMD175" s="73"/>
      <c r="FME175" s="73"/>
      <c r="FMF175" s="73"/>
      <c r="FMG175" s="73"/>
      <c r="FMH175" s="73"/>
      <c r="FMI175" s="73"/>
      <c r="FMJ175" s="73"/>
      <c r="FMK175" s="73"/>
      <c r="FML175" s="73"/>
      <c r="FMM175" s="73"/>
      <c r="FMN175" s="73"/>
      <c r="FMO175" s="73"/>
      <c r="FMP175" s="73"/>
      <c r="FMQ175" s="73"/>
      <c r="FMR175" s="73"/>
      <c r="FMS175" s="73"/>
      <c r="FMT175" s="73"/>
      <c r="FMU175" s="73"/>
      <c r="FMV175" s="73"/>
      <c r="FMW175" s="73"/>
      <c r="FMX175" s="73"/>
      <c r="FMY175" s="73"/>
      <c r="FMZ175" s="73"/>
      <c r="FNA175" s="73"/>
      <c r="FNB175" s="73"/>
      <c r="FNC175" s="73"/>
      <c r="FND175" s="73"/>
      <c r="FNE175" s="73"/>
      <c r="FNF175" s="73"/>
      <c r="FNG175" s="73"/>
      <c r="FNH175" s="73"/>
      <c r="FNI175" s="73"/>
      <c r="FNJ175" s="73"/>
      <c r="FNK175" s="73"/>
      <c r="FNL175" s="73"/>
      <c r="FNM175" s="73"/>
      <c r="FNN175" s="73"/>
      <c r="FNO175" s="73"/>
      <c r="FNP175" s="73"/>
      <c r="FNQ175" s="73"/>
      <c r="FNR175" s="73"/>
      <c r="FNS175" s="73"/>
      <c r="FNT175" s="73"/>
      <c r="FNU175" s="73"/>
      <c r="FNV175" s="73"/>
      <c r="FNW175" s="73"/>
      <c r="FNX175" s="73"/>
      <c r="FNY175" s="73"/>
      <c r="FNZ175" s="73"/>
      <c r="FOA175" s="73"/>
      <c r="FOB175" s="73"/>
      <c r="FOC175" s="73"/>
      <c r="FOD175" s="73"/>
      <c r="FOE175" s="73"/>
      <c r="FOF175" s="73"/>
      <c r="FOG175" s="73"/>
      <c r="FOH175" s="73"/>
      <c r="FOI175" s="73"/>
      <c r="FOJ175" s="73"/>
      <c r="FOK175" s="73"/>
      <c r="FOL175" s="73"/>
      <c r="FOM175" s="73"/>
      <c r="FON175" s="73"/>
      <c r="FOO175" s="73"/>
      <c r="FOP175" s="73"/>
      <c r="FOQ175" s="73"/>
      <c r="FOR175" s="73"/>
      <c r="FOS175" s="73"/>
      <c r="FOT175" s="73"/>
      <c r="FOU175" s="73"/>
      <c r="FOV175" s="73"/>
      <c r="FOW175" s="73"/>
      <c r="FOX175" s="73"/>
      <c r="FOY175" s="73"/>
      <c r="FOZ175" s="73"/>
      <c r="FPA175" s="73"/>
      <c r="FPB175" s="73"/>
      <c r="FPC175" s="73"/>
      <c r="FPD175" s="73"/>
      <c r="FPE175" s="73"/>
      <c r="FPF175" s="73"/>
      <c r="FPG175" s="73"/>
      <c r="FPH175" s="73"/>
      <c r="FPI175" s="73"/>
      <c r="FPJ175" s="73"/>
      <c r="FPK175" s="73"/>
      <c r="FPL175" s="73"/>
      <c r="FPM175" s="73"/>
      <c r="FPN175" s="73"/>
      <c r="FPO175" s="73"/>
      <c r="FPP175" s="73"/>
      <c r="FPQ175" s="73"/>
      <c r="FPR175" s="73"/>
      <c r="FPS175" s="73"/>
      <c r="FPT175" s="73"/>
      <c r="FPU175" s="73"/>
      <c r="FPV175" s="73"/>
      <c r="FPW175" s="73"/>
      <c r="FPX175" s="73"/>
      <c r="FPY175" s="73"/>
      <c r="FPZ175" s="73"/>
      <c r="FQA175" s="73"/>
      <c r="FQB175" s="73"/>
      <c r="FQC175" s="73"/>
      <c r="FQD175" s="73"/>
      <c r="FQE175" s="73"/>
      <c r="FQF175" s="73"/>
      <c r="FQG175" s="73"/>
      <c r="FQH175" s="73"/>
      <c r="FQI175" s="73"/>
      <c r="FQJ175" s="73"/>
      <c r="FQK175" s="73"/>
      <c r="FQL175" s="73"/>
      <c r="FQM175" s="73"/>
      <c r="FQN175" s="73"/>
      <c r="FQO175" s="73"/>
      <c r="FQP175" s="73"/>
      <c r="FQQ175" s="73"/>
      <c r="FQR175" s="73"/>
      <c r="FQS175" s="73"/>
      <c r="FQT175" s="73"/>
      <c r="FQU175" s="73"/>
      <c r="FQV175" s="73"/>
      <c r="FQW175" s="73"/>
      <c r="FQX175" s="73"/>
      <c r="FQY175" s="73"/>
      <c r="FQZ175" s="73"/>
      <c r="FRA175" s="73"/>
      <c r="FRB175" s="73"/>
      <c r="FRC175" s="73"/>
      <c r="FRD175" s="73"/>
      <c r="FRE175" s="73"/>
      <c r="FRF175" s="73"/>
      <c r="FRG175" s="73"/>
      <c r="FRH175" s="73"/>
      <c r="FRI175" s="73"/>
      <c r="FRJ175" s="73"/>
      <c r="FRK175" s="73"/>
      <c r="FRL175" s="73"/>
      <c r="FRM175" s="73"/>
      <c r="FRN175" s="73"/>
      <c r="FRO175" s="73"/>
      <c r="FRP175" s="73"/>
      <c r="FRQ175" s="73"/>
      <c r="FRR175" s="73"/>
      <c r="FRS175" s="73"/>
      <c r="FRT175" s="73"/>
      <c r="FRU175" s="73"/>
      <c r="FRV175" s="73"/>
      <c r="FRW175" s="73"/>
      <c r="FRX175" s="73"/>
      <c r="FRY175" s="73"/>
      <c r="FRZ175" s="73"/>
      <c r="FSA175" s="73"/>
      <c r="FSB175" s="73"/>
      <c r="FSC175" s="73"/>
      <c r="FSD175" s="73"/>
      <c r="FSE175" s="73"/>
      <c r="FSF175" s="73"/>
      <c r="FSG175" s="73"/>
      <c r="FSH175" s="73"/>
      <c r="FSI175" s="73"/>
      <c r="FSJ175" s="73"/>
      <c r="FSK175" s="73"/>
      <c r="FSL175" s="73"/>
      <c r="FSM175" s="73"/>
      <c r="FSN175" s="73"/>
      <c r="FSO175" s="73"/>
      <c r="FSP175" s="73"/>
      <c r="FSQ175" s="73"/>
      <c r="FSR175" s="73"/>
      <c r="FSS175" s="73"/>
      <c r="FST175" s="73"/>
      <c r="FSU175" s="73"/>
      <c r="FSV175" s="73"/>
      <c r="FSW175" s="73"/>
      <c r="FSX175" s="73"/>
      <c r="FSY175" s="73"/>
      <c r="FSZ175" s="73"/>
      <c r="FTA175" s="73"/>
      <c r="FTB175" s="73"/>
      <c r="FTC175" s="73"/>
      <c r="FTD175" s="73"/>
      <c r="FTE175" s="73"/>
      <c r="FTF175" s="73"/>
      <c r="FTG175" s="73"/>
      <c r="FTH175" s="73"/>
      <c r="FTI175" s="73"/>
      <c r="FTJ175" s="73"/>
      <c r="FTK175" s="73"/>
      <c r="FTL175" s="73"/>
      <c r="FTM175" s="73"/>
      <c r="FTN175" s="73"/>
      <c r="FTO175" s="73"/>
      <c r="FTP175" s="73"/>
      <c r="FTQ175" s="73"/>
      <c r="FTR175" s="73"/>
      <c r="FTS175" s="73"/>
      <c r="FTT175" s="73"/>
      <c r="FTU175" s="73"/>
      <c r="FTV175" s="73"/>
      <c r="FTW175" s="73"/>
      <c r="FTX175" s="73"/>
      <c r="FTY175" s="73"/>
      <c r="FTZ175" s="73"/>
      <c r="FUA175" s="73"/>
      <c r="FUB175" s="73"/>
      <c r="FUC175" s="73"/>
      <c r="FUD175" s="73"/>
      <c r="FUE175" s="73"/>
      <c r="FUF175" s="73"/>
      <c r="FUG175" s="73"/>
      <c r="FUH175" s="73"/>
      <c r="FUI175" s="73"/>
      <c r="FUJ175" s="73"/>
      <c r="FUK175" s="73"/>
      <c r="FUL175" s="73"/>
      <c r="FUM175" s="73"/>
      <c r="FUN175" s="73"/>
      <c r="FUO175" s="73"/>
      <c r="FUP175" s="73"/>
      <c r="FUQ175" s="73"/>
      <c r="FUR175" s="73"/>
      <c r="FUS175" s="73"/>
      <c r="FUT175" s="73"/>
      <c r="FUU175" s="73"/>
      <c r="FUV175" s="73"/>
      <c r="FUW175" s="73"/>
      <c r="FUX175" s="73"/>
      <c r="FUY175" s="73"/>
      <c r="FUZ175" s="73"/>
      <c r="FVA175" s="73"/>
      <c r="FVB175" s="73"/>
      <c r="FVC175" s="73"/>
      <c r="FVD175" s="73"/>
      <c r="FVE175" s="73"/>
      <c r="FVF175" s="73"/>
      <c r="FVG175" s="73"/>
      <c r="FVH175" s="73"/>
      <c r="FVI175" s="73"/>
      <c r="FVJ175" s="73"/>
      <c r="FVK175" s="73"/>
      <c r="FVL175" s="73"/>
      <c r="FVM175" s="73"/>
      <c r="FVN175" s="73"/>
      <c r="FVO175" s="73"/>
      <c r="FVP175" s="73"/>
      <c r="FVQ175" s="73"/>
      <c r="FVR175" s="73"/>
      <c r="FVS175" s="73"/>
      <c r="FVT175" s="73"/>
      <c r="FVU175" s="73"/>
      <c r="FVV175" s="73"/>
      <c r="FVW175" s="73"/>
      <c r="FVX175" s="73"/>
      <c r="FVY175" s="73"/>
      <c r="FVZ175" s="73"/>
      <c r="FWA175" s="73"/>
      <c r="FWB175" s="73"/>
      <c r="FWC175" s="73"/>
      <c r="FWD175" s="73"/>
      <c r="FWE175" s="73"/>
      <c r="FWF175" s="73"/>
      <c r="FWG175" s="73"/>
      <c r="FWH175" s="73"/>
      <c r="FWI175" s="73"/>
      <c r="FWJ175" s="73"/>
      <c r="FWK175" s="73"/>
      <c r="FWL175" s="73"/>
      <c r="FWM175" s="73"/>
      <c r="FWN175" s="73"/>
      <c r="FWO175" s="73"/>
      <c r="FWP175" s="73"/>
      <c r="FWQ175" s="73"/>
      <c r="FWR175" s="73"/>
      <c r="FWS175" s="73"/>
      <c r="FWT175" s="73"/>
      <c r="FWU175" s="73"/>
      <c r="FWV175" s="73"/>
      <c r="FWW175" s="73"/>
      <c r="FWX175" s="73"/>
      <c r="FWY175" s="73"/>
      <c r="FWZ175" s="73"/>
      <c r="FXA175" s="73"/>
      <c r="FXB175" s="73"/>
      <c r="FXC175" s="73"/>
      <c r="FXD175" s="73"/>
      <c r="FXE175" s="73"/>
      <c r="FXF175" s="73"/>
      <c r="FXG175" s="73"/>
      <c r="FXH175" s="73"/>
      <c r="FXI175" s="73"/>
      <c r="FXJ175" s="73"/>
      <c r="FXK175" s="73"/>
      <c r="FXL175" s="73"/>
      <c r="FXM175" s="73"/>
      <c r="FXN175" s="73"/>
      <c r="FXO175" s="73"/>
      <c r="FXP175" s="73"/>
      <c r="FXQ175" s="73"/>
      <c r="FXR175" s="73"/>
      <c r="FXS175" s="73"/>
      <c r="FXT175" s="73"/>
      <c r="FXU175" s="73"/>
      <c r="FXV175" s="73"/>
      <c r="FXW175" s="73"/>
      <c r="FXX175" s="73"/>
      <c r="FXY175" s="73"/>
      <c r="FXZ175" s="73"/>
      <c r="FYA175" s="73"/>
      <c r="FYB175" s="73"/>
      <c r="FYC175" s="73"/>
      <c r="FYD175" s="73"/>
      <c r="FYE175" s="73"/>
      <c r="FYF175" s="73"/>
      <c r="FYG175" s="73"/>
      <c r="FYH175" s="73"/>
      <c r="FYI175" s="73"/>
      <c r="FYJ175" s="73"/>
      <c r="FYK175" s="73"/>
      <c r="FYL175" s="73"/>
      <c r="FYM175" s="73"/>
      <c r="FYN175" s="73"/>
      <c r="FYO175" s="73"/>
      <c r="FYP175" s="73"/>
      <c r="FYQ175" s="73"/>
      <c r="FYR175" s="73"/>
      <c r="FYS175" s="73"/>
      <c r="FYT175" s="73"/>
      <c r="FYU175" s="73"/>
      <c r="FYV175" s="73"/>
      <c r="FYW175" s="73"/>
      <c r="FYX175" s="73"/>
      <c r="FYY175" s="73"/>
      <c r="FYZ175" s="73"/>
      <c r="FZA175" s="73"/>
      <c r="FZB175" s="73"/>
      <c r="FZC175" s="73"/>
      <c r="FZD175" s="73"/>
      <c r="FZE175" s="73"/>
      <c r="FZF175" s="73"/>
      <c r="FZG175" s="73"/>
      <c r="FZH175" s="73"/>
      <c r="FZI175" s="73"/>
      <c r="FZJ175" s="73"/>
      <c r="FZK175" s="73"/>
      <c r="FZL175" s="73"/>
      <c r="FZM175" s="73"/>
      <c r="FZN175" s="73"/>
      <c r="FZO175" s="73"/>
      <c r="FZP175" s="73"/>
      <c r="FZQ175" s="73"/>
      <c r="FZR175" s="73"/>
      <c r="FZS175" s="73"/>
      <c r="FZT175" s="73"/>
      <c r="FZU175" s="73"/>
      <c r="FZV175" s="73"/>
      <c r="FZW175" s="73"/>
      <c r="FZX175" s="73"/>
      <c r="FZY175" s="73"/>
      <c r="FZZ175" s="73"/>
      <c r="GAA175" s="73"/>
      <c r="GAB175" s="73"/>
      <c r="GAC175" s="73"/>
      <c r="GAD175" s="73"/>
      <c r="GAE175" s="73"/>
      <c r="GAF175" s="73"/>
      <c r="GAG175" s="73"/>
      <c r="GAH175" s="73"/>
      <c r="GAI175" s="73"/>
      <c r="GAJ175" s="73"/>
      <c r="GAK175" s="73"/>
      <c r="GAL175" s="73"/>
      <c r="GAM175" s="73"/>
      <c r="GAN175" s="73"/>
      <c r="GAO175" s="73"/>
      <c r="GAP175" s="73"/>
      <c r="GAQ175" s="73"/>
      <c r="GAR175" s="73"/>
      <c r="GAS175" s="73"/>
      <c r="GAT175" s="73"/>
      <c r="GAU175" s="73"/>
      <c r="GAV175" s="73"/>
      <c r="GAW175" s="73"/>
      <c r="GAX175" s="73"/>
      <c r="GAY175" s="73"/>
      <c r="GAZ175" s="73"/>
      <c r="GBA175" s="73"/>
      <c r="GBB175" s="73"/>
      <c r="GBC175" s="73"/>
      <c r="GBD175" s="73"/>
      <c r="GBE175" s="73"/>
      <c r="GBF175" s="73"/>
      <c r="GBG175" s="73"/>
      <c r="GBH175" s="73"/>
      <c r="GBI175" s="73"/>
      <c r="GBJ175" s="73"/>
      <c r="GBK175" s="73"/>
      <c r="GBL175" s="73"/>
      <c r="GBM175" s="73"/>
      <c r="GBN175" s="73"/>
      <c r="GBO175" s="73"/>
      <c r="GBP175" s="73"/>
      <c r="GBQ175" s="73"/>
      <c r="GBR175" s="73"/>
      <c r="GBS175" s="73"/>
      <c r="GBT175" s="73"/>
      <c r="GBU175" s="73"/>
      <c r="GBV175" s="73"/>
      <c r="GBW175" s="73"/>
      <c r="GBX175" s="73"/>
      <c r="GBY175" s="73"/>
      <c r="GBZ175" s="73"/>
      <c r="GCA175" s="73"/>
      <c r="GCB175" s="73"/>
      <c r="GCC175" s="73"/>
      <c r="GCD175" s="73"/>
      <c r="GCE175" s="73"/>
      <c r="GCF175" s="73"/>
      <c r="GCG175" s="73"/>
      <c r="GCH175" s="73"/>
      <c r="GCI175" s="73"/>
      <c r="GCJ175" s="73"/>
      <c r="GCK175" s="73"/>
      <c r="GCL175" s="73"/>
      <c r="GCM175" s="73"/>
      <c r="GCN175" s="73"/>
      <c r="GCO175" s="73"/>
      <c r="GCP175" s="73"/>
      <c r="GCQ175" s="73"/>
      <c r="GCR175" s="73"/>
      <c r="GCS175" s="73"/>
      <c r="GCT175" s="73"/>
      <c r="GCU175" s="73"/>
      <c r="GCV175" s="73"/>
      <c r="GCW175" s="73"/>
      <c r="GCX175" s="73"/>
      <c r="GCY175" s="73"/>
      <c r="GCZ175" s="73"/>
      <c r="GDA175" s="73"/>
      <c r="GDB175" s="73"/>
      <c r="GDC175" s="73"/>
      <c r="GDD175" s="73"/>
      <c r="GDE175" s="73"/>
      <c r="GDF175" s="73"/>
      <c r="GDG175" s="73"/>
      <c r="GDH175" s="73"/>
      <c r="GDI175" s="73"/>
      <c r="GDJ175" s="73"/>
      <c r="GDK175" s="73"/>
      <c r="GDL175" s="73"/>
      <c r="GDM175" s="73"/>
      <c r="GDN175" s="73"/>
      <c r="GDO175" s="73"/>
      <c r="GDP175" s="73"/>
      <c r="GDQ175" s="73"/>
      <c r="GDR175" s="73"/>
      <c r="GDS175" s="73"/>
      <c r="GDT175" s="73"/>
      <c r="GDU175" s="73"/>
      <c r="GDV175" s="73"/>
      <c r="GDW175" s="73"/>
      <c r="GDX175" s="73"/>
      <c r="GDY175" s="73"/>
      <c r="GDZ175" s="73"/>
      <c r="GEA175" s="73"/>
      <c r="GEB175" s="73"/>
      <c r="GEC175" s="73"/>
      <c r="GED175" s="73"/>
      <c r="GEE175" s="73"/>
      <c r="GEF175" s="73"/>
      <c r="GEG175" s="73"/>
      <c r="GEH175" s="73"/>
      <c r="GEI175" s="73"/>
      <c r="GEJ175" s="73"/>
      <c r="GEK175" s="73"/>
      <c r="GEL175" s="73"/>
      <c r="GEM175" s="73"/>
      <c r="GEN175" s="73"/>
      <c r="GEO175" s="73"/>
      <c r="GEP175" s="73"/>
      <c r="GEQ175" s="73"/>
      <c r="GER175" s="73"/>
      <c r="GES175" s="73"/>
      <c r="GET175" s="73"/>
      <c r="GEU175" s="73"/>
      <c r="GEV175" s="73"/>
      <c r="GEW175" s="73"/>
      <c r="GEX175" s="73"/>
      <c r="GEY175" s="73"/>
      <c r="GEZ175" s="73"/>
      <c r="GFA175" s="73"/>
      <c r="GFB175" s="73"/>
      <c r="GFC175" s="73"/>
      <c r="GFD175" s="73"/>
      <c r="GFE175" s="73"/>
      <c r="GFF175" s="73"/>
      <c r="GFG175" s="73"/>
      <c r="GFH175" s="73"/>
      <c r="GFI175" s="73"/>
      <c r="GFJ175" s="73"/>
      <c r="GFK175" s="73"/>
      <c r="GFL175" s="73"/>
      <c r="GFM175" s="73"/>
      <c r="GFN175" s="73"/>
      <c r="GFO175" s="73"/>
      <c r="GFP175" s="73"/>
      <c r="GFQ175" s="73"/>
      <c r="GFR175" s="73"/>
      <c r="GFS175" s="73"/>
      <c r="GFT175" s="73"/>
      <c r="GFU175" s="73"/>
      <c r="GFV175" s="73"/>
      <c r="GFW175" s="73"/>
      <c r="GFX175" s="73"/>
      <c r="GFY175" s="73"/>
      <c r="GFZ175" s="73"/>
      <c r="GGA175" s="73"/>
      <c r="GGB175" s="73"/>
      <c r="GGC175" s="73"/>
      <c r="GGD175" s="73"/>
      <c r="GGE175" s="73"/>
      <c r="GGF175" s="73"/>
      <c r="GGG175" s="73"/>
      <c r="GGH175" s="73"/>
      <c r="GGI175" s="73"/>
      <c r="GGJ175" s="73"/>
      <c r="GGK175" s="73"/>
      <c r="GGL175" s="73"/>
      <c r="GGM175" s="73"/>
      <c r="GGN175" s="73"/>
      <c r="GGO175" s="73"/>
      <c r="GGP175" s="73"/>
      <c r="GGQ175" s="73"/>
      <c r="GGR175" s="73"/>
      <c r="GGS175" s="73"/>
      <c r="GGT175" s="73"/>
      <c r="GGU175" s="73"/>
      <c r="GGV175" s="73"/>
      <c r="GGW175" s="73"/>
      <c r="GGX175" s="73"/>
      <c r="GGY175" s="73"/>
      <c r="GGZ175" s="73"/>
      <c r="GHA175" s="73"/>
      <c r="GHB175" s="73"/>
      <c r="GHC175" s="73"/>
      <c r="GHD175" s="73"/>
      <c r="GHE175" s="73"/>
      <c r="GHF175" s="73"/>
      <c r="GHG175" s="73"/>
      <c r="GHH175" s="73"/>
      <c r="GHI175" s="73"/>
      <c r="GHJ175" s="73"/>
      <c r="GHK175" s="73"/>
      <c r="GHL175" s="73"/>
      <c r="GHM175" s="73"/>
      <c r="GHN175" s="73"/>
      <c r="GHO175" s="73"/>
      <c r="GHP175" s="73"/>
      <c r="GHQ175" s="73"/>
      <c r="GHR175" s="73"/>
      <c r="GHS175" s="73"/>
      <c r="GHT175" s="73"/>
      <c r="GHU175" s="73"/>
      <c r="GHV175" s="73"/>
      <c r="GHW175" s="73"/>
      <c r="GHX175" s="73"/>
      <c r="GHY175" s="73"/>
      <c r="GHZ175" s="73"/>
      <c r="GIA175" s="73"/>
      <c r="GIB175" s="73"/>
      <c r="GIC175" s="73"/>
      <c r="GID175" s="73"/>
      <c r="GIE175" s="73"/>
      <c r="GIF175" s="73"/>
      <c r="GIG175" s="73"/>
      <c r="GIH175" s="73"/>
      <c r="GII175" s="73"/>
      <c r="GIJ175" s="73"/>
      <c r="GIK175" s="73"/>
      <c r="GIL175" s="73"/>
      <c r="GIM175" s="73"/>
      <c r="GIN175" s="73"/>
      <c r="GIO175" s="73"/>
      <c r="GIP175" s="73"/>
      <c r="GIQ175" s="73"/>
      <c r="GIR175" s="73"/>
      <c r="GIS175" s="73"/>
      <c r="GIT175" s="73"/>
      <c r="GIU175" s="73"/>
      <c r="GIV175" s="73"/>
      <c r="GIW175" s="73"/>
      <c r="GIX175" s="73"/>
      <c r="GIY175" s="73"/>
      <c r="GIZ175" s="73"/>
      <c r="GJA175" s="73"/>
      <c r="GJB175" s="73"/>
      <c r="GJC175" s="73"/>
      <c r="GJD175" s="73"/>
      <c r="GJE175" s="73"/>
      <c r="GJF175" s="73"/>
      <c r="GJG175" s="73"/>
      <c r="GJH175" s="73"/>
      <c r="GJI175" s="73"/>
      <c r="GJJ175" s="73"/>
      <c r="GJK175" s="73"/>
      <c r="GJL175" s="73"/>
      <c r="GJM175" s="73"/>
      <c r="GJN175" s="73"/>
      <c r="GJO175" s="73"/>
      <c r="GJP175" s="73"/>
      <c r="GJQ175" s="73"/>
      <c r="GJR175" s="73"/>
      <c r="GJS175" s="73"/>
      <c r="GJT175" s="73"/>
      <c r="GJU175" s="73"/>
      <c r="GJV175" s="73"/>
      <c r="GJW175" s="73"/>
      <c r="GJX175" s="73"/>
      <c r="GJY175" s="73"/>
      <c r="GJZ175" s="73"/>
      <c r="GKA175" s="73"/>
      <c r="GKB175" s="73"/>
      <c r="GKC175" s="73"/>
      <c r="GKD175" s="73"/>
      <c r="GKE175" s="73"/>
      <c r="GKF175" s="73"/>
      <c r="GKG175" s="73"/>
      <c r="GKH175" s="73"/>
      <c r="GKI175" s="73"/>
      <c r="GKJ175" s="73"/>
      <c r="GKK175" s="73"/>
      <c r="GKL175" s="73"/>
      <c r="GKM175" s="73"/>
      <c r="GKN175" s="73"/>
      <c r="GKO175" s="73"/>
      <c r="GKP175" s="73"/>
      <c r="GKQ175" s="73"/>
      <c r="GKR175" s="73"/>
      <c r="GKS175" s="73"/>
      <c r="GKT175" s="73"/>
      <c r="GKU175" s="73"/>
      <c r="GKV175" s="73"/>
      <c r="GKW175" s="73"/>
      <c r="GKX175" s="73"/>
      <c r="GKY175" s="73"/>
      <c r="GKZ175" s="73"/>
      <c r="GLA175" s="73"/>
      <c r="GLB175" s="73"/>
      <c r="GLC175" s="73"/>
      <c r="GLD175" s="73"/>
      <c r="GLE175" s="73"/>
      <c r="GLF175" s="73"/>
      <c r="GLG175" s="73"/>
      <c r="GLH175" s="73"/>
      <c r="GLI175" s="73"/>
      <c r="GLJ175" s="73"/>
      <c r="GLK175" s="73"/>
      <c r="GLL175" s="73"/>
      <c r="GLM175" s="73"/>
      <c r="GLN175" s="73"/>
      <c r="GLO175" s="73"/>
      <c r="GLP175" s="73"/>
      <c r="GLQ175" s="73"/>
      <c r="GLR175" s="73"/>
      <c r="GLS175" s="73"/>
      <c r="GLT175" s="73"/>
      <c r="GLU175" s="73"/>
      <c r="GLV175" s="73"/>
      <c r="GLW175" s="73"/>
      <c r="GLX175" s="73"/>
      <c r="GLY175" s="73"/>
      <c r="GLZ175" s="73"/>
      <c r="GMA175" s="73"/>
      <c r="GMB175" s="73"/>
      <c r="GMC175" s="73"/>
      <c r="GMD175" s="73"/>
      <c r="GME175" s="73"/>
      <c r="GMF175" s="73"/>
      <c r="GMG175" s="73"/>
      <c r="GMH175" s="73"/>
      <c r="GMI175" s="73"/>
      <c r="GMJ175" s="73"/>
      <c r="GMK175" s="73"/>
      <c r="GML175" s="73"/>
      <c r="GMM175" s="73"/>
      <c r="GMN175" s="73"/>
      <c r="GMO175" s="73"/>
      <c r="GMP175" s="73"/>
      <c r="GMQ175" s="73"/>
      <c r="GMR175" s="73"/>
      <c r="GMS175" s="73"/>
      <c r="GMT175" s="73"/>
      <c r="GMU175" s="73"/>
      <c r="GMV175" s="73"/>
      <c r="GMW175" s="73"/>
      <c r="GMX175" s="73"/>
      <c r="GMY175" s="73"/>
      <c r="GMZ175" s="73"/>
      <c r="GNA175" s="73"/>
      <c r="GNB175" s="73"/>
      <c r="GNC175" s="73"/>
      <c r="GND175" s="73"/>
      <c r="GNE175" s="73"/>
      <c r="GNF175" s="73"/>
      <c r="GNG175" s="73"/>
      <c r="GNH175" s="73"/>
      <c r="GNI175" s="73"/>
      <c r="GNJ175" s="73"/>
      <c r="GNK175" s="73"/>
      <c r="GNL175" s="73"/>
      <c r="GNM175" s="73"/>
      <c r="GNN175" s="73"/>
      <c r="GNO175" s="73"/>
      <c r="GNP175" s="73"/>
      <c r="GNQ175" s="73"/>
      <c r="GNR175" s="73"/>
      <c r="GNS175" s="73"/>
      <c r="GNT175" s="73"/>
      <c r="GNU175" s="73"/>
      <c r="GNV175" s="73"/>
      <c r="GNW175" s="73"/>
      <c r="GNX175" s="73"/>
      <c r="GNY175" s="73"/>
      <c r="GNZ175" s="73"/>
      <c r="GOA175" s="73"/>
      <c r="GOB175" s="73"/>
      <c r="GOC175" s="73"/>
      <c r="GOD175" s="73"/>
      <c r="GOE175" s="73"/>
      <c r="GOF175" s="73"/>
      <c r="GOG175" s="73"/>
      <c r="GOH175" s="73"/>
      <c r="GOI175" s="73"/>
      <c r="GOJ175" s="73"/>
      <c r="GOK175" s="73"/>
      <c r="GOL175" s="73"/>
      <c r="GOM175" s="73"/>
      <c r="GON175" s="73"/>
      <c r="GOO175" s="73"/>
      <c r="GOP175" s="73"/>
      <c r="GOQ175" s="73"/>
      <c r="GOR175" s="73"/>
      <c r="GOS175" s="73"/>
      <c r="GOT175" s="73"/>
      <c r="GOU175" s="73"/>
      <c r="GOV175" s="73"/>
      <c r="GOW175" s="73"/>
      <c r="GOX175" s="73"/>
      <c r="GOY175" s="73"/>
      <c r="GOZ175" s="73"/>
      <c r="GPA175" s="73"/>
      <c r="GPB175" s="73"/>
      <c r="GPC175" s="73"/>
      <c r="GPD175" s="73"/>
      <c r="GPE175" s="73"/>
      <c r="GPF175" s="73"/>
      <c r="GPG175" s="73"/>
      <c r="GPH175" s="73"/>
      <c r="GPI175" s="73"/>
      <c r="GPJ175" s="73"/>
      <c r="GPK175" s="73"/>
      <c r="GPL175" s="73"/>
      <c r="GPM175" s="73"/>
      <c r="GPN175" s="73"/>
      <c r="GPO175" s="73"/>
      <c r="GPP175" s="73"/>
      <c r="GPQ175" s="73"/>
      <c r="GPR175" s="73"/>
      <c r="GPS175" s="73"/>
      <c r="GPT175" s="73"/>
      <c r="GPU175" s="73"/>
      <c r="GPV175" s="73"/>
      <c r="GPW175" s="73"/>
      <c r="GPX175" s="73"/>
      <c r="GPY175" s="73"/>
      <c r="GPZ175" s="73"/>
      <c r="GQA175" s="73"/>
      <c r="GQB175" s="73"/>
      <c r="GQC175" s="73"/>
      <c r="GQD175" s="73"/>
      <c r="GQE175" s="73"/>
      <c r="GQF175" s="73"/>
      <c r="GQG175" s="73"/>
      <c r="GQH175" s="73"/>
      <c r="GQI175" s="73"/>
      <c r="GQJ175" s="73"/>
      <c r="GQK175" s="73"/>
      <c r="GQL175" s="73"/>
      <c r="GQM175" s="73"/>
      <c r="GQN175" s="73"/>
      <c r="GQO175" s="73"/>
      <c r="GQP175" s="73"/>
      <c r="GQQ175" s="73"/>
      <c r="GQR175" s="73"/>
      <c r="GQS175" s="73"/>
      <c r="GQT175" s="73"/>
      <c r="GQU175" s="73"/>
      <c r="GQV175" s="73"/>
      <c r="GQW175" s="73"/>
      <c r="GQX175" s="73"/>
      <c r="GQY175" s="73"/>
      <c r="GQZ175" s="73"/>
      <c r="GRA175" s="73"/>
      <c r="GRB175" s="73"/>
      <c r="GRC175" s="73"/>
      <c r="GRD175" s="73"/>
      <c r="GRE175" s="73"/>
      <c r="GRF175" s="73"/>
      <c r="GRG175" s="73"/>
      <c r="GRH175" s="73"/>
      <c r="GRI175" s="73"/>
      <c r="GRJ175" s="73"/>
      <c r="GRK175" s="73"/>
      <c r="GRL175" s="73"/>
      <c r="GRM175" s="73"/>
      <c r="GRN175" s="73"/>
      <c r="GRO175" s="73"/>
      <c r="GRP175" s="73"/>
      <c r="GRQ175" s="73"/>
      <c r="GRR175" s="73"/>
      <c r="GRS175" s="73"/>
      <c r="GRT175" s="73"/>
      <c r="GRU175" s="73"/>
      <c r="GRV175" s="73"/>
      <c r="GRW175" s="73"/>
      <c r="GRX175" s="73"/>
      <c r="GRY175" s="73"/>
      <c r="GRZ175" s="73"/>
      <c r="GSA175" s="73"/>
      <c r="GSB175" s="73"/>
      <c r="GSC175" s="73"/>
      <c r="GSD175" s="73"/>
      <c r="GSE175" s="73"/>
      <c r="GSF175" s="73"/>
      <c r="GSG175" s="73"/>
      <c r="GSH175" s="73"/>
      <c r="GSI175" s="73"/>
      <c r="GSJ175" s="73"/>
      <c r="GSK175" s="73"/>
      <c r="GSL175" s="73"/>
      <c r="GSM175" s="73"/>
      <c r="GSN175" s="73"/>
      <c r="GSO175" s="73"/>
      <c r="GSP175" s="73"/>
      <c r="GSQ175" s="73"/>
      <c r="GSR175" s="73"/>
      <c r="GSS175" s="73"/>
      <c r="GST175" s="73"/>
      <c r="GSU175" s="73"/>
      <c r="GSV175" s="73"/>
      <c r="GSW175" s="73"/>
      <c r="GSX175" s="73"/>
      <c r="GSY175" s="73"/>
      <c r="GSZ175" s="73"/>
      <c r="GTA175" s="73"/>
      <c r="GTB175" s="73"/>
      <c r="GTC175" s="73"/>
      <c r="GTD175" s="73"/>
      <c r="GTE175" s="73"/>
      <c r="GTF175" s="73"/>
      <c r="GTG175" s="73"/>
      <c r="GTH175" s="73"/>
      <c r="GTI175" s="73"/>
      <c r="GTJ175" s="73"/>
      <c r="GTK175" s="73"/>
      <c r="GTL175" s="73"/>
      <c r="GTM175" s="73"/>
      <c r="GTN175" s="73"/>
      <c r="GTO175" s="73"/>
      <c r="GTP175" s="73"/>
      <c r="GTQ175" s="73"/>
      <c r="GTR175" s="73"/>
      <c r="GTS175" s="73"/>
      <c r="GTT175" s="73"/>
      <c r="GTU175" s="73"/>
      <c r="GTV175" s="73"/>
      <c r="GTW175" s="73"/>
      <c r="GTX175" s="73"/>
      <c r="GTY175" s="73"/>
      <c r="GTZ175" s="73"/>
      <c r="GUA175" s="73"/>
      <c r="GUB175" s="73"/>
      <c r="GUC175" s="73"/>
      <c r="GUD175" s="73"/>
      <c r="GUE175" s="73"/>
      <c r="GUF175" s="73"/>
      <c r="GUG175" s="73"/>
      <c r="GUH175" s="73"/>
      <c r="GUI175" s="73"/>
      <c r="GUJ175" s="73"/>
      <c r="GUK175" s="73"/>
      <c r="GUL175" s="73"/>
      <c r="GUM175" s="73"/>
      <c r="GUN175" s="73"/>
      <c r="GUO175" s="73"/>
      <c r="GUP175" s="73"/>
      <c r="GUQ175" s="73"/>
      <c r="GUR175" s="73"/>
      <c r="GUS175" s="73"/>
      <c r="GUT175" s="73"/>
      <c r="GUU175" s="73"/>
      <c r="GUV175" s="73"/>
      <c r="GUW175" s="73"/>
      <c r="GUX175" s="73"/>
      <c r="GUY175" s="73"/>
      <c r="GUZ175" s="73"/>
      <c r="GVA175" s="73"/>
      <c r="GVB175" s="73"/>
      <c r="GVC175" s="73"/>
      <c r="GVD175" s="73"/>
      <c r="GVE175" s="73"/>
      <c r="GVF175" s="73"/>
      <c r="GVG175" s="73"/>
      <c r="GVH175" s="73"/>
      <c r="GVI175" s="73"/>
      <c r="GVJ175" s="73"/>
      <c r="GVK175" s="73"/>
      <c r="GVL175" s="73"/>
      <c r="GVM175" s="73"/>
      <c r="GVN175" s="73"/>
      <c r="GVO175" s="73"/>
      <c r="GVP175" s="73"/>
      <c r="GVQ175" s="73"/>
      <c r="GVR175" s="73"/>
      <c r="GVS175" s="73"/>
      <c r="GVT175" s="73"/>
      <c r="GVU175" s="73"/>
      <c r="GVV175" s="73"/>
      <c r="GVW175" s="73"/>
      <c r="GVX175" s="73"/>
      <c r="GVY175" s="73"/>
      <c r="GVZ175" s="73"/>
      <c r="GWA175" s="73"/>
      <c r="GWB175" s="73"/>
      <c r="GWC175" s="73"/>
      <c r="GWD175" s="73"/>
      <c r="GWE175" s="73"/>
      <c r="GWF175" s="73"/>
      <c r="GWG175" s="73"/>
      <c r="GWH175" s="73"/>
      <c r="GWI175" s="73"/>
      <c r="GWJ175" s="73"/>
      <c r="GWK175" s="73"/>
      <c r="GWL175" s="73"/>
      <c r="GWM175" s="73"/>
      <c r="GWN175" s="73"/>
      <c r="GWO175" s="73"/>
      <c r="GWP175" s="73"/>
      <c r="GWQ175" s="73"/>
      <c r="GWR175" s="73"/>
      <c r="GWS175" s="73"/>
      <c r="GWT175" s="73"/>
      <c r="GWU175" s="73"/>
      <c r="GWV175" s="73"/>
      <c r="GWW175" s="73"/>
      <c r="GWX175" s="73"/>
      <c r="GWY175" s="73"/>
      <c r="GWZ175" s="73"/>
      <c r="GXA175" s="73"/>
      <c r="GXB175" s="73"/>
      <c r="GXC175" s="73"/>
      <c r="GXD175" s="73"/>
      <c r="GXE175" s="73"/>
      <c r="GXF175" s="73"/>
      <c r="GXG175" s="73"/>
      <c r="GXH175" s="73"/>
      <c r="GXI175" s="73"/>
      <c r="GXJ175" s="73"/>
      <c r="GXK175" s="73"/>
      <c r="GXL175" s="73"/>
      <c r="GXM175" s="73"/>
      <c r="GXN175" s="73"/>
      <c r="GXO175" s="73"/>
      <c r="GXP175" s="73"/>
      <c r="GXQ175" s="73"/>
      <c r="GXR175" s="73"/>
      <c r="GXS175" s="73"/>
      <c r="GXT175" s="73"/>
      <c r="GXU175" s="73"/>
      <c r="GXV175" s="73"/>
      <c r="GXW175" s="73"/>
      <c r="GXX175" s="73"/>
      <c r="GXY175" s="73"/>
      <c r="GXZ175" s="73"/>
      <c r="GYA175" s="73"/>
      <c r="GYB175" s="73"/>
      <c r="GYC175" s="73"/>
      <c r="GYD175" s="73"/>
      <c r="GYE175" s="73"/>
      <c r="GYF175" s="73"/>
      <c r="GYG175" s="73"/>
      <c r="GYH175" s="73"/>
      <c r="GYI175" s="73"/>
      <c r="GYJ175" s="73"/>
      <c r="GYK175" s="73"/>
      <c r="GYL175" s="73"/>
      <c r="GYM175" s="73"/>
      <c r="GYN175" s="73"/>
      <c r="GYO175" s="73"/>
      <c r="GYP175" s="73"/>
      <c r="GYQ175" s="73"/>
      <c r="GYR175" s="73"/>
      <c r="GYS175" s="73"/>
      <c r="GYT175" s="73"/>
      <c r="GYU175" s="73"/>
      <c r="GYV175" s="73"/>
      <c r="GYW175" s="73"/>
      <c r="GYX175" s="73"/>
      <c r="GYY175" s="73"/>
      <c r="GYZ175" s="73"/>
      <c r="GZA175" s="73"/>
      <c r="GZB175" s="73"/>
      <c r="GZC175" s="73"/>
      <c r="GZD175" s="73"/>
      <c r="GZE175" s="73"/>
      <c r="GZF175" s="73"/>
      <c r="GZG175" s="73"/>
      <c r="GZH175" s="73"/>
      <c r="GZI175" s="73"/>
      <c r="GZJ175" s="73"/>
      <c r="GZK175" s="73"/>
      <c r="GZL175" s="73"/>
      <c r="GZM175" s="73"/>
      <c r="GZN175" s="73"/>
      <c r="GZO175" s="73"/>
      <c r="GZP175" s="73"/>
      <c r="GZQ175" s="73"/>
      <c r="GZR175" s="73"/>
      <c r="GZS175" s="73"/>
      <c r="GZT175" s="73"/>
      <c r="GZU175" s="73"/>
      <c r="GZV175" s="73"/>
      <c r="GZW175" s="73"/>
      <c r="GZX175" s="73"/>
      <c r="GZY175" s="73"/>
      <c r="GZZ175" s="73"/>
      <c r="HAA175" s="73"/>
      <c r="HAB175" s="73"/>
      <c r="HAC175" s="73"/>
      <c r="HAD175" s="73"/>
      <c r="HAE175" s="73"/>
      <c r="HAF175" s="73"/>
      <c r="HAG175" s="73"/>
      <c r="HAH175" s="73"/>
      <c r="HAI175" s="73"/>
      <c r="HAJ175" s="73"/>
      <c r="HAK175" s="73"/>
      <c r="HAL175" s="73"/>
      <c r="HAM175" s="73"/>
      <c r="HAN175" s="73"/>
      <c r="HAO175" s="73"/>
      <c r="HAP175" s="73"/>
      <c r="HAQ175" s="73"/>
      <c r="HAR175" s="73"/>
      <c r="HAS175" s="73"/>
      <c r="HAT175" s="73"/>
      <c r="HAU175" s="73"/>
      <c r="HAV175" s="73"/>
      <c r="HAW175" s="73"/>
      <c r="HAX175" s="73"/>
      <c r="HAY175" s="73"/>
      <c r="HAZ175" s="73"/>
      <c r="HBA175" s="73"/>
      <c r="HBB175" s="73"/>
      <c r="HBC175" s="73"/>
      <c r="HBD175" s="73"/>
      <c r="HBE175" s="73"/>
      <c r="HBF175" s="73"/>
      <c r="HBG175" s="73"/>
      <c r="HBH175" s="73"/>
      <c r="HBI175" s="73"/>
      <c r="HBJ175" s="73"/>
      <c r="HBK175" s="73"/>
      <c r="HBL175" s="73"/>
      <c r="HBM175" s="73"/>
      <c r="HBN175" s="73"/>
      <c r="HBO175" s="73"/>
      <c r="HBP175" s="73"/>
      <c r="HBQ175" s="73"/>
      <c r="HBR175" s="73"/>
      <c r="HBS175" s="73"/>
      <c r="HBT175" s="73"/>
      <c r="HBU175" s="73"/>
      <c r="HBV175" s="73"/>
      <c r="HBW175" s="73"/>
      <c r="HBX175" s="73"/>
      <c r="HBY175" s="73"/>
      <c r="HBZ175" s="73"/>
      <c r="HCA175" s="73"/>
      <c r="HCB175" s="73"/>
      <c r="HCC175" s="73"/>
      <c r="HCD175" s="73"/>
      <c r="HCE175" s="73"/>
      <c r="HCF175" s="73"/>
      <c r="HCG175" s="73"/>
      <c r="HCH175" s="73"/>
      <c r="HCI175" s="73"/>
      <c r="HCJ175" s="73"/>
      <c r="HCK175" s="73"/>
      <c r="HCL175" s="73"/>
      <c r="HCM175" s="73"/>
      <c r="HCN175" s="73"/>
      <c r="HCO175" s="73"/>
      <c r="HCP175" s="73"/>
      <c r="HCQ175" s="73"/>
      <c r="HCR175" s="73"/>
      <c r="HCS175" s="73"/>
      <c r="HCT175" s="73"/>
      <c r="HCU175" s="73"/>
      <c r="HCV175" s="73"/>
      <c r="HCW175" s="73"/>
      <c r="HCX175" s="73"/>
      <c r="HCY175" s="73"/>
      <c r="HCZ175" s="73"/>
      <c r="HDA175" s="73"/>
      <c r="HDB175" s="73"/>
      <c r="HDC175" s="73"/>
      <c r="HDD175" s="73"/>
      <c r="HDE175" s="73"/>
      <c r="HDF175" s="73"/>
      <c r="HDG175" s="73"/>
      <c r="HDH175" s="73"/>
      <c r="HDI175" s="73"/>
      <c r="HDJ175" s="73"/>
      <c r="HDK175" s="73"/>
      <c r="HDL175" s="73"/>
      <c r="HDM175" s="73"/>
      <c r="HDN175" s="73"/>
      <c r="HDO175" s="73"/>
      <c r="HDP175" s="73"/>
      <c r="HDQ175" s="73"/>
      <c r="HDR175" s="73"/>
      <c r="HDS175" s="73"/>
      <c r="HDT175" s="73"/>
      <c r="HDU175" s="73"/>
      <c r="HDV175" s="73"/>
      <c r="HDW175" s="73"/>
      <c r="HDX175" s="73"/>
      <c r="HDY175" s="73"/>
      <c r="HDZ175" s="73"/>
      <c r="HEA175" s="73"/>
      <c r="HEB175" s="73"/>
      <c r="HEC175" s="73"/>
      <c r="HED175" s="73"/>
      <c r="HEE175" s="73"/>
      <c r="HEF175" s="73"/>
      <c r="HEG175" s="73"/>
      <c r="HEH175" s="73"/>
      <c r="HEI175" s="73"/>
      <c r="HEJ175" s="73"/>
      <c r="HEK175" s="73"/>
      <c r="HEL175" s="73"/>
      <c r="HEM175" s="73"/>
      <c r="HEN175" s="73"/>
      <c r="HEO175" s="73"/>
      <c r="HEP175" s="73"/>
      <c r="HEQ175" s="73"/>
      <c r="HER175" s="73"/>
      <c r="HES175" s="73"/>
      <c r="HET175" s="73"/>
      <c r="HEU175" s="73"/>
      <c r="HEV175" s="73"/>
      <c r="HEW175" s="73"/>
      <c r="HEX175" s="73"/>
      <c r="HEY175" s="73"/>
      <c r="HEZ175" s="73"/>
      <c r="HFA175" s="73"/>
      <c r="HFB175" s="73"/>
      <c r="HFC175" s="73"/>
      <c r="HFD175" s="73"/>
      <c r="HFE175" s="73"/>
      <c r="HFF175" s="73"/>
      <c r="HFG175" s="73"/>
      <c r="HFH175" s="73"/>
      <c r="HFI175" s="73"/>
      <c r="HFJ175" s="73"/>
      <c r="HFK175" s="73"/>
      <c r="HFL175" s="73"/>
      <c r="HFM175" s="73"/>
      <c r="HFN175" s="73"/>
      <c r="HFO175" s="73"/>
      <c r="HFP175" s="73"/>
      <c r="HFQ175" s="73"/>
      <c r="HFR175" s="73"/>
      <c r="HFS175" s="73"/>
      <c r="HFT175" s="73"/>
      <c r="HFU175" s="73"/>
      <c r="HFV175" s="73"/>
      <c r="HFW175" s="73"/>
      <c r="HFX175" s="73"/>
      <c r="HFY175" s="73"/>
      <c r="HFZ175" s="73"/>
      <c r="HGA175" s="73"/>
      <c r="HGB175" s="73"/>
      <c r="HGC175" s="73"/>
      <c r="HGD175" s="73"/>
      <c r="HGE175" s="73"/>
      <c r="HGF175" s="73"/>
      <c r="HGG175" s="73"/>
      <c r="HGH175" s="73"/>
      <c r="HGI175" s="73"/>
      <c r="HGJ175" s="73"/>
      <c r="HGK175" s="73"/>
      <c r="HGL175" s="73"/>
      <c r="HGM175" s="73"/>
      <c r="HGN175" s="73"/>
      <c r="HGO175" s="73"/>
      <c r="HGP175" s="73"/>
      <c r="HGQ175" s="73"/>
      <c r="HGR175" s="73"/>
      <c r="HGS175" s="73"/>
      <c r="HGT175" s="73"/>
      <c r="HGU175" s="73"/>
      <c r="HGV175" s="73"/>
      <c r="HGW175" s="73"/>
      <c r="HGX175" s="73"/>
      <c r="HGY175" s="73"/>
      <c r="HGZ175" s="73"/>
      <c r="HHA175" s="73"/>
      <c r="HHB175" s="73"/>
      <c r="HHC175" s="73"/>
      <c r="HHD175" s="73"/>
      <c r="HHE175" s="73"/>
      <c r="HHF175" s="73"/>
      <c r="HHG175" s="73"/>
      <c r="HHH175" s="73"/>
      <c r="HHI175" s="73"/>
      <c r="HHJ175" s="73"/>
      <c r="HHK175" s="73"/>
      <c r="HHL175" s="73"/>
      <c r="HHM175" s="73"/>
      <c r="HHN175" s="73"/>
      <c r="HHO175" s="73"/>
      <c r="HHP175" s="73"/>
      <c r="HHQ175" s="73"/>
      <c r="HHR175" s="73"/>
      <c r="HHS175" s="73"/>
      <c r="HHT175" s="73"/>
      <c r="HHU175" s="73"/>
      <c r="HHV175" s="73"/>
      <c r="HHW175" s="73"/>
      <c r="HHX175" s="73"/>
      <c r="HHY175" s="73"/>
      <c r="HHZ175" s="73"/>
      <c r="HIA175" s="73"/>
      <c r="HIB175" s="73"/>
      <c r="HIC175" s="73"/>
      <c r="HID175" s="73"/>
      <c r="HIE175" s="73"/>
      <c r="HIF175" s="73"/>
      <c r="HIG175" s="73"/>
      <c r="HIH175" s="73"/>
      <c r="HII175" s="73"/>
      <c r="HIJ175" s="73"/>
      <c r="HIK175" s="73"/>
      <c r="HIL175" s="73"/>
      <c r="HIM175" s="73"/>
      <c r="HIN175" s="73"/>
      <c r="HIO175" s="73"/>
      <c r="HIP175" s="73"/>
      <c r="HIQ175" s="73"/>
      <c r="HIR175" s="73"/>
      <c r="HIS175" s="73"/>
      <c r="HIT175" s="73"/>
      <c r="HIU175" s="73"/>
      <c r="HIV175" s="73"/>
      <c r="HIW175" s="73"/>
      <c r="HIX175" s="73"/>
      <c r="HIY175" s="73"/>
      <c r="HIZ175" s="73"/>
      <c r="HJA175" s="73"/>
      <c r="HJB175" s="73"/>
      <c r="HJC175" s="73"/>
      <c r="HJD175" s="73"/>
      <c r="HJE175" s="73"/>
      <c r="HJF175" s="73"/>
      <c r="HJG175" s="73"/>
      <c r="HJH175" s="73"/>
      <c r="HJI175" s="73"/>
      <c r="HJJ175" s="73"/>
      <c r="HJK175" s="73"/>
      <c r="HJL175" s="73"/>
      <c r="HJM175" s="73"/>
      <c r="HJN175" s="73"/>
      <c r="HJO175" s="73"/>
      <c r="HJP175" s="73"/>
      <c r="HJQ175" s="73"/>
      <c r="HJR175" s="73"/>
      <c r="HJS175" s="73"/>
      <c r="HJT175" s="73"/>
      <c r="HJU175" s="73"/>
      <c r="HJV175" s="73"/>
      <c r="HJW175" s="73"/>
      <c r="HJX175" s="73"/>
      <c r="HJY175" s="73"/>
      <c r="HJZ175" s="73"/>
      <c r="HKA175" s="73"/>
      <c r="HKB175" s="73"/>
      <c r="HKC175" s="73"/>
      <c r="HKD175" s="73"/>
      <c r="HKE175" s="73"/>
      <c r="HKF175" s="73"/>
      <c r="HKG175" s="73"/>
      <c r="HKH175" s="73"/>
      <c r="HKI175" s="73"/>
      <c r="HKJ175" s="73"/>
      <c r="HKK175" s="73"/>
      <c r="HKL175" s="73"/>
      <c r="HKM175" s="73"/>
      <c r="HKN175" s="73"/>
      <c r="HKO175" s="73"/>
      <c r="HKP175" s="73"/>
      <c r="HKQ175" s="73"/>
      <c r="HKR175" s="73"/>
      <c r="HKS175" s="73"/>
      <c r="HKT175" s="73"/>
      <c r="HKU175" s="73"/>
      <c r="HKV175" s="73"/>
      <c r="HKW175" s="73"/>
      <c r="HKX175" s="73"/>
      <c r="HKY175" s="73"/>
      <c r="HKZ175" s="73"/>
      <c r="HLA175" s="73"/>
      <c r="HLB175" s="73"/>
      <c r="HLC175" s="73"/>
      <c r="HLD175" s="73"/>
      <c r="HLE175" s="73"/>
      <c r="HLF175" s="73"/>
      <c r="HLG175" s="73"/>
      <c r="HLH175" s="73"/>
      <c r="HLI175" s="73"/>
      <c r="HLJ175" s="73"/>
      <c r="HLK175" s="73"/>
      <c r="HLL175" s="73"/>
      <c r="HLM175" s="73"/>
      <c r="HLN175" s="73"/>
      <c r="HLO175" s="73"/>
      <c r="HLP175" s="73"/>
      <c r="HLQ175" s="73"/>
      <c r="HLR175" s="73"/>
      <c r="HLS175" s="73"/>
      <c r="HLT175" s="73"/>
      <c r="HLU175" s="73"/>
      <c r="HLV175" s="73"/>
      <c r="HLW175" s="73"/>
      <c r="HLX175" s="73"/>
      <c r="HLY175" s="73"/>
      <c r="HLZ175" s="73"/>
      <c r="HMA175" s="73"/>
      <c r="HMB175" s="73"/>
      <c r="HMC175" s="73"/>
      <c r="HMD175" s="73"/>
      <c r="HME175" s="73"/>
      <c r="HMF175" s="73"/>
      <c r="HMG175" s="73"/>
      <c r="HMH175" s="73"/>
      <c r="HMI175" s="73"/>
      <c r="HMJ175" s="73"/>
      <c r="HMK175" s="73"/>
      <c r="HML175" s="73"/>
      <c r="HMM175" s="73"/>
      <c r="HMN175" s="73"/>
      <c r="HMO175" s="73"/>
      <c r="HMP175" s="73"/>
      <c r="HMQ175" s="73"/>
      <c r="HMR175" s="73"/>
      <c r="HMS175" s="73"/>
      <c r="HMT175" s="73"/>
      <c r="HMU175" s="73"/>
      <c r="HMV175" s="73"/>
      <c r="HMW175" s="73"/>
      <c r="HMX175" s="73"/>
      <c r="HMY175" s="73"/>
      <c r="HMZ175" s="73"/>
      <c r="HNA175" s="73"/>
      <c r="HNB175" s="73"/>
      <c r="HNC175" s="73"/>
      <c r="HND175" s="73"/>
      <c r="HNE175" s="73"/>
      <c r="HNF175" s="73"/>
      <c r="HNG175" s="73"/>
      <c r="HNH175" s="73"/>
      <c r="HNI175" s="73"/>
      <c r="HNJ175" s="73"/>
      <c r="HNK175" s="73"/>
      <c r="HNL175" s="73"/>
      <c r="HNM175" s="73"/>
      <c r="HNN175" s="73"/>
      <c r="HNO175" s="73"/>
      <c r="HNP175" s="73"/>
      <c r="HNQ175" s="73"/>
      <c r="HNR175" s="73"/>
      <c r="HNS175" s="73"/>
      <c r="HNT175" s="73"/>
      <c r="HNU175" s="73"/>
      <c r="HNV175" s="73"/>
      <c r="HNW175" s="73"/>
      <c r="HNX175" s="73"/>
      <c r="HNY175" s="73"/>
      <c r="HNZ175" s="73"/>
      <c r="HOA175" s="73"/>
      <c r="HOB175" s="73"/>
      <c r="HOC175" s="73"/>
      <c r="HOD175" s="73"/>
      <c r="HOE175" s="73"/>
      <c r="HOF175" s="73"/>
      <c r="HOG175" s="73"/>
      <c r="HOH175" s="73"/>
      <c r="HOI175" s="73"/>
      <c r="HOJ175" s="73"/>
      <c r="HOK175" s="73"/>
      <c r="HOL175" s="73"/>
      <c r="HOM175" s="73"/>
      <c r="HON175" s="73"/>
      <c r="HOO175" s="73"/>
      <c r="HOP175" s="73"/>
      <c r="HOQ175" s="73"/>
      <c r="HOR175" s="73"/>
      <c r="HOS175" s="73"/>
      <c r="HOT175" s="73"/>
      <c r="HOU175" s="73"/>
      <c r="HOV175" s="73"/>
      <c r="HOW175" s="73"/>
      <c r="HOX175" s="73"/>
      <c r="HOY175" s="73"/>
      <c r="HOZ175" s="73"/>
      <c r="HPA175" s="73"/>
      <c r="HPB175" s="73"/>
      <c r="HPC175" s="73"/>
      <c r="HPD175" s="73"/>
      <c r="HPE175" s="73"/>
      <c r="HPF175" s="73"/>
      <c r="HPG175" s="73"/>
      <c r="HPH175" s="73"/>
      <c r="HPI175" s="73"/>
      <c r="HPJ175" s="73"/>
      <c r="HPK175" s="73"/>
      <c r="HPL175" s="73"/>
      <c r="HPM175" s="73"/>
      <c r="HPN175" s="73"/>
      <c r="HPO175" s="73"/>
      <c r="HPP175" s="73"/>
      <c r="HPQ175" s="73"/>
      <c r="HPR175" s="73"/>
      <c r="HPS175" s="73"/>
      <c r="HPT175" s="73"/>
      <c r="HPU175" s="73"/>
      <c r="HPV175" s="73"/>
      <c r="HPW175" s="73"/>
      <c r="HPX175" s="73"/>
      <c r="HPY175" s="73"/>
      <c r="HPZ175" s="73"/>
      <c r="HQA175" s="73"/>
      <c r="HQB175" s="73"/>
      <c r="HQC175" s="73"/>
      <c r="HQD175" s="73"/>
      <c r="HQE175" s="73"/>
      <c r="HQF175" s="73"/>
      <c r="HQG175" s="73"/>
      <c r="HQH175" s="73"/>
      <c r="HQI175" s="73"/>
      <c r="HQJ175" s="73"/>
      <c r="HQK175" s="73"/>
      <c r="HQL175" s="73"/>
      <c r="HQM175" s="73"/>
      <c r="HQN175" s="73"/>
      <c r="HQO175" s="73"/>
      <c r="HQP175" s="73"/>
      <c r="HQQ175" s="73"/>
      <c r="HQR175" s="73"/>
      <c r="HQS175" s="73"/>
      <c r="HQT175" s="73"/>
      <c r="HQU175" s="73"/>
      <c r="HQV175" s="73"/>
      <c r="HQW175" s="73"/>
      <c r="HQX175" s="73"/>
      <c r="HQY175" s="73"/>
      <c r="HQZ175" s="73"/>
      <c r="HRA175" s="73"/>
      <c r="HRB175" s="73"/>
      <c r="HRC175" s="73"/>
      <c r="HRD175" s="73"/>
      <c r="HRE175" s="73"/>
      <c r="HRF175" s="73"/>
      <c r="HRG175" s="73"/>
      <c r="HRH175" s="73"/>
      <c r="HRI175" s="73"/>
      <c r="HRJ175" s="73"/>
      <c r="HRK175" s="73"/>
      <c r="HRL175" s="73"/>
      <c r="HRM175" s="73"/>
      <c r="HRN175" s="73"/>
      <c r="HRO175" s="73"/>
      <c r="HRP175" s="73"/>
      <c r="HRQ175" s="73"/>
      <c r="HRR175" s="73"/>
      <c r="HRS175" s="73"/>
      <c r="HRT175" s="73"/>
      <c r="HRU175" s="73"/>
      <c r="HRV175" s="73"/>
      <c r="HRW175" s="73"/>
      <c r="HRX175" s="73"/>
      <c r="HRY175" s="73"/>
      <c r="HRZ175" s="73"/>
      <c r="HSA175" s="73"/>
      <c r="HSB175" s="73"/>
      <c r="HSC175" s="73"/>
      <c r="HSD175" s="73"/>
      <c r="HSE175" s="73"/>
      <c r="HSF175" s="73"/>
      <c r="HSG175" s="73"/>
      <c r="HSH175" s="73"/>
      <c r="HSI175" s="73"/>
      <c r="HSJ175" s="73"/>
      <c r="HSK175" s="73"/>
      <c r="HSL175" s="73"/>
      <c r="HSM175" s="73"/>
      <c r="HSN175" s="73"/>
      <c r="HSO175" s="73"/>
      <c r="HSP175" s="73"/>
      <c r="HSQ175" s="73"/>
      <c r="HSR175" s="73"/>
      <c r="HSS175" s="73"/>
      <c r="HST175" s="73"/>
      <c r="HSU175" s="73"/>
      <c r="HSV175" s="73"/>
      <c r="HSW175" s="73"/>
      <c r="HSX175" s="73"/>
      <c r="HSY175" s="73"/>
      <c r="HSZ175" s="73"/>
      <c r="HTA175" s="73"/>
      <c r="HTB175" s="73"/>
      <c r="HTC175" s="73"/>
      <c r="HTD175" s="73"/>
      <c r="HTE175" s="73"/>
      <c r="HTF175" s="73"/>
      <c r="HTG175" s="73"/>
      <c r="HTH175" s="73"/>
      <c r="HTI175" s="73"/>
      <c r="HTJ175" s="73"/>
      <c r="HTK175" s="73"/>
      <c r="HTL175" s="73"/>
      <c r="HTM175" s="73"/>
      <c r="HTN175" s="73"/>
      <c r="HTO175" s="73"/>
      <c r="HTP175" s="73"/>
      <c r="HTQ175" s="73"/>
      <c r="HTR175" s="73"/>
      <c r="HTS175" s="73"/>
      <c r="HTT175" s="73"/>
      <c r="HTU175" s="73"/>
      <c r="HTV175" s="73"/>
      <c r="HTW175" s="73"/>
      <c r="HTX175" s="73"/>
      <c r="HTY175" s="73"/>
      <c r="HTZ175" s="73"/>
      <c r="HUA175" s="73"/>
      <c r="HUB175" s="73"/>
      <c r="HUC175" s="73"/>
      <c r="HUD175" s="73"/>
      <c r="HUE175" s="73"/>
      <c r="HUF175" s="73"/>
      <c r="HUG175" s="73"/>
      <c r="HUH175" s="73"/>
      <c r="HUI175" s="73"/>
      <c r="HUJ175" s="73"/>
      <c r="HUK175" s="73"/>
      <c r="HUL175" s="73"/>
      <c r="HUM175" s="73"/>
      <c r="HUN175" s="73"/>
      <c r="HUO175" s="73"/>
      <c r="HUP175" s="73"/>
      <c r="HUQ175" s="73"/>
      <c r="HUR175" s="73"/>
      <c r="HUS175" s="73"/>
      <c r="HUT175" s="73"/>
      <c r="HUU175" s="73"/>
      <c r="HUV175" s="73"/>
      <c r="HUW175" s="73"/>
      <c r="HUX175" s="73"/>
      <c r="HUY175" s="73"/>
      <c r="HUZ175" s="73"/>
      <c r="HVA175" s="73"/>
      <c r="HVB175" s="73"/>
      <c r="HVC175" s="73"/>
      <c r="HVD175" s="73"/>
      <c r="HVE175" s="73"/>
      <c r="HVF175" s="73"/>
      <c r="HVG175" s="73"/>
      <c r="HVH175" s="73"/>
      <c r="HVI175" s="73"/>
      <c r="HVJ175" s="73"/>
      <c r="HVK175" s="73"/>
      <c r="HVL175" s="73"/>
      <c r="HVM175" s="73"/>
      <c r="HVN175" s="73"/>
      <c r="HVO175" s="73"/>
      <c r="HVP175" s="73"/>
      <c r="HVQ175" s="73"/>
      <c r="HVR175" s="73"/>
      <c r="HVS175" s="73"/>
      <c r="HVT175" s="73"/>
      <c r="HVU175" s="73"/>
      <c r="HVV175" s="73"/>
      <c r="HVW175" s="73"/>
      <c r="HVX175" s="73"/>
      <c r="HVY175" s="73"/>
      <c r="HVZ175" s="73"/>
      <c r="HWA175" s="73"/>
      <c r="HWB175" s="73"/>
      <c r="HWC175" s="73"/>
      <c r="HWD175" s="73"/>
      <c r="HWE175" s="73"/>
      <c r="HWF175" s="73"/>
      <c r="HWG175" s="73"/>
      <c r="HWH175" s="73"/>
      <c r="HWI175" s="73"/>
      <c r="HWJ175" s="73"/>
      <c r="HWK175" s="73"/>
      <c r="HWL175" s="73"/>
      <c r="HWM175" s="73"/>
      <c r="HWN175" s="73"/>
      <c r="HWO175" s="73"/>
      <c r="HWP175" s="73"/>
      <c r="HWQ175" s="73"/>
      <c r="HWR175" s="73"/>
      <c r="HWS175" s="73"/>
      <c r="HWT175" s="73"/>
      <c r="HWU175" s="73"/>
      <c r="HWV175" s="73"/>
      <c r="HWW175" s="73"/>
      <c r="HWX175" s="73"/>
      <c r="HWY175" s="73"/>
      <c r="HWZ175" s="73"/>
      <c r="HXA175" s="73"/>
      <c r="HXB175" s="73"/>
      <c r="HXC175" s="73"/>
      <c r="HXD175" s="73"/>
      <c r="HXE175" s="73"/>
      <c r="HXF175" s="73"/>
      <c r="HXG175" s="73"/>
      <c r="HXH175" s="73"/>
      <c r="HXI175" s="73"/>
      <c r="HXJ175" s="73"/>
      <c r="HXK175" s="73"/>
      <c r="HXL175" s="73"/>
      <c r="HXM175" s="73"/>
      <c r="HXN175" s="73"/>
      <c r="HXO175" s="73"/>
      <c r="HXP175" s="73"/>
      <c r="HXQ175" s="73"/>
      <c r="HXR175" s="73"/>
      <c r="HXS175" s="73"/>
      <c r="HXT175" s="73"/>
      <c r="HXU175" s="73"/>
      <c r="HXV175" s="73"/>
      <c r="HXW175" s="73"/>
      <c r="HXX175" s="73"/>
      <c r="HXY175" s="73"/>
      <c r="HXZ175" s="73"/>
      <c r="HYA175" s="73"/>
      <c r="HYB175" s="73"/>
      <c r="HYC175" s="73"/>
      <c r="HYD175" s="73"/>
      <c r="HYE175" s="73"/>
      <c r="HYF175" s="73"/>
      <c r="HYG175" s="73"/>
      <c r="HYH175" s="73"/>
      <c r="HYI175" s="73"/>
      <c r="HYJ175" s="73"/>
      <c r="HYK175" s="73"/>
      <c r="HYL175" s="73"/>
      <c r="HYM175" s="73"/>
      <c r="HYN175" s="73"/>
      <c r="HYO175" s="73"/>
      <c r="HYP175" s="73"/>
      <c r="HYQ175" s="73"/>
      <c r="HYR175" s="73"/>
      <c r="HYS175" s="73"/>
      <c r="HYT175" s="73"/>
      <c r="HYU175" s="73"/>
      <c r="HYV175" s="73"/>
      <c r="HYW175" s="73"/>
      <c r="HYX175" s="73"/>
      <c r="HYY175" s="73"/>
      <c r="HYZ175" s="73"/>
      <c r="HZA175" s="73"/>
      <c r="HZB175" s="73"/>
      <c r="HZC175" s="73"/>
      <c r="HZD175" s="73"/>
      <c r="HZE175" s="73"/>
      <c r="HZF175" s="73"/>
      <c r="HZG175" s="73"/>
      <c r="HZH175" s="73"/>
      <c r="HZI175" s="73"/>
      <c r="HZJ175" s="73"/>
      <c r="HZK175" s="73"/>
      <c r="HZL175" s="73"/>
      <c r="HZM175" s="73"/>
      <c r="HZN175" s="73"/>
      <c r="HZO175" s="73"/>
      <c r="HZP175" s="73"/>
      <c r="HZQ175" s="73"/>
      <c r="HZR175" s="73"/>
      <c r="HZS175" s="73"/>
      <c r="HZT175" s="73"/>
      <c r="HZU175" s="73"/>
      <c r="HZV175" s="73"/>
      <c r="HZW175" s="73"/>
      <c r="HZX175" s="73"/>
      <c r="HZY175" s="73"/>
      <c r="HZZ175" s="73"/>
      <c r="IAA175" s="73"/>
      <c r="IAB175" s="73"/>
      <c r="IAC175" s="73"/>
      <c r="IAD175" s="73"/>
      <c r="IAE175" s="73"/>
      <c r="IAF175" s="73"/>
      <c r="IAG175" s="73"/>
      <c r="IAH175" s="73"/>
      <c r="IAI175" s="73"/>
      <c r="IAJ175" s="73"/>
      <c r="IAK175" s="73"/>
      <c r="IAL175" s="73"/>
      <c r="IAM175" s="73"/>
      <c r="IAN175" s="73"/>
      <c r="IAO175" s="73"/>
      <c r="IAP175" s="73"/>
      <c r="IAQ175" s="73"/>
      <c r="IAR175" s="73"/>
      <c r="IAS175" s="73"/>
      <c r="IAT175" s="73"/>
      <c r="IAU175" s="73"/>
      <c r="IAV175" s="73"/>
      <c r="IAW175" s="73"/>
      <c r="IAX175" s="73"/>
      <c r="IAY175" s="73"/>
      <c r="IAZ175" s="73"/>
      <c r="IBA175" s="73"/>
      <c r="IBB175" s="73"/>
      <c r="IBC175" s="73"/>
      <c r="IBD175" s="73"/>
      <c r="IBE175" s="73"/>
      <c r="IBF175" s="73"/>
      <c r="IBG175" s="73"/>
      <c r="IBH175" s="73"/>
      <c r="IBI175" s="73"/>
      <c r="IBJ175" s="73"/>
      <c r="IBK175" s="73"/>
      <c r="IBL175" s="73"/>
      <c r="IBM175" s="73"/>
      <c r="IBN175" s="73"/>
      <c r="IBO175" s="73"/>
      <c r="IBP175" s="73"/>
      <c r="IBQ175" s="73"/>
      <c r="IBR175" s="73"/>
      <c r="IBS175" s="73"/>
      <c r="IBT175" s="73"/>
      <c r="IBU175" s="73"/>
      <c r="IBV175" s="73"/>
      <c r="IBW175" s="73"/>
      <c r="IBX175" s="73"/>
      <c r="IBY175" s="73"/>
      <c r="IBZ175" s="73"/>
      <c r="ICA175" s="73"/>
      <c r="ICB175" s="73"/>
      <c r="ICC175" s="73"/>
      <c r="ICD175" s="73"/>
      <c r="ICE175" s="73"/>
      <c r="ICF175" s="73"/>
      <c r="ICG175" s="73"/>
      <c r="ICH175" s="73"/>
      <c r="ICI175" s="73"/>
      <c r="ICJ175" s="73"/>
      <c r="ICK175" s="73"/>
      <c r="ICL175" s="73"/>
      <c r="ICM175" s="73"/>
      <c r="ICN175" s="73"/>
      <c r="ICO175" s="73"/>
      <c r="ICP175" s="73"/>
      <c r="ICQ175" s="73"/>
      <c r="ICR175" s="73"/>
      <c r="ICS175" s="73"/>
      <c r="ICT175" s="73"/>
      <c r="ICU175" s="73"/>
      <c r="ICV175" s="73"/>
      <c r="ICW175" s="73"/>
      <c r="ICX175" s="73"/>
      <c r="ICY175" s="73"/>
      <c r="ICZ175" s="73"/>
      <c r="IDA175" s="73"/>
      <c r="IDB175" s="73"/>
      <c r="IDC175" s="73"/>
      <c r="IDD175" s="73"/>
      <c r="IDE175" s="73"/>
      <c r="IDF175" s="73"/>
      <c r="IDG175" s="73"/>
      <c r="IDH175" s="73"/>
      <c r="IDI175" s="73"/>
      <c r="IDJ175" s="73"/>
      <c r="IDK175" s="73"/>
      <c r="IDL175" s="73"/>
      <c r="IDM175" s="73"/>
      <c r="IDN175" s="73"/>
      <c r="IDO175" s="73"/>
      <c r="IDP175" s="73"/>
      <c r="IDQ175" s="73"/>
      <c r="IDR175" s="73"/>
      <c r="IDS175" s="73"/>
      <c r="IDT175" s="73"/>
      <c r="IDU175" s="73"/>
      <c r="IDV175" s="73"/>
      <c r="IDW175" s="73"/>
      <c r="IDX175" s="73"/>
      <c r="IDY175" s="73"/>
      <c r="IDZ175" s="73"/>
      <c r="IEA175" s="73"/>
      <c r="IEB175" s="73"/>
      <c r="IEC175" s="73"/>
      <c r="IED175" s="73"/>
      <c r="IEE175" s="73"/>
      <c r="IEF175" s="73"/>
      <c r="IEG175" s="73"/>
      <c r="IEH175" s="73"/>
      <c r="IEI175" s="73"/>
      <c r="IEJ175" s="73"/>
      <c r="IEK175" s="73"/>
      <c r="IEL175" s="73"/>
      <c r="IEM175" s="73"/>
      <c r="IEN175" s="73"/>
      <c r="IEO175" s="73"/>
      <c r="IEP175" s="73"/>
      <c r="IEQ175" s="73"/>
      <c r="IER175" s="73"/>
      <c r="IES175" s="73"/>
      <c r="IET175" s="73"/>
      <c r="IEU175" s="73"/>
      <c r="IEV175" s="73"/>
      <c r="IEW175" s="73"/>
      <c r="IEX175" s="73"/>
      <c r="IEY175" s="73"/>
      <c r="IEZ175" s="73"/>
      <c r="IFA175" s="73"/>
      <c r="IFB175" s="73"/>
      <c r="IFC175" s="73"/>
      <c r="IFD175" s="73"/>
      <c r="IFE175" s="73"/>
      <c r="IFF175" s="73"/>
      <c r="IFG175" s="73"/>
      <c r="IFH175" s="73"/>
      <c r="IFI175" s="73"/>
      <c r="IFJ175" s="73"/>
      <c r="IFK175" s="73"/>
      <c r="IFL175" s="73"/>
      <c r="IFM175" s="73"/>
      <c r="IFN175" s="73"/>
      <c r="IFO175" s="73"/>
      <c r="IFP175" s="73"/>
      <c r="IFQ175" s="73"/>
      <c r="IFR175" s="73"/>
      <c r="IFS175" s="73"/>
      <c r="IFT175" s="73"/>
      <c r="IFU175" s="73"/>
      <c r="IFV175" s="73"/>
      <c r="IFW175" s="73"/>
      <c r="IFX175" s="73"/>
      <c r="IFY175" s="73"/>
      <c r="IFZ175" s="73"/>
      <c r="IGA175" s="73"/>
      <c r="IGB175" s="73"/>
      <c r="IGC175" s="73"/>
      <c r="IGD175" s="73"/>
      <c r="IGE175" s="73"/>
      <c r="IGF175" s="73"/>
      <c r="IGG175" s="73"/>
      <c r="IGH175" s="73"/>
      <c r="IGI175" s="73"/>
      <c r="IGJ175" s="73"/>
      <c r="IGK175" s="73"/>
      <c r="IGL175" s="73"/>
      <c r="IGM175" s="73"/>
      <c r="IGN175" s="73"/>
      <c r="IGO175" s="73"/>
      <c r="IGP175" s="73"/>
      <c r="IGQ175" s="73"/>
      <c r="IGR175" s="73"/>
      <c r="IGS175" s="73"/>
      <c r="IGT175" s="73"/>
      <c r="IGU175" s="73"/>
      <c r="IGV175" s="73"/>
      <c r="IGW175" s="73"/>
      <c r="IGX175" s="73"/>
      <c r="IGY175" s="73"/>
      <c r="IGZ175" s="73"/>
      <c r="IHA175" s="73"/>
      <c r="IHB175" s="73"/>
      <c r="IHC175" s="73"/>
      <c r="IHD175" s="73"/>
      <c r="IHE175" s="73"/>
      <c r="IHF175" s="73"/>
      <c r="IHG175" s="73"/>
      <c r="IHH175" s="73"/>
      <c r="IHI175" s="73"/>
      <c r="IHJ175" s="73"/>
      <c r="IHK175" s="73"/>
      <c r="IHL175" s="73"/>
      <c r="IHM175" s="73"/>
      <c r="IHN175" s="73"/>
      <c r="IHO175" s="73"/>
      <c r="IHP175" s="73"/>
      <c r="IHQ175" s="73"/>
      <c r="IHR175" s="73"/>
      <c r="IHS175" s="73"/>
      <c r="IHT175" s="73"/>
      <c r="IHU175" s="73"/>
      <c r="IHV175" s="73"/>
      <c r="IHW175" s="73"/>
      <c r="IHX175" s="73"/>
      <c r="IHY175" s="73"/>
      <c r="IHZ175" s="73"/>
      <c r="IIA175" s="73"/>
      <c r="IIB175" s="73"/>
      <c r="IIC175" s="73"/>
      <c r="IID175" s="73"/>
      <c r="IIE175" s="73"/>
      <c r="IIF175" s="73"/>
      <c r="IIG175" s="73"/>
      <c r="IIH175" s="73"/>
      <c r="III175" s="73"/>
      <c r="IIJ175" s="73"/>
      <c r="IIK175" s="73"/>
      <c r="IIL175" s="73"/>
      <c r="IIM175" s="73"/>
      <c r="IIN175" s="73"/>
      <c r="IIO175" s="73"/>
      <c r="IIP175" s="73"/>
      <c r="IIQ175" s="73"/>
      <c r="IIR175" s="73"/>
      <c r="IIS175" s="73"/>
      <c r="IIT175" s="73"/>
      <c r="IIU175" s="73"/>
      <c r="IIV175" s="73"/>
      <c r="IIW175" s="73"/>
      <c r="IIX175" s="73"/>
      <c r="IIY175" s="73"/>
      <c r="IIZ175" s="73"/>
      <c r="IJA175" s="73"/>
      <c r="IJB175" s="73"/>
      <c r="IJC175" s="73"/>
      <c r="IJD175" s="73"/>
      <c r="IJE175" s="73"/>
      <c r="IJF175" s="73"/>
      <c r="IJG175" s="73"/>
      <c r="IJH175" s="73"/>
      <c r="IJI175" s="73"/>
      <c r="IJJ175" s="73"/>
      <c r="IJK175" s="73"/>
      <c r="IJL175" s="73"/>
      <c r="IJM175" s="73"/>
      <c r="IJN175" s="73"/>
      <c r="IJO175" s="73"/>
      <c r="IJP175" s="73"/>
      <c r="IJQ175" s="73"/>
      <c r="IJR175" s="73"/>
      <c r="IJS175" s="73"/>
      <c r="IJT175" s="73"/>
      <c r="IJU175" s="73"/>
      <c r="IJV175" s="73"/>
      <c r="IJW175" s="73"/>
      <c r="IJX175" s="73"/>
      <c r="IJY175" s="73"/>
      <c r="IJZ175" s="73"/>
      <c r="IKA175" s="73"/>
      <c r="IKB175" s="73"/>
      <c r="IKC175" s="73"/>
      <c r="IKD175" s="73"/>
      <c r="IKE175" s="73"/>
      <c r="IKF175" s="73"/>
      <c r="IKG175" s="73"/>
      <c r="IKH175" s="73"/>
      <c r="IKI175" s="73"/>
      <c r="IKJ175" s="73"/>
      <c r="IKK175" s="73"/>
      <c r="IKL175" s="73"/>
      <c r="IKM175" s="73"/>
      <c r="IKN175" s="73"/>
      <c r="IKO175" s="73"/>
      <c r="IKP175" s="73"/>
      <c r="IKQ175" s="73"/>
      <c r="IKR175" s="73"/>
      <c r="IKS175" s="73"/>
      <c r="IKT175" s="73"/>
      <c r="IKU175" s="73"/>
      <c r="IKV175" s="73"/>
      <c r="IKW175" s="73"/>
      <c r="IKX175" s="73"/>
      <c r="IKY175" s="73"/>
      <c r="IKZ175" s="73"/>
      <c r="ILA175" s="73"/>
      <c r="ILB175" s="73"/>
      <c r="ILC175" s="73"/>
      <c r="ILD175" s="73"/>
      <c r="ILE175" s="73"/>
      <c r="ILF175" s="73"/>
      <c r="ILG175" s="73"/>
      <c r="ILH175" s="73"/>
      <c r="ILI175" s="73"/>
      <c r="ILJ175" s="73"/>
      <c r="ILK175" s="73"/>
      <c r="ILL175" s="73"/>
      <c r="ILM175" s="73"/>
      <c r="ILN175" s="73"/>
      <c r="ILO175" s="73"/>
      <c r="ILP175" s="73"/>
      <c r="ILQ175" s="73"/>
      <c r="ILR175" s="73"/>
      <c r="ILS175" s="73"/>
      <c r="ILT175" s="73"/>
      <c r="ILU175" s="73"/>
      <c r="ILV175" s="73"/>
      <c r="ILW175" s="73"/>
      <c r="ILX175" s="73"/>
      <c r="ILY175" s="73"/>
      <c r="ILZ175" s="73"/>
      <c r="IMA175" s="73"/>
      <c r="IMB175" s="73"/>
      <c r="IMC175" s="73"/>
      <c r="IMD175" s="73"/>
      <c r="IME175" s="73"/>
      <c r="IMF175" s="73"/>
      <c r="IMG175" s="73"/>
      <c r="IMH175" s="73"/>
      <c r="IMI175" s="73"/>
      <c r="IMJ175" s="73"/>
      <c r="IMK175" s="73"/>
      <c r="IML175" s="73"/>
      <c r="IMM175" s="73"/>
      <c r="IMN175" s="73"/>
      <c r="IMO175" s="73"/>
      <c r="IMP175" s="73"/>
      <c r="IMQ175" s="73"/>
      <c r="IMR175" s="73"/>
      <c r="IMS175" s="73"/>
      <c r="IMT175" s="73"/>
      <c r="IMU175" s="73"/>
      <c r="IMV175" s="73"/>
      <c r="IMW175" s="73"/>
      <c r="IMX175" s="73"/>
      <c r="IMY175" s="73"/>
      <c r="IMZ175" s="73"/>
      <c r="INA175" s="73"/>
      <c r="INB175" s="73"/>
      <c r="INC175" s="73"/>
      <c r="IND175" s="73"/>
      <c r="INE175" s="73"/>
      <c r="INF175" s="73"/>
      <c r="ING175" s="73"/>
      <c r="INH175" s="73"/>
      <c r="INI175" s="73"/>
      <c r="INJ175" s="73"/>
      <c r="INK175" s="73"/>
      <c r="INL175" s="73"/>
      <c r="INM175" s="73"/>
      <c r="INN175" s="73"/>
      <c r="INO175" s="73"/>
      <c r="INP175" s="73"/>
      <c r="INQ175" s="73"/>
      <c r="INR175" s="73"/>
      <c r="INS175" s="73"/>
      <c r="INT175" s="73"/>
      <c r="INU175" s="73"/>
      <c r="INV175" s="73"/>
      <c r="INW175" s="73"/>
      <c r="INX175" s="73"/>
      <c r="INY175" s="73"/>
      <c r="INZ175" s="73"/>
      <c r="IOA175" s="73"/>
      <c r="IOB175" s="73"/>
      <c r="IOC175" s="73"/>
      <c r="IOD175" s="73"/>
      <c r="IOE175" s="73"/>
      <c r="IOF175" s="73"/>
      <c r="IOG175" s="73"/>
      <c r="IOH175" s="73"/>
      <c r="IOI175" s="73"/>
      <c r="IOJ175" s="73"/>
      <c r="IOK175" s="73"/>
      <c r="IOL175" s="73"/>
      <c r="IOM175" s="73"/>
      <c r="ION175" s="73"/>
      <c r="IOO175" s="73"/>
      <c r="IOP175" s="73"/>
      <c r="IOQ175" s="73"/>
      <c r="IOR175" s="73"/>
      <c r="IOS175" s="73"/>
      <c r="IOT175" s="73"/>
      <c r="IOU175" s="73"/>
      <c r="IOV175" s="73"/>
      <c r="IOW175" s="73"/>
      <c r="IOX175" s="73"/>
      <c r="IOY175" s="73"/>
      <c r="IOZ175" s="73"/>
      <c r="IPA175" s="73"/>
      <c r="IPB175" s="73"/>
      <c r="IPC175" s="73"/>
      <c r="IPD175" s="73"/>
      <c r="IPE175" s="73"/>
      <c r="IPF175" s="73"/>
      <c r="IPG175" s="73"/>
      <c r="IPH175" s="73"/>
      <c r="IPI175" s="73"/>
      <c r="IPJ175" s="73"/>
      <c r="IPK175" s="73"/>
      <c r="IPL175" s="73"/>
      <c r="IPM175" s="73"/>
      <c r="IPN175" s="73"/>
      <c r="IPO175" s="73"/>
      <c r="IPP175" s="73"/>
      <c r="IPQ175" s="73"/>
      <c r="IPR175" s="73"/>
      <c r="IPS175" s="73"/>
      <c r="IPT175" s="73"/>
      <c r="IPU175" s="73"/>
      <c r="IPV175" s="73"/>
      <c r="IPW175" s="73"/>
      <c r="IPX175" s="73"/>
      <c r="IPY175" s="73"/>
      <c r="IPZ175" s="73"/>
      <c r="IQA175" s="73"/>
      <c r="IQB175" s="73"/>
      <c r="IQC175" s="73"/>
      <c r="IQD175" s="73"/>
      <c r="IQE175" s="73"/>
      <c r="IQF175" s="73"/>
      <c r="IQG175" s="73"/>
      <c r="IQH175" s="73"/>
      <c r="IQI175" s="73"/>
      <c r="IQJ175" s="73"/>
      <c r="IQK175" s="73"/>
      <c r="IQL175" s="73"/>
      <c r="IQM175" s="73"/>
      <c r="IQN175" s="73"/>
      <c r="IQO175" s="73"/>
      <c r="IQP175" s="73"/>
      <c r="IQQ175" s="73"/>
      <c r="IQR175" s="73"/>
      <c r="IQS175" s="73"/>
      <c r="IQT175" s="73"/>
      <c r="IQU175" s="73"/>
      <c r="IQV175" s="73"/>
      <c r="IQW175" s="73"/>
      <c r="IQX175" s="73"/>
      <c r="IQY175" s="73"/>
      <c r="IQZ175" s="73"/>
      <c r="IRA175" s="73"/>
      <c r="IRB175" s="73"/>
      <c r="IRC175" s="73"/>
      <c r="IRD175" s="73"/>
      <c r="IRE175" s="73"/>
      <c r="IRF175" s="73"/>
      <c r="IRG175" s="73"/>
      <c r="IRH175" s="73"/>
      <c r="IRI175" s="73"/>
      <c r="IRJ175" s="73"/>
      <c r="IRK175" s="73"/>
      <c r="IRL175" s="73"/>
      <c r="IRM175" s="73"/>
      <c r="IRN175" s="73"/>
      <c r="IRO175" s="73"/>
      <c r="IRP175" s="73"/>
      <c r="IRQ175" s="73"/>
      <c r="IRR175" s="73"/>
      <c r="IRS175" s="73"/>
      <c r="IRT175" s="73"/>
      <c r="IRU175" s="73"/>
      <c r="IRV175" s="73"/>
      <c r="IRW175" s="73"/>
      <c r="IRX175" s="73"/>
      <c r="IRY175" s="73"/>
      <c r="IRZ175" s="73"/>
      <c r="ISA175" s="73"/>
      <c r="ISB175" s="73"/>
      <c r="ISC175" s="73"/>
      <c r="ISD175" s="73"/>
      <c r="ISE175" s="73"/>
      <c r="ISF175" s="73"/>
      <c r="ISG175" s="73"/>
      <c r="ISH175" s="73"/>
      <c r="ISI175" s="73"/>
      <c r="ISJ175" s="73"/>
      <c r="ISK175" s="73"/>
      <c r="ISL175" s="73"/>
      <c r="ISM175" s="73"/>
      <c r="ISN175" s="73"/>
      <c r="ISO175" s="73"/>
      <c r="ISP175" s="73"/>
      <c r="ISQ175" s="73"/>
      <c r="ISR175" s="73"/>
      <c r="ISS175" s="73"/>
      <c r="IST175" s="73"/>
      <c r="ISU175" s="73"/>
      <c r="ISV175" s="73"/>
      <c r="ISW175" s="73"/>
      <c r="ISX175" s="73"/>
      <c r="ISY175" s="73"/>
      <c r="ISZ175" s="73"/>
      <c r="ITA175" s="73"/>
      <c r="ITB175" s="73"/>
      <c r="ITC175" s="73"/>
      <c r="ITD175" s="73"/>
      <c r="ITE175" s="73"/>
      <c r="ITF175" s="73"/>
      <c r="ITG175" s="73"/>
      <c r="ITH175" s="73"/>
      <c r="ITI175" s="73"/>
      <c r="ITJ175" s="73"/>
      <c r="ITK175" s="73"/>
      <c r="ITL175" s="73"/>
      <c r="ITM175" s="73"/>
      <c r="ITN175" s="73"/>
      <c r="ITO175" s="73"/>
      <c r="ITP175" s="73"/>
      <c r="ITQ175" s="73"/>
      <c r="ITR175" s="73"/>
      <c r="ITS175" s="73"/>
      <c r="ITT175" s="73"/>
      <c r="ITU175" s="73"/>
      <c r="ITV175" s="73"/>
      <c r="ITW175" s="73"/>
      <c r="ITX175" s="73"/>
      <c r="ITY175" s="73"/>
      <c r="ITZ175" s="73"/>
      <c r="IUA175" s="73"/>
      <c r="IUB175" s="73"/>
      <c r="IUC175" s="73"/>
      <c r="IUD175" s="73"/>
      <c r="IUE175" s="73"/>
      <c r="IUF175" s="73"/>
      <c r="IUG175" s="73"/>
      <c r="IUH175" s="73"/>
      <c r="IUI175" s="73"/>
      <c r="IUJ175" s="73"/>
      <c r="IUK175" s="73"/>
      <c r="IUL175" s="73"/>
      <c r="IUM175" s="73"/>
      <c r="IUN175" s="73"/>
      <c r="IUO175" s="73"/>
      <c r="IUP175" s="73"/>
      <c r="IUQ175" s="73"/>
      <c r="IUR175" s="73"/>
      <c r="IUS175" s="73"/>
      <c r="IUT175" s="73"/>
      <c r="IUU175" s="73"/>
      <c r="IUV175" s="73"/>
      <c r="IUW175" s="73"/>
      <c r="IUX175" s="73"/>
      <c r="IUY175" s="73"/>
      <c r="IUZ175" s="73"/>
      <c r="IVA175" s="73"/>
      <c r="IVB175" s="73"/>
      <c r="IVC175" s="73"/>
      <c r="IVD175" s="73"/>
      <c r="IVE175" s="73"/>
      <c r="IVF175" s="73"/>
      <c r="IVG175" s="73"/>
      <c r="IVH175" s="73"/>
      <c r="IVI175" s="73"/>
      <c r="IVJ175" s="73"/>
      <c r="IVK175" s="73"/>
      <c r="IVL175" s="73"/>
      <c r="IVM175" s="73"/>
      <c r="IVN175" s="73"/>
      <c r="IVO175" s="73"/>
      <c r="IVP175" s="73"/>
      <c r="IVQ175" s="73"/>
      <c r="IVR175" s="73"/>
      <c r="IVS175" s="73"/>
      <c r="IVT175" s="73"/>
      <c r="IVU175" s="73"/>
      <c r="IVV175" s="73"/>
      <c r="IVW175" s="73"/>
      <c r="IVX175" s="73"/>
      <c r="IVY175" s="73"/>
      <c r="IVZ175" s="73"/>
      <c r="IWA175" s="73"/>
      <c r="IWB175" s="73"/>
      <c r="IWC175" s="73"/>
      <c r="IWD175" s="73"/>
      <c r="IWE175" s="73"/>
      <c r="IWF175" s="73"/>
      <c r="IWG175" s="73"/>
      <c r="IWH175" s="73"/>
      <c r="IWI175" s="73"/>
      <c r="IWJ175" s="73"/>
      <c r="IWK175" s="73"/>
      <c r="IWL175" s="73"/>
      <c r="IWM175" s="73"/>
      <c r="IWN175" s="73"/>
      <c r="IWO175" s="73"/>
      <c r="IWP175" s="73"/>
      <c r="IWQ175" s="73"/>
      <c r="IWR175" s="73"/>
      <c r="IWS175" s="73"/>
      <c r="IWT175" s="73"/>
      <c r="IWU175" s="73"/>
      <c r="IWV175" s="73"/>
      <c r="IWW175" s="73"/>
      <c r="IWX175" s="73"/>
      <c r="IWY175" s="73"/>
      <c r="IWZ175" s="73"/>
      <c r="IXA175" s="73"/>
      <c r="IXB175" s="73"/>
      <c r="IXC175" s="73"/>
      <c r="IXD175" s="73"/>
      <c r="IXE175" s="73"/>
      <c r="IXF175" s="73"/>
      <c r="IXG175" s="73"/>
      <c r="IXH175" s="73"/>
      <c r="IXI175" s="73"/>
      <c r="IXJ175" s="73"/>
      <c r="IXK175" s="73"/>
      <c r="IXL175" s="73"/>
      <c r="IXM175" s="73"/>
      <c r="IXN175" s="73"/>
      <c r="IXO175" s="73"/>
      <c r="IXP175" s="73"/>
      <c r="IXQ175" s="73"/>
      <c r="IXR175" s="73"/>
      <c r="IXS175" s="73"/>
      <c r="IXT175" s="73"/>
      <c r="IXU175" s="73"/>
      <c r="IXV175" s="73"/>
      <c r="IXW175" s="73"/>
      <c r="IXX175" s="73"/>
      <c r="IXY175" s="73"/>
      <c r="IXZ175" s="73"/>
      <c r="IYA175" s="73"/>
      <c r="IYB175" s="73"/>
      <c r="IYC175" s="73"/>
      <c r="IYD175" s="73"/>
      <c r="IYE175" s="73"/>
      <c r="IYF175" s="73"/>
      <c r="IYG175" s="73"/>
      <c r="IYH175" s="73"/>
      <c r="IYI175" s="73"/>
      <c r="IYJ175" s="73"/>
      <c r="IYK175" s="73"/>
      <c r="IYL175" s="73"/>
      <c r="IYM175" s="73"/>
      <c r="IYN175" s="73"/>
      <c r="IYO175" s="73"/>
      <c r="IYP175" s="73"/>
      <c r="IYQ175" s="73"/>
      <c r="IYR175" s="73"/>
      <c r="IYS175" s="73"/>
      <c r="IYT175" s="73"/>
      <c r="IYU175" s="73"/>
      <c r="IYV175" s="73"/>
      <c r="IYW175" s="73"/>
      <c r="IYX175" s="73"/>
      <c r="IYY175" s="73"/>
      <c r="IYZ175" s="73"/>
      <c r="IZA175" s="73"/>
      <c r="IZB175" s="73"/>
      <c r="IZC175" s="73"/>
      <c r="IZD175" s="73"/>
      <c r="IZE175" s="73"/>
      <c r="IZF175" s="73"/>
      <c r="IZG175" s="73"/>
      <c r="IZH175" s="73"/>
      <c r="IZI175" s="73"/>
      <c r="IZJ175" s="73"/>
      <c r="IZK175" s="73"/>
      <c r="IZL175" s="73"/>
      <c r="IZM175" s="73"/>
      <c r="IZN175" s="73"/>
      <c r="IZO175" s="73"/>
      <c r="IZP175" s="73"/>
      <c r="IZQ175" s="73"/>
      <c r="IZR175" s="73"/>
      <c r="IZS175" s="73"/>
      <c r="IZT175" s="73"/>
      <c r="IZU175" s="73"/>
      <c r="IZV175" s="73"/>
      <c r="IZW175" s="73"/>
      <c r="IZX175" s="73"/>
      <c r="IZY175" s="73"/>
      <c r="IZZ175" s="73"/>
      <c r="JAA175" s="73"/>
      <c r="JAB175" s="73"/>
      <c r="JAC175" s="73"/>
      <c r="JAD175" s="73"/>
      <c r="JAE175" s="73"/>
      <c r="JAF175" s="73"/>
      <c r="JAG175" s="73"/>
      <c r="JAH175" s="73"/>
      <c r="JAI175" s="73"/>
      <c r="JAJ175" s="73"/>
      <c r="JAK175" s="73"/>
      <c r="JAL175" s="73"/>
      <c r="JAM175" s="73"/>
      <c r="JAN175" s="73"/>
      <c r="JAO175" s="73"/>
      <c r="JAP175" s="73"/>
      <c r="JAQ175" s="73"/>
      <c r="JAR175" s="73"/>
      <c r="JAS175" s="73"/>
      <c r="JAT175" s="73"/>
      <c r="JAU175" s="73"/>
      <c r="JAV175" s="73"/>
      <c r="JAW175" s="73"/>
      <c r="JAX175" s="73"/>
      <c r="JAY175" s="73"/>
      <c r="JAZ175" s="73"/>
      <c r="JBA175" s="73"/>
      <c r="JBB175" s="73"/>
      <c r="JBC175" s="73"/>
      <c r="JBD175" s="73"/>
      <c r="JBE175" s="73"/>
      <c r="JBF175" s="73"/>
      <c r="JBG175" s="73"/>
      <c r="JBH175" s="73"/>
      <c r="JBI175" s="73"/>
      <c r="JBJ175" s="73"/>
      <c r="JBK175" s="73"/>
      <c r="JBL175" s="73"/>
      <c r="JBM175" s="73"/>
      <c r="JBN175" s="73"/>
      <c r="JBO175" s="73"/>
      <c r="JBP175" s="73"/>
      <c r="JBQ175" s="73"/>
      <c r="JBR175" s="73"/>
      <c r="JBS175" s="73"/>
      <c r="JBT175" s="73"/>
      <c r="JBU175" s="73"/>
      <c r="JBV175" s="73"/>
      <c r="JBW175" s="73"/>
      <c r="JBX175" s="73"/>
      <c r="JBY175" s="73"/>
      <c r="JBZ175" s="73"/>
      <c r="JCA175" s="73"/>
      <c r="JCB175" s="73"/>
      <c r="JCC175" s="73"/>
      <c r="JCD175" s="73"/>
      <c r="JCE175" s="73"/>
      <c r="JCF175" s="73"/>
      <c r="JCG175" s="73"/>
      <c r="JCH175" s="73"/>
      <c r="JCI175" s="73"/>
      <c r="JCJ175" s="73"/>
      <c r="JCK175" s="73"/>
      <c r="JCL175" s="73"/>
      <c r="JCM175" s="73"/>
      <c r="JCN175" s="73"/>
      <c r="JCO175" s="73"/>
      <c r="JCP175" s="73"/>
      <c r="JCQ175" s="73"/>
      <c r="JCR175" s="73"/>
      <c r="JCS175" s="73"/>
      <c r="JCT175" s="73"/>
      <c r="JCU175" s="73"/>
      <c r="JCV175" s="73"/>
      <c r="JCW175" s="73"/>
      <c r="JCX175" s="73"/>
      <c r="JCY175" s="73"/>
      <c r="JCZ175" s="73"/>
      <c r="JDA175" s="73"/>
      <c r="JDB175" s="73"/>
      <c r="JDC175" s="73"/>
      <c r="JDD175" s="73"/>
      <c r="JDE175" s="73"/>
      <c r="JDF175" s="73"/>
      <c r="JDG175" s="73"/>
      <c r="JDH175" s="73"/>
      <c r="JDI175" s="73"/>
      <c r="JDJ175" s="73"/>
      <c r="JDK175" s="73"/>
      <c r="JDL175" s="73"/>
      <c r="JDM175" s="73"/>
      <c r="JDN175" s="73"/>
      <c r="JDO175" s="73"/>
      <c r="JDP175" s="73"/>
      <c r="JDQ175" s="73"/>
      <c r="JDR175" s="73"/>
      <c r="JDS175" s="73"/>
      <c r="JDT175" s="73"/>
      <c r="JDU175" s="73"/>
      <c r="JDV175" s="73"/>
      <c r="JDW175" s="73"/>
      <c r="JDX175" s="73"/>
      <c r="JDY175" s="73"/>
      <c r="JDZ175" s="73"/>
      <c r="JEA175" s="73"/>
      <c r="JEB175" s="73"/>
      <c r="JEC175" s="73"/>
      <c r="JED175" s="73"/>
      <c r="JEE175" s="73"/>
      <c r="JEF175" s="73"/>
      <c r="JEG175" s="73"/>
      <c r="JEH175" s="73"/>
      <c r="JEI175" s="73"/>
      <c r="JEJ175" s="73"/>
      <c r="JEK175" s="73"/>
      <c r="JEL175" s="73"/>
      <c r="JEM175" s="73"/>
      <c r="JEN175" s="73"/>
      <c r="JEO175" s="73"/>
      <c r="JEP175" s="73"/>
      <c r="JEQ175" s="73"/>
      <c r="JER175" s="73"/>
      <c r="JES175" s="73"/>
      <c r="JET175" s="73"/>
      <c r="JEU175" s="73"/>
      <c r="JEV175" s="73"/>
      <c r="JEW175" s="73"/>
      <c r="JEX175" s="73"/>
      <c r="JEY175" s="73"/>
      <c r="JEZ175" s="73"/>
      <c r="JFA175" s="73"/>
      <c r="JFB175" s="73"/>
      <c r="JFC175" s="73"/>
      <c r="JFD175" s="73"/>
      <c r="JFE175" s="73"/>
      <c r="JFF175" s="73"/>
      <c r="JFG175" s="73"/>
      <c r="JFH175" s="73"/>
      <c r="JFI175" s="73"/>
      <c r="JFJ175" s="73"/>
      <c r="JFK175" s="73"/>
      <c r="JFL175" s="73"/>
      <c r="JFM175" s="73"/>
      <c r="JFN175" s="73"/>
      <c r="JFO175" s="73"/>
      <c r="JFP175" s="73"/>
      <c r="JFQ175" s="73"/>
      <c r="JFR175" s="73"/>
      <c r="JFS175" s="73"/>
      <c r="JFT175" s="73"/>
      <c r="JFU175" s="73"/>
      <c r="JFV175" s="73"/>
      <c r="JFW175" s="73"/>
      <c r="JFX175" s="73"/>
      <c r="JFY175" s="73"/>
      <c r="JFZ175" s="73"/>
      <c r="JGA175" s="73"/>
      <c r="JGB175" s="73"/>
      <c r="JGC175" s="73"/>
      <c r="JGD175" s="73"/>
      <c r="JGE175" s="73"/>
      <c r="JGF175" s="73"/>
      <c r="JGG175" s="73"/>
      <c r="JGH175" s="73"/>
      <c r="JGI175" s="73"/>
      <c r="JGJ175" s="73"/>
      <c r="JGK175" s="73"/>
      <c r="JGL175" s="73"/>
      <c r="JGM175" s="73"/>
      <c r="JGN175" s="73"/>
      <c r="JGO175" s="73"/>
      <c r="JGP175" s="73"/>
      <c r="JGQ175" s="73"/>
      <c r="JGR175" s="73"/>
      <c r="JGS175" s="73"/>
      <c r="JGT175" s="73"/>
      <c r="JGU175" s="73"/>
      <c r="JGV175" s="73"/>
      <c r="JGW175" s="73"/>
      <c r="JGX175" s="73"/>
      <c r="JGY175" s="73"/>
      <c r="JGZ175" s="73"/>
      <c r="JHA175" s="73"/>
      <c r="JHB175" s="73"/>
      <c r="JHC175" s="73"/>
      <c r="JHD175" s="73"/>
      <c r="JHE175" s="73"/>
      <c r="JHF175" s="73"/>
      <c r="JHG175" s="73"/>
      <c r="JHH175" s="73"/>
      <c r="JHI175" s="73"/>
      <c r="JHJ175" s="73"/>
      <c r="JHK175" s="73"/>
      <c r="JHL175" s="73"/>
      <c r="JHM175" s="73"/>
      <c r="JHN175" s="73"/>
      <c r="JHO175" s="73"/>
      <c r="JHP175" s="73"/>
      <c r="JHQ175" s="73"/>
      <c r="JHR175" s="73"/>
      <c r="JHS175" s="73"/>
      <c r="JHT175" s="73"/>
      <c r="JHU175" s="73"/>
      <c r="JHV175" s="73"/>
      <c r="JHW175" s="73"/>
      <c r="JHX175" s="73"/>
      <c r="JHY175" s="73"/>
      <c r="JHZ175" s="73"/>
      <c r="JIA175" s="73"/>
      <c r="JIB175" s="73"/>
      <c r="JIC175" s="73"/>
      <c r="JID175" s="73"/>
      <c r="JIE175" s="73"/>
      <c r="JIF175" s="73"/>
      <c r="JIG175" s="73"/>
      <c r="JIH175" s="73"/>
      <c r="JII175" s="73"/>
      <c r="JIJ175" s="73"/>
      <c r="JIK175" s="73"/>
      <c r="JIL175" s="73"/>
      <c r="JIM175" s="73"/>
      <c r="JIN175" s="73"/>
      <c r="JIO175" s="73"/>
      <c r="JIP175" s="73"/>
      <c r="JIQ175" s="73"/>
      <c r="JIR175" s="73"/>
      <c r="JIS175" s="73"/>
      <c r="JIT175" s="73"/>
      <c r="JIU175" s="73"/>
      <c r="JIV175" s="73"/>
      <c r="JIW175" s="73"/>
      <c r="JIX175" s="73"/>
      <c r="JIY175" s="73"/>
      <c r="JIZ175" s="73"/>
      <c r="JJA175" s="73"/>
      <c r="JJB175" s="73"/>
      <c r="JJC175" s="73"/>
      <c r="JJD175" s="73"/>
      <c r="JJE175" s="73"/>
      <c r="JJF175" s="73"/>
      <c r="JJG175" s="73"/>
      <c r="JJH175" s="73"/>
      <c r="JJI175" s="73"/>
      <c r="JJJ175" s="73"/>
      <c r="JJK175" s="73"/>
      <c r="JJL175" s="73"/>
      <c r="JJM175" s="73"/>
      <c r="JJN175" s="73"/>
      <c r="JJO175" s="73"/>
      <c r="JJP175" s="73"/>
      <c r="JJQ175" s="73"/>
      <c r="JJR175" s="73"/>
      <c r="JJS175" s="73"/>
      <c r="JJT175" s="73"/>
      <c r="JJU175" s="73"/>
      <c r="JJV175" s="73"/>
      <c r="JJW175" s="73"/>
      <c r="JJX175" s="73"/>
      <c r="JJY175" s="73"/>
      <c r="JJZ175" s="73"/>
      <c r="JKA175" s="73"/>
      <c r="JKB175" s="73"/>
      <c r="JKC175" s="73"/>
      <c r="JKD175" s="73"/>
      <c r="JKE175" s="73"/>
      <c r="JKF175" s="73"/>
      <c r="JKG175" s="73"/>
      <c r="JKH175" s="73"/>
      <c r="JKI175" s="73"/>
      <c r="JKJ175" s="73"/>
      <c r="JKK175" s="73"/>
      <c r="JKL175" s="73"/>
      <c r="JKM175" s="73"/>
      <c r="JKN175" s="73"/>
      <c r="JKO175" s="73"/>
      <c r="JKP175" s="73"/>
      <c r="JKQ175" s="73"/>
      <c r="JKR175" s="73"/>
      <c r="JKS175" s="73"/>
      <c r="JKT175" s="73"/>
      <c r="JKU175" s="73"/>
      <c r="JKV175" s="73"/>
      <c r="JKW175" s="73"/>
      <c r="JKX175" s="73"/>
      <c r="JKY175" s="73"/>
      <c r="JKZ175" s="73"/>
      <c r="JLA175" s="73"/>
      <c r="JLB175" s="73"/>
      <c r="JLC175" s="73"/>
      <c r="JLD175" s="73"/>
      <c r="JLE175" s="73"/>
      <c r="JLF175" s="73"/>
      <c r="JLG175" s="73"/>
      <c r="JLH175" s="73"/>
      <c r="JLI175" s="73"/>
      <c r="JLJ175" s="73"/>
      <c r="JLK175" s="73"/>
      <c r="JLL175" s="73"/>
      <c r="JLM175" s="73"/>
      <c r="JLN175" s="73"/>
      <c r="JLO175" s="73"/>
      <c r="JLP175" s="73"/>
      <c r="JLQ175" s="73"/>
      <c r="JLR175" s="73"/>
      <c r="JLS175" s="73"/>
      <c r="JLT175" s="73"/>
      <c r="JLU175" s="73"/>
      <c r="JLV175" s="73"/>
      <c r="JLW175" s="73"/>
      <c r="JLX175" s="73"/>
      <c r="JLY175" s="73"/>
      <c r="JLZ175" s="73"/>
      <c r="JMA175" s="73"/>
      <c r="JMB175" s="73"/>
      <c r="JMC175" s="73"/>
      <c r="JMD175" s="73"/>
      <c r="JME175" s="73"/>
      <c r="JMF175" s="73"/>
      <c r="JMG175" s="73"/>
      <c r="JMH175" s="73"/>
      <c r="JMI175" s="73"/>
      <c r="JMJ175" s="73"/>
      <c r="JMK175" s="73"/>
      <c r="JML175" s="73"/>
      <c r="JMM175" s="73"/>
      <c r="JMN175" s="73"/>
      <c r="JMO175" s="73"/>
      <c r="JMP175" s="73"/>
      <c r="JMQ175" s="73"/>
      <c r="JMR175" s="73"/>
      <c r="JMS175" s="73"/>
      <c r="JMT175" s="73"/>
      <c r="JMU175" s="73"/>
      <c r="JMV175" s="73"/>
      <c r="JMW175" s="73"/>
      <c r="JMX175" s="73"/>
      <c r="JMY175" s="73"/>
      <c r="JMZ175" s="73"/>
      <c r="JNA175" s="73"/>
      <c r="JNB175" s="73"/>
      <c r="JNC175" s="73"/>
      <c r="JND175" s="73"/>
      <c r="JNE175" s="73"/>
      <c r="JNF175" s="73"/>
      <c r="JNG175" s="73"/>
      <c r="JNH175" s="73"/>
      <c r="JNI175" s="73"/>
      <c r="JNJ175" s="73"/>
      <c r="JNK175" s="73"/>
      <c r="JNL175" s="73"/>
      <c r="JNM175" s="73"/>
      <c r="JNN175" s="73"/>
      <c r="JNO175" s="73"/>
      <c r="JNP175" s="73"/>
      <c r="JNQ175" s="73"/>
      <c r="JNR175" s="73"/>
      <c r="JNS175" s="73"/>
      <c r="JNT175" s="73"/>
      <c r="JNU175" s="73"/>
      <c r="JNV175" s="73"/>
      <c r="JNW175" s="73"/>
      <c r="JNX175" s="73"/>
      <c r="JNY175" s="73"/>
      <c r="JNZ175" s="73"/>
      <c r="JOA175" s="73"/>
      <c r="JOB175" s="73"/>
      <c r="JOC175" s="73"/>
      <c r="JOD175" s="73"/>
      <c r="JOE175" s="73"/>
      <c r="JOF175" s="73"/>
      <c r="JOG175" s="73"/>
      <c r="JOH175" s="73"/>
      <c r="JOI175" s="73"/>
      <c r="JOJ175" s="73"/>
      <c r="JOK175" s="73"/>
      <c r="JOL175" s="73"/>
      <c r="JOM175" s="73"/>
      <c r="JON175" s="73"/>
      <c r="JOO175" s="73"/>
      <c r="JOP175" s="73"/>
      <c r="JOQ175" s="73"/>
      <c r="JOR175" s="73"/>
      <c r="JOS175" s="73"/>
      <c r="JOT175" s="73"/>
      <c r="JOU175" s="73"/>
      <c r="JOV175" s="73"/>
      <c r="JOW175" s="73"/>
      <c r="JOX175" s="73"/>
      <c r="JOY175" s="73"/>
      <c r="JOZ175" s="73"/>
      <c r="JPA175" s="73"/>
      <c r="JPB175" s="73"/>
      <c r="JPC175" s="73"/>
      <c r="JPD175" s="73"/>
      <c r="JPE175" s="73"/>
      <c r="JPF175" s="73"/>
      <c r="JPG175" s="73"/>
      <c r="JPH175" s="73"/>
      <c r="JPI175" s="73"/>
      <c r="JPJ175" s="73"/>
      <c r="JPK175" s="73"/>
      <c r="JPL175" s="73"/>
      <c r="JPM175" s="73"/>
      <c r="JPN175" s="73"/>
      <c r="JPO175" s="73"/>
      <c r="JPP175" s="73"/>
      <c r="JPQ175" s="73"/>
      <c r="JPR175" s="73"/>
      <c r="JPS175" s="73"/>
      <c r="JPT175" s="73"/>
      <c r="JPU175" s="73"/>
      <c r="JPV175" s="73"/>
      <c r="JPW175" s="73"/>
      <c r="JPX175" s="73"/>
      <c r="JPY175" s="73"/>
      <c r="JPZ175" s="73"/>
      <c r="JQA175" s="73"/>
      <c r="JQB175" s="73"/>
      <c r="JQC175" s="73"/>
      <c r="JQD175" s="73"/>
      <c r="JQE175" s="73"/>
      <c r="JQF175" s="73"/>
      <c r="JQG175" s="73"/>
      <c r="JQH175" s="73"/>
      <c r="JQI175" s="73"/>
      <c r="JQJ175" s="73"/>
      <c r="JQK175" s="73"/>
      <c r="JQL175" s="73"/>
      <c r="JQM175" s="73"/>
      <c r="JQN175" s="73"/>
      <c r="JQO175" s="73"/>
      <c r="JQP175" s="73"/>
      <c r="JQQ175" s="73"/>
      <c r="JQR175" s="73"/>
      <c r="JQS175" s="73"/>
      <c r="JQT175" s="73"/>
      <c r="JQU175" s="73"/>
      <c r="JQV175" s="73"/>
      <c r="JQW175" s="73"/>
      <c r="JQX175" s="73"/>
      <c r="JQY175" s="73"/>
      <c r="JQZ175" s="73"/>
      <c r="JRA175" s="73"/>
      <c r="JRB175" s="73"/>
      <c r="JRC175" s="73"/>
      <c r="JRD175" s="73"/>
      <c r="JRE175" s="73"/>
      <c r="JRF175" s="73"/>
      <c r="JRG175" s="73"/>
      <c r="JRH175" s="73"/>
      <c r="JRI175" s="73"/>
      <c r="JRJ175" s="73"/>
      <c r="JRK175" s="73"/>
      <c r="JRL175" s="73"/>
      <c r="JRM175" s="73"/>
      <c r="JRN175" s="73"/>
      <c r="JRO175" s="73"/>
      <c r="JRP175" s="73"/>
      <c r="JRQ175" s="73"/>
      <c r="JRR175" s="73"/>
      <c r="JRS175" s="73"/>
      <c r="JRT175" s="73"/>
      <c r="JRU175" s="73"/>
      <c r="JRV175" s="73"/>
      <c r="JRW175" s="73"/>
      <c r="JRX175" s="73"/>
      <c r="JRY175" s="73"/>
      <c r="JRZ175" s="73"/>
      <c r="JSA175" s="73"/>
      <c r="JSB175" s="73"/>
      <c r="JSC175" s="73"/>
      <c r="JSD175" s="73"/>
      <c r="JSE175" s="73"/>
      <c r="JSF175" s="73"/>
      <c r="JSG175" s="73"/>
      <c r="JSH175" s="73"/>
      <c r="JSI175" s="73"/>
      <c r="JSJ175" s="73"/>
      <c r="JSK175" s="73"/>
      <c r="JSL175" s="73"/>
      <c r="JSM175" s="73"/>
      <c r="JSN175" s="73"/>
      <c r="JSO175" s="73"/>
      <c r="JSP175" s="73"/>
      <c r="JSQ175" s="73"/>
      <c r="JSR175" s="73"/>
      <c r="JSS175" s="73"/>
      <c r="JST175" s="73"/>
      <c r="JSU175" s="73"/>
      <c r="JSV175" s="73"/>
      <c r="JSW175" s="73"/>
      <c r="JSX175" s="73"/>
      <c r="JSY175" s="73"/>
      <c r="JSZ175" s="73"/>
      <c r="JTA175" s="73"/>
      <c r="JTB175" s="73"/>
      <c r="JTC175" s="73"/>
      <c r="JTD175" s="73"/>
      <c r="JTE175" s="73"/>
      <c r="JTF175" s="73"/>
      <c r="JTG175" s="73"/>
      <c r="JTH175" s="73"/>
      <c r="JTI175" s="73"/>
      <c r="JTJ175" s="73"/>
      <c r="JTK175" s="73"/>
      <c r="JTL175" s="73"/>
      <c r="JTM175" s="73"/>
      <c r="JTN175" s="73"/>
      <c r="JTO175" s="73"/>
      <c r="JTP175" s="73"/>
      <c r="JTQ175" s="73"/>
      <c r="JTR175" s="73"/>
      <c r="JTS175" s="73"/>
      <c r="JTT175" s="73"/>
      <c r="JTU175" s="73"/>
      <c r="JTV175" s="73"/>
      <c r="JTW175" s="73"/>
      <c r="JTX175" s="73"/>
      <c r="JTY175" s="73"/>
      <c r="JTZ175" s="73"/>
      <c r="JUA175" s="73"/>
      <c r="JUB175" s="73"/>
      <c r="JUC175" s="73"/>
      <c r="JUD175" s="73"/>
      <c r="JUE175" s="73"/>
      <c r="JUF175" s="73"/>
      <c r="JUG175" s="73"/>
      <c r="JUH175" s="73"/>
      <c r="JUI175" s="73"/>
      <c r="JUJ175" s="73"/>
      <c r="JUK175" s="73"/>
      <c r="JUL175" s="73"/>
      <c r="JUM175" s="73"/>
      <c r="JUN175" s="73"/>
      <c r="JUO175" s="73"/>
      <c r="JUP175" s="73"/>
      <c r="JUQ175" s="73"/>
      <c r="JUR175" s="73"/>
      <c r="JUS175" s="73"/>
      <c r="JUT175" s="73"/>
      <c r="JUU175" s="73"/>
      <c r="JUV175" s="73"/>
      <c r="JUW175" s="73"/>
      <c r="JUX175" s="73"/>
      <c r="JUY175" s="73"/>
      <c r="JUZ175" s="73"/>
      <c r="JVA175" s="73"/>
      <c r="JVB175" s="73"/>
      <c r="JVC175" s="73"/>
      <c r="JVD175" s="73"/>
      <c r="JVE175" s="73"/>
      <c r="JVF175" s="73"/>
      <c r="JVG175" s="73"/>
      <c r="JVH175" s="73"/>
      <c r="JVI175" s="73"/>
      <c r="JVJ175" s="73"/>
      <c r="JVK175" s="73"/>
      <c r="JVL175" s="73"/>
      <c r="JVM175" s="73"/>
      <c r="JVN175" s="73"/>
      <c r="JVO175" s="73"/>
      <c r="JVP175" s="73"/>
      <c r="JVQ175" s="73"/>
      <c r="JVR175" s="73"/>
      <c r="JVS175" s="73"/>
      <c r="JVT175" s="73"/>
      <c r="JVU175" s="73"/>
      <c r="JVV175" s="73"/>
      <c r="JVW175" s="73"/>
      <c r="JVX175" s="73"/>
      <c r="JVY175" s="73"/>
      <c r="JVZ175" s="73"/>
      <c r="JWA175" s="73"/>
      <c r="JWB175" s="73"/>
      <c r="JWC175" s="73"/>
      <c r="JWD175" s="73"/>
      <c r="JWE175" s="73"/>
      <c r="JWF175" s="73"/>
      <c r="JWG175" s="73"/>
      <c r="JWH175" s="73"/>
      <c r="JWI175" s="73"/>
      <c r="JWJ175" s="73"/>
      <c r="JWK175" s="73"/>
      <c r="JWL175" s="73"/>
      <c r="JWM175" s="73"/>
      <c r="JWN175" s="73"/>
      <c r="JWO175" s="73"/>
      <c r="JWP175" s="73"/>
      <c r="JWQ175" s="73"/>
      <c r="JWR175" s="73"/>
      <c r="JWS175" s="73"/>
      <c r="JWT175" s="73"/>
      <c r="JWU175" s="73"/>
      <c r="JWV175" s="73"/>
      <c r="JWW175" s="73"/>
      <c r="JWX175" s="73"/>
      <c r="JWY175" s="73"/>
      <c r="JWZ175" s="73"/>
      <c r="JXA175" s="73"/>
      <c r="JXB175" s="73"/>
      <c r="JXC175" s="73"/>
      <c r="JXD175" s="73"/>
      <c r="JXE175" s="73"/>
      <c r="JXF175" s="73"/>
      <c r="JXG175" s="73"/>
      <c r="JXH175" s="73"/>
      <c r="JXI175" s="73"/>
      <c r="JXJ175" s="73"/>
      <c r="JXK175" s="73"/>
      <c r="JXL175" s="73"/>
      <c r="JXM175" s="73"/>
      <c r="JXN175" s="73"/>
      <c r="JXO175" s="73"/>
      <c r="JXP175" s="73"/>
      <c r="JXQ175" s="73"/>
      <c r="JXR175" s="73"/>
      <c r="JXS175" s="73"/>
      <c r="JXT175" s="73"/>
      <c r="JXU175" s="73"/>
      <c r="JXV175" s="73"/>
      <c r="JXW175" s="73"/>
      <c r="JXX175" s="73"/>
      <c r="JXY175" s="73"/>
      <c r="JXZ175" s="73"/>
      <c r="JYA175" s="73"/>
      <c r="JYB175" s="73"/>
      <c r="JYC175" s="73"/>
      <c r="JYD175" s="73"/>
      <c r="JYE175" s="73"/>
      <c r="JYF175" s="73"/>
      <c r="JYG175" s="73"/>
      <c r="JYH175" s="73"/>
      <c r="JYI175" s="73"/>
      <c r="JYJ175" s="73"/>
      <c r="JYK175" s="73"/>
      <c r="JYL175" s="73"/>
      <c r="JYM175" s="73"/>
      <c r="JYN175" s="73"/>
      <c r="JYO175" s="73"/>
      <c r="JYP175" s="73"/>
      <c r="JYQ175" s="73"/>
      <c r="JYR175" s="73"/>
      <c r="JYS175" s="73"/>
      <c r="JYT175" s="73"/>
      <c r="JYU175" s="73"/>
      <c r="JYV175" s="73"/>
      <c r="JYW175" s="73"/>
      <c r="JYX175" s="73"/>
      <c r="JYY175" s="73"/>
      <c r="JYZ175" s="73"/>
      <c r="JZA175" s="73"/>
      <c r="JZB175" s="73"/>
      <c r="JZC175" s="73"/>
      <c r="JZD175" s="73"/>
      <c r="JZE175" s="73"/>
      <c r="JZF175" s="73"/>
      <c r="JZG175" s="73"/>
      <c r="JZH175" s="73"/>
      <c r="JZI175" s="73"/>
      <c r="JZJ175" s="73"/>
      <c r="JZK175" s="73"/>
      <c r="JZL175" s="73"/>
      <c r="JZM175" s="73"/>
      <c r="JZN175" s="73"/>
      <c r="JZO175" s="73"/>
      <c r="JZP175" s="73"/>
      <c r="JZQ175" s="73"/>
      <c r="JZR175" s="73"/>
      <c r="JZS175" s="73"/>
      <c r="JZT175" s="73"/>
      <c r="JZU175" s="73"/>
      <c r="JZV175" s="73"/>
      <c r="JZW175" s="73"/>
      <c r="JZX175" s="73"/>
      <c r="JZY175" s="73"/>
      <c r="JZZ175" s="73"/>
      <c r="KAA175" s="73"/>
      <c r="KAB175" s="73"/>
      <c r="KAC175" s="73"/>
      <c r="KAD175" s="73"/>
      <c r="KAE175" s="73"/>
      <c r="KAF175" s="73"/>
      <c r="KAG175" s="73"/>
      <c r="KAH175" s="73"/>
      <c r="KAI175" s="73"/>
      <c r="KAJ175" s="73"/>
      <c r="KAK175" s="73"/>
      <c r="KAL175" s="73"/>
      <c r="KAM175" s="73"/>
      <c r="KAN175" s="73"/>
      <c r="KAO175" s="73"/>
      <c r="KAP175" s="73"/>
      <c r="KAQ175" s="73"/>
      <c r="KAR175" s="73"/>
      <c r="KAS175" s="73"/>
      <c r="KAT175" s="73"/>
      <c r="KAU175" s="73"/>
      <c r="KAV175" s="73"/>
      <c r="KAW175" s="73"/>
      <c r="KAX175" s="73"/>
      <c r="KAY175" s="73"/>
      <c r="KAZ175" s="73"/>
      <c r="KBA175" s="73"/>
      <c r="KBB175" s="73"/>
      <c r="KBC175" s="73"/>
      <c r="KBD175" s="73"/>
      <c r="KBE175" s="73"/>
      <c r="KBF175" s="73"/>
      <c r="KBG175" s="73"/>
      <c r="KBH175" s="73"/>
      <c r="KBI175" s="73"/>
      <c r="KBJ175" s="73"/>
      <c r="KBK175" s="73"/>
      <c r="KBL175" s="73"/>
      <c r="KBM175" s="73"/>
      <c r="KBN175" s="73"/>
      <c r="KBO175" s="73"/>
      <c r="KBP175" s="73"/>
      <c r="KBQ175" s="73"/>
      <c r="KBR175" s="73"/>
      <c r="KBS175" s="73"/>
      <c r="KBT175" s="73"/>
      <c r="KBU175" s="73"/>
      <c r="KBV175" s="73"/>
      <c r="KBW175" s="73"/>
      <c r="KBX175" s="73"/>
      <c r="KBY175" s="73"/>
      <c r="KBZ175" s="73"/>
      <c r="KCA175" s="73"/>
      <c r="KCB175" s="73"/>
      <c r="KCC175" s="73"/>
      <c r="KCD175" s="73"/>
      <c r="KCE175" s="73"/>
      <c r="KCF175" s="73"/>
      <c r="KCG175" s="73"/>
      <c r="KCH175" s="73"/>
      <c r="KCI175" s="73"/>
      <c r="KCJ175" s="73"/>
      <c r="KCK175" s="73"/>
      <c r="KCL175" s="73"/>
      <c r="KCM175" s="73"/>
      <c r="KCN175" s="73"/>
      <c r="KCO175" s="73"/>
      <c r="KCP175" s="73"/>
      <c r="KCQ175" s="73"/>
      <c r="KCR175" s="73"/>
      <c r="KCS175" s="73"/>
      <c r="KCT175" s="73"/>
      <c r="KCU175" s="73"/>
      <c r="KCV175" s="73"/>
      <c r="KCW175" s="73"/>
      <c r="KCX175" s="73"/>
      <c r="KCY175" s="73"/>
      <c r="KCZ175" s="73"/>
      <c r="KDA175" s="73"/>
      <c r="KDB175" s="73"/>
      <c r="KDC175" s="73"/>
      <c r="KDD175" s="73"/>
      <c r="KDE175" s="73"/>
      <c r="KDF175" s="73"/>
      <c r="KDG175" s="73"/>
      <c r="KDH175" s="73"/>
      <c r="KDI175" s="73"/>
      <c r="KDJ175" s="73"/>
      <c r="KDK175" s="73"/>
      <c r="KDL175" s="73"/>
      <c r="KDM175" s="73"/>
      <c r="KDN175" s="73"/>
      <c r="KDO175" s="73"/>
      <c r="KDP175" s="73"/>
      <c r="KDQ175" s="73"/>
      <c r="KDR175" s="73"/>
      <c r="KDS175" s="73"/>
      <c r="KDT175" s="73"/>
      <c r="KDU175" s="73"/>
      <c r="KDV175" s="73"/>
      <c r="KDW175" s="73"/>
      <c r="KDX175" s="73"/>
      <c r="KDY175" s="73"/>
      <c r="KDZ175" s="73"/>
      <c r="KEA175" s="73"/>
      <c r="KEB175" s="73"/>
      <c r="KEC175" s="73"/>
      <c r="KED175" s="73"/>
      <c r="KEE175" s="73"/>
      <c r="KEF175" s="73"/>
      <c r="KEG175" s="73"/>
      <c r="KEH175" s="73"/>
      <c r="KEI175" s="73"/>
      <c r="KEJ175" s="73"/>
      <c r="KEK175" s="73"/>
      <c r="KEL175" s="73"/>
      <c r="KEM175" s="73"/>
      <c r="KEN175" s="73"/>
      <c r="KEO175" s="73"/>
      <c r="KEP175" s="73"/>
      <c r="KEQ175" s="73"/>
      <c r="KER175" s="73"/>
      <c r="KES175" s="73"/>
      <c r="KET175" s="73"/>
      <c r="KEU175" s="73"/>
      <c r="KEV175" s="73"/>
      <c r="KEW175" s="73"/>
      <c r="KEX175" s="73"/>
      <c r="KEY175" s="73"/>
      <c r="KEZ175" s="73"/>
      <c r="KFA175" s="73"/>
      <c r="KFB175" s="73"/>
      <c r="KFC175" s="73"/>
      <c r="KFD175" s="73"/>
      <c r="KFE175" s="73"/>
      <c r="KFF175" s="73"/>
      <c r="KFG175" s="73"/>
      <c r="KFH175" s="73"/>
      <c r="KFI175" s="73"/>
      <c r="KFJ175" s="73"/>
      <c r="KFK175" s="73"/>
      <c r="KFL175" s="73"/>
      <c r="KFM175" s="73"/>
      <c r="KFN175" s="73"/>
      <c r="KFO175" s="73"/>
      <c r="KFP175" s="73"/>
      <c r="KFQ175" s="73"/>
      <c r="KFR175" s="73"/>
      <c r="KFS175" s="73"/>
      <c r="KFT175" s="73"/>
      <c r="KFU175" s="73"/>
      <c r="KFV175" s="73"/>
      <c r="KFW175" s="73"/>
      <c r="KFX175" s="73"/>
      <c r="KFY175" s="73"/>
      <c r="KFZ175" s="73"/>
      <c r="KGA175" s="73"/>
      <c r="KGB175" s="73"/>
      <c r="KGC175" s="73"/>
      <c r="KGD175" s="73"/>
      <c r="KGE175" s="73"/>
      <c r="KGF175" s="73"/>
      <c r="KGG175" s="73"/>
      <c r="KGH175" s="73"/>
      <c r="KGI175" s="73"/>
      <c r="KGJ175" s="73"/>
      <c r="KGK175" s="73"/>
      <c r="KGL175" s="73"/>
      <c r="KGM175" s="73"/>
      <c r="KGN175" s="73"/>
      <c r="KGO175" s="73"/>
      <c r="KGP175" s="73"/>
      <c r="KGQ175" s="73"/>
      <c r="KGR175" s="73"/>
      <c r="KGS175" s="73"/>
      <c r="KGT175" s="73"/>
      <c r="KGU175" s="73"/>
      <c r="KGV175" s="73"/>
      <c r="KGW175" s="73"/>
      <c r="KGX175" s="73"/>
      <c r="KGY175" s="73"/>
      <c r="KGZ175" s="73"/>
      <c r="KHA175" s="73"/>
      <c r="KHB175" s="73"/>
      <c r="KHC175" s="73"/>
      <c r="KHD175" s="73"/>
      <c r="KHE175" s="73"/>
      <c r="KHF175" s="73"/>
      <c r="KHG175" s="73"/>
      <c r="KHH175" s="73"/>
      <c r="KHI175" s="73"/>
      <c r="KHJ175" s="73"/>
      <c r="KHK175" s="73"/>
      <c r="KHL175" s="73"/>
      <c r="KHM175" s="73"/>
      <c r="KHN175" s="73"/>
      <c r="KHO175" s="73"/>
      <c r="KHP175" s="73"/>
      <c r="KHQ175" s="73"/>
      <c r="KHR175" s="73"/>
      <c r="KHS175" s="73"/>
      <c r="KHT175" s="73"/>
      <c r="KHU175" s="73"/>
      <c r="KHV175" s="73"/>
      <c r="KHW175" s="73"/>
      <c r="KHX175" s="73"/>
      <c r="KHY175" s="73"/>
      <c r="KHZ175" s="73"/>
      <c r="KIA175" s="73"/>
      <c r="KIB175" s="73"/>
      <c r="KIC175" s="73"/>
      <c r="KID175" s="73"/>
      <c r="KIE175" s="73"/>
      <c r="KIF175" s="73"/>
      <c r="KIG175" s="73"/>
      <c r="KIH175" s="73"/>
      <c r="KII175" s="73"/>
      <c r="KIJ175" s="73"/>
      <c r="KIK175" s="73"/>
      <c r="KIL175" s="73"/>
      <c r="KIM175" s="73"/>
      <c r="KIN175" s="73"/>
      <c r="KIO175" s="73"/>
      <c r="KIP175" s="73"/>
      <c r="KIQ175" s="73"/>
      <c r="KIR175" s="73"/>
      <c r="KIS175" s="73"/>
      <c r="KIT175" s="73"/>
      <c r="KIU175" s="73"/>
      <c r="KIV175" s="73"/>
      <c r="KIW175" s="73"/>
      <c r="KIX175" s="73"/>
      <c r="KIY175" s="73"/>
      <c r="KIZ175" s="73"/>
      <c r="KJA175" s="73"/>
      <c r="KJB175" s="73"/>
      <c r="KJC175" s="73"/>
      <c r="KJD175" s="73"/>
      <c r="KJE175" s="73"/>
      <c r="KJF175" s="73"/>
      <c r="KJG175" s="73"/>
      <c r="KJH175" s="73"/>
      <c r="KJI175" s="73"/>
      <c r="KJJ175" s="73"/>
      <c r="KJK175" s="73"/>
      <c r="KJL175" s="73"/>
      <c r="KJM175" s="73"/>
      <c r="KJN175" s="73"/>
      <c r="KJO175" s="73"/>
      <c r="KJP175" s="73"/>
      <c r="KJQ175" s="73"/>
      <c r="KJR175" s="73"/>
      <c r="KJS175" s="73"/>
      <c r="KJT175" s="73"/>
      <c r="KJU175" s="73"/>
      <c r="KJV175" s="73"/>
      <c r="KJW175" s="73"/>
      <c r="KJX175" s="73"/>
      <c r="KJY175" s="73"/>
      <c r="KJZ175" s="73"/>
      <c r="KKA175" s="73"/>
      <c r="KKB175" s="73"/>
      <c r="KKC175" s="73"/>
      <c r="KKD175" s="73"/>
      <c r="KKE175" s="73"/>
      <c r="KKF175" s="73"/>
      <c r="KKG175" s="73"/>
      <c r="KKH175" s="73"/>
      <c r="KKI175" s="73"/>
      <c r="KKJ175" s="73"/>
      <c r="KKK175" s="73"/>
      <c r="KKL175" s="73"/>
      <c r="KKM175" s="73"/>
      <c r="KKN175" s="73"/>
      <c r="KKO175" s="73"/>
      <c r="KKP175" s="73"/>
      <c r="KKQ175" s="73"/>
      <c r="KKR175" s="73"/>
      <c r="KKS175" s="73"/>
      <c r="KKT175" s="73"/>
      <c r="KKU175" s="73"/>
      <c r="KKV175" s="73"/>
      <c r="KKW175" s="73"/>
      <c r="KKX175" s="73"/>
      <c r="KKY175" s="73"/>
      <c r="KKZ175" s="73"/>
      <c r="KLA175" s="73"/>
      <c r="KLB175" s="73"/>
      <c r="KLC175" s="73"/>
      <c r="KLD175" s="73"/>
      <c r="KLE175" s="73"/>
      <c r="KLF175" s="73"/>
      <c r="KLG175" s="73"/>
      <c r="KLH175" s="73"/>
      <c r="KLI175" s="73"/>
      <c r="KLJ175" s="73"/>
      <c r="KLK175" s="73"/>
      <c r="KLL175" s="73"/>
      <c r="KLM175" s="73"/>
      <c r="KLN175" s="73"/>
      <c r="KLO175" s="73"/>
      <c r="KLP175" s="73"/>
      <c r="KLQ175" s="73"/>
      <c r="KLR175" s="73"/>
      <c r="KLS175" s="73"/>
      <c r="KLT175" s="73"/>
      <c r="KLU175" s="73"/>
      <c r="KLV175" s="73"/>
      <c r="KLW175" s="73"/>
      <c r="KLX175" s="73"/>
      <c r="KLY175" s="73"/>
      <c r="KLZ175" s="73"/>
      <c r="KMA175" s="73"/>
      <c r="KMB175" s="73"/>
      <c r="KMC175" s="73"/>
      <c r="KMD175" s="73"/>
      <c r="KME175" s="73"/>
      <c r="KMF175" s="73"/>
      <c r="KMG175" s="73"/>
      <c r="KMH175" s="73"/>
      <c r="KMI175" s="73"/>
      <c r="KMJ175" s="73"/>
      <c r="KMK175" s="73"/>
      <c r="KML175" s="73"/>
      <c r="KMM175" s="73"/>
      <c r="KMN175" s="73"/>
      <c r="KMO175" s="73"/>
      <c r="KMP175" s="73"/>
      <c r="KMQ175" s="73"/>
      <c r="KMR175" s="73"/>
      <c r="KMS175" s="73"/>
      <c r="KMT175" s="73"/>
      <c r="KMU175" s="73"/>
      <c r="KMV175" s="73"/>
      <c r="KMW175" s="73"/>
      <c r="KMX175" s="73"/>
      <c r="KMY175" s="73"/>
      <c r="KMZ175" s="73"/>
      <c r="KNA175" s="73"/>
      <c r="KNB175" s="73"/>
      <c r="KNC175" s="73"/>
      <c r="KND175" s="73"/>
      <c r="KNE175" s="73"/>
      <c r="KNF175" s="73"/>
      <c r="KNG175" s="73"/>
      <c r="KNH175" s="73"/>
      <c r="KNI175" s="73"/>
      <c r="KNJ175" s="73"/>
      <c r="KNK175" s="73"/>
      <c r="KNL175" s="73"/>
      <c r="KNM175" s="73"/>
      <c r="KNN175" s="73"/>
      <c r="KNO175" s="73"/>
      <c r="KNP175" s="73"/>
      <c r="KNQ175" s="73"/>
      <c r="KNR175" s="73"/>
      <c r="KNS175" s="73"/>
      <c r="KNT175" s="73"/>
      <c r="KNU175" s="73"/>
      <c r="KNV175" s="73"/>
      <c r="KNW175" s="73"/>
      <c r="KNX175" s="73"/>
      <c r="KNY175" s="73"/>
      <c r="KNZ175" s="73"/>
      <c r="KOA175" s="73"/>
      <c r="KOB175" s="73"/>
      <c r="KOC175" s="73"/>
      <c r="KOD175" s="73"/>
      <c r="KOE175" s="73"/>
      <c r="KOF175" s="73"/>
      <c r="KOG175" s="73"/>
      <c r="KOH175" s="73"/>
      <c r="KOI175" s="73"/>
      <c r="KOJ175" s="73"/>
      <c r="KOK175" s="73"/>
      <c r="KOL175" s="73"/>
      <c r="KOM175" s="73"/>
      <c r="KON175" s="73"/>
      <c r="KOO175" s="73"/>
      <c r="KOP175" s="73"/>
      <c r="KOQ175" s="73"/>
      <c r="KOR175" s="73"/>
      <c r="KOS175" s="73"/>
      <c r="KOT175" s="73"/>
      <c r="KOU175" s="73"/>
      <c r="KOV175" s="73"/>
      <c r="KOW175" s="73"/>
      <c r="KOX175" s="73"/>
      <c r="KOY175" s="73"/>
      <c r="KOZ175" s="73"/>
      <c r="KPA175" s="73"/>
      <c r="KPB175" s="73"/>
      <c r="KPC175" s="73"/>
      <c r="KPD175" s="73"/>
      <c r="KPE175" s="73"/>
      <c r="KPF175" s="73"/>
      <c r="KPG175" s="73"/>
      <c r="KPH175" s="73"/>
      <c r="KPI175" s="73"/>
      <c r="KPJ175" s="73"/>
      <c r="KPK175" s="73"/>
      <c r="KPL175" s="73"/>
      <c r="KPM175" s="73"/>
      <c r="KPN175" s="73"/>
      <c r="KPO175" s="73"/>
      <c r="KPP175" s="73"/>
      <c r="KPQ175" s="73"/>
      <c r="KPR175" s="73"/>
      <c r="KPS175" s="73"/>
      <c r="KPT175" s="73"/>
      <c r="KPU175" s="73"/>
      <c r="KPV175" s="73"/>
      <c r="KPW175" s="73"/>
      <c r="KPX175" s="73"/>
      <c r="KPY175" s="73"/>
      <c r="KPZ175" s="73"/>
      <c r="KQA175" s="73"/>
      <c r="KQB175" s="73"/>
      <c r="KQC175" s="73"/>
      <c r="KQD175" s="73"/>
      <c r="KQE175" s="73"/>
      <c r="KQF175" s="73"/>
      <c r="KQG175" s="73"/>
      <c r="KQH175" s="73"/>
      <c r="KQI175" s="73"/>
      <c r="KQJ175" s="73"/>
      <c r="KQK175" s="73"/>
      <c r="KQL175" s="73"/>
      <c r="KQM175" s="73"/>
      <c r="KQN175" s="73"/>
      <c r="KQO175" s="73"/>
      <c r="KQP175" s="73"/>
      <c r="KQQ175" s="73"/>
      <c r="KQR175" s="73"/>
      <c r="KQS175" s="73"/>
      <c r="KQT175" s="73"/>
      <c r="KQU175" s="73"/>
      <c r="KQV175" s="73"/>
      <c r="KQW175" s="73"/>
      <c r="KQX175" s="73"/>
      <c r="KQY175" s="73"/>
      <c r="KQZ175" s="73"/>
      <c r="KRA175" s="73"/>
      <c r="KRB175" s="73"/>
      <c r="KRC175" s="73"/>
      <c r="KRD175" s="73"/>
      <c r="KRE175" s="73"/>
      <c r="KRF175" s="73"/>
      <c r="KRG175" s="73"/>
      <c r="KRH175" s="73"/>
      <c r="KRI175" s="73"/>
      <c r="KRJ175" s="73"/>
      <c r="KRK175" s="73"/>
      <c r="KRL175" s="73"/>
      <c r="KRM175" s="73"/>
      <c r="KRN175" s="73"/>
      <c r="KRO175" s="73"/>
      <c r="KRP175" s="73"/>
      <c r="KRQ175" s="73"/>
      <c r="KRR175" s="73"/>
      <c r="KRS175" s="73"/>
      <c r="KRT175" s="73"/>
      <c r="KRU175" s="73"/>
      <c r="KRV175" s="73"/>
      <c r="KRW175" s="73"/>
      <c r="KRX175" s="73"/>
      <c r="KRY175" s="73"/>
      <c r="KRZ175" s="73"/>
      <c r="KSA175" s="73"/>
      <c r="KSB175" s="73"/>
      <c r="KSC175" s="73"/>
      <c r="KSD175" s="73"/>
      <c r="KSE175" s="73"/>
      <c r="KSF175" s="73"/>
      <c r="KSG175" s="73"/>
      <c r="KSH175" s="73"/>
      <c r="KSI175" s="73"/>
      <c r="KSJ175" s="73"/>
      <c r="KSK175" s="73"/>
      <c r="KSL175" s="73"/>
      <c r="KSM175" s="73"/>
      <c r="KSN175" s="73"/>
      <c r="KSO175" s="73"/>
      <c r="KSP175" s="73"/>
      <c r="KSQ175" s="73"/>
      <c r="KSR175" s="73"/>
      <c r="KSS175" s="73"/>
      <c r="KST175" s="73"/>
      <c r="KSU175" s="73"/>
      <c r="KSV175" s="73"/>
      <c r="KSW175" s="73"/>
      <c r="KSX175" s="73"/>
      <c r="KSY175" s="73"/>
      <c r="KSZ175" s="73"/>
      <c r="KTA175" s="73"/>
      <c r="KTB175" s="73"/>
      <c r="KTC175" s="73"/>
      <c r="KTD175" s="73"/>
      <c r="KTE175" s="73"/>
      <c r="KTF175" s="73"/>
      <c r="KTG175" s="73"/>
      <c r="KTH175" s="73"/>
      <c r="KTI175" s="73"/>
      <c r="KTJ175" s="73"/>
      <c r="KTK175" s="73"/>
      <c r="KTL175" s="73"/>
      <c r="KTM175" s="73"/>
      <c r="KTN175" s="73"/>
      <c r="KTO175" s="73"/>
      <c r="KTP175" s="73"/>
      <c r="KTQ175" s="73"/>
      <c r="KTR175" s="73"/>
      <c r="KTS175" s="73"/>
      <c r="KTT175" s="73"/>
      <c r="KTU175" s="73"/>
      <c r="KTV175" s="73"/>
      <c r="KTW175" s="73"/>
      <c r="KTX175" s="73"/>
      <c r="KTY175" s="73"/>
      <c r="KTZ175" s="73"/>
      <c r="KUA175" s="73"/>
      <c r="KUB175" s="73"/>
      <c r="KUC175" s="73"/>
      <c r="KUD175" s="73"/>
      <c r="KUE175" s="73"/>
      <c r="KUF175" s="73"/>
      <c r="KUG175" s="73"/>
      <c r="KUH175" s="73"/>
      <c r="KUI175" s="73"/>
      <c r="KUJ175" s="73"/>
      <c r="KUK175" s="73"/>
      <c r="KUL175" s="73"/>
      <c r="KUM175" s="73"/>
      <c r="KUN175" s="73"/>
      <c r="KUO175" s="73"/>
      <c r="KUP175" s="73"/>
      <c r="KUQ175" s="73"/>
      <c r="KUR175" s="73"/>
      <c r="KUS175" s="73"/>
      <c r="KUT175" s="73"/>
      <c r="KUU175" s="73"/>
      <c r="KUV175" s="73"/>
      <c r="KUW175" s="73"/>
      <c r="KUX175" s="73"/>
      <c r="KUY175" s="73"/>
      <c r="KUZ175" s="73"/>
      <c r="KVA175" s="73"/>
      <c r="KVB175" s="73"/>
      <c r="KVC175" s="73"/>
      <c r="KVD175" s="73"/>
      <c r="KVE175" s="73"/>
      <c r="KVF175" s="73"/>
      <c r="KVG175" s="73"/>
      <c r="KVH175" s="73"/>
      <c r="KVI175" s="73"/>
      <c r="KVJ175" s="73"/>
      <c r="KVK175" s="73"/>
      <c r="KVL175" s="73"/>
      <c r="KVM175" s="73"/>
      <c r="KVN175" s="73"/>
      <c r="KVO175" s="73"/>
      <c r="KVP175" s="73"/>
      <c r="KVQ175" s="73"/>
      <c r="KVR175" s="73"/>
      <c r="KVS175" s="73"/>
      <c r="KVT175" s="73"/>
      <c r="KVU175" s="73"/>
      <c r="KVV175" s="73"/>
      <c r="KVW175" s="73"/>
      <c r="KVX175" s="73"/>
      <c r="KVY175" s="73"/>
      <c r="KVZ175" s="73"/>
      <c r="KWA175" s="73"/>
      <c r="KWB175" s="73"/>
      <c r="KWC175" s="73"/>
      <c r="KWD175" s="73"/>
      <c r="KWE175" s="73"/>
      <c r="KWF175" s="73"/>
      <c r="KWG175" s="73"/>
      <c r="KWH175" s="73"/>
      <c r="KWI175" s="73"/>
      <c r="KWJ175" s="73"/>
      <c r="KWK175" s="73"/>
      <c r="KWL175" s="73"/>
      <c r="KWM175" s="73"/>
      <c r="KWN175" s="73"/>
      <c r="KWO175" s="73"/>
      <c r="KWP175" s="73"/>
      <c r="KWQ175" s="73"/>
      <c r="KWR175" s="73"/>
      <c r="KWS175" s="73"/>
      <c r="KWT175" s="73"/>
      <c r="KWU175" s="73"/>
      <c r="KWV175" s="73"/>
      <c r="KWW175" s="73"/>
      <c r="KWX175" s="73"/>
      <c r="KWY175" s="73"/>
      <c r="KWZ175" s="73"/>
      <c r="KXA175" s="73"/>
      <c r="KXB175" s="73"/>
      <c r="KXC175" s="73"/>
      <c r="KXD175" s="73"/>
      <c r="KXE175" s="73"/>
      <c r="KXF175" s="73"/>
      <c r="KXG175" s="73"/>
      <c r="KXH175" s="73"/>
      <c r="KXI175" s="73"/>
      <c r="KXJ175" s="73"/>
      <c r="KXK175" s="73"/>
      <c r="KXL175" s="73"/>
      <c r="KXM175" s="73"/>
      <c r="KXN175" s="73"/>
      <c r="KXO175" s="73"/>
      <c r="KXP175" s="73"/>
      <c r="KXQ175" s="73"/>
      <c r="KXR175" s="73"/>
      <c r="KXS175" s="73"/>
      <c r="KXT175" s="73"/>
      <c r="KXU175" s="73"/>
      <c r="KXV175" s="73"/>
      <c r="KXW175" s="73"/>
      <c r="KXX175" s="73"/>
      <c r="KXY175" s="73"/>
      <c r="KXZ175" s="73"/>
      <c r="KYA175" s="73"/>
      <c r="KYB175" s="73"/>
      <c r="KYC175" s="73"/>
      <c r="KYD175" s="73"/>
      <c r="KYE175" s="73"/>
      <c r="KYF175" s="73"/>
      <c r="KYG175" s="73"/>
      <c r="KYH175" s="73"/>
      <c r="KYI175" s="73"/>
      <c r="KYJ175" s="73"/>
      <c r="KYK175" s="73"/>
      <c r="KYL175" s="73"/>
      <c r="KYM175" s="73"/>
      <c r="KYN175" s="73"/>
      <c r="KYO175" s="73"/>
      <c r="KYP175" s="73"/>
      <c r="KYQ175" s="73"/>
      <c r="KYR175" s="73"/>
      <c r="KYS175" s="73"/>
      <c r="KYT175" s="73"/>
      <c r="KYU175" s="73"/>
      <c r="KYV175" s="73"/>
      <c r="KYW175" s="73"/>
      <c r="KYX175" s="73"/>
      <c r="KYY175" s="73"/>
      <c r="KYZ175" s="73"/>
      <c r="KZA175" s="73"/>
      <c r="KZB175" s="73"/>
      <c r="KZC175" s="73"/>
      <c r="KZD175" s="73"/>
      <c r="KZE175" s="73"/>
      <c r="KZF175" s="73"/>
      <c r="KZG175" s="73"/>
      <c r="KZH175" s="73"/>
      <c r="KZI175" s="73"/>
      <c r="KZJ175" s="73"/>
      <c r="KZK175" s="73"/>
      <c r="KZL175" s="73"/>
      <c r="KZM175" s="73"/>
      <c r="KZN175" s="73"/>
      <c r="KZO175" s="73"/>
      <c r="KZP175" s="73"/>
      <c r="KZQ175" s="73"/>
      <c r="KZR175" s="73"/>
      <c r="KZS175" s="73"/>
      <c r="KZT175" s="73"/>
      <c r="KZU175" s="73"/>
      <c r="KZV175" s="73"/>
      <c r="KZW175" s="73"/>
      <c r="KZX175" s="73"/>
      <c r="KZY175" s="73"/>
      <c r="KZZ175" s="73"/>
      <c r="LAA175" s="73"/>
      <c r="LAB175" s="73"/>
      <c r="LAC175" s="73"/>
      <c r="LAD175" s="73"/>
      <c r="LAE175" s="73"/>
      <c r="LAF175" s="73"/>
      <c r="LAG175" s="73"/>
      <c r="LAH175" s="73"/>
      <c r="LAI175" s="73"/>
      <c r="LAJ175" s="73"/>
      <c r="LAK175" s="73"/>
      <c r="LAL175" s="73"/>
      <c r="LAM175" s="73"/>
      <c r="LAN175" s="73"/>
      <c r="LAO175" s="73"/>
      <c r="LAP175" s="73"/>
      <c r="LAQ175" s="73"/>
      <c r="LAR175" s="73"/>
      <c r="LAS175" s="73"/>
      <c r="LAT175" s="73"/>
      <c r="LAU175" s="73"/>
      <c r="LAV175" s="73"/>
      <c r="LAW175" s="73"/>
      <c r="LAX175" s="73"/>
      <c r="LAY175" s="73"/>
      <c r="LAZ175" s="73"/>
      <c r="LBA175" s="73"/>
      <c r="LBB175" s="73"/>
      <c r="LBC175" s="73"/>
      <c r="LBD175" s="73"/>
      <c r="LBE175" s="73"/>
      <c r="LBF175" s="73"/>
      <c r="LBG175" s="73"/>
      <c r="LBH175" s="73"/>
      <c r="LBI175" s="73"/>
      <c r="LBJ175" s="73"/>
      <c r="LBK175" s="73"/>
      <c r="LBL175" s="73"/>
      <c r="LBM175" s="73"/>
      <c r="LBN175" s="73"/>
      <c r="LBO175" s="73"/>
      <c r="LBP175" s="73"/>
      <c r="LBQ175" s="73"/>
      <c r="LBR175" s="73"/>
      <c r="LBS175" s="73"/>
      <c r="LBT175" s="73"/>
      <c r="LBU175" s="73"/>
      <c r="LBV175" s="73"/>
      <c r="LBW175" s="73"/>
      <c r="LBX175" s="73"/>
      <c r="LBY175" s="73"/>
      <c r="LBZ175" s="73"/>
      <c r="LCA175" s="73"/>
      <c r="LCB175" s="73"/>
      <c r="LCC175" s="73"/>
      <c r="LCD175" s="73"/>
      <c r="LCE175" s="73"/>
      <c r="LCF175" s="73"/>
      <c r="LCG175" s="73"/>
      <c r="LCH175" s="73"/>
      <c r="LCI175" s="73"/>
      <c r="LCJ175" s="73"/>
      <c r="LCK175" s="73"/>
      <c r="LCL175" s="73"/>
      <c r="LCM175" s="73"/>
      <c r="LCN175" s="73"/>
      <c r="LCO175" s="73"/>
      <c r="LCP175" s="73"/>
      <c r="LCQ175" s="73"/>
      <c r="LCR175" s="73"/>
      <c r="LCS175" s="73"/>
      <c r="LCT175" s="73"/>
      <c r="LCU175" s="73"/>
      <c r="LCV175" s="73"/>
      <c r="LCW175" s="73"/>
      <c r="LCX175" s="73"/>
      <c r="LCY175" s="73"/>
      <c r="LCZ175" s="73"/>
      <c r="LDA175" s="73"/>
      <c r="LDB175" s="73"/>
      <c r="LDC175" s="73"/>
      <c r="LDD175" s="73"/>
      <c r="LDE175" s="73"/>
      <c r="LDF175" s="73"/>
      <c r="LDG175" s="73"/>
      <c r="LDH175" s="73"/>
      <c r="LDI175" s="73"/>
      <c r="LDJ175" s="73"/>
      <c r="LDK175" s="73"/>
      <c r="LDL175" s="73"/>
      <c r="LDM175" s="73"/>
      <c r="LDN175" s="73"/>
      <c r="LDO175" s="73"/>
      <c r="LDP175" s="73"/>
      <c r="LDQ175" s="73"/>
      <c r="LDR175" s="73"/>
      <c r="LDS175" s="73"/>
      <c r="LDT175" s="73"/>
      <c r="LDU175" s="73"/>
      <c r="LDV175" s="73"/>
      <c r="LDW175" s="73"/>
      <c r="LDX175" s="73"/>
      <c r="LDY175" s="73"/>
      <c r="LDZ175" s="73"/>
      <c r="LEA175" s="73"/>
      <c r="LEB175" s="73"/>
      <c r="LEC175" s="73"/>
      <c r="LED175" s="73"/>
      <c r="LEE175" s="73"/>
      <c r="LEF175" s="73"/>
      <c r="LEG175" s="73"/>
      <c r="LEH175" s="73"/>
      <c r="LEI175" s="73"/>
      <c r="LEJ175" s="73"/>
      <c r="LEK175" s="73"/>
      <c r="LEL175" s="73"/>
      <c r="LEM175" s="73"/>
      <c r="LEN175" s="73"/>
      <c r="LEO175" s="73"/>
      <c r="LEP175" s="73"/>
      <c r="LEQ175" s="73"/>
      <c r="LER175" s="73"/>
      <c r="LES175" s="73"/>
      <c r="LET175" s="73"/>
      <c r="LEU175" s="73"/>
      <c r="LEV175" s="73"/>
      <c r="LEW175" s="73"/>
      <c r="LEX175" s="73"/>
      <c r="LEY175" s="73"/>
      <c r="LEZ175" s="73"/>
      <c r="LFA175" s="73"/>
      <c r="LFB175" s="73"/>
      <c r="LFC175" s="73"/>
      <c r="LFD175" s="73"/>
      <c r="LFE175" s="73"/>
      <c r="LFF175" s="73"/>
      <c r="LFG175" s="73"/>
      <c r="LFH175" s="73"/>
      <c r="LFI175" s="73"/>
      <c r="LFJ175" s="73"/>
      <c r="LFK175" s="73"/>
      <c r="LFL175" s="73"/>
      <c r="LFM175" s="73"/>
      <c r="LFN175" s="73"/>
      <c r="LFO175" s="73"/>
      <c r="LFP175" s="73"/>
      <c r="LFQ175" s="73"/>
      <c r="LFR175" s="73"/>
      <c r="LFS175" s="73"/>
      <c r="LFT175" s="73"/>
      <c r="LFU175" s="73"/>
      <c r="LFV175" s="73"/>
      <c r="LFW175" s="73"/>
      <c r="LFX175" s="73"/>
      <c r="LFY175" s="73"/>
      <c r="LFZ175" s="73"/>
      <c r="LGA175" s="73"/>
      <c r="LGB175" s="73"/>
      <c r="LGC175" s="73"/>
      <c r="LGD175" s="73"/>
      <c r="LGE175" s="73"/>
      <c r="LGF175" s="73"/>
      <c r="LGG175" s="73"/>
      <c r="LGH175" s="73"/>
      <c r="LGI175" s="73"/>
      <c r="LGJ175" s="73"/>
      <c r="LGK175" s="73"/>
      <c r="LGL175" s="73"/>
      <c r="LGM175" s="73"/>
      <c r="LGN175" s="73"/>
      <c r="LGO175" s="73"/>
      <c r="LGP175" s="73"/>
      <c r="LGQ175" s="73"/>
      <c r="LGR175" s="73"/>
      <c r="LGS175" s="73"/>
      <c r="LGT175" s="73"/>
      <c r="LGU175" s="73"/>
      <c r="LGV175" s="73"/>
      <c r="LGW175" s="73"/>
      <c r="LGX175" s="73"/>
      <c r="LGY175" s="73"/>
      <c r="LGZ175" s="73"/>
      <c r="LHA175" s="73"/>
      <c r="LHB175" s="73"/>
      <c r="LHC175" s="73"/>
      <c r="LHD175" s="73"/>
      <c r="LHE175" s="73"/>
      <c r="LHF175" s="73"/>
      <c r="LHG175" s="73"/>
      <c r="LHH175" s="73"/>
      <c r="LHI175" s="73"/>
      <c r="LHJ175" s="73"/>
      <c r="LHK175" s="73"/>
      <c r="LHL175" s="73"/>
      <c r="LHM175" s="73"/>
      <c r="LHN175" s="73"/>
      <c r="LHO175" s="73"/>
      <c r="LHP175" s="73"/>
      <c r="LHQ175" s="73"/>
      <c r="LHR175" s="73"/>
      <c r="LHS175" s="73"/>
      <c r="LHT175" s="73"/>
      <c r="LHU175" s="73"/>
      <c r="LHV175" s="73"/>
      <c r="LHW175" s="73"/>
      <c r="LHX175" s="73"/>
      <c r="LHY175" s="73"/>
      <c r="LHZ175" s="73"/>
      <c r="LIA175" s="73"/>
      <c r="LIB175" s="73"/>
      <c r="LIC175" s="73"/>
      <c r="LID175" s="73"/>
      <c r="LIE175" s="73"/>
      <c r="LIF175" s="73"/>
      <c r="LIG175" s="73"/>
      <c r="LIH175" s="73"/>
      <c r="LII175" s="73"/>
      <c r="LIJ175" s="73"/>
      <c r="LIK175" s="73"/>
      <c r="LIL175" s="73"/>
      <c r="LIM175" s="73"/>
      <c r="LIN175" s="73"/>
      <c r="LIO175" s="73"/>
      <c r="LIP175" s="73"/>
      <c r="LIQ175" s="73"/>
      <c r="LIR175" s="73"/>
      <c r="LIS175" s="73"/>
      <c r="LIT175" s="73"/>
      <c r="LIU175" s="73"/>
      <c r="LIV175" s="73"/>
      <c r="LIW175" s="73"/>
      <c r="LIX175" s="73"/>
      <c r="LIY175" s="73"/>
      <c r="LIZ175" s="73"/>
      <c r="LJA175" s="73"/>
      <c r="LJB175" s="73"/>
      <c r="LJC175" s="73"/>
      <c r="LJD175" s="73"/>
      <c r="LJE175" s="73"/>
      <c r="LJF175" s="73"/>
      <c r="LJG175" s="73"/>
      <c r="LJH175" s="73"/>
      <c r="LJI175" s="73"/>
      <c r="LJJ175" s="73"/>
      <c r="LJK175" s="73"/>
      <c r="LJL175" s="73"/>
      <c r="LJM175" s="73"/>
      <c r="LJN175" s="73"/>
      <c r="LJO175" s="73"/>
      <c r="LJP175" s="73"/>
      <c r="LJQ175" s="73"/>
      <c r="LJR175" s="73"/>
      <c r="LJS175" s="73"/>
      <c r="LJT175" s="73"/>
      <c r="LJU175" s="73"/>
      <c r="LJV175" s="73"/>
      <c r="LJW175" s="73"/>
      <c r="LJX175" s="73"/>
      <c r="LJY175" s="73"/>
      <c r="LJZ175" s="73"/>
      <c r="LKA175" s="73"/>
      <c r="LKB175" s="73"/>
      <c r="LKC175" s="73"/>
      <c r="LKD175" s="73"/>
      <c r="LKE175" s="73"/>
      <c r="LKF175" s="73"/>
      <c r="LKG175" s="73"/>
      <c r="LKH175" s="73"/>
      <c r="LKI175" s="73"/>
      <c r="LKJ175" s="73"/>
      <c r="LKK175" s="73"/>
      <c r="LKL175" s="73"/>
      <c r="LKM175" s="73"/>
      <c r="LKN175" s="73"/>
      <c r="LKO175" s="73"/>
      <c r="LKP175" s="73"/>
      <c r="LKQ175" s="73"/>
      <c r="LKR175" s="73"/>
      <c r="LKS175" s="73"/>
      <c r="LKT175" s="73"/>
      <c r="LKU175" s="73"/>
      <c r="LKV175" s="73"/>
      <c r="LKW175" s="73"/>
      <c r="LKX175" s="73"/>
      <c r="LKY175" s="73"/>
      <c r="LKZ175" s="73"/>
      <c r="LLA175" s="73"/>
      <c r="LLB175" s="73"/>
      <c r="LLC175" s="73"/>
      <c r="LLD175" s="73"/>
      <c r="LLE175" s="73"/>
      <c r="LLF175" s="73"/>
      <c r="LLG175" s="73"/>
      <c r="LLH175" s="73"/>
      <c r="LLI175" s="73"/>
      <c r="LLJ175" s="73"/>
      <c r="LLK175" s="73"/>
      <c r="LLL175" s="73"/>
      <c r="LLM175" s="73"/>
      <c r="LLN175" s="73"/>
      <c r="LLO175" s="73"/>
      <c r="LLP175" s="73"/>
      <c r="LLQ175" s="73"/>
      <c r="LLR175" s="73"/>
      <c r="LLS175" s="73"/>
      <c r="LLT175" s="73"/>
      <c r="LLU175" s="73"/>
      <c r="LLV175" s="73"/>
      <c r="LLW175" s="73"/>
      <c r="LLX175" s="73"/>
      <c r="LLY175" s="73"/>
      <c r="LLZ175" s="73"/>
      <c r="LMA175" s="73"/>
      <c r="LMB175" s="73"/>
      <c r="LMC175" s="73"/>
      <c r="LMD175" s="73"/>
      <c r="LME175" s="73"/>
      <c r="LMF175" s="73"/>
      <c r="LMG175" s="73"/>
      <c r="LMH175" s="73"/>
      <c r="LMI175" s="73"/>
      <c r="LMJ175" s="73"/>
      <c r="LMK175" s="73"/>
      <c r="LML175" s="73"/>
      <c r="LMM175" s="73"/>
      <c r="LMN175" s="73"/>
      <c r="LMO175" s="73"/>
      <c r="LMP175" s="73"/>
      <c r="LMQ175" s="73"/>
      <c r="LMR175" s="73"/>
      <c r="LMS175" s="73"/>
      <c r="LMT175" s="73"/>
      <c r="LMU175" s="73"/>
      <c r="LMV175" s="73"/>
      <c r="LMW175" s="73"/>
      <c r="LMX175" s="73"/>
      <c r="LMY175" s="73"/>
      <c r="LMZ175" s="73"/>
      <c r="LNA175" s="73"/>
      <c r="LNB175" s="73"/>
      <c r="LNC175" s="73"/>
      <c r="LND175" s="73"/>
      <c r="LNE175" s="73"/>
      <c r="LNF175" s="73"/>
      <c r="LNG175" s="73"/>
      <c r="LNH175" s="73"/>
      <c r="LNI175" s="73"/>
      <c r="LNJ175" s="73"/>
      <c r="LNK175" s="73"/>
      <c r="LNL175" s="73"/>
      <c r="LNM175" s="73"/>
      <c r="LNN175" s="73"/>
      <c r="LNO175" s="73"/>
      <c r="LNP175" s="73"/>
      <c r="LNQ175" s="73"/>
      <c r="LNR175" s="73"/>
      <c r="LNS175" s="73"/>
      <c r="LNT175" s="73"/>
      <c r="LNU175" s="73"/>
      <c r="LNV175" s="73"/>
      <c r="LNW175" s="73"/>
      <c r="LNX175" s="73"/>
      <c r="LNY175" s="73"/>
      <c r="LNZ175" s="73"/>
      <c r="LOA175" s="73"/>
      <c r="LOB175" s="73"/>
      <c r="LOC175" s="73"/>
      <c r="LOD175" s="73"/>
      <c r="LOE175" s="73"/>
      <c r="LOF175" s="73"/>
      <c r="LOG175" s="73"/>
      <c r="LOH175" s="73"/>
      <c r="LOI175" s="73"/>
      <c r="LOJ175" s="73"/>
      <c r="LOK175" s="73"/>
      <c r="LOL175" s="73"/>
      <c r="LOM175" s="73"/>
      <c r="LON175" s="73"/>
      <c r="LOO175" s="73"/>
      <c r="LOP175" s="73"/>
      <c r="LOQ175" s="73"/>
      <c r="LOR175" s="73"/>
      <c r="LOS175" s="73"/>
      <c r="LOT175" s="73"/>
      <c r="LOU175" s="73"/>
      <c r="LOV175" s="73"/>
      <c r="LOW175" s="73"/>
      <c r="LOX175" s="73"/>
      <c r="LOY175" s="73"/>
      <c r="LOZ175" s="73"/>
      <c r="LPA175" s="73"/>
      <c r="LPB175" s="73"/>
      <c r="LPC175" s="73"/>
      <c r="LPD175" s="73"/>
      <c r="LPE175" s="73"/>
      <c r="LPF175" s="73"/>
      <c r="LPG175" s="73"/>
      <c r="LPH175" s="73"/>
      <c r="LPI175" s="73"/>
      <c r="LPJ175" s="73"/>
      <c r="LPK175" s="73"/>
      <c r="LPL175" s="73"/>
      <c r="LPM175" s="73"/>
      <c r="LPN175" s="73"/>
      <c r="LPO175" s="73"/>
      <c r="LPP175" s="73"/>
      <c r="LPQ175" s="73"/>
      <c r="LPR175" s="73"/>
      <c r="LPS175" s="73"/>
      <c r="LPT175" s="73"/>
      <c r="LPU175" s="73"/>
      <c r="LPV175" s="73"/>
      <c r="LPW175" s="73"/>
      <c r="LPX175" s="73"/>
      <c r="LPY175" s="73"/>
      <c r="LPZ175" s="73"/>
      <c r="LQA175" s="73"/>
      <c r="LQB175" s="73"/>
      <c r="LQC175" s="73"/>
      <c r="LQD175" s="73"/>
      <c r="LQE175" s="73"/>
      <c r="LQF175" s="73"/>
      <c r="LQG175" s="73"/>
      <c r="LQH175" s="73"/>
      <c r="LQI175" s="73"/>
      <c r="LQJ175" s="73"/>
      <c r="LQK175" s="73"/>
      <c r="LQL175" s="73"/>
      <c r="LQM175" s="73"/>
      <c r="LQN175" s="73"/>
      <c r="LQO175" s="73"/>
      <c r="LQP175" s="73"/>
      <c r="LQQ175" s="73"/>
      <c r="LQR175" s="73"/>
      <c r="LQS175" s="73"/>
      <c r="LQT175" s="73"/>
      <c r="LQU175" s="73"/>
      <c r="LQV175" s="73"/>
      <c r="LQW175" s="73"/>
      <c r="LQX175" s="73"/>
      <c r="LQY175" s="73"/>
      <c r="LQZ175" s="73"/>
      <c r="LRA175" s="73"/>
      <c r="LRB175" s="73"/>
      <c r="LRC175" s="73"/>
      <c r="LRD175" s="73"/>
      <c r="LRE175" s="73"/>
      <c r="LRF175" s="73"/>
      <c r="LRG175" s="73"/>
      <c r="LRH175" s="73"/>
      <c r="LRI175" s="73"/>
      <c r="LRJ175" s="73"/>
      <c r="LRK175" s="73"/>
      <c r="LRL175" s="73"/>
      <c r="LRM175" s="73"/>
      <c r="LRN175" s="73"/>
      <c r="LRO175" s="73"/>
      <c r="LRP175" s="73"/>
      <c r="LRQ175" s="73"/>
      <c r="LRR175" s="73"/>
      <c r="LRS175" s="73"/>
      <c r="LRT175" s="73"/>
      <c r="LRU175" s="73"/>
      <c r="LRV175" s="73"/>
      <c r="LRW175" s="73"/>
      <c r="LRX175" s="73"/>
      <c r="LRY175" s="73"/>
      <c r="LRZ175" s="73"/>
      <c r="LSA175" s="73"/>
      <c r="LSB175" s="73"/>
      <c r="LSC175" s="73"/>
      <c r="LSD175" s="73"/>
      <c r="LSE175" s="73"/>
      <c r="LSF175" s="73"/>
      <c r="LSG175" s="73"/>
      <c r="LSH175" s="73"/>
      <c r="LSI175" s="73"/>
      <c r="LSJ175" s="73"/>
      <c r="LSK175" s="73"/>
      <c r="LSL175" s="73"/>
      <c r="LSM175" s="73"/>
      <c r="LSN175" s="73"/>
      <c r="LSO175" s="73"/>
      <c r="LSP175" s="73"/>
      <c r="LSQ175" s="73"/>
      <c r="LSR175" s="73"/>
      <c r="LSS175" s="73"/>
      <c r="LST175" s="73"/>
      <c r="LSU175" s="73"/>
      <c r="LSV175" s="73"/>
      <c r="LSW175" s="73"/>
      <c r="LSX175" s="73"/>
      <c r="LSY175" s="73"/>
      <c r="LSZ175" s="73"/>
      <c r="LTA175" s="73"/>
      <c r="LTB175" s="73"/>
      <c r="LTC175" s="73"/>
      <c r="LTD175" s="73"/>
      <c r="LTE175" s="73"/>
      <c r="LTF175" s="73"/>
      <c r="LTG175" s="73"/>
      <c r="LTH175" s="73"/>
      <c r="LTI175" s="73"/>
      <c r="LTJ175" s="73"/>
      <c r="LTK175" s="73"/>
      <c r="LTL175" s="73"/>
      <c r="LTM175" s="73"/>
      <c r="LTN175" s="73"/>
      <c r="LTO175" s="73"/>
      <c r="LTP175" s="73"/>
      <c r="LTQ175" s="73"/>
      <c r="LTR175" s="73"/>
      <c r="LTS175" s="73"/>
      <c r="LTT175" s="73"/>
      <c r="LTU175" s="73"/>
      <c r="LTV175" s="73"/>
      <c r="LTW175" s="73"/>
      <c r="LTX175" s="73"/>
      <c r="LTY175" s="73"/>
      <c r="LTZ175" s="73"/>
      <c r="LUA175" s="73"/>
      <c r="LUB175" s="73"/>
      <c r="LUC175" s="73"/>
      <c r="LUD175" s="73"/>
      <c r="LUE175" s="73"/>
      <c r="LUF175" s="73"/>
      <c r="LUG175" s="73"/>
      <c r="LUH175" s="73"/>
      <c r="LUI175" s="73"/>
      <c r="LUJ175" s="73"/>
      <c r="LUK175" s="73"/>
      <c r="LUL175" s="73"/>
      <c r="LUM175" s="73"/>
      <c r="LUN175" s="73"/>
      <c r="LUO175" s="73"/>
      <c r="LUP175" s="73"/>
      <c r="LUQ175" s="73"/>
      <c r="LUR175" s="73"/>
      <c r="LUS175" s="73"/>
      <c r="LUT175" s="73"/>
      <c r="LUU175" s="73"/>
      <c r="LUV175" s="73"/>
      <c r="LUW175" s="73"/>
      <c r="LUX175" s="73"/>
      <c r="LUY175" s="73"/>
      <c r="LUZ175" s="73"/>
      <c r="LVA175" s="73"/>
      <c r="LVB175" s="73"/>
      <c r="LVC175" s="73"/>
      <c r="LVD175" s="73"/>
      <c r="LVE175" s="73"/>
      <c r="LVF175" s="73"/>
      <c r="LVG175" s="73"/>
      <c r="LVH175" s="73"/>
      <c r="LVI175" s="73"/>
      <c r="LVJ175" s="73"/>
      <c r="LVK175" s="73"/>
      <c r="LVL175" s="73"/>
      <c r="LVM175" s="73"/>
      <c r="LVN175" s="73"/>
      <c r="LVO175" s="73"/>
      <c r="LVP175" s="73"/>
      <c r="LVQ175" s="73"/>
      <c r="LVR175" s="73"/>
      <c r="LVS175" s="73"/>
      <c r="LVT175" s="73"/>
      <c r="LVU175" s="73"/>
      <c r="LVV175" s="73"/>
      <c r="LVW175" s="73"/>
      <c r="LVX175" s="73"/>
      <c r="LVY175" s="73"/>
      <c r="LVZ175" s="73"/>
      <c r="LWA175" s="73"/>
      <c r="LWB175" s="73"/>
      <c r="LWC175" s="73"/>
      <c r="LWD175" s="73"/>
      <c r="LWE175" s="73"/>
      <c r="LWF175" s="73"/>
      <c r="LWG175" s="73"/>
      <c r="LWH175" s="73"/>
      <c r="LWI175" s="73"/>
      <c r="LWJ175" s="73"/>
      <c r="LWK175" s="73"/>
      <c r="LWL175" s="73"/>
      <c r="LWM175" s="73"/>
      <c r="LWN175" s="73"/>
      <c r="LWO175" s="73"/>
      <c r="LWP175" s="73"/>
      <c r="LWQ175" s="73"/>
      <c r="LWR175" s="73"/>
      <c r="LWS175" s="73"/>
      <c r="LWT175" s="73"/>
      <c r="LWU175" s="73"/>
      <c r="LWV175" s="73"/>
      <c r="LWW175" s="73"/>
      <c r="LWX175" s="73"/>
      <c r="LWY175" s="73"/>
      <c r="LWZ175" s="73"/>
      <c r="LXA175" s="73"/>
      <c r="LXB175" s="73"/>
      <c r="LXC175" s="73"/>
      <c r="LXD175" s="73"/>
      <c r="LXE175" s="73"/>
      <c r="LXF175" s="73"/>
      <c r="LXG175" s="73"/>
      <c r="LXH175" s="73"/>
      <c r="LXI175" s="73"/>
      <c r="LXJ175" s="73"/>
      <c r="LXK175" s="73"/>
      <c r="LXL175" s="73"/>
      <c r="LXM175" s="73"/>
      <c r="LXN175" s="73"/>
      <c r="LXO175" s="73"/>
      <c r="LXP175" s="73"/>
      <c r="LXQ175" s="73"/>
      <c r="LXR175" s="73"/>
      <c r="LXS175" s="73"/>
      <c r="LXT175" s="73"/>
      <c r="LXU175" s="73"/>
      <c r="LXV175" s="73"/>
      <c r="LXW175" s="73"/>
      <c r="LXX175" s="73"/>
      <c r="LXY175" s="73"/>
      <c r="LXZ175" s="73"/>
      <c r="LYA175" s="73"/>
      <c r="LYB175" s="73"/>
      <c r="LYC175" s="73"/>
      <c r="LYD175" s="73"/>
      <c r="LYE175" s="73"/>
      <c r="LYF175" s="73"/>
      <c r="LYG175" s="73"/>
      <c r="LYH175" s="73"/>
      <c r="LYI175" s="73"/>
      <c r="LYJ175" s="73"/>
      <c r="LYK175" s="73"/>
      <c r="LYL175" s="73"/>
      <c r="LYM175" s="73"/>
      <c r="LYN175" s="73"/>
      <c r="LYO175" s="73"/>
      <c r="LYP175" s="73"/>
      <c r="LYQ175" s="73"/>
      <c r="LYR175" s="73"/>
      <c r="LYS175" s="73"/>
      <c r="LYT175" s="73"/>
      <c r="LYU175" s="73"/>
      <c r="LYV175" s="73"/>
      <c r="LYW175" s="73"/>
      <c r="LYX175" s="73"/>
      <c r="LYY175" s="73"/>
      <c r="LYZ175" s="73"/>
      <c r="LZA175" s="73"/>
      <c r="LZB175" s="73"/>
      <c r="LZC175" s="73"/>
      <c r="LZD175" s="73"/>
      <c r="LZE175" s="73"/>
      <c r="LZF175" s="73"/>
      <c r="LZG175" s="73"/>
      <c r="LZH175" s="73"/>
      <c r="LZI175" s="73"/>
      <c r="LZJ175" s="73"/>
      <c r="LZK175" s="73"/>
      <c r="LZL175" s="73"/>
      <c r="LZM175" s="73"/>
      <c r="LZN175" s="73"/>
      <c r="LZO175" s="73"/>
      <c r="LZP175" s="73"/>
      <c r="LZQ175" s="73"/>
      <c r="LZR175" s="73"/>
      <c r="LZS175" s="73"/>
      <c r="LZT175" s="73"/>
      <c r="LZU175" s="73"/>
      <c r="LZV175" s="73"/>
      <c r="LZW175" s="73"/>
      <c r="LZX175" s="73"/>
      <c r="LZY175" s="73"/>
      <c r="LZZ175" s="73"/>
      <c r="MAA175" s="73"/>
      <c r="MAB175" s="73"/>
      <c r="MAC175" s="73"/>
      <c r="MAD175" s="73"/>
      <c r="MAE175" s="73"/>
      <c r="MAF175" s="73"/>
      <c r="MAG175" s="73"/>
      <c r="MAH175" s="73"/>
      <c r="MAI175" s="73"/>
      <c r="MAJ175" s="73"/>
      <c r="MAK175" s="73"/>
      <c r="MAL175" s="73"/>
      <c r="MAM175" s="73"/>
      <c r="MAN175" s="73"/>
      <c r="MAO175" s="73"/>
      <c r="MAP175" s="73"/>
      <c r="MAQ175" s="73"/>
      <c r="MAR175" s="73"/>
      <c r="MAS175" s="73"/>
      <c r="MAT175" s="73"/>
      <c r="MAU175" s="73"/>
      <c r="MAV175" s="73"/>
      <c r="MAW175" s="73"/>
      <c r="MAX175" s="73"/>
      <c r="MAY175" s="73"/>
      <c r="MAZ175" s="73"/>
      <c r="MBA175" s="73"/>
      <c r="MBB175" s="73"/>
      <c r="MBC175" s="73"/>
      <c r="MBD175" s="73"/>
      <c r="MBE175" s="73"/>
      <c r="MBF175" s="73"/>
      <c r="MBG175" s="73"/>
      <c r="MBH175" s="73"/>
      <c r="MBI175" s="73"/>
      <c r="MBJ175" s="73"/>
      <c r="MBK175" s="73"/>
      <c r="MBL175" s="73"/>
      <c r="MBM175" s="73"/>
      <c r="MBN175" s="73"/>
      <c r="MBO175" s="73"/>
      <c r="MBP175" s="73"/>
      <c r="MBQ175" s="73"/>
      <c r="MBR175" s="73"/>
      <c r="MBS175" s="73"/>
      <c r="MBT175" s="73"/>
      <c r="MBU175" s="73"/>
      <c r="MBV175" s="73"/>
      <c r="MBW175" s="73"/>
      <c r="MBX175" s="73"/>
      <c r="MBY175" s="73"/>
      <c r="MBZ175" s="73"/>
      <c r="MCA175" s="73"/>
      <c r="MCB175" s="73"/>
      <c r="MCC175" s="73"/>
      <c r="MCD175" s="73"/>
      <c r="MCE175" s="73"/>
      <c r="MCF175" s="73"/>
      <c r="MCG175" s="73"/>
      <c r="MCH175" s="73"/>
      <c r="MCI175" s="73"/>
      <c r="MCJ175" s="73"/>
      <c r="MCK175" s="73"/>
      <c r="MCL175" s="73"/>
      <c r="MCM175" s="73"/>
      <c r="MCN175" s="73"/>
      <c r="MCO175" s="73"/>
      <c r="MCP175" s="73"/>
      <c r="MCQ175" s="73"/>
      <c r="MCR175" s="73"/>
      <c r="MCS175" s="73"/>
      <c r="MCT175" s="73"/>
      <c r="MCU175" s="73"/>
      <c r="MCV175" s="73"/>
      <c r="MCW175" s="73"/>
      <c r="MCX175" s="73"/>
      <c r="MCY175" s="73"/>
      <c r="MCZ175" s="73"/>
      <c r="MDA175" s="73"/>
      <c r="MDB175" s="73"/>
      <c r="MDC175" s="73"/>
      <c r="MDD175" s="73"/>
      <c r="MDE175" s="73"/>
      <c r="MDF175" s="73"/>
      <c r="MDG175" s="73"/>
      <c r="MDH175" s="73"/>
      <c r="MDI175" s="73"/>
      <c r="MDJ175" s="73"/>
      <c r="MDK175" s="73"/>
      <c r="MDL175" s="73"/>
      <c r="MDM175" s="73"/>
      <c r="MDN175" s="73"/>
      <c r="MDO175" s="73"/>
      <c r="MDP175" s="73"/>
      <c r="MDQ175" s="73"/>
      <c r="MDR175" s="73"/>
      <c r="MDS175" s="73"/>
      <c r="MDT175" s="73"/>
      <c r="MDU175" s="73"/>
      <c r="MDV175" s="73"/>
      <c r="MDW175" s="73"/>
      <c r="MDX175" s="73"/>
      <c r="MDY175" s="73"/>
      <c r="MDZ175" s="73"/>
      <c r="MEA175" s="73"/>
      <c r="MEB175" s="73"/>
      <c r="MEC175" s="73"/>
      <c r="MED175" s="73"/>
      <c r="MEE175" s="73"/>
      <c r="MEF175" s="73"/>
      <c r="MEG175" s="73"/>
      <c r="MEH175" s="73"/>
      <c r="MEI175" s="73"/>
      <c r="MEJ175" s="73"/>
      <c r="MEK175" s="73"/>
      <c r="MEL175" s="73"/>
      <c r="MEM175" s="73"/>
      <c r="MEN175" s="73"/>
      <c r="MEO175" s="73"/>
      <c r="MEP175" s="73"/>
      <c r="MEQ175" s="73"/>
      <c r="MER175" s="73"/>
      <c r="MES175" s="73"/>
      <c r="MET175" s="73"/>
      <c r="MEU175" s="73"/>
      <c r="MEV175" s="73"/>
      <c r="MEW175" s="73"/>
      <c r="MEX175" s="73"/>
      <c r="MEY175" s="73"/>
      <c r="MEZ175" s="73"/>
      <c r="MFA175" s="73"/>
      <c r="MFB175" s="73"/>
      <c r="MFC175" s="73"/>
      <c r="MFD175" s="73"/>
      <c r="MFE175" s="73"/>
      <c r="MFF175" s="73"/>
      <c r="MFG175" s="73"/>
      <c r="MFH175" s="73"/>
      <c r="MFI175" s="73"/>
      <c r="MFJ175" s="73"/>
      <c r="MFK175" s="73"/>
      <c r="MFL175" s="73"/>
      <c r="MFM175" s="73"/>
      <c r="MFN175" s="73"/>
      <c r="MFO175" s="73"/>
      <c r="MFP175" s="73"/>
      <c r="MFQ175" s="73"/>
      <c r="MFR175" s="73"/>
      <c r="MFS175" s="73"/>
      <c r="MFT175" s="73"/>
      <c r="MFU175" s="73"/>
      <c r="MFV175" s="73"/>
      <c r="MFW175" s="73"/>
      <c r="MFX175" s="73"/>
      <c r="MFY175" s="73"/>
      <c r="MFZ175" s="73"/>
      <c r="MGA175" s="73"/>
      <c r="MGB175" s="73"/>
      <c r="MGC175" s="73"/>
      <c r="MGD175" s="73"/>
      <c r="MGE175" s="73"/>
      <c r="MGF175" s="73"/>
      <c r="MGG175" s="73"/>
      <c r="MGH175" s="73"/>
      <c r="MGI175" s="73"/>
      <c r="MGJ175" s="73"/>
      <c r="MGK175" s="73"/>
      <c r="MGL175" s="73"/>
      <c r="MGM175" s="73"/>
      <c r="MGN175" s="73"/>
      <c r="MGO175" s="73"/>
      <c r="MGP175" s="73"/>
      <c r="MGQ175" s="73"/>
      <c r="MGR175" s="73"/>
      <c r="MGS175" s="73"/>
      <c r="MGT175" s="73"/>
      <c r="MGU175" s="73"/>
      <c r="MGV175" s="73"/>
      <c r="MGW175" s="73"/>
      <c r="MGX175" s="73"/>
      <c r="MGY175" s="73"/>
      <c r="MGZ175" s="73"/>
      <c r="MHA175" s="73"/>
      <c r="MHB175" s="73"/>
      <c r="MHC175" s="73"/>
      <c r="MHD175" s="73"/>
      <c r="MHE175" s="73"/>
      <c r="MHF175" s="73"/>
      <c r="MHG175" s="73"/>
      <c r="MHH175" s="73"/>
      <c r="MHI175" s="73"/>
      <c r="MHJ175" s="73"/>
      <c r="MHK175" s="73"/>
      <c r="MHL175" s="73"/>
      <c r="MHM175" s="73"/>
      <c r="MHN175" s="73"/>
      <c r="MHO175" s="73"/>
      <c r="MHP175" s="73"/>
      <c r="MHQ175" s="73"/>
      <c r="MHR175" s="73"/>
      <c r="MHS175" s="73"/>
      <c r="MHT175" s="73"/>
      <c r="MHU175" s="73"/>
      <c r="MHV175" s="73"/>
      <c r="MHW175" s="73"/>
      <c r="MHX175" s="73"/>
      <c r="MHY175" s="73"/>
      <c r="MHZ175" s="73"/>
      <c r="MIA175" s="73"/>
      <c r="MIB175" s="73"/>
      <c r="MIC175" s="73"/>
      <c r="MID175" s="73"/>
      <c r="MIE175" s="73"/>
      <c r="MIF175" s="73"/>
      <c r="MIG175" s="73"/>
      <c r="MIH175" s="73"/>
      <c r="MII175" s="73"/>
      <c r="MIJ175" s="73"/>
      <c r="MIK175" s="73"/>
      <c r="MIL175" s="73"/>
      <c r="MIM175" s="73"/>
      <c r="MIN175" s="73"/>
      <c r="MIO175" s="73"/>
      <c r="MIP175" s="73"/>
      <c r="MIQ175" s="73"/>
      <c r="MIR175" s="73"/>
      <c r="MIS175" s="73"/>
      <c r="MIT175" s="73"/>
      <c r="MIU175" s="73"/>
      <c r="MIV175" s="73"/>
      <c r="MIW175" s="73"/>
      <c r="MIX175" s="73"/>
      <c r="MIY175" s="73"/>
      <c r="MIZ175" s="73"/>
      <c r="MJA175" s="73"/>
      <c r="MJB175" s="73"/>
      <c r="MJC175" s="73"/>
      <c r="MJD175" s="73"/>
      <c r="MJE175" s="73"/>
      <c r="MJF175" s="73"/>
      <c r="MJG175" s="73"/>
      <c r="MJH175" s="73"/>
      <c r="MJI175" s="73"/>
      <c r="MJJ175" s="73"/>
      <c r="MJK175" s="73"/>
      <c r="MJL175" s="73"/>
      <c r="MJM175" s="73"/>
      <c r="MJN175" s="73"/>
      <c r="MJO175" s="73"/>
      <c r="MJP175" s="73"/>
      <c r="MJQ175" s="73"/>
      <c r="MJR175" s="73"/>
      <c r="MJS175" s="73"/>
      <c r="MJT175" s="73"/>
      <c r="MJU175" s="73"/>
      <c r="MJV175" s="73"/>
      <c r="MJW175" s="73"/>
      <c r="MJX175" s="73"/>
      <c r="MJY175" s="73"/>
      <c r="MJZ175" s="73"/>
      <c r="MKA175" s="73"/>
      <c r="MKB175" s="73"/>
      <c r="MKC175" s="73"/>
      <c r="MKD175" s="73"/>
      <c r="MKE175" s="73"/>
      <c r="MKF175" s="73"/>
      <c r="MKG175" s="73"/>
      <c r="MKH175" s="73"/>
      <c r="MKI175" s="73"/>
      <c r="MKJ175" s="73"/>
      <c r="MKK175" s="73"/>
      <c r="MKL175" s="73"/>
      <c r="MKM175" s="73"/>
      <c r="MKN175" s="73"/>
      <c r="MKO175" s="73"/>
      <c r="MKP175" s="73"/>
      <c r="MKQ175" s="73"/>
      <c r="MKR175" s="73"/>
      <c r="MKS175" s="73"/>
      <c r="MKT175" s="73"/>
      <c r="MKU175" s="73"/>
      <c r="MKV175" s="73"/>
      <c r="MKW175" s="73"/>
      <c r="MKX175" s="73"/>
      <c r="MKY175" s="73"/>
      <c r="MKZ175" s="73"/>
      <c r="MLA175" s="73"/>
      <c r="MLB175" s="73"/>
      <c r="MLC175" s="73"/>
      <c r="MLD175" s="73"/>
      <c r="MLE175" s="73"/>
      <c r="MLF175" s="73"/>
      <c r="MLG175" s="73"/>
      <c r="MLH175" s="73"/>
      <c r="MLI175" s="73"/>
      <c r="MLJ175" s="73"/>
      <c r="MLK175" s="73"/>
      <c r="MLL175" s="73"/>
      <c r="MLM175" s="73"/>
      <c r="MLN175" s="73"/>
      <c r="MLO175" s="73"/>
      <c r="MLP175" s="73"/>
      <c r="MLQ175" s="73"/>
      <c r="MLR175" s="73"/>
      <c r="MLS175" s="73"/>
      <c r="MLT175" s="73"/>
      <c r="MLU175" s="73"/>
      <c r="MLV175" s="73"/>
      <c r="MLW175" s="73"/>
      <c r="MLX175" s="73"/>
      <c r="MLY175" s="73"/>
      <c r="MLZ175" s="73"/>
      <c r="MMA175" s="73"/>
      <c r="MMB175" s="73"/>
      <c r="MMC175" s="73"/>
      <c r="MMD175" s="73"/>
      <c r="MME175" s="73"/>
      <c r="MMF175" s="73"/>
      <c r="MMG175" s="73"/>
      <c r="MMH175" s="73"/>
      <c r="MMI175" s="73"/>
      <c r="MMJ175" s="73"/>
      <c r="MMK175" s="73"/>
      <c r="MML175" s="73"/>
      <c r="MMM175" s="73"/>
      <c r="MMN175" s="73"/>
      <c r="MMO175" s="73"/>
      <c r="MMP175" s="73"/>
      <c r="MMQ175" s="73"/>
      <c r="MMR175" s="73"/>
      <c r="MMS175" s="73"/>
      <c r="MMT175" s="73"/>
      <c r="MMU175" s="73"/>
      <c r="MMV175" s="73"/>
      <c r="MMW175" s="73"/>
      <c r="MMX175" s="73"/>
      <c r="MMY175" s="73"/>
      <c r="MMZ175" s="73"/>
      <c r="MNA175" s="73"/>
      <c r="MNB175" s="73"/>
      <c r="MNC175" s="73"/>
      <c r="MND175" s="73"/>
      <c r="MNE175" s="73"/>
      <c r="MNF175" s="73"/>
      <c r="MNG175" s="73"/>
      <c r="MNH175" s="73"/>
      <c r="MNI175" s="73"/>
      <c r="MNJ175" s="73"/>
      <c r="MNK175" s="73"/>
      <c r="MNL175" s="73"/>
      <c r="MNM175" s="73"/>
      <c r="MNN175" s="73"/>
      <c r="MNO175" s="73"/>
      <c r="MNP175" s="73"/>
      <c r="MNQ175" s="73"/>
      <c r="MNR175" s="73"/>
      <c r="MNS175" s="73"/>
      <c r="MNT175" s="73"/>
      <c r="MNU175" s="73"/>
      <c r="MNV175" s="73"/>
      <c r="MNW175" s="73"/>
      <c r="MNX175" s="73"/>
      <c r="MNY175" s="73"/>
      <c r="MNZ175" s="73"/>
      <c r="MOA175" s="73"/>
      <c r="MOB175" s="73"/>
      <c r="MOC175" s="73"/>
      <c r="MOD175" s="73"/>
      <c r="MOE175" s="73"/>
      <c r="MOF175" s="73"/>
      <c r="MOG175" s="73"/>
      <c r="MOH175" s="73"/>
      <c r="MOI175" s="73"/>
      <c r="MOJ175" s="73"/>
      <c r="MOK175" s="73"/>
      <c r="MOL175" s="73"/>
      <c r="MOM175" s="73"/>
      <c r="MON175" s="73"/>
      <c r="MOO175" s="73"/>
      <c r="MOP175" s="73"/>
      <c r="MOQ175" s="73"/>
      <c r="MOR175" s="73"/>
      <c r="MOS175" s="73"/>
      <c r="MOT175" s="73"/>
      <c r="MOU175" s="73"/>
      <c r="MOV175" s="73"/>
      <c r="MOW175" s="73"/>
      <c r="MOX175" s="73"/>
      <c r="MOY175" s="73"/>
      <c r="MOZ175" s="73"/>
      <c r="MPA175" s="73"/>
      <c r="MPB175" s="73"/>
      <c r="MPC175" s="73"/>
      <c r="MPD175" s="73"/>
      <c r="MPE175" s="73"/>
      <c r="MPF175" s="73"/>
      <c r="MPG175" s="73"/>
      <c r="MPH175" s="73"/>
      <c r="MPI175" s="73"/>
      <c r="MPJ175" s="73"/>
      <c r="MPK175" s="73"/>
      <c r="MPL175" s="73"/>
      <c r="MPM175" s="73"/>
      <c r="MPN175" s="73"/>
      <c r="MPO175" s="73"/>
      <c r="MPP175" s="73"/>
      <c r="MPQ175" s="73"/>
      <c r="MPR175" s="73"/>
      <c r="MPS175" s="73"/>
      <c r="MPT175" s="73"/>
      <c r="MPU175" s="73"/>
      <c r="MPV175" s="73"/>
      <c r="MPW175" s="73"/>
      <c r="MPX175" s="73"/>
      <c r="MPY175" s="73"/>
      <c r="MPZ175" s="73"/>
      <c r="MQA175" s="73"/>
      <c r="MQB175" s="73"/>
      <c r="MQC175" s="73"/>
      <c r="MQD175" s="73"/>
      <c r="MQE175" s="73"/>
      <c r="MQF175" s="73"/>
      <c r="MQG175" s="73"/>
      <c r="MQH175" s="73"/>
      <c r="MQI175" s="73"/>
      <c r="MQJ175" s="73"/>
      <c r="MQK175" s="73"/>
      <c r="MQL175" s="73"/>
      <c r="MQM175" s="73"/>
      <c r="MQN175" s="73"/>
      <c r="MQO175" s="73"/>
      <c r="MQP175" s="73"/>
      <c r="MQQ175" s="73"/>
      <c r="MQR175" s="73"/>
      <c r="MQS175" s="73"/>
      <c r="MQT175" s="73"/>
      <c r="MQU175" s="73"/>
      <c r="MQV175" s="73"/>
      <c r="MQW175" s="73"/>
      <c r="MQX175" s="73"/>
      <c r="MQY175" s="73"/>
      <c r="MQZ175" s="73"/>
      <c r="MRA175" s="73"/>
      <c r="MRB175" s="73"/>
      <c r="MRC175" s="73"/>
      <c r="MRD175" s="73"/>
      <c r="MRE175" s="73"/>
      <c r="MRF175" s="73"/>
      <c r="MRG175" s="73"/>
      <c r="MRH175" s="73"/>
      <c r="MRI175" s="73"/>
      <c r="MRJ175" s="73"/>
      <c r="MRK175" s="73"/>
      <c r="MRL175" s="73"/>
      <c r="MRM175" s="73"/>
      <c r="MRN175" s="73"/>
      <c r="MRO175" s="73"/>
      <c r="MRP175" s="73"/>
      <c r="MRQ175" s="73"/>
      <c r="MRR175" s="73"/>
      <c r="MRS175" s="73"/>
      <c r="MRT175" s="73"/>
      <c r="MRU175" s="73"/>
      <c r="MRV175" s="73"/>
      <c r="MRW175" s="73"/>
      <c r="MRX175" s="73"/>
      <c r="MRY175" s="73"/>
      <c r="MRZ175" s="73"/>
      <c r="MSA175" s="73"/>
      <c r="MSB175" s="73"/>
      <c r="MSC175" s="73"/>
      <c r="MSD175" s="73"/>
      <c r="MSE175" s="73"/>
      <c r="MSF175" s="73"/>
      <c r="MSG175" s="73"/>
      <c r="MSH175" s="73"/>
      <c r="MSI175" s="73"/>
      <c r="MSJ175" s="73"/>
      <c r="MSK175" s="73"/>
      <c r="MSL175" s="73"/>
      <c r="MSM175" s="73"/>
      <c r="MSN175" s="73"/>
      <c r="MSO175" s="73"/>
      <c r="MSP175" s="73"/>
      <c r="MSQ175" s="73"/>
      <c r="MSR175" s="73"/>
      <c r="MSS175" s="73"/>
      <c r="MST175" s="73"/>
      <c r="MSU175" s="73"/>
      <c r="MSV175" s="73"/>
      <c r="MSW175" s="73"/>
      <c r="MSX175" s="73"/>
      <c r="MSY175" s="73"/>
      <c r="MSZ175" s="73"/>
      <c r="MTA175" s="73"/>
      <c r="MTB175" s="73"/>
      <c r="MTC175" s="73"/>
      <c r="MTD175" s="73"/>
      <c r="MTE175" s="73"/>
      <c r="MTF175" s="73"/>
      <c r="MTG175" s="73"/>
      <c r="MTH175" s="73"/>
      <c r="MTI175" s="73"/>
      <c r="MTJ175" s="73"/>
      <c r="MTK175" s="73"/>
      <c r="MTL175" s="73"/>
      <c r="MTM175" s="73"/>
      <c r="MTN175" s="73"/>
      <c r="MTO175" s="73"/>
      <c r="MTP175" s="73"/>
      <c r="MTQ175" s="73"/>
      <c r="MTR175" s="73"/>
      <c r="MTS175" s="73"/>
      <c r="MTT175" s="73"/>
      <c r="MTU175" s="73"/>
      <c r="MTV175" s="73"/>
      <c r="MTW175" s="73"/>
      <c r="MTX175" s="73"/>
      <c r="MTY175" s="73"/>
      <c r="MTZ175" s="73"/>
      <c r="MUA175" s="73"/>
      <c r="MUB175" s="73"/>
      <c r="MUC175" s="73"/>
      <c r="MUD175" s="73"/>
      <c r="MUE175" s="73"/>
      <c r="MUF175" s="73"/>
      <c r="MUG175" s="73"/>
      <c r="MUH175" s="73"/>
      <c r="MUI175" s="73"/>
      <c r="MUJ175" s="73"/>
      <c r="MUK175" s="73"/>
      <c r="MUL175" s="73"/>
      <c r="MUM175" s="73"/>
      <c r="MUN175" s="73"/>
      <c r="MUO175" s="73"/>
      <c r="MUP175" s="73"/>
      <c r="MUQ175" s="73"/>
      <c r="MUR175" s="73"/>
      <c r="MUS175" s="73"/>
      <c r="MUT175" s="73"/>
      <c r="MUU175" s="73"/>
      <c r="MUV175" s="73"/>
      <c r="MUW175" s="73"/>
      <c r="MUX175" s="73"/>
      <c r="MUY175" s="73"/>
      <c r="MUZ175" s="73"/>
      <c r="MVA175" s="73"/>
      <c r="MVB175" s="73"/>
      <c r="MVC175" s="73"/>
      <c r="MVD175" s="73"/>
      <c r="MVE175" s="73"/>
      <c r="MVF175" s="73"/>
      <c r="MVG175" s="73"/>
      <c r="MVH175" s="73"/>
      <c r="MVI175" s="73"/>
      <c r="MVJ175" s="73"/>
      <c r="MVK175" s="73"/>
      <c r="MVL175" s="73"/>
      <c r="MVM175" s="73"/>
      <c r="MVN175" s="73"/>
      <c r="MVO175" s="73"/>
      <c r="MVP175" s="73"/>
      <c r="MVQ175" s="73"/>
      <c r="MVR175" s="73"/>
      <c r="MVS175" s="73"/>
      <c r="MVT175" s="73"/>
      <c r="MVU175" s="73"/>
      <c r="MVV175" s="73"/>
      <c r="MVW175" s="73"/>
      <c r="MVX175" s="73"/>
      <c r="MVY175" s="73"/>
      <c r="MVZ175" s="73"/>
      <c r="MWA175" s="73"/>
      <c r="MWB175" s="73"/>
      <c r="MWC175" s="73"/>
      <c r="MWD175" s="73"/>
      <c r="MWE175" s="73"/>
      <c r="MWF175" s="73"/>
      <c r="MWG175" s="73"/>
      <c r="MWH175" s="73"/>
      <c r="MWI175" s="73"/>
      <c r="MWJ175" s="73"/>
      <c r="MWK175" s="73"/>
      <c r="MWL175" s="73"/>
      <c r="MWM175" s="73"/>
      <c r="MWN175" s="73"/>
      <c r="MWO175" s="73"/>
      <c r="MWP175" s="73"/>
      <c r="MWQ175" s="73"/>
      <c r="MWR175" s="73"/>
      <c r="MWS175" s="73"/>
      <c r="MWT175" s="73"/>
      <c r="MWU175" s="73"/>
      <c r="MWV175" s="73"/>
      <c r="MWW175" s="73"/>
      <c r="MWX175" s="73"/>
      <c r="MWY175" s="73"/>
      <c r="MWZ175" s="73"/>
      <c r="MXA175" s="73"/>
      <c r="MXB175" s="73"/>
      <c r="MXC175" s="73"/>
      <c r="MXD175" s="73"/>
      <c r="MXE175" s="73"/>
      <c r="MXF175" s="73"/>
      <c r="MXG175" s="73"/>
      <c r="MXH175" s="73"/>
      <c r="MXI175" s="73"/>
      <c r="MXJ175" s="73"/>
      <c r="MXK175" s="73"/>
      <c r="MXL175" s="73"/>
      <c r="MXM175" s="73"/>
      <c r="MXN175" s="73"/>
      <c r="MXO175" s="73"/>
      <c r="MXP175" s="73"/>
      <c r="MXQ175" s="73"/>
      <c r="MXR175" s="73"/>
      <c r="MXS175" s="73"/>
      <c r="MXT175" s="73"/>
      <c r="MXU175" s="73"/>
      <c r="MXV175" s="73"/>
      <c r="MXW175" s="73"/>
      <c r="MXX175" s="73"/>
      <c r="MXY175" s="73"/>
      <c r="MXZ175" s="73"/>
      <c r="MYA175" s="73"/>
      <c r="MYB175" s="73"/>
      <c r="MYC175" s="73"/>
      <c r="MYD175" s="73"/>
      <c r="MYE175" s="73"/>
      <c r="MYF175" s="73"/>
      <c r="MYG175" s="73"/>
      <c r="MYH175" s="73"/>
      <c r="MYI175" s="73"/>
      <c r="MYJ175" s="73"/>
      <c r="MYK175" s="73"/>
      <c r="MYL175" s="73"/>
      <c r="MYM175" s="73"/>
      <c r="MYN175" s="73"/>
      <c r="MYO175" s="73"/>
      <c r="MYP175" s="73"/>
      <c r="MYQ175" s="73"/>
      <c r="MYR175" s="73"/>
      <c r="MYS175" s="73"/>
      <c r="MYT175" s="73"/>
      <c r="MYU175" s="73"/>
      <c r="MYV175" s="73"/>
      <c r="MYW175" s="73"/>
      <c r="MYX175" s="73"/>
      <c r="MYY175" s="73"/>
      <c r="MYZ175" s="73"/>
      <c r="MZA175" s="73"/>
      <c r="MZB175" s="73"/>
      <c r="MZC175" s="73"/>
      <c r="MZD175" s="73"/>
      <c r="MZE175" s="73"/>
      <c r="MZF175" s="73"/>
      <c r="MZG175" s="73"/>
      <c r="MZH175" s="73"/>
      <c r="MZI175" s="73"/>
      <c r="MZJ175" s="73"/>
      <c r="MZK175" s="73"/>
      <c r="MZL175" s="73"/>
      <c r="MZM175" s="73"/>
      <c r="MZN175" s="73"/>
      <c r="MZO175" s="73"/>
      <c r="MZP175" s="73"/>
      <c r="MZQ175" s="73"/>
      <c r="MZR175" s="73"/>
      <c r="MZS175" s="73"/>
      <c r="MZT175" s="73"/>
      <c r="MZU175" s="73"/>
      <c r="MZV175" s="73"/>
      <c r="MZW175" s="73"/>
      <c r="MZX175" s="73"/>
      <c r="MZY175" s="73"/>
      <c r="MZZ175" s="73"/>
      <c r="NAA175" s="73"/>
      <c r="NAB175" s="73"/>
      <c r="NAC175" s="73"/>
      <c r="NAD175" s="73"/>
      <c r="NAE175" s="73"/>
      <c r="NAF175" s="73"/>
      <c r="NAG175" s="73"/>
      <c r="NAH175" s="73"/>
      <c r="NAI175" s="73"/>
      <c r="NAJ175" s="73"/>
      <c r="NAK175" s="73"/>
      <c r="NAL175" s="73"/>
      <c r="NAM175" s="73"/>
      <c r="NAN175" s="73"/>
      <c r="NAO175" s="73"/>
      <c r="NAP175" s="73"/>
      <c r="NAQ175" s="73"/>
      <c r="NAR175" s="73"/>
      <c r="NAS175" s="73"/>
      <c r="NAT175" s="73"/>
      <c r="NAU175" s="73"/>
      <c r="NAV175" s="73"/>
      <c r="NAW175" s="73"/>
      <c r="NAX175" s="73"/>
      <c r="NAY175" s="73"/>
      <c r="NAZ175" s="73"/>
      <c r="NBA175" s="73"/>
      <c r="NBB175" s="73"/>
      <c r="NBC175" s="73"/>
      <c r="NBD175" s="73"/>
      <c r="NBE175" s="73"/>
      <c r="NBF175" s="73"/>
      <c r="NBG175" s="73"/>
      <c r="NBH175" s="73"/>
      <c r="NBI175" s="73"/>
      <c r="NBJ175" s="73"/>
      <c r="NBK175" s="73"/>
      <c r="NBL175" s="73"/>
      <c r="NBM175" s="73"/>
      <c r="NBN175" s="73"/>
      <c r="NBO175" s="73"/>
      <c r="NBP175" s="73"/>
      <c r="NBQ175" s="73"/>
      <c r="NBR175" s="73"/>
      <c r="NBS175" s="73"/>
      <c r="NBT175" s="73"/>
      <c r="NBU175" s="73"/>
      <c r="NBV175" s="73"/>
      <c r="NBW175" s="73"/>
      <c r="NBX175" s="73"/>
      <c r="NBY175" s="73"/>
      <c r="NBZ175" s="73"/>
      <c r="NCA175" s="73"/>
      <c r="NCB175" s="73"/>
      <c r="NCC175" s="73"/>
      <c r="NCD175" s="73"/>
      <c r="NCE175" s="73"/>
      <c r="NCF175" s="73"/>
      <c r="NCG175" s="73"/>
      <c r="NCH175" s="73"/>
      <c r="NCI175" s="73"/>
      <c r="NCJ175" s="73"/>
      <c r="NCK175" s="73"/>
      <c r="NCL175" s="73"/>
      <c r="NCM175" s="73"/>
      <c r="NCN175" s="73"/>
      <c r="NCO175" s="73"/>
      <c r="NCP175" s="73"/>
      <c r="NCQ175" s="73"/>
      <c r="NCR175" s="73"/>
      <c r="NCS175" s="73"/>
      <c r="NCT175" s="73"/>
      <c r="NCU175" s="73"/>
      <c r="NCV175" s="73"/>
      <c r="NCW175" s="73"/>
      <c r="NCX175" s="73"/>
      <c r="NCY175" s="73"/>
      <c r="NCZ175" s="73"/>
      <c r="NDA175" s="73"/>
      <c r="NDB175" s="73"/>
      <c r="NDC175" s="73"/>
      <c r="NDD175" s="73"/>
      <c r="NDE175" s="73"/>
      <c r="NDF175" s="73"/>
      <c r="NDG175" s="73"/>
      <c r="NDH175" s="73"/>
      <c r="NDI175" s="73"/>
      <c r="NDJ175" s="73"/>
      <c r="NDK175" s="73"/>
      <c r="NDL175" s="73"/>
      <c r="NDM175" s="73"/>
      <c r="NDN175" s="73"/>
      <c r="NDO175" s="73"/>
      <c r="NDP175" s="73"/>
      <c r="NDQ175" s="73"/>
      <c r="NDR175" s="73"/>
      <c r="NDS175" s="73"/>
      <c r="NDT175" s="73"/>
      <c r="NDU175" s="73"/>
      <c r="NDV175" s="73"/>
      <c r="NDW175" s="73"/>
      <c r="NDX175" s="73"/>
      <c r="NDY175" s="73"/>
      <c r="NDZ175" s="73"/>
      <c r="NEA175" s="73"/>
      <c r="NEB175" s="73"/>
      <c r="NEC175" s="73"/>
      <c r="NED175" s="73"/>
      <c r="NEE175" s="73"/>
      <c r="NEF175" s="73"/>
      <c r="NEG175" s="73"/>
      <c r="NEH175" s="73"/>
      <c r="NEI175" s="73"/>
      <c r="NEJ175" s="73"/>
      <c r="NEK175" s="73"/>
      <c r="NEL175" s="73"/>
      <c r="NEM175" s="73"/>
      <c r="NEN175" s="73"/>
      <c r="NEO175" s="73"/>
      <c r="NEP175" s="73"/>
      <c r="NEQ175" s="73"/>
      <c r="NER175" s="73"/>
      <c r="NES175" s="73"/>
      <c r="NET175" s="73"/>
      <c r="NEU175" s="73"/>
      <c r="NEV175" s="73"/>
      <c r="NEW175" s="73"/>
      <c r="NEX175" s="73"/>
      <c r="NEY175" s="73"/>
      <c r="NEZ175" s="73"/>
      <c r="NFA175" s="73"/>
      <c r="NFB175" s="73"/>
      <c r="NFC175" s="73"/>
      <c r="NFD175" s="73"/>
      <c r="NFE175" s="73"/>
      <c r="NFF175" s="73"/>
      <c r="NFG175" s="73"/>
      <c r="NFH175" s="73"/>
      <c r="NFI175" s="73"/>
      <c r="NFJ175" s="73"/>
      <c r="NFK175" s="73"/>
      <c r="NFL175" s="73"/>
      <c r="NFM175" s="73"/>
      <c r="NFN175" s="73"/>
      <c r="NFO175" s="73"/>
      <c r="NFP175" s="73"/>
      <c r="NFQ175" s="73"/>
      <c r="NFR175" s="73"/>
      <c r="NFS175" s="73"/>
      <c r="NFT175" s="73"/>
      <c r="NFU175" s="73"/>
      <c r="NFV175" s="73"/>
      <c r="NFW175" s="73"/>
      <c r="NFX175" s="73"/>
      <c r="NFY175" s="73"/>
      <c r="NFZ175" s="73"/>
      <c r="NGA175" s="73"/>
      <c r="NGB175" s="73"/>
      <c r="NGC175" s="73"/>
      <c r="NGD175" s="73"/>
      <c r="NGE175" s="73"/>
      <c r="NGF175" s="73"/>
      <c r="NGG175" s="73"/>
      <c r="NGH175" s="73"/>
      <c r="NGI175" s="73"/>
      <c r="NGJ175" s="73"/>
      <c r="NGK175" s="73"/>
      <c r="NGL175" s="73"/>
      <c r="NGM175" s="73"/>
      <c r="NGN175" s="73"/>
      <c r="NGO175" s="73"/>
      <c r="NGP175" s="73"/>
      <c r="NGQ175" s="73"/>
      <c r="NGR175" s="73"/>
      <c r="NGS175" s="73"/>
      <c r="NGT175" s="73"/>
      <c r="NGU175" s="73"/>
      <c r="NGV175" s="73"/>
      <c r="NGW175" s="73"/>
      <c r="NGX175" s="73"/>
      <c r="NGY175" s="73"/>
      <c r="NGZ175" s="73"/>
      <c r="NHA175" s="73"/>
      <c r="NHB175" s="73"/>
      <c r="NHC175" s="73"/>
      <c r="NHD175" s="73"/>
      <c r="NHE175" s="73"/>
      <c r="NHF175" s="73"/>
      <c r="NHG175" s="73"/>
      <c r="NHH175" s="73"/>
      <c r="NHI175" s="73"/>
      <c r="NHJ175" s="73"/>
      <c r="NHK175" s="73"/>
      <c r="NHL175" s="73"/>
      <c r="NHM175" s="73"/>
      <c r="NHN175" s="73"/>
      <c r="NHO175" s="73"/>
      <c r="NHP175" s="73"/>
      <c r="NHQ175" s="73"/>
      <c r="NHR175" s="73"/>
      <c r="NHS175" s="73"/>
      <c r="NHT175" s="73"/>
      <c r="NHU175" s="73"/>
      <c r="NHV175" s="73"/>
      <c r="NHW175" s="73"/>
      <c r="NHX175" s="73"/>
      <c r="NHY175" s="73"/>
      <c r="NHZ175" s="73"/>
      <c r="NIA175" s="73"/>
      <c r="NIB175" s="73"/>
      <c r="NIC175" s="73"/>
      <c r="NID175" s="73"/>
      <c r="NIE175" s="73"/>
      <c r="NIF175" s="73"/>
      <c r="NIG175" s="73"/>
      <c r="NIH175" s="73"/>
      <c r="NII175" s="73"/>
      <c r="NIJ175" s="73"/>
      <c r="NIK175" s="73"/>
      <c r="NIL175" s="73"/>
      <c r="NIM175" s="73"/>
      <c r="NIN175" s="73"/>
      <c r="NIO175" s="73"/>
      <c r="NIP175" s="73"/>
      <c r="NIQ175" s="73"/>
      <c r="NIR175" s="73"/>
      <c r="NIS175" s="73"/>
      <c r="NIT175" s="73"/>
      <c r="NIU175" s="73"/>
      <c r="NIV175" s="73"/>
      <c r="NIW175" s="73"/>
      <c r="NIX175" s="73"/>
      <c r="NIY175" s="73"/>
      <c r="NIZ175" s="73"/>
      <c r="NJA175" s="73"/>
      <c r="NJB175" s="73"/>
      <c r="NJC175" s="73"/>
      <c r="NJD175" s="73"/>
      <c r="NJE175" s="73"/>
      <c r="NJF175" s="73"/>
      <c r="NJG175" s="73"/>
      <c r="NJH175" s="73"/>
      <c r="NJI175" s="73"/>
      <c r="NJJ175" s="73"/>
      <c r="NJK175" s="73"/>
      <c r="NJL175" s="73"/>
      <c r="NJM175" s="73"/>
      <c r="NJN175" s="73"/>
      <c r="NJO175" s="73"/>
      <c r="NJP175" s="73"/>
      <c r="NJQ175" s="73"/>
      <c r="NJR175" s="73"/>
      <c r="NJS175" s="73"/>
      <c r="NJT175" s="73"/>
      <c r="NJU175" s="73"/>
      <c r="NJV175" s="73"/>
      <c r="NJW175" s="73"/>
      <c r="NJX175" s="73"/>
      <c r="NJY175" s="73"/>
      <c r="NJZ175" s="73"/>
      <c r="NKA175" s="73"/>
      <c r="NKB175" s="73"/>
      <c r="NKC175" s="73"/>
      <c r="NKD175" s="73"/>
      <c r="NKE175" s="73"/>
      <c r="NKF175" s="73"/>
      <c r="NKG175" s="73"/>
      <c r="NKH175" s="73"/>
      <c r="NKI175" s="73"/>
      <c r="NKJ175" s="73"/>
      <c r="NKK175" s="73"/>
      <c r="NKL175" s="73"/>
      <c r="NKM175" s="73"/>
      <c r="NKN175" s="73"/>
      <c r="NKO175" s="73"/>
      <c r="NKP175" s="73"/>
      <c r="NKQ175" s="73"/>
      <c r="NKR175" s="73"/>
      <c r="NKS175" s="73"/>
      <c r="NKT175" s="73"/>
      <c r="NKU175" s="73"/>
      <c r="NKV175" s="73"/>
      <c r="NKW175" s="73"/>
      <c r="NKX175" s="73"/>
      <c r="NKY175" s="73"/>
      <c r="NKZ175" s="73"/>
      <c r="NLA175" s="73"/>
      <c r="NLB175" s="73"/>
      <c r="NLC175" s="73"/>
      <c r="NLD175" s="73"/>
      <c r="NLE175" s="73"/>
      <c r="NLF175" s="73"/>
      <c r="NLG175" s="73"/>
      <c r="NLH175" s="73"/>
      <c r="NLI175" s="73"/>
      <c r="NLJ175" s="73"/>
      <c r="NLK175" s="73"/>
      <c r="NLL175" s="73"/>
      <c r="NLM175" s="73"/>
      <c r="NLN175" s="73"/>
      <c r="NLO175" s="73"/>
      <c r="NLP175" s="73"/>
      <c r="NLQ175" s="73"/>
      <c r="NLR175" s="73"/>
      <c r="NLS175" s="73"/>
      <c r="NLT175" s="73"/>
      <c r="NLU175" s="73"/>
      <c r="NLV175" s="73"/>
      <c r="NLW175" s="73"/>
      <c r="NLX175" s="73"/>
      <c r="NLY175" s="73"/>
      <c r="NLZ175" s="73"/>
      <c r="NMA175" s="73"/>
      <c r="NMB175" s="73"/>
      <c r="NMC175" s="73"/>
      <c r="NMD175" s="73"/>
      <c r="NME175" s="73"/>
      <c r="NMF175" s="73"/>
      <c r="NMG175" s="73"/>
      <c r="NMH175" s="73"/>
      <c r="NMI175" s="73"/>
      <c r="NMJ175" s="73"/>
      <c r="NMK175" s="73"/>
      <c r="NML175" s="73"/>
      <c r="NMM175" s="73"/>
      <c r="NMN175" s="73"/>
      <c r="NMO175" s="73"/>
      <c r="NMP175" s="73"/>
      <c r="NMQ175" s="73"/>
      <c r="NMR175" s="73"/>
      <c r="NMS175" s="73"/>
      <c r="NMT175" s="73"/>
      <c r="NMU175" s="73"/>
      <c r="NMV175" s="73"/>
      <c r="NMW175" s="73"/>
      <c r="NMX175" s="73"/>
      <c r="NMY175" s="73"/>
      <c r="NMZ175" s="73"/>
      <c r="NNA175" s="73"/>
      <c r="NNB175" s="73"/>
      <c r="NNC175" s="73"/>
      <c r="NND175" s="73"/>
      <c r="NNE175" s="73"/>
      <c r="NNF175" s="73"/>
      <c r="NNG175" s="73"/>
      <c r="NNH175" s="73"/>
      <c r="NNI175" s="73"/>
      <c r="NNJ175" s="73"/>
      <c r="NNK175" s="73"/>
      <c r="NNL175" s="73"/>
      <c r="NNM175" s="73"/>
      <c r="NNN175" s="73"/>
      <c r="NNO175" s="73"/>
      <c r="NNP175" s="73"/>
      <c r="NNQ175" s="73"/>
      <c r="NNR175" s="73"/>
      <c r="NNS175" s="73"/>
      <c r="NNT175" s="73"/>
      <c r="NNU175" s="73"/>
      <c r="NNV175" s="73"/>
      <c r="NNW175" s="73"/>
      <c r="NNX175" s="73"/>
      <c r="NNY175" s="73"/>
      <c r="NNZ175" s="73"/>
      <c r="NOA175" s="73"/>
      <c r="NOB175" s="73"/>
      <c r="NOC175" s="73"/>
      <c r="NOD175" s="73"/>
      <c r="NOE175" s="73"/>
      <c r="NOF175" s="73"/>
      <c r="NOG175" s="73"/>
      <c r="NOH175" s="73"/>
      <c r="NOI175" s="73"/>
      <c r="NOJ175" s="73"/>
      <c r="NOK175" s="73"/>
      <c r="NOL175" s="73"/>
      <c r="NOM175" s="73"/>
      <c r="NON175" s="73"/>
      <c r="NOO175" s="73"/>
      <c r="NOP175" s="73"/>
      <c r="NOQ175" s="73"/>
      <c r="NOR175" s="73"/>
      <c r="NOS175" s="73"/>
      <c r="NOT175" s="73"/>
      <c r="NOU175" s="73"/>
      <c r="NOV175" s="73"/>
      <c r="NOW175" s="73"/>
      <c r="NOX175" s="73"/>
      <c r="NOY175" s="73"/>
      <c r="NOZ175" s="73"/>
      <c r="NPA175" s="73"/>
      <c r="NPB175" s="73"/>
      <c r="NPC175" s="73"/>
      <c r="NPD175" s="73"/>
      <c r="NPE175" s="73"/>
      <c r="NPF175" s="73"/>
      <c r="NPG175" s="73"/>
      <c r="NPH175" s="73"/>
      <c r="NPI175" s="73"/>
      <c r="NPJ175" s="73"/>
      <c r="NPK175" s="73"/>
      <c r="NPL175" s="73"/>
      <c r="NPM175" s="73"/>
      <c r="NPN175" s="73"/>
      <c r="NPO175" s="73"/>
      <c r="NPP175" s="73"/>
      <c r="NPQ175" s="73"/>
      <c r="NPR175" s="73"/>
      <c r="NPS175" s="73"/>
      <c r="NPT175" s="73"/>
      <c r="NPU175" s="73"/>
      <c r="NPV175" s="73"/>
      <c r="NPW175" s="73"/>
      <c r="NPX175" s="73"/>
      <c r="NPY175" s="73"/>
      <c r="NPZ175" s="73"/>
      <c r="NQA175" s="73"/>
      <c r="NQB175" s="73"/>
      <c r="NQC175" s="73"/>
      <c r="NQD175" s="73"/>
      <c r="NQE175" s="73"/>
      <c r="NQF175" s="73"/>
      <c r="NQG175" s="73"/>
      <c r="NQH175" s="73"/>
      <c r="NQI175" s="73"/>
      <c r="NQJ175" s="73"/>
      <c r="NQK175" s="73"/>
      <c r="NQL175" s="73"/>
      <c r="NQM175" s="73"/>
      <c r="NQN175" s="73"/>
      <c r="NQO175" s="73"/>
      <c r="NQP175" s="73"/>
      <c r="NQQ175" s="73"/>
      <c r="NQR175" s="73"/>
      <c r="NQS175" s="73"/>
      <c r="NQT175" s="73"/>
      <c r="NQU175" s="73"/>
      <c r="NQV175" s="73"/>
      <c r="NQW175" s="73"/>
      <c r="NQX175" s="73"/>
      <c r="NQY175" s="73"/>
      <c r="NQZ175" s="73"/>
      <c r="NRA175" s="73"/>
      <c r="NRB175" s="73"/>
      <c r="NRC175" s="73"/>
      <c r="NRD175" s="73"/>
      <c r="NRE175" s="73"/>
      <c r="NRF175" s="73"/>
      <c r="NRG175" s="73"/>
      <c r="NRH175" s="73"/>
      <c r="NRI175" s="73"/>
      <c r="NRJ175" s="73"/>
      <c r="NRK175" s="73"/>
      <c r="NRL175" s="73"/>
      <c r="NRM175" s="73"/>
      <c r="NRN175" s="73"/>
      <c r="NRO175" s="73"/>
      <c r="NRP175" s="73"/>
      <c r="NRQ175" s="73"/>
      <c r="NRR175" s="73"/>
      <c r="NRS175" s="73"/>
      <c r="NRT175" s="73"/>
      <c r="NRU175" s="73"/>
      <c r="NRV175" s="73"/>
      <c r="NRW175" s="73"/>
      <c r="NRX175" s="73"/>
      <c r="NRY175" s="73"/>
      <c r="NRZ175" s="73"/>
      <c r="NSA175" s="73"/>
      <c r="NSB175" s="73"/>
      <c r="NSC175" s="73"/>
      <c r="NSD175" s="73"/>
      <c r="NSE175" s="73"/>
      <c r="NSF175" s="73"/>
      <c r="NSG175" s="73"/>
      <c r="NSH175" s="73"/>
      <c r="NSI175" s="73"/>
      <c r="NSJ175" s="73"/>
      <c r="NSK175" s="73"/>
      <c r="NSL175" s="73"/>
      <c r="NSM175" s="73"/>
      <c r="NSN175" s="73"/>
      <c r="NSO175" s="73"/>
      <c r="NSP175" s="73"/>
      <c r="NSQ175" s="73"/>
      <c r="NSR175" s="73"/>
      <c r="NSS175" s="73"/>
      <c r="NST175" s="73"/>
      <c r="NSU175" s="73"/>
      <c r="NSV175" s="73"/>
      <c r="NSW175" s="73"/>
      <c r="NSX175" s="73"/>
      <c r="NSY175" s="73"/>
      <c r="NSZ175" s="73"/>
      <c r="NTA175" s="73"/>
      <c r="NTB175" s="73"/>
      <c r="NTC175" s="73"/>
      <c r="NTD175" s="73"/>
      <c r="NTE175" s="73"/>
      <c r="NTF175" s="73"/>
      <c r="NTG175" s="73"/>
      <c r="NTH175" s="73"/>
      <c r="NTI175" s="73"/>
      <c r="NTJ175" s="73"/>
      <c r="NTK175" s="73"/>
      <c r="NTL175" s="73"/>
      <c r="NTM175" s="73"/>
      <c r="NTN175" s="73"/>
      <c r="NTO175" s="73"/>
      <c r="NTP175" s="73"/>
      <c r="NTQ175" s="73"/>
      <c r="NTR175" s="73"/>
      <c r="NTS175" s="73"/>
      <c r="NTT175" s="73"/>
      <c r="NTU175" s="73"/>
      <c r="NTV175" s="73"/>
      <c r="NTW175" s="73"/>
      <c r="NTX175" s="73"/>
      <c r="NTY175" s="73"/>
      <c r="NTZ175" s="73"/>
      <c r="NUA175" s="73"/>
      <c r="NUB175" s="73"/>
      <c r="NUC175" s="73"/>
      <c r="NUD175" s="73"/>
      <c r="NUE175" s="73"/>
      <c r="NUF175" s="73"/>
      <c r="NUG175" s="73"/>
      <c r="NUH175" s="73"/>
      <c r="NUI175" s="73"/>
      <c r="NUJ175" s="73"/>
      <c r="NUK175" s="73"/>
      <c r="NUL175" s="73"/>
      <c r="NUM175" s="73"/>
      <c r="NUN175" s="73"/>
      <c r="NUO175" s="73"/>
      <c r="NUP175" s="73"/>
      <c r="NUQ175" s="73"/>
      <c r="NUR175" s="73"/>
      <c r="NUS175" s="73"/>
      <c r="NUT175" s="73"/>
      <c r="NUU175" s="73"/>
      <c r="NUV175" s="73"/>
      <c r="NUW175" s="73"/>
      <c r="NUX175" s="73"/>
      <c r="NUY175" s="73"/>
      <c r="NUZ175" s="73"/>
      <c r="NVA175" s="73"/>
      <c r="NVB175" s="73"/>
      <c r="NVC175" s="73"/>
      <c r="NVD175" s="73"/>
      <c r="NVE175" s="73"/>
      <c r="NVF175" s="73"/>
      <c r="NVG175" s="73"/>
      <c r="NVH175" s="73"/>
      <c r="NVI175" s="73"/>
      <c r="NVJ175" s="73"/>
      <c r="NVK175" s="73"/>
      <c r="NVL175" s="73"/>
      <c r="NVM175" s="73"/>
      <c r="NVN175" s="73"/>
      <c r="NVO175" s="73"/>
      <c r="NVP175" s="73"/>
      <c r="NVQ175" s="73"/>
      <c r="NVR175" s="73"/>
      <c r="NVS175" s="73"/>
      <c r="NVT175" s="73"/>
      <c r="NVU175" s="73"/>
      <c r="NVV175" s="73"/>
      <c r="NVW175" s="73"/>
      <c r="NVX175" s="73"/>
      <c r="NVY175" s="73"/>
      <c r="NVZ175" s="73"/>
      <c r="NWA175" s="73"/>
      <c r="NWB175" s="73"/>
      <c r="NWC175" s="73"/>
      <c r="NWD175" s="73"/>
      <c r="NWE175" s="73"/>
      <c r="NWF175" s="73"/>
      <c r="NWG175" s="73"/>
      <c r="NWH175" s="73"/>
      <c r="NWI175" s="73"/>
      <c r="NWJ175" s="73"/>
      <c r="NWK175" s="73"/>
      <c r="NWL175" s="73"/>
      <c r="NWM175" s="73"/>
      <c r="NWN175" s="73"/>
      <c r="NWO175" s="73"/>
      <c r="NWP175" s="73"/>
      <c r="NWQ175" s="73"/>
      <c r="NWR175" s="73"/>
      <c r="NWS175" s="73"/>
      <c r="NWT175" s="73"/>
      <c r="NWU175" s="73"/>
      <c r="NWV175" s="73"/>
      <c r="NWW175" s="73"/>
      <c r="NWX175" s="73"/>
      <c r="NWY175" s="73"/>
      <c r="NWZ175" s="73"/>
      <c r="NXA175" s="73"/>
      <c r="NXB175" s="73"/>
      <c r="NXC175" s="73"/>
      <c r="NXD175" s="73"/>
      <c r="NXE175" s="73"/>
      <c r="NXF175" s="73"/>
      <c r="NXG175" s="73"/>
      <c r="NXH175" s="73"/>
      <c r="NXI175" s="73"/>
      <c r="NXJ175" s="73"/>
      <c r="NXK175" s="73"/>
      <c r="NXL175" s="73"/>
      <c r="NXM175" s="73"/>
      <c r="NXN175" s="73"/>
      <c r="NXO175" s="73"/>
      <c r="NXP175" s="73"/>
      <c r="NXQ175" s="73"/>
      <c r="NXR175" s="73"/>
      <c r="NXS175" s="73"/>
      <c r="NXT175" s="73"/>
      <c r="NXU175" s="73"/>
      <c r="NXV175" s="73"/>
      <c r="NXW175" s="73"/>
      <c r="NXX175" s="73"/>
      <c r="NXY175" s="73"/>
      <c r="NXZ175" s="73"/>
      <c r="NYA175" s="73"/>
      <c r="NYB175" s="73"/>
      <c r="NYC175" s="73"/>
      <c r="NYD175" s="73"/>
      <c r="NYE175" s="73"/>
      <c r="NYF175" s="73"/>
      <c r="NYG175" s="73"/>
      <c r="NYH175" s="73"/>
      <c r="NYI175" s="73"/>
      <c r="NYJ175" s="73"/>
      <c r="NYK175" s="73"/>
      <c r="NYL175" s="73"/>
      <c r="NYM175" s="73"/>
      <c r="NYN175" s="73"/>
      <c r="NYO175" s="73"/>
      <c r="NYP175" s="73"/>
      <c r="NYQ175" s="73"/>
      <c r="NYR175" s="73"/>
      <c r="NYS175" s="73"/>
      <c r="NYT175" s="73"/>
      <c r="NYU175" s="73"/>
      <c r="NYV175" s="73"/>
      <c r="NYW175" s="73"/>
      <c r="NYX175" s="73"/>
      <c r="NYY175" s="73"/>
      <c r="NYZ175" s="73"/>
      <c r="NZA175" s="73"/>
      <c r="NZB175" s="73"/>
      <c r="NZC175" s="73"/>
      <c r="NZD175" s="73"/>
      <c r="NZE175" s="73"/>
      <c r="NZF175" s="73"/>
      <c r="NZG175" s="73"/>
      <c r="NZH175" s="73"/>
      <c r="NZI175" s="73"/>
      <c r="NZJ175" s="73"/>
      <c r="NZK175" s="73"/>
      <c r="NZL175" s="73"/>
      <c r="NZM175" s="73"/>
      <c r="NZN175" s="73"/>
      <c r="NZO175" s="73"/>
      <c r="NZP175" s="73"/>
      <c r="NZQ175" s="73"/>
      <c r="NZR175" s="73"/>
      <c r="NZS175" s="73"/>
      <c r="NZT175" s="73"/>
      <c r="NZU175" s="73"/>
      <c r="NZV175" s="73"/>
      <c r="NZW175" s="73"/>
      <c r="NZX175" s="73"/>
      <c r="NZY175" s="73"/>
      <c r="NZZ175" s="73"/>
      <c r="OAA175" s="73"/>
      <c r="OAB175" s="73"/>
      <c r="OAC175" s="73"/>
      <c r="OAD175" s="73"/>
      <c r="OAE175" s="73"/>
      <c r="OAF175" s="73"/>
      <c r="OAG175" s="73"/>
      <c r="OAH175" s="73"/>
      <c r="OAI175" s="73"/>
      <c r="OAJ175" s="73"/>
      <c r="OAK175" s="73"/>
      <c r="OAL175" s="73"/>
      <c r="OAM175" s="73"/>
      <c r="OAN175" s="73"/>
      <c r="OAO175" s="73"/>
      <c r="OAP175" s="73"/>
      <c r="OAQ175" s="73"/>
      <c r="OAR175" s="73"/>
      <c r="OAS175" s="73"/>
      <c r="OAT175" s="73"/>
      <c r="OAU175" s="73"/>
      <c r="OAV175" s="73"/>
      <c r="OAW175" s="73"/>
      <c r="OAX175" s="73"/>
      <c r="OAY175" s="73"/>
      <c r="OAZ175" s="73"/>
      <c r="OBA175" s="73"/>
      <c r="OBB175" s="73"/>
      <c r="OBC175" s="73"/>
      <c r="OBD175" s="73"/>
      <c r="OBE175" s="73"/>
      <c r="OBF175" s="73"/>
      <c r="OBG175" s="73"/>
      <c r="OBH175" s="73"/>
      <c r="OBI175" s="73"/>
      <c r="OBJ175" s="73"/>
      <c r="OBK175" s="73"/>
      <c r="OBL175" s="73"/>
      <c r="OBM175" s="73"/>
      <c r="OBN175" s="73"/>
      <c r="OBO175" s="73"/>
      <c r="OBP175" s="73"/>
      <c r="OBQ175" s="73"/>
      <c r="OBR175" s="73"/>
      <c r="OBS175" s="73"/>
      <c r="OBT175" s="73"/>
      <c r="OBU175" s="73"/>
      <c r="OBV175" s="73"/>
      <c r="OBW175" s="73"/>
      <c r="OBX175" s="73"/>
      <c r="OBY175" s="73"/>
      <c r="OBZ175" s="73"/>
      <c r="OCA175" s="73"/>
      <c r="OCB175" s="73"/>
      <c r="OCC175" s="73"/>
      <c r="OCD175" s="73"/>
      <c r="OCE175" s="73"/>
      <c r="OCF175" s="73"/>
      <c r="OCG175" s="73"/>
      <c r="OCH175" s="73"/>
      <c r="OCI175" s="73"/>
      <c r="OCJ175" s="73"/>
      <c r="OCK175" s="73"/>
      <c r="OCL175" s="73"/>
      <c r="OCM175" s="73"/>
      <c r="OCN175" s="73"/>
      <c r="OCO175" s="73"/>
      <c r="OCP175" s="73"/>
      <c r="OCQ175" s="73"/>
      <c r="OCR175" s="73"/>
      <c r="OCS175" s="73"/>
      <c r="OCT175" s="73"/>
      <c r="OCU175" s="73"/>
      <c r="OCV175" s="73"/>
      <c r="OCW175" s="73"/>
      <c r="OCX175" s="73"/>
      <c r="OCY175" s="73"/>
      <c r="OCZ175" s="73"/>
      <c r="ODA175" s="73"/>
      <c r="ODB175" s="73"/>
      <c r="ODC175" s="73"/>
      <c r="ODD175" s="73"/>
      <c r="ODE175" s="73"/>
      <c r="ODF175" s="73"/>
      <c r="ODG175" s="73"/>
      <c r="ODH175" s="73"/>
      <c r="ODI175" s="73"/>
      <c r="ODJ175" s="73"/>
      <c r="ODK175" s="73"/>
      <c r="ODL175" s="73"/>
      <c r="ODM175" s="73"/>
      <c r="ODN175" s="73"/>
      <c r="ODO175" s="73"/>
      <c r="ODP175" s="73"/>
      <c r="ODQ175" s="73"/>
      <c r="ODR175" s="73"/>
      <c r="ODS175" s="73"/>
      <c r="ODT175" s="73"/>
      <c r="ODU175" s="73"/>
      <c r="ODV175" s="73"/>
      <c r="ODW175" s="73"/>
      <c r="ODX175" s="73"/>
      <c r="ODY175" s="73"/>
      <c r="ODZ175" s="73"/>
      <c r="OEA175" s="73"/>
      <c r="OEB175" s="73"/>
      <c r="OEC175" s="73"/>
      <c r="OED175" s="73"/>
      <c r="OEE175" s="73"/>
      <c r="OEF175" s="73"/>
      <c r="OEG175" s="73"/>
      <c r="OEH175" s="73"/>
      <c r="OEI175" s="73"/>
      <c r="OEJ175" s="73"/>
      <c r="OEK175" s="73"/>
      <c r="OEL175" s="73"/>
      <c r="OEM175" s="73"/>
      <c r="OEN175" s="73"/>
      <c r="OEO175" s="73"/>
      <c r="OEP175" s="73"/>
      <c r="OEQ175" s="73"/>
      <c r="OER175" s="73"/>
      <c r="OES175" s="73"/>
      <c r="OET175" s="73"/>
      <c r="OEU175" s="73"/>
      <c r="OEV175" s="73"/>
      <c r="OEW175" s="73"/>
      <c r="OEX175" s="73"/>
      <c r="OEY175" s="73"/>
      <c r="OEZ175" s="73"/>
      <c r="OFA175" s="73"/>
      <c r="OFB175" s="73"/>
      <c r="OFC175" s="73"/>
      <c r="OFD175" s="73"/>
      <c r="OFE175" s="73"/>
      <c r="OFF175" s="73"/>
      <c r="OFG175" s="73"/>
      <c r="OFH175" s="73"/>
      <c r="OFI175" s="73"/>
      <c r="OFJ175" s="73"/>
      <c r="OFK175" s="73"/>
      <c r="OFL175" s="73"/>
      <c r="OFM175" s="73"/>
      <c r="OFN175" s="73"/>
      <c r="OFO175" s="73"/>
      <c r="OFP175" s="73"/>
      <c r="OFQ175" s="73"/>
      <c r="OFR175" s="73"/>
      <c r="OFS175" s="73"/>
      <c r="OFT175" s="73"/>
      <c r="OFU175" s="73"/>
      <c r="OFV175" s="73"/>
      <c r="OFW175" s="73"/>
      <c r="OFX175" s="73"/>
      <c r="OFY175" s="73"/>
      <c r="OFZ175" s="73"/>
      <c r="OGA175" s="73"/>
      <c r="OGB175" s="73"/>
      <c r="OGC175" s="73"/>
      <c r="OGD175" s="73"/>
      <c r="OGE175" s="73"/>
      <c r="OGF175" s="73"/>
      <c r="OGG175" s="73"/>
      <c r="OGH175" s="73"/>
      <c r="OGI175" s="73"/>
      <c r="OGJ175" s="73"/>
      <c r="OGK175" s="73"/>
      <c r="OGL175" s="73"/>
      <c r="OGM175" s="73"/>
      <c r="OGN175" s="73"/>
      <c r="OGO175" s="73"/>
      <c r="OGP175" s="73"/>
      <c r="OGQ175" s="73"/>
      <c r="OGR175" s="73"/>
      <c r="OGS175" s="73"/>
      <c r="OGT175" s="73"/>
      <c r="OGU175" s="73"/>
      <c r="OGV175" s="73"/>
      <c r="OGW175" s="73"/>
      <c r="OGX175" s="73"/>
      <c r="OGY175" s="73"/>
      <c r="OGZ175" s="73"/>
      <c r="OHA175" s="73"/>
      <c r="OHB175" s="73"/>
      <c r="OHC175" s="73"/>
      <c r="OHD175" s="73"/>
      <c r="OHE175" s="73"/>
      <c r="OHF175" s="73"/>
      <c r="OHG175" s="73"/>
      <c r="OHH175" s="73"/>
      <c r="OHI175" s="73"/>
      <c r="OHJ175" s="73"/>
      <c r="OHK175" s="73"/>
      <c r="OHL175" s="73"/>
      <c r="OHM175" s="73"/>
      <c r="OHN175" s="73"/>
      <c r="OHO175" s="73"/>
      <c r="OHP175" s="73"/>
      <c r="OHQ175" s="73"/>
      <c r="OHR175" s="73"/>
      <c r="OHS175" s="73"/>
      <c r="OHT175" s="73"/>
      <c r="OHU175" s="73"/>
      <c r="OHV175" s="73"/>
      <c r="OHW175" s="73"/>
      <c r="OHX175" s="73"/>
      <c r="OHY175" s="73"/>
      <c r="OHZ175" s="73"/>
      <c r="OIA175" s="73"/>
      <c r="OIB175" s="73"/>
      <c r="OIC175" s="73"/>
      <c r="OID175" s="73"/>
      <c r="OIE175" s="73"/>
      <c r="OIF175" s="73"/>
      <c r="OIG175" s="73"/>
      <c r="OIH175" s="73"/>
      <c r="OII175" s="73"/>
      <c r="OIJ175" s="73"/>
      <c r="OIK175" s="73"/>
      <c r="OIL175" s="73"/>
      <c r="OIM175" s="73"/>
      <c r="OIN175" s="73"/>
      <c r="OIO175" s="73"/>
      <c r="OIP175" s="73"/>
      <c r="OIQ175" s="73"/>
      <c r="OIR175" s="73"/>
      <c r="OIS175" s="73"/>
      <c r="OIT175" s="73"/>
      <c r="OIU175" s="73"/>
      <c r="OIV175" s="73"/>
      <c r="OIW175" s="73"/>
      <c r="OIX175" s="73"/>
      <c r="OIY175" s="73"/>
      <c r="OIZ175" s="73"/>
      <c r="OJA175" s="73"/>
      <c r="OJB175" s="73"/>
      <c r="OJC175" s="73"/>
      <c r="OJD175" s="73"/>
      <c r="OJE175" s="73"/>
      <c r="OJF175" s="73"/>
      <c r="OJG175" s="73"/>
      <c r="OJH175" s="73"/>
      <c r="OJI175" s="73"/>
      <c r="OJJ175" s="73"/>
      <c r="OJK175" s="73"/>
      <c r="OJL175" s="73"/>
      <c r="OJM175" s="73"/>
      <c r="OJN175" s="73"/>
      <c r="OJO175" s="73"/>
      <c r="OJP175" s="73"/>
      <c r="OJQ175" s="73"/>
      <c r="OJR175" s="73"/>
      <c r="OJS175" s="73"/>
      <c r="OJT175" s="73"/>
      <c r="OJU175" s="73"/>
      <c r="OJV175" s="73"/>
      <c r="OJW175" s="73"/>
      <c r="OJX175" s="73"/>
      <c r="OJY175" s="73"/>
      <c r="OJZ175" s="73"/>
      <c r="OKA175" s="73"/>
      <c r="OKB175" s="73"/>
      <c r="OKC175" s="73"/>
      <c r="OKD175" s="73"/>
      <c r="OKE175" s="73"/>
      <c r="OKF175" s="73"/>
      <c r="OKG175" s="73"/>
      <c r="OKH175" s="73"/>
      <c r="OKI175" s="73"/>
      <c r="OKJ175" s="73"/>
      <c r="OKK175" s="73"/>
      <c r="OKL175" s="73"/>
      <c r="OKM175" s="73"/>
      <c r="OKN175" s="73"/>
      <c r="OKO175" s="73"/>
      <c r="OKP175" s="73"/>
      <c r="OKQ175" s="73"/>
      <c r="OKR175" s="73"/>
      <c r="OKS175" s="73"/>
      <c r="OKT175" s="73"/>
      <c r="OKU175" s="73"/>
      <c r="OKV175" s="73"/>
      <c r="OKW175" s="73"/>
      <c r="OKX175" s="73"/>
      <c r="OKY175" s="73"/>
      <c r="OKZ175" s="73"/>
      <c r="OLA175" s="73"/>
      <c r="OLB175" s="73"/>
      <c r="OLC175" s="73"/>
      <c r="OLD175" s="73"/>
      <c r="OLE175" s="73"/>
      <c r="OLF175" s="73"/>
      <c r="OLG175" s="73"/>
      <c r="OLH175" s="73"/>
      <c r="OLI175" s="73"/>
      <c r="OLJ175" s="73"/>
      <c r="OLK175" s="73"/>
      <c r="OLL175" s="73"/>
      <c r="OLM175" s="73"/>
      <c r="OLN175" s="73"/>
      <c r="OLO175" s="73"/>
      <c r="OLP175" s="73"/>
      <c r="OLQ175" s="73"/>
      <c r="OLR175" s="73"/>
      <c r="OLS175" s="73"/>
      <c r="OLT175" s="73"/>
      <c r="OLU175" s="73"/>
      <c r="OLV175" s="73"/>
      <c r="OLW175" s="73"/>
      <c r="OLX175" s="73"/>
      <c r="OLY175" s="73"/>
      <c r="OLZ175" s="73"/>
      <c r="OMA175" s="73"/>
      <c r="OMB175" s="73"/>
      <c r="OMC175" s="73"/>
      <c r="OMD175" s="73"/>
      <c r="OME175" s="73"/>
      <c r="OMF175" s="73"/>
      <c r="OMG175" s="73"/>
      <c r="OMH175" s="73"/>
      <c r="OMI175" s="73"/>
      <c r="OMJ175" s="73"/>
      <c r="OMK175" s="73"/>
      <c r="OML175" s="73"/>
      <c r="OMM175" s="73"/>
      <c r="OMN175" s="73"/>
      <c r="OMO175" s="73"/>
      <c r="OMP175" s="73"/>
      <c r="OMQ175" s="73"/>
      <c r="OMR175" s="73"/>
      <c r="OMS175" s="73"/>
      <c r="OMT175" s="73"/>
      <c r="OMU175" s="73"/>
      <c r="OMV175" s="73"/>
      <c r="OMW175" s="73"/>
      <c r="OMX175" s="73"/>
      <c r="OMY175" s="73"/>
      <c r="OMZ175" s="73"/>
      <c r="ONA175" s="73"/>
      <c r="ONB175" s="73"/>
      <c r="ONC175" s="73"/>
      <c r="OND175" s="73"/>
      <c r="ONE175" s="73"/>
      <c r="ONF175" s="73"/>
      <c r="ONG175" s="73"/>
      <c r="ONH175" s="73"/>
      <c r="ONI175" s="73"/>
      <c r="ONJ175" s="73"/>
      <c r="ONK175" s="73"/>
      <c r="ONL175" s="73"/>
      <c r="ONM175" s="73"/>
      <c r="ONN175" s="73"/>
      <c r="ONO175" s="73"/>
      <c r="ONP175" s="73"/>
      <c r="ONQ175" s="73"/>
      <c r="ONR175" s="73"/>
      <c r="ONS175" s="73"/>
      <c r="ONT175" s="73"/>
      <c r="ONU175" s="73"/>
      <c r="ONV175" s="73"/>
      <c r="ONW175" s="73"/>
      <c r="ONX175" s="73"/>
      <c r="ONY175" s="73"/>
      <c r="ONZ175" s="73"/>
      <c r="OOA175" s="73"/>
      <c r="OOB175" s="73"/>
      <c r="OOC175" s="73"/>
      <c r="OOD175" s="73"/>
      <c r="OOE175" s="73"/>
      <c r="OOF175" s="73"/>
      <c r="OOG175" s="73"/>
      <c r="OOH175" s="73"/>
      <c r="OOI175" s="73"/>
      <c r="OOJ175" s="73"/>
      <c r="OOK175" s="73"/>
      <c r="OOL175" s="73"/>
      <c r="OOM175" s="73"/>
      <c r="OON175" s="73"/>
      <c r="OOO175" s="73"/>
      <c r="OOP175" s="73"/>
      <c r="OOQ175" s="73"/>
      <c r="OOR175" s="73"/>
      <c r="OOS175" s="73"/>
      <c r="OOT175" s="73"/>
      <c r="OOU175" s="73"/>
      <c r="OOV175" s="73"/>
      <c r="OOW175" s="73"/>
      <c r="OOX175" s="73"/>
      <c r="OOY175" s="73"/>
      <c r="OOZ175" s="73"/>
      <c r="OPA175" s="73"/>
      <c r="OPB175" s="73"/>
      <c r="OPC175" s="73"/>
      <c r="OPD175" s="73"/>
      <c r="OPE175" s="73"/>
      <c r="OPF175" s="73"/>
      <c r="OPG175" s="73"/>
      <c r="OPH175" s="73"/>
      <c r="OPI175" s="73"/>
      <c r="OPJ175" s="73"/>
      <c r="OPK175" s="73"/>
      <c r="OPL175" s="73"/>
      <c r="OPM175" s="73"/>
      <c r="OPN175" s="73"/>
      <c r="OPO175" s="73"/>
      <c r="OPP175" s="73"/>
      <c r="OPQ175" s="73"/>
      <c r="OPR175" s="73"/>
      <c r="OPS175" s="73"/>
      <c r="OPT175" s="73"/>
      <c r="OPU175" s="73"/>
      <c r="OPV175" s="73"/>
      <c r="OPW175" s="73"/>
      <c r="OPX175" s="73"/>
      <c r="OPY175" s="73"/>
      <c r="OPZ175" s="73"/>
      <c r="OQA175" s="73"/>
      <c r="OQB175" s="73"/>
      <c r="OQC175" s="73"/>
      <c r="OQD175" s="73"/>
      <c r="OQE175" s="73"/>
      <c r="OQF175" s="73"/>
      <c r="OQG175" s="73"/>
      <c r="OQH175" s="73"/>
      <c r="OQI175" s="73"/>
      <c r="OQJ175" s="73"/>
      <c r="OQK175" s="73"/>
      <c r="OQL175" s="73"/>
      <c r="OQM175" s="73"/>
      <c r="OQN175" s="73"/>
      <c r="OQO175" s="73"/>
      <c r="OQP175" s="73"/>
      <c r="OQQ175" s="73"/>
      <c r="OQR175" s="73"/>
      <c r="OQS175" s="73"/>
      <c r="OQT175" s="73"/>
      <c r="OQU175" s="73"/>
      <c r="OQV175" s="73"/>
      <c r="OQW175" s="73"/>
      <c r="OQX175" s="73"/>
      <c r="OQY175" s="73"/>
      <c r="OQZ175" s="73"/>
      <c r="ORA175" s="73"/>
      <c r="ORB175" s="73"/>
      <c r="ORC175" s="73"/>
      <c r="ORD175" s="73"/>
      <c r="ORE175" s="73"/>
      <c r="ORF175" s="73"/>
      <c r="ORG175" s="73"/>
      <c r="ORH175" s="73"/>
      <c r="ORI175" s="73"/>
      <c r="ORJ175" s="73"/>
      <c r="ORK175" s="73"/>
      <c r="ORL175" s="73"/>
      <c r="ORM175" s="73"/>
      <c r="ORN175" s="73"/>
      <c r="ORO175" s="73"/>
      <c r="ORP175" s="73"/>
      <c r="ORQ175" s="73"/>
      <c r="ORR175" s="73"/>
      <c r="ORS175" s="73"/>
      <c r="ORT175" s="73"/>
      <c r="ORU175" s="73"/>
      <c r="ORV175" s="73"/>
      <c r="ORW175" s="73"/>
      <c r="ORX175" s="73"/>
      <c r="ORY175" s="73"/>
      <c r="ORZ175" s="73"/>
      <c r="OSA175" s="73"/>
      <c r="OSB175" s="73"/>
      <c r="OSC175" s="73"/>
      <c r="OSD175" s="73"/>
      <c r="OSE175" s="73"/>
      <c r="OSF175" s="73"/>
      <c r="OSG175" s="73"/>
      <c r="OSH175" s="73"/>
      <c r="OSI175" s="73"/>
      <c r="OSJ175" s="73"/>
      <c r="OSK175" s="73"/>
      <c r="OSL175" s="73"/>
      <c r="OSM175" s="73"/>
      <c r="OSN175" s="73"/>
      <c r="OSO175" s="73"/>
      <c r="OSP175" s="73"/>
      <c r="OSQ175" s="73"/>
      <c r="OSR175" s="73"/>
      <c r="OSS175" s="73"/>
      <c r="OST175" s="73"/>
      <c r="OSU175" s="73"/>
      <c r="OSV175" s="73"/>
      <c r="OSW175" s="73"/>
      <c r="OSX175" s="73"/>
      <c r="OSY175" s="73"/>
      <c r="OSZ175" s="73"/>
      <c r="OTA175" s="73"/>
      <c r="OTB175" s="73"/>
      <c r="OTC175" s="73"/>
      <c r="OTD175" s="73"/>
      <c r="OTE175" s="73"/>
      <c r="OTF175" s="73"/>
      <c r="OTG175" s="73"/>
      <c r="OTH175" s="73"/>
      <c r="OTI175" s="73"/>
      <c r="OTJ175" s="73"/>
      <c r="OTK175" s="73"/>
      <c r="OTL175" s="73"/>
      <c r="OTM175" s="73"/>
      <c r="OTN175" s="73"/>
      <c r="OTO175" s="73"/>
      <c r="OTP175" s="73"/>
      <c r="OTQ175" s="73"/>
      <c r="OTR175" s="73"/>
      <c r="OTS175" s="73"/>
      <c r="OTT175" s="73"/>
      <c r="OTU175" s="73"/>
      <c r="OTV175" s="73"/>
      <c r="OTW175" s="73"/>
      <c r="OTX175" s="73"/>
      <c r="OTY175" s="73"/>
      <c r="OTZ175" s="73"/>
      <c r="OUA175" s="73"/>
      <c r="OUB175" s="73"/>
      <c r="OUC175" s="73"/>
      <c r="OUD175" s="73"/>
      <c r="OUE175" s="73"/>
      <c r="OUF175" s="73"/>
      <c r="OUG175" s="73"/>
      <c r="OUH175" s="73"/>
      <c r="OUI175" s="73"/>
      <c r="OUJ175" s="73"/>
      <c r="OUK175" s="73"/>
      <c r="OUL175" s="73"/>
      <c r="OUM175" s="73"/>
      <c r="OUN175" s="73"/>
      <c r="OUO175" s="73"/>
      <c r="OUP175" s="73"/>
      <c r="OUQ175" s="73"/>
      <c r="OUR175" s="73"/>
      <c r="OUS175" s="73"/>
      <c r="OUT175" s="73"/>
      <c r="OUU175" s="73"/>
      <c r="OUV175" s="73"/>
      <c r="OUW175" s="73"/>
      <c r="OUX175" s="73"/>
      <c r="OUY175" s="73"/>
      <c r="OUZ175" s="73"/>
      <c r="OVA175" s="73"/>
      <c r="OVB175" s="73"/>
      <c r="OVC175" s="73"/>
      <c r="OVD175" s="73"/>
      <c r="OVE175" s="73"/>
      <c r="OVF175" s="73"/>
      <c r="OVG175" s="73"/>
      <c r="OVH175" s="73"/>
      <c r="OVI175" s="73"/>
      <c r="OVJ175" s="73"/>
      <c r="OVK175" s="73"/>
      <c r="OVL175" s="73"/>
      <c r="OVM175" s="73"/>
      <c r="OVN175" s="73"/>
      <c r="OVO175" s="73"/>
      <c r="OVP175" s="73"/>
      <c r="OVQ175" s="73"/>
      <c r="OVR175" s="73"/>
      <c r="OVS175" s="73"/>
      <c r="OVT175" s="73"/>
      <c r="OVU175" s="73"/>
      <c r="OVV175" s="73"/>
      <c r="OVW175" s="73"/>
      <c r="OVX175" s="73"/>
      <c r="OVY175" s="73"/>
      <c r="OVZ175" s="73"/>
      <c r="OWA175" s="73"/>
      <c r="OWB175" s="73"/>
      <c r="OWC175" s="73"/>
      <c r="OWD175" s="73"/>
      <c r="OWE175" s="73"/>
      <c r="OWF175" s="73"/>
      <c r="OWG175" s="73"/>
      <c r="OWH175" s="73"/>
      <c r="OWI175" s="73"/>
      <c r="OWJ175" s="73"/>
      <c r="OWK175" s="73"/>
      <c r="OWL175" s="73"/>
      <c r="OWM175" s="73"/>
      <c r="OWN175" s="73"/>
      <c r="OWO175" s="73"/>
      <c r="OWP175" s="73"/>
      <c r="OWQ175" s="73"/>
      <c r="OWR175" s="73"/>
      <c r="OWS175" s="73"/>
      <c r="OWT175" s="73"/>
      <c r="OWU175" s="73"/>
      <c r="OWV175" s="73"/>
      <c r="OWW175" s="73"/>
      <c r="OWX175" s="73"/>
      <c r="OWY175" s="73"/>
      <c r="OWZ175" s="73"/>
      <c r="OXA175" s="73"/>
      <c r="OXB175" s="73"/>
      <c r="OXC175" s="73"/>
      <c r="OXD175" s="73"/>
      <c r="OXE175" s="73"/>
      <c r="OXF175" s="73"/>
      <c r="OXG175" s="73"/>
      <c r="OXH175" s="73"/>
      <c r="OXI175" s="73"/>
      <c r="OXJ175" s="73"/>
      <c r="OXK175" s="73"/>
      <c r="OXL175" s="73"/>
      <c r="OXM175" s="73"/>
      <c r="OXN175" s="73"/>
      <c r="OXO175" s="73"/>
      <c r="OXP175" s="73"/>
      <c r="OXQ175" s="73"/>
      <c r="OXR175" s="73"/>
      <c r="OXS175" s="73"/>
      <c r="OXT175" s="73"/>
      <c r="OXU175" s="73"/>
      <c r="OXV175" s="73"/>
      <c r="OXW175" s="73"/>
      <c r="OXX175" s="73"/>
      <c r="OXY175" s="73"/>
      <c r="OXZ175" s="73"/>
      <c r="OYA175" s="73"/>
      <c r="OYB175" s="73"/>
      <c r="OYC175" s="73"/>
      <c r="OYD175" s="73"/>
      <c r="OYE175" s="73"/>
      <c r="OYF175" s="73"/>
      <c r="OYG175" s="73"/>
      <c r="OYH175" s="73"/>
      <c r="OYI175" s="73"/>
      <c r="OYJ175" s="73"/>
      <c r="OYK175" s="73"/>
      <c r="OYL175" s="73"/>
      <c r="OYM175" s="73"/>
      <c r="OYN175" s="73"/>
      <c r="OYO175" s="73"/>
      <c r="OYP175" s="73"/>
      <c r="OYQ175" s="73"/>
      <c r="OYR175" s="73"/>
      <c r="OYS175" s="73"/>
      <c r="OYT175" s="73"/>
      <c r="OYU175" s="73"/>
      <c r="OYV175" s="73"/>
      <c r="OYW175" s="73"/>
      <c r="OYX175" s="73"/>
      <c r="OYY175" s="73"/>
      <c r="OYZ175" s="73"/>
      <c r="OZA175" s="73"/>
      <c r="OZB175" s="73"/>
      <c r="OZC175" s="73"/>
      <c r="OZD175" s="73"/>
      <c r="OZE175" s="73"/>
      <c r="OZF175" s="73"/>
      <c r="OZG175" s="73"/>
      <c r="OZH175" s="73"/>
      <c r="OZI175" s="73"/>
      <c r="OZJ175" s="73"/>
      <c r="OZK175" s="73"/>
      <c r="OZL175" s="73"/>
      <c r="OZM175" s="73"/>
      <c r="OZN175" s="73"/>
      <c r="OZO175" s="73"/>
      <c r="OZP175" s="73"/>
      <c r="OZQ175" s="73"/>
      <c r="OZR175" s="73"/>
      <c r="OZS175" s="73"/>
      <c r="OZT175" s="73"/>
      <c r="OZU175" s="73"/>
      <c r="OZV175" s="73"/>
      <c r="OZW175" s="73"/>
      <c r="OZX175" s="73"/>
      <c r="OZY175" s="73"/>
      <c r="OZZ175" s="73"/>
      <c r="PAA175" s="73"/>
      <c r="PAB175" s="73"/>
      <c r="PAC175" s="73"/>
      <c r="PAD175" s="73"/>
      <c r="PAE175" s="73"/>
      <c r="PAF175" s="73"/>
      <c r="PAG175" s="73"/>
      <c r="PAH175" s="73"/>
      <c r="PAI175" s="73"/>
      <c r="PAJ175" s="73"/>
      <c r="PAK175" s="73"/>
      <c r="PAL175" s="73"/>
      <c r="PAM175" s="73"/>
      <c r="PAN175" s="73"/>
      <c r="PAO175" s="73"/>
      <c r="PAP175" s="73"/>
      <c r="PAQ175" s="73"/>
      <c r="PAR175" s="73"/>
      <c r="PAS175" s="73"/>
      <c r="PAT175" s="73"/>
      <c r="PAU175" s="73"/>
      <c r="PAV175" s="73"/>
      <c r="PAW175" s="73"/>
      <c r="PAX175" s="73"/>
      <c r="PAY175" s="73"/>
      <c r="PAZ175" s="73"/>
      <c r="PBA175" s="73"/>
      <c r="PBB175" s="73"/>
      <c r="PBC175" s="73"/>
      <c r="PBD175" s="73"/>
      <c r="PBE175" s="73"/>
      <c r="PBF175" s="73"/>
      <c r="PBG175" s="73"/>
      <c r="PBH175" s="73"/>
      <c r="PBI175" s="73"/>
      <c r="PBJ175" s="73"/>
      <c r="PBK175" s="73"/>
      <c r="PBL175" s="73"/>
      <c r="PBM175" s="73"/>
      <c r="PBN175" s="73"/>
      <c r="PBO175" s="73"/>
      <c r="PBP175" s="73"/>
      <c r="PBQ175" s="73"/>
      <c r="PBR175" s="73"/>
      <c r="PBS175" s="73"/>
      <c r="PBT175" s="73"/>
      <c r="PBU175" s="73"/>
      <c r="PBV175" s="73"/>
      <c r="PBW175" s="73"/>
      <c r="PBX175" s="73"/>
      <c r="PBY175" s="73"/>
      <c r="PBZ175" s="73"/>
      <c r="PCA175" s="73"/>
      <c r="PCB175" s="73"/>
      <c r="PCC175" s="73"/>
      <c r="PCD175" s="73"/>
      <c r="PCE175" s="73"/>
      <c r="PCF175" s="73"/>
      <c r="PCG175" s="73"/>
      <c r="PCH175" s="73"/>
      <c r="PCI175" s="73"/>
      <c r="PCJ175" s="73"/>
      <c r="PCK175" s="73"/>
      <c r="PCL175" s="73"/>
      <c r="PCM175" s="73"/>
      <c r="PCN175" s="73"/>
      <c r="PCO175" s="73"/>
      <c r="PCP175" s="73"/>
      <c r="PCQ175" s="73"/>
      <c r="PCR175" s="73"/>
      <c r="PCS175" s="73"/>
      <c r="PCT175" s="73"/>
      <c r="PCU175" s="73"/>
      <c r="PCV175" s="73"/>
      <c r="PCW175" s="73"/>
      <c r="PCX175" s="73"/>
      <c r="PCY175" s="73"/>
      <c r="PCZ175" s="73"/>
      <c r="PDA175" s="73"/>
      <c r="PDB175" s="73"/>
      <c r="PDC175" s="73"/>
      <c r="PDD175" s="73"/>
      <c r="PDE175" s="73"/>
      <c r="PDF175" s="73"/>
      <c r="PDG175" s="73"/>
      <c r="PDH175" s="73"/>
      <c r="PDI175" s="73"/>
      <c r="PDJ175" s="73"/>
      <c r="PDK175" s="73"/>
      <c r="PDL175" s="73"/>
      <c r="PDM175" s="73"/>
      <c r="PDN175" s="73"/>
      <c r="PDO175" s="73"/>
      <c r="PDP175" s="73"/>
      <c r="PDQ175" s="73"/>
      <c r="PDR175" s="73"/>
      <c r="PDS175" s="73"/>
      <c r="PDT175" s="73"/>
      <c r="PDU175" s="73"/>
      <c r="PDV175" s="73"/>
      <c r="PDW175" s="73"/>
      <c r="PDX175" s="73"/>
      <c r="PDY175" s="73"/>
      <c r="PDZ175" s="73"/>
      <c r="PEA175" s="73"/>
      <c r="PEB175" s="73"/>
      <c r="PEC175" s="73"/>
      <c r="PED175" s="73"/>
      <c r="PEE175" s="73"/>
      <c r="PEF175" s="73"/>
      <c r="PEG175" s="73"/>
      <c r="PEH175" s="73"/>
      <c r="PEI175" s="73"/>
      <c r="PEJ175" s="73"/>
      <c r="PEK175" s="73"/>
      <c r="PEL175" s="73"/>
      <c r="PEM175" s="73"/>
      <c r="PEN175" s="73"/>
      <c r="PEO175" s="73"/>
      <c r="PEP175" s="73"/>
      <c r="PEQ175" s="73"/>
      <c r="PER175" s="73"/>
      <c r="PES175" s="73"/>
      <c r="PET175" s="73"/>
      <c r="PEU175" s="73"/>
      <c r="PEV175" s="73"/>
      <c r="PEW175" s="73"/>
      <c r="PEX175" s="73"/>
      <c r="PEY175" s="73"/>
      <c r="PEZ175" s="73"/>
      <c r="PFA175" s="73"/>
      <c r="PFB175" s="73"/>
      <c r="PFC175" s="73"/>
      <c r="PFD175" s="73"/>
      <c r="PFE175" s="73"/>
      <c r="PFF175" s="73"/>
      <c r="PFG175" s="73"/>
      <c r="PFH175" s="73"/>
      <c r="PFI175" s="73"/>
      <c r="PFJ175" s="73"/>
      <c r="PFK175" s="73"/>
      <c r="PFL175" s="73"/>
      <c r="PFM175" s="73"/>
      <c r="PFN175" s="73"/>
      <c r="PFO175" s="73"/>
      <c r="PFP175" s="73"/>
      <c r="PFQ175" s="73"/>
      <c r="PFR175" s="73"/>
      <c r="PFS175" s="73"/>
      <c r="PFT175" s="73"/>
      <c r="PFU175" s="73"/>
      <c r="PFV175" s="73"/>
      <c r="PFW175" s="73"/>
      <c r="PFX175" s="73"/>
      <c r="PFY175" s="73"/>
      <c r="PFZ175" s="73"/>
      <c r="PGA175" s="73"/>
      <c r="PGB175" s="73"/>
      <c r="PGC175" s="73"/>
      <c r="PGD175" s="73"/>
      <c r="PGE175" s="73"/>
      <c r="PGF175" s="73"/>
      <c r="PGG175" s="73"/>
      <c r="PGH175" s="73"/>
      <c r="PGI175" s="73"/>
      <c r="PGJ175" s="73"/>
      <c r="PGK175" s="73"/>
      <c r="PGL175" s="73"/>
      <c r="PGM175" s="73"/>
      <c r="PGN175" s="73"/>
      <c r="PGO175" s="73"/>
      <c r="PGP175" s="73"/>
      <c r="PGQ175" s="73"/>
      <c r="PGR175" s="73"/>
      <c r="PGS175" s="73"/>
      <c r="PGT175" s="73"/>
      <c r="PGU175" s="73"/>
      <c r="PGV175" s="73"/>
      <c r="PGW175" s="73"/>
      <c r="PGX175" s="73"/>
      <c r="PGY175" s="73"/>
      <c r="PGZ175" s="73"/>
      <c r="PHA175" s="73"/>
      <c r="PHB175" s="73"/>
      <c r="PHC175" s="73"/>
      <c r="PHD175" s="73"/>
      <c r="PHE175" s="73"/>
      <c r="PHF175" s="73"/>
      <c r="PHG175" s="73"/>
      <c r="PHH175" s="73"/>
      <c r="PHI175" s="73"/>
      <c r="PHJ175" s="73"/>
      <c r="PHK175" s="73"/>
      <c r="PHL175" s="73"/>
      <c r="PHM175" s="73"/>
      <c r="PHN175" s="73"/>
      <c r="PHO175" s="73"/>
      <c r="PHP175" s="73"/>
      <c r="PHQ175" s="73"/>
      <c r="PHR175" s="73"/>
      <c r="PHS175" s="73"/>
      <c r="PHT175" s="73"/>
      <c r="PHU175" s="73"/>
      <c r="PHV175" s="73"/>
      <c r="PHW175" s="73"/>
      <c r="PHX175" s="73"/>
      <c r="PHY175" s="73"/>
      <c r="PHZ175" s="73"/>
      <c r="PIA175" s="73"/>
      <c r="PIB175" s="73"/>
      <c r="PIC175" s="73"/>
      <c r="PID175" s="73"/>
      <c r="PIE175" s="73"/>
      <c r="PIF175" s="73"/>
      <c r="PIG175" s="73"/>
      <c r="PIH175" s="73"/>
      <c r="PII175" s="73"/>
      <c r="PIJ175" s="73"/>
      <c r="PIK175" s="73"/>
      <c r="PIL175" s="73"/>
      <c r="PIM175" s="73"/>
      <c r="PIN175" s="73"/>
      <c r="PIO175" s="73"/>
      <c r="PIP175" s="73"/>
      <c r="PIQ175" s="73"/>
      <c r="PIR175" s="73"/>
      <c r="PIS175" s="73"/>
      <c r="PIT175" s="73"/>
      <c r="PIU175" s="73"/>
      <c r="PIV175" s="73"/>
      <c r="PIW175" s="73"/>
      <c r="PIX175" s="73"/>
      <c r="PIY175" s="73"/>
      <c r="PIZ175" s="73"/>
      <c r="PJA175" s="73"/>
      <c r="PJB175" s="73"/>
      <c r="PJC175" s="73"/>
      <c r="PJD175" s="73"/>
      <c r="PJE175" s="73"/>
      <c r="PJF175" s="73"/>
      <c r="PJG175" s="73"/>
      <c r="PJH175" s="73"/>
      <c r="PJI175" s="73"/>
      <c r="PJJ175" s="73"/>
      <c r="PJK175" s="73"/>
      <c r="PJL175" s="73"/>
      <c r="PJM175" s="73"/>
      <c r="PJN175" s="73"/>
      <c r="PJO175" s="73"/>
      <c r="PJP175" s="73"/>
      <c r="PJQ175" s="73"/>
      <c r="PJR175" s="73"/>
      <c r="PJS175" s="73"/>
      <c r="PJT175" s="73"/>
      <c r="PJU175" s="73"/>
      <c r="PJV175" s="73"/>
      <c r="PJW175" s="73"/>
      <c r="PJX175" s="73"/>
      <c r="PJY175" s="73"/>
      <c r="PJZ175" s="73"/>
      <c r="PKA175" s="73"/>
      <c r="PKB175" s="73"/>
      <c r="PKC175" s="73"/>
      <c r="PKD175" s="73"/>
      <c r="PKE175" s="73"/>
      <c r="PKF175" s="73"/>
      <c r="PKG175" s="73"/>
      <c r="PKH175" s="73"/>
      <c r="PKI175" s="73"/>
      <c r="PKJ175" s="73"/>
      <c r="PKK175" s="73"/>
      <c r="PKL175" s="73"/>
      <c r="PKM175" s="73"/>
      <c r="PKN175" s="73"/>
      <c r="PKO175" s="73"/>
      <c r="PKP175" s="73"/>
      <c r="PKQ175" s="73"/>
      <c r="PKR175" s="73"/>
      <c r="PKS175" s="73"/>
      <c r="PKT175" s="73"/>
      <c r="PKU175" s="73"/>
      <c r="PKV175" s="73"/>
      <c r="PKW175" s="73"/>
      <c r="PKX175" s="73"/>
      <c r="PKY175" s="73"/>
      <c r="PKZ175" s="73"/>
      <c r="PLA175" s="73"/>
      <c r="PLB175" s="73"/>
      <c r="PLC175" s="73"/>
      <c r="PLD175" s="73"/>
      <c r="PLE175" s="73"/>
      <c r="PLF175" s="73"/>
      <c r="PLG175" s="73"/>
      <c r="PLH175" s="73"/>
      <c r="PLI175" s="73"/>
      <c r="PLJ175" s="73"/>
      <c r="PLK175" s="73"/>
      <c r="PLL175" s="73"/>
      <c r="PLM175" s="73"/>
      <c r="PLN175" s="73"/>
      <c r="PLO175" s="73"/>
      <c r="PLP175" s="73"/>
      <c r="PLQ175" s="73"/>
      <c r="PLR175" s="73"/>
      <c r="PLS175" s="73"/>
      <c r="PLT175" s="73"/>
      <c r="PLU175" s="73"/>
      <c r="PLV175" s="73"/>
      <c r="PLW175" s="73"/>
      <c r="PLX175" s="73"/>
      <c r="PLY175" s="73"/>
      <c r="PLZ175" s="73"/>
      <c r="PMA175" s="73"/>
      <c r="PMB175" s="73"/>
      <c r="PMC175" s="73"/>
      <c r="PMD175" s="73"/>
      <c r="PME175" s="73"/>
      <c r="PMF175" s="73"/>
      <c r="PMG175" s="73"/>
      <c r="PMH175" s="73"/>
      <c r="PMI175" s="73"/>
      <c r="PMJ175" s="73"/>
      <c r="PMK175" s="73"/>
      <c r="PML175" s="73"/>
      <c r="PMM175" s="73"/>
      <c r="PMN175" s="73"/>
      <c r="PMO175" s="73"/>
      <c r="PMP175" s="73"/>
      <c r="PMQ175" s="73"/>
      <c r="PMR175" s="73"/>
      <c r="PMS175" s="73"/>
      <c r="PMT175" s="73"/>
      <c r="PMU175" s="73"/>
      <c r="PMV175" s="73"/>
      <c r="PMW175" s="73"/>
      <c r="PMX175" s="73"/>
      <c r="PMY175" s="73"/>
      <c r="PMZ175" s="73"/>
      <c r="PNA175" s="73"/>
      <c r="PNB175" s="73"/>
      <c r="PNC175" s="73"/>
      <c r="PND175" s="73"/>
      <c r="PNE175" s="73"/>
      <c r="PNF175" s="73"/>
      <c r="PNG175" s="73"/>
      <c r="PNH175" s="73"/>
      <c r="PNI175" s="73"/>
      <c r="PNJ175" s="73"/>
      <c r="PNK175" s="73"/>
      <c r="PNL175" s="73"/>
      <c r="PNM175" s="73"/>
      <c r="PNN175" s="73"/>
      <c r="PNO175" s="73"/>
      <c r="PNP175" s="73"/>
      <c r="PNQ175" s="73"/>
      <c r="PNR175" s="73"/>
      <c r="PNS175" s="73"/>
      <c r="PNT175" s="73"/>
      <c r="PNU175" s="73"/>
      <c r="PNV175" s="73"/>
      <c r="PNW175" s="73"/>
      <c r="PNX175" s="73"/>
      <c r="PNY175" s="73"/>
      <c r="PNZ175" s="73"/>
      <c r="POA175" s="73"/>
      <c r="POB175" s="73"/>
      <c r="POC175" s="73"/>
      <c r="POD175" s="73"/>
      <c r="POE175" s="73"/>
      <c r="POF175" s="73"/>
      <c r="POG175" s="73"/>
      <c r="POH175" s="73"/>
      <c r="POI175" s="73"/>
      <c r="POJ175" s="73"/>
      <c r="POK175" s="73"/>
      <c r="POL175" s="73"/>
      <c r="POM175" s="73"/>
      <c r="PON175" s="73"/>
      <c r="POO175" s="73"/>
      <c r="POP175" s="73"/>
      <c r="POQ175" s="73"/>
      <c r="POR175" s="73"/>
      <c r="POS175" s="73"/>
      <c r="POT175" s="73"/>
      <c r="POU175" s="73"/>
      <c r="POV175" s="73"/>
      <c r="POW175" s="73"/>
      <c r="POX175" s="73"/>
      <c r="POY175" s="73"/>
      <c r="POZ175" s="73"/>
      <c r="PPA175" s="73"/>
      <c r="PPB175" s="73"/>
      <c r="PPC175" s="73"/>
      <c r="PPD175" s="73"/>
      <c r="PPE175" s="73"/>
      <c r="PPF175" s="73"/>
      <c r="PPG175" s="73"/>
      <c r="PPH175" s="73"/>
      <c r="PPI175" s="73"/>
      <c r="PPJ175" s="73"/>
      <c r="PPK175" s="73"/>
      <c r="PPL175" s="73"/>
      <c r="PPM175" s="73"/>
      <c r="PPN175" s="73"/>
      <c r="PPO175" s="73"/>
      <c r="PPP175" s="73"/>
      <c r="PPQ175" s="73"/>
      <c r="PPR175" s="73"/>
      <c r="PPS175" s="73"/>
      <c r="PPT175" s="73"/>
      <c r="PPU175" s="73"/>
      <c r="PPV175" s="73"/>
      <c r="PPW175" s="73"/>
      <c r="PPX175" s="73"/>
      <c r="PPY175" s="73"/>
      <c r="PPZ175" s="73"/>
      <c r="PQA175" s="73"/>
      <c r="PQB175" s="73"/>
      <c r="PQC175" s="73"/>
      <c r="PQD175" s="73"/>
      <c r="PQE175" s="73"/>
      <c r="PQF175" s="73"/>
      <c r="PQG175" s="73"/>
      <c r="PQH175" s="73"/>
      <c r="PQI175" s="73"/>
      <c r="PQJ175" s="73"/>
      <c r="PQK175" s="73"/>
      <c r="PQL175" s="73"/>
      <c r="PQM175" s="73"/>
      <c r="PQN175" s="73"/>
      <c r="PQO175" s="73"/>
      <c r="PQP175" s="73"/>
      <c r="PQQ175" s="73"/>
      <c r="PQR175" s="73"/>
      <c r="PQS175" s="73"/>
      <c r="PQT175" s="73"/>
      <c r="PQU175" s="73"/>
      <c r="PQV175" s="73"/>
      <c r="PQW175" s="73"/>
      <c r="PQX175" s="73"/>
      <c r="PQY175" s="73"/>
      <c r="PQZ175" s="73"/>
      <c r="PRA175" s="73"/>
      <c r="PRB175" s="73"/>
      <c r="PRC175" s="73"/>
      <c r="PRD175" s="73"/>
      <c r="PRE175" s="73"/>
      <c r="PRF175" s="73"/>
      <c r="PRG175" s="73"/>
      <c r="PRH175" s="73"/>
      <c r="PRI175" s="73"/>
      <c r="PRJ175" s="73"/>
      <c r="PRK175" s="73"/>
      <c r="PRL175" s="73"/>
      <c r="PRM175" s="73"/>
      <c r="PRN175" s="73"/>
      <c r="PRO175" s="73"/>
      <c r="PRP175" s="73"/>
      <c r="PRQ175" s="73"/>
      <c r="PRR175" s="73"/>
      <c r="PRS175" s="73"/>
      <c r="PRT175" s="73"/>
      <c r="PRU175" s="73"/>
      <c r="PRV175" s="73"/>
      <c r="PRW175" s="73"/>
      <c r="PRX175" s="73"/>
      <c r="PRY175" s="73"/>
      <c r="PRZ175" s="73"/>
      <c r="PSA175" s="73"/>
      <c r="PSB175" s="73"/>
      <c r="PSC175" s="73"/>
      <c r="PSD175" s="73"/>
      <c r="PSE175" s="73"/>
      <c r="PSF175" s="73"/>
      <c r="PSG175" s="73"/>
      <c r="PSH175" s="73"/>
      <c r="PSI175" s="73"/>
      <c r="PSJ175" s="73"/>
      <c r="PSK175" s="73"/>
      <c r="PSL175" s="73"/>
      <c r="PSM175" s="73"/>
      <c r="PSN175" s="73"/>
      <c r="PSO175" s="73"/>
      <c r="PSP175" s="73"/>
      <c r="PSQ175" s="73"/>
      <c r="PSR175" s="73"/>
      <c r="PSS175" s="73"/>
      <c r="PST175" s="73"/>
      <c r="PSU175" s="73"/>
      <c r="PSV175" s="73"/>
      <c r="PSW175" s="73"/>
      <c r="PSX175" s="73"/>
      <c r="PSY175" s="73"/>
      <c r="PSZ175" s="73"/>
      <c r="PTA175" s="73"/>
      <c r="PTB175" s="73"/>
      <c r="PTC175" s="73"/>
      <c r="PTD175" s="73"/>
      <c r="PTE175" s="73"/>
      <c r="PTF175" s="73"/>
      <c r="PTG175" s="73"/>
      <c r="PTH175" s="73"/>
      <c r="PTI175" s="73"/>
      <c r="PTJ175" s="73"/>
      <c r="PTK175" s="73"/>
      <c r="PTL175" s="73"/>
      <c r="PTM175" s="73"/>
      <c r="PTN175" s="73"/>
      <c r="PTO175" s="73"/>
      <c r="PTP175" s="73"/>
      <c r="PTQ175" s="73"/>
      <c r="PTR175" s="73"/>
      <c r="PTS175" s="73"/>
      <c r="PTT175" s="73"/>
      <c r="PTU175" s="73"/>
      <c r="PTV175" s="73"/>
      <c r="PTW175" s="73"/>
      <c r="PTX175" s="73"/>
      <c r="PTY175" s="73"/>
      <c r="PTZ175" s="73"/>
      <c r="PUA175" s="73"/>
      <c r="PUB175" s="73"/>
      <c r="PUC175" s="73"/>
      <c r="PUD175" s="73"/>
      <c r="PUE175" s="73"/>
      <c r="PUF175" s="73"/>
      <c r="PUG175" s="73"/>
      <c r="PUH175" s="73"/>
      <c r="PUI175" s="73"/>
      <c r="PUJ175" s="73"/>
      <c r="PUK175" s="73"/>
      <c r="PUL175" s="73"/>
      <c r="PUM175" s="73"/>
      <c r="PUN175" s="73"/>
      <c r="PUO175" s="73"/>
      <c r="PUP175" s="73"/>
      <c r="PUQ175" s="73"/>
      <c r="PUR175" s="73"/>
      <c r="PUS175" s="73"/>
      <c r="PUT175" s="73"/>
      <c r="PUU175" s="73"/>
      <c r="PUV175" s="73"/>
      <c r="PUW175" s="73"/>
      <c r="PUX175" s="73"/>
      <c r="PUY175" s="73"/>
      <c r="PUZ175" s="73"/>
      <c r="PVA175" s="73"/>
      <c r="PVB175" s="73"/>
      <c r="PVC175" s="73"/>
      <c r="PVD175" s="73"/>
      <c r="PVE175" s="73"/>
      <c r="PVF175" s="73"/>
      <c r="PVG175" s="73"/>
      <c r="PVH175" s="73"/>
      <c r="PVI175" s="73"/>
      <c r="PVJ175" s="73"/>
      <c r="PVK175" s="73"/>
      <c r="PVL175" s="73"/>
      <c r="PVM175" s="73"/>
      <c r="PVN175" s="73"/>
      <c r="PVO175" s="73"/>
      <c r="PVP175" s="73"/>
      <c r="PVQ175" s="73"/>
      <c r="PVR175" s="73"/>
      <c r="PVS175" s="73"/>
      <c r="PVT175" s="73"/>
      <c r="PVU175" s="73"/>
      <c r="PVV175" s="73"/>
      <c r="PVW175" s="73"/>
      <c r="PVX175" s="73"/>
      <c r="PVY175" s="73"/>
      <c r="PVZ175" s="73"/>
      <c r="PWA175" s="73"/>
      <c r="PWB175" s="73"/>
      <c r="PWC175" s="73"/>
      <c r="PWD175" s="73"/>
      <c r="PWE175" s="73"/>
      <c r="PWF175" s="73"/>
      <c r="PWG175" s="73"/>
      <c r="PWH175" s="73"/>
      <c r="PWI175" s="73"/>
      <c r="PWJ175" s="73"/>
      <c r="PWK175" s="73"/>
      <c r="PWL175" s="73"/>
      <c r="PWM175" s="73"/>
      <c r="PWN175" s="73"/>
      <c r="PWO175" s="73"/>
      <c r="PWP175" s="73"/>
      <c r="PWQ175" s="73"/>
      <c r="PWR175" s="73"/>
      <c r="PWS175" s="73"/>
      <c r="PWT175" s="73"/>
      <c r="PWU175" s="73"/>
      <c r="PWV175" s="73"/>
      <c r="PWW175" s="73"/>
      <c r="PWX175" s="73"/>
      <c r="PWY175" s="73"/>
      <c r="PWZ175" s="73"/>
      <c r="PXA175" s="73"/>
      <c r="PXB175" s="73"/>
      <c r="PXC175" s="73"/>
      <c r="PXD175" s="73"/>
      <c r="PXE175" s="73"/>
      <c r="PXF175" s="73"/>
      <c r="PXG175" s="73"/>
      <c r="PXH175" s="73"/>
      <c r="PXI175" s="73"/>
      <c r="PXJ175" s="73"/>
      <c r="PXK175" s="73"/>
      <c r="PXL175" s="73"/>
      <c r="PXM175" s="73"/>
      <c r="PXN175" s="73"/>
      <c r="PXO175" s="73"/>
      <c r="PXP175" s="73"/>
      <c r="PXQ175" s="73"/>
      <c r="PXR175" s="73"/>
      <c r="PXS175" s="73"/>
      <c r="PXT175" s="73"/>
      <c r="PXU175" s="73"/>
      <c r="PXV175" s="73"/>
      <c r="PXW175" s="73"/>
      <c r="PXX175" s="73"/>
      <c r="PXY175" s="73"/>
      <c r="PXZ175" s="73"/>
      <c r="PYA175" s="73"/>
      <c r="PYB175" s="73"/>
      <c r="PYC175" s="73"/>
      <c r="PYD175" s="73"/>
      <c r="PYE175" s="73"/>
      <c r="PYF175" s="73"/>
      <c r="PYG175" s="73"/>
      <c r="PYH175" s="73"/>
      <c r="PYI175" s="73"/>
      <c r="PYJ175" s="73"/>
      <c r="PYK175" s="73"/>
      <c r="PYL175" s="73"/>
      <c r="PYM175" s="73"/>
      <c r="PYN175" s="73"/>
      <c r="PYO175" s="73"/>
      <c r="PYP175" s="73"/>
      <c r="PYQ175" s="73"/>
      <c r="PYR175" s="73"/>
      <c r="PYS175" s="73"/>
      <c r="PYT175" s="73"/>
      <c r="PYU175" s="73"/>
      <c r="PYV175" s="73"/>
      <c r="PYW175" s="73"/>
      <c r="PYX175" s="73"/>
      <c r="PYY175" s="73"/>
      <c r="PYZ175" s="73"/>
      <c r="PZA175" s="73"/>
      <c r="PZB175" s="73"/>
      <c r="PZC175" s="73"/>
      <c r="PZD175" s="73"/>
      <c r="PZE175" s="73"/>
      <c r="PZF175" s="73"/>
      <c r="PZG175" s="73"/>
      <c r="PZH175" s="73"/>
      <c r="PZI175" s="73"/>
      <c r="PZJ175" s="73"/>
      <c r="PZK175" s="73"/>
      <c r="PZL175" s="73"/>
      <c r="PZM175" s="73"/>
      <c r="PZN175" s="73"/>
      <c r="PZO175" s="73"/>
      <c r="PZP175" s="73"/>
      <c r="PZQ175" s="73"/>
      <c r="PZR175" s="73"/>
      <c r="PZS175" s="73"/>
      <c r="PZT175" s="73"/>
      <c r="PZU175" s="73"/>
      <c r="PZV175" s="73"/>
      <c r="PZW175" s="73"/>
      <c r="PZX175" s="73"/>
      <c r="PZY175" s="73"/>
      <c r="PZZ175" s="73"/>
      <c r="QAA175" s="73"/>
      <c r="QAB175" s="73"/>
      <c r="QAC175" s="73"/>
      <c r="QAD175" s="73"/>
      <c r="QAE175" s="73"/>
      <c r="QAF175" s="73"/>
      <c r="QAG175" s="73"/>
      <c r="QAH175" s="73"/>
      <c r="QAI175" s="73"/>
      <c r="QAJ175" s="73"/>
      <c r="QAK175" s="73"/>
      <c r="QAL175" s="73"/>
      <c r="QAM175" s="73"/>
      <c r="QAN175" s="73"/>
      <c r="QAO175" s="73"/>
      <c r="QAP175" s="73"/>
      <c r="QAQ175" s="73"/>
      <c r="QAR175" s="73"/>
      <c r="QAS175" s="73"/>
      <c r="QAT175" s="73"/>
      <c r="QAU175" s="73"/>
      <c r="QAV175" s="73"/>
      <c r="QAW175" s="73"/>
      <c r="QAX175" s="73"/>
      <c r="QAY175" s="73"/>
      <c r="QAZ175" s="73"/>
      <c r="QBA175" s="73"/>
      <c r="QBB175" s="73"/>
      <c r="QBC175" s="73"/>
      <c r="QBD175" s="73"/>
      <c r="QBE175" s="73"/>
      <c r="QBF175" s="73"/>
      <c r="QBG175" s="73"/>
      <c r="QBH175" s="73"/>
      <c r="QBI175" s="73"/>
      <c r="QBJ175" s="73"/>
      <c r="QBK175" s="73"/>
      <c r="QBL175" s="73"/>
      <c r="QBM175" s="73"/>
      <c r="QBN175" s="73"/>
      <c r="QBO175" s="73"/>
      <c r="QBP175" s="73"/>
      <c r="QBQ175" s="73"/>
      <c r="QBR175" s="73"/>
      <c r="QBS175" s="73"/>
      <c r="QBT175" s="73"/>
      <c r="QBU175" s="73"/>
      <c r="QBV175" s="73"/>
      <c r="QBW175" s="73"/>
      <c r="QBX175" s="73"/>
      <c r="QBY175" s="73"/>
      <c r="QBZ175" s="73"/>
      <c r="QCA175" s="73"/>
      <c r="QCB175" s="73"/>
      <c r="QCC175" s="73"/>
      <c r="QCD175" s="73"/>
      <c r="QCE175" s="73"/>
      <c r="QCF175" s="73"/>
      <c r="QCG175" s="73"/>
      <c r="QCH175" s="73"/>
      <c r="QCI175" s="73"/>
      <c r="QCJ175" s="73"/>
      <c r="QCK175" s="73"/>
      <c r="QCL175" s="73"/>
      <c r="QCM175" s="73"/>
      <c r="QCN175" s="73"/>
      <c r="QCO175" s="73"/>
      <c r="QCP175" s="73"/>
      <c r="QCQ175" s="73"/>
      <c r="QCR175" s="73"/>
      <c r="QCS175" s="73"/>
      <c r="QCT175" s="73"/>
      <c r="QCU175" s="73"/>
      <c r="QCV175" s="73"/>
      <c r="QCW175" s="73"/>
      <c r="QCX175" s="73"/>
      <c r="QCY175" s="73"/>
      <c r="QCZ175" s="73"/>
      <c r="QDA175" s="73"/>
      <c r="QDB175" s="73"/>
      <c r="QDC175" s="73"/>
      <c r="QDD175" s="73"/>
      <c r="QDE175" s="73"/>
      <c r="QDF175" s="73"/>
      <c r="QDG175" s="73"/>
      <c r="QDH175" s="73"/>
      <c r="QDI175" s="73"/>
      <c r="QDJ175" s="73"/>
      <c r="QDK175" s="73"/>
      <c r="QDL175" s="73"/>
      <c r="QDM175" s="73"/>
      <c r="QDN175" s="73"/>
      <c r="QDO175" s="73"/>
      <c r="QDP175" s="73"/>
      <c r="QDQ175" s="73"/>
      <c r="QDR175" s="73"/>
      <c r="QDS175" s="73"/>
      <c r="QDT175" s="73"/>
      <c r="QDU175" s="73"/>
      <c r="QDV175" s="73"/>
      <c r="QDW175" s="73"/>
      <c r="QDX175" s="73"/>
      <c r="QDY175" s="73"/>
      <c r="QDZ175" s="73"/>
      <c r="QEA175" s="73"/>
      <c r="QEB175" s="73"/>
      <c r="QEC175" s="73"/>
      <c r="QED175" s="73"/>
      <c r="QEE175" s="73"/>
      <c r="QEF175" s="73"/>
      <c r="QEG175" s="73"/>
      <c r="QEH175" s="73"/>
      <c r="QEI175" s="73"/>
      <c r="QEJ175" s="73"/>
      <c r="QEK175" s="73"/>
      <c r="QEL175" s="73"/>
      <c r="QEM175" s="73"/>
      <c r="QEN175" s="73"/>
      <c r="QEO175" s="73"/>
      <c r="QEP175" s="73"/>
      <c r="QEQ175" s="73"/>
      <c r="QER175" s="73"/>
      <c r="QES175" s="73"/>
      <c r="QET175" s="73"/>
      <c r="QEU175" s="73"/>
      <c r="QEV175" s="73"/>
      <c r="QEW175" s="73"/>
      <c r="QEX175" s="73"/>
      <c r="QEY175" s="73"/>
      <c r="QEZ175" s="73"/>
      <c r="QFA175" s="73"/>
      <c r="QFB175" s="73"/>
      <c r="QFC175" s="73"/>
      <c r="QFD175" s="73"/>
      <c r="QFE175" s="73"/>
      <c r="QFF175" s="73"/>
      <c r="QFG175" s="73"/>
      <c r="QFH175" s="73"/>
      <c r="QFI175" s="73"/>
      <c r="QFJ175" s="73"/>
      <c r="QFK175" s="73"/>
      <c r="QFL175" s="73"/>
      <c r="QFM175" s="73"/>
      <c r="QFN175" s="73"/>
      <c r="QFO175" s="73"/>
      <c r="QFP175" s="73"/>
      <c r="QFQ175" s="73"/>
      <c r="QFR175" s="73"/>
      <c r="QFS175" s="73"/>
      <c r="QFT175" s="73"/>
      <c r="QFU175" s="73"/>
      <c r="QFV175" s="73"/>
      <c r="QFW175" s="73"/>
      <c r="QFX175" s="73"/>
      <c r="QFY175" s="73"/>
      <c r="QFZ175" s="73"/>
      <c r="QGA175" s="73"/>
      <c r="QGB175" s="73"/>
      <c r="QGC175" s="73"/>
      <c r="QGD175" s="73"/>
      <c r="QGE175" s="73"/>
      <c r="QGF175" s="73"/>
      <c r="QGG175" s="73"/>
      <c r="QGH175" s="73"/>
      <c r="QGI175" s="73"/>
      <c r="QGJ175" s="73"/>
      <c r="QGK175" s="73"/>
      <c r="QGL175" s="73"/>
      <c r="QGM175" s="73"/>
      <c r="QGN175" s="73"/>
      <c r="QGO175" s="73"/>
      <c r="QGP175" s="73"/>
      <c r="QGQ175" s="73"/>
      <c r="QGR175" s="73"/>
      <c r="QGS175" s="73"/>
      <c r="QGT175" s="73"/>
      <c r="QGU175" s="73"/>
      <c r="QGV175" s="73"/>
      <c r="QGW175" s="73"/>
      <c r="QGX175" s="73"/>
      <c r="QGY175" s="73"/>
      <c r="QGZ175" s="73"/>
      <c r="QHA175" s="73"/>
      <c r="QHB175" s="73"/>
      <c r="QHC175" s="73"/>
      <c r="QHD175" s="73"/>
      <c r="QHE175" s="73"/>
      <c r="QHF175" s="73"/>
      <c r="QHG175" s="73"/>
      <c r="QHH175" s="73"/>
      <c r="QHI175" s="73"/>
      <c r="QHJ175" s="73"/>
      <c r="QHK175" s="73"/>
      <c r="QHL175" s="73"/>
      <c r="QHM175" s="73"/>
      <c r="QHN175" s="73"/>
      <c r="QHO175" s="73"/>
      <c r="QHP175" s="73"/>
      <c r="QHQ175" s="73"/>
      <c r="QHR175" s="73"/>
      <c r="QHS175" s="73"/>
      <c r="QHT175" s="73"/>
      <c r="QHU175" s="73"/>
      <c r="QHV175" s="73"/>
      <c r="QHW175" s="73"/>
      <c r="QHX175" s="73"/>
      <c r="QHY175" s="73"/>
      <c r="QHZ175" s="73"/>
      <c r="QIA175" s="73"/>
      <c r="QIB175" s="73"/>
      <c r="QIC175" s="73"/>
      <c r="QID175" s="73"/>
      <c r="QIE175" s="73"/>
      <c r="QIF175" s="73"/>
      <c r="QIG175" s="73"/>
      <c r="QIH175" s="73"/>
      <c r="QII175" s="73"/>
      <c r="QIJ175" s="73"/>
      <c r="QIK175" s="73"/>
      <c r="QIL175" s="73"/>
      <c r="QIM175" s="73"/>
      <c r="QIN175" s="73"/>
      <c r="QIO175" s="73"/>
      <c r="QIP175" s="73"/>
      <c r="QIQ175" s="73"/>
      <c r="QIR175" s="73"/>
      <c r="QIS175" s="73"/>
      <c r="QIT175" s="73"/>
      <c r="QIU175" s="73"/>
      <c r="QIV175" s="73"/>
      <c r="QIW175" s="73"/>
      <c r="QIX175" s="73"/>
      <c r="QIY175" s="73"/>
      <c r="QIZ175" s="73"/>
      <c r="QJA175" s="73"/>
      <c r="QJB175" s="73"/>
      <c r="QJC175" s="73"/>
      <c r="QJD175" s="73"/>
      <c r="QJE175" s="73"/>
      <c r="QJF175" s="73"/>
      <c r="QJG175" s="73"/>
      <c r="QJH175" s="73"/>
      <c r="QJI175" s="73"/>
      <c r="QJJ175" s="73"/>
      <c r="QJK175" s="73"/>
      <c r="QJL175" s="73"/>
      <c r="QJM175" s="73"/>
      <c r="QJN175" s="73"/>
      <c r="QJO175" s="73"/>
      <c r="QJP175" s="73"/>
      <c r="QJQ175" s="73"/>
      <c r="QJR175" s="73"/>
      <c r="QJS175" s="73"/>
      <c r="QJT175" s="73"/>
      <c r="QJU175" s="73"/>
      <c r="QJV175" s="73"/>
      <c r="QJW175" s="73"/>
      <c r="QJX175" s="73"/>
      <c r="QJY175" s="73"/>
      <c r="QJZ175" s="73"/>
      <c r="QKA175" s="73"/>
      <c r="QKB175" s="73"/>
      <c r="QKC175" s="73"/>
      <c r="QKD175" s="73"/>
      <c r="QKE175" s="73"/>
      <c r="QKF175" s="73"/>
      <c r="QKG175" s="73"/>
      <c r="QKH175" s="73"/>
      <c r="QKI175" s="73"/>
      <c r="QKJ175" s="73"/>
      <c r="QKK175" s="73"/>
      <c r="QKL175" s="73"/>
      <c r="QKM175" s="73"/>
      <c r="QKN175" s="73"/>
      <c r="QKO175" s="73"/>
      <c r="QKP175" s="73"/>
      <c r="QKQ175" s="73"/>
      <c r="QKR175" s="73"/>
      <c r="QKS175" s="73"/>
      <c r="QKT175" s="73"/>
      <c r="QKU175" s="73"/>
      <c r="QKV175" s="73"/>
      <c r="QKW175" s="73"/>
      <c r="QKX175" s="73"/>
      <c r="QKY175" s="73"/>
      <c r="QKZ175" s="73"/>
      <c r="QLA175" s="73"/>
      <c r="QLB175" s="73"/>
      <c r="QLC175" s="73"/>
      <c r="QLD175" s="73"/>
      <c r="QLE175" s="73"/>
      <c r="QLF175" s="73"/>
      <c r="QLG175" s="73"/>
      <c r="QLH175" s="73"/>
      <c r="QLI175" s="73"/>
      <c r="QLJ175" s="73"/>
      <c r="QLK175" s="73"/>
      <c r="QLL175" s="73"/>
      <c r="QLM175" s="73"/>
      <c r="QLN175" s="73"/>
      <c r="QLO175" s="73"/>
      <c r="QLP175" s="73"/>
      <c r="QLQ175" s="73"/>
      <c r="QLR175" s="73"/>
      <c r="QLS175" s="73"/>
      <c r="QLT175" s="73"/>
      <c r="QLU175" s="73"/>
      <c r="QLV175" s="73"/>
      <c r="QLW175" s="73"/>
      <c r="QLX175" s="73"/>
      <c r="QLY175" s="73"/>
      <c r="QLZ175" s="73"/>
      <c r="QMA175" s="73"/>
      <c r="QMB175" s="73"/>
      <c r="QMC175" s="73"/>
      <c r="QMD175" s="73"/>
      <c r="QME175" s="73"/>
      <c r="QMF175" s="73"/>
      <c r="QMG175" s="73"/>
      <c r="QMH175" s="73"/>
      <c r="QMI175" s="73"/>
      <c r="QMJ175" s="73"/>
      <c r="QMK175" s="73"/>
      <c r="QML175" s="73"/>
      <c r="QMM175" s="73"/>
      <c r="QMN175" s="73"/>
      <c r="QMO175" s="73"/>
      <c r="QMP175" s="73"/>
      <c r="QMQ175" s="73"/>
      <c r="QMR175" s="73"/>
      <c r="QMS175" s="73"/>
      <c r="QMT175" s="73"/>
      <c r="QMU175" s="73"/>
      <c r="QMV175" s="73"/>
      <c r="QMW175" s="73"/>
      <c r="QMX175" s="73"/>
      <c r="QMY175" s="73"/>
      <c r="QMZ175" s="73"/>
      <c r="QNA175" s="73"/>
      <c r="QNB175" s="73"/>
      <c r="QNC175" s="73"/>
      <c r="QND175" s="73"/>
      <c r="QNE175" s="73"/>
      <c r="QNF175" s="73"/>
      <c r="QNG175" s="73"/>
      <c r="QNH175" s="73"/>
      <c r="QNI175" s="73"/>
      <c r="QNJ175" s="73"/>
      <c r="QNK175" s="73"/>
      <c r="QNL175" s="73"/>
      <c r="QNM175" s="73"/>
      <c r="QNN175" s="73"/>
      <c r="QNO175" s="73"/>
      <c r="QNP175" s="73"/>
      <c r="QNQ175" s="73"/>
      <c r="QNR175" s="73"/>
      <c r="QNS175" s="73"/>
      <c r="QNT175" s="73"/>
      <c r="QNU175" s="73"/>
      <c r="QNV175" s="73"/>
      <c r="QNW175" s="73"/>
      <c r="QNX175" s="73"/>
      <c r="QNY175" s="73"/>
      <c r="QNZ175" s="73"/>
      <c r="QOA175" s="73"/>
      <c r="QOB175" s="73"/>
      <c r="QOC175" s="73"/>
      <c r="QOD175" s="73"/>
      <c r="QOE175" s="73"/>
      <c r="QOF175" s="73"/>
      <c r="QOG175" s="73"/>
      <c r="QOH175" s="73"/>
      <c r="QOI175" s="73"/>
      <c r="QOJ175" s="73"/>
      <c r="QOK175" s="73"/>
      <c r="QOL175" s="73"/>
      <c r="QOM175" s="73"/>
      <c r="QON175" s="73"/>
      <c r="QOO175" s="73"/>
      <c r="QOP175" s="73"/>
      <c r="QOQ175" s="73"/>
      <c r="QOR175" s="73"/>
      <c r="QOS175" s="73"/>
      <c r="QOT175" s="73"/>
      <c r="QOU175" s="73"/>
      <c r="QOV175" s="73"/>
      <c r="QOW175" s="73"/>
      <c r="QOX175" s="73"/>
      <c r="QOY175" s="73"/>
      <c r="QOZ175" s="73"/>
      <c r="QPA175" s="73"/>
      <c r="QPB175" s="73"/>
      <c r="QPC175" s="73"/>
      <c r="QPD175" s="73"/>
      <c r="QPE175" s="73"/>
      <c r="QPF175" s="73"/>
      <c r="QPG175" s="73"/>
      <c r="QPH175" s="73"/>
      <c r="QPI175" s="73"/>
      <c r="QPJ175" s="73"/>
      <c r="QPK175" s="73"/>
      <c r="QPL175" s="73"/>
      <c r="QPM175" s="73"/>
      <c r="QPN175" s="73"/>
      <c r="QPO175" s="73"/>
      <c r="QPP175" s="73"/>
      <c r="QPQ175" s="73"/>
      <c r="QPR175" s="73"/>
      <c r="QPS175" s="73"/>
      <c r="QPT175" s="73"/>
      <c r="QPU175" s="73"/>
      <c r="QPV175" s="73"/>
      <c r="QPW175" s="73"/>
      <c r="QPX175" s="73"/>
      <c r="QPY175" s="73"/>
      <c r="QPZ175" s="73"/>
      <c r="QQA175" s="73"/>
      <c r="QQB175" s="73"/>
      <c r="QQC175" s="73"/>
      <c r="QQD175" s="73"/>
      <c r="QQE175" s="73"/>
      <c r="QQF175" s="73"/>
      <c r="QQG175" s="73"/>
      <c r="QQH175" s="73"/>
      <c r="QQI175" s="73"/>
      <c r="QQJ175" s="73"/>
      <c r="QQK175" s="73"/>
      <c r="QQL175" s="73"/>
      <c r="QQM175" s="73"/>
      <c r="QQN175" s="73"/>
      <c r="QQO175" s="73"/>
      <c r="QQP175" s="73"/>
      <c r="QQQ175" s="73"/>
      <c r="QQR175" s="73"/>
      <c r="QQS175" s="73"/>
      <c r="QQT175" s="73"/>
      <c r="QQU175" s="73"/>
      <c r="QQV175" s="73"/>
      <c r="QQW175" s="73"/>
      <c r="QQX175" s="73"/>
      <c r="QQY175" s="73"/>
      <c r="QQZ175" s="73"/>
      <c r="QRA175" s="73"/>
      <c r="QRB175" s="73"/>
      <c r="QRC175" s="73"/>
      <c r="QRD175" s="73"/>
      <c r="QRE175" s="73"/>
      <c r="QRF175" s="73"/>
      <c r="QRG175" s="73"/>
      <c r="QRH175" s="73"/>
      <c r="QRI175" s="73"/>
      <c r="QRJ175" s="73"/>
      <c r="QRK175" s="73"/>
      <c r="QRL175" s="73"/>
      <c r="QRM175" s="73"/>
      <c r="QRN175" s="73"/>
      <c r="QRO175" s="73"/>
      <c r="QRP175" s="73"/>
      <c r="QRQ175" s="73"/>
      <c r="QRR175" s="73"/>
      <c r="QRS175" s="73"/>
      <c r="QRT175" s="73"/>
      <c r="QRU175" s="73"/>
      <c r="QRV175" s="73"/>
      <c r="QRW175" s="73"/>
      <c r="QRX175" s="73"/>
      <c r="QRY175" s="73"/>
      <c r="QRZ175" s="73"/>
      <c r="QSA175" s="73"/>
      <c r="QSB175" s="73"/>
      <c r="QSC175" s="73"/>
      <c r="QSD175" s="73"/>
      <c r="QSE175" s="73"/>
      <c r="QSF175" s="73"/>
      <c r="QSG175" s="73"/>
      <c r="QSH175" s="73"/>
      <c r="QSI175" s="73"/>
      <c r="QSJ175" s="73"/>
      <c r="QSK175" s="73"/>
      <c r="QSL175" s="73"/>
      <c r="QSM175" s="73"/>
      <c r="QSN175" s="73"/>
      <c r="QSO175" s="73"/>
      <c r="QSP175" s="73"/>
      <c r="QSQ175" s="73"/>
      <c r="QSR175" s="73"/>
      <c r="QSS175" s="73"/>
      <c r="QST175" s="73"/>
      <c r="QSU175" s="73"/>
      <c r="QSV175" s="73"/>
      <c r="QSW175" s="73"/>
      <c r="QSX175" s="73"/>
      <c r="QSY175" s="73"/>
      <c r="QSZ175" s="73"/>
      <c r="QTA175" s="73"/>
      <c r="QTB175" s="73"/>
      <c r="QTC175" s="73"/>
      <c r="QTD175" s="73"/>
      <c r="QTE175" s="73"/>
      <c r="QTF175" s="73"/>
      <c r="QTG175" s="73"/>
      <c r="QTH175" s="73"/>
      <c r="QTI175" s="73"/>
      <c r="QTJ175" s="73"/>
      <c r="QTK175" s="73"/>
      <c r="QTL175" s="73"/>
      <c r="QTM175" s="73"/>
      <c r="QTN175" s="73"/>
      <c r="QTO175" s="73"/>
      <c r="QTP175" s="73"/>
      <c r="QTQ175" s="73"/>
      <c r="QTR175" s="73"/>
      <c r="QTS175" s="73"/>
      <c r="QTT175" s="73"/>
      <c r="QTU175" s="73"/>
      <c r="QTV175" s="73"/>
      <c r="QTW175" s="73"/>
      <c r="QTX175" s="73"/>
      <c r="QTY175" s="73"/>
      <c r="QTZ175" s="73"/>
      <c r="QUA175" s="73"/>
      <c r="QUB175" s="73"/>
      <c r="QUC175" s="73"/>
      <c r="QUD175" s="73"/>
      <c r="QUE175" s="73"/>
      <c r="QUF175" s="73"/>
      <c r="QUG175" s="73"/>
      <c r="QUH175" s="73"/>
      <c r="QUI175" s="73"/>
      <c r="QUJ175" s="73"/>
      <c r="QUK175" s="73"/>
      <c r="QUL175" s="73"/>
      <c r="QUM175" s="73"/>
      <c r="QUN175" s="73"/>
      <c r="QUO175" s="73"/>
      <c r="QUP175" s="73"/>
      <c r="QUQ175" s="73"/>
      <c r="QUR175" s="73"/>
      <c r="QUS175" s="73"/>
      <c r="QUT175" s="73"/>
      <c r="QUU175" s="73"/>
      <c r="QUV175" s="73"/>
      <c r="QUW175" s="73"/>
      <c r="QUX175" s="73"/>
      <c r="QUY175" s="73"/>
      <c r="QUZ175" s="73"/>
      <c r="QVA175" s="73"/>
      <c r="QVB175" s="73"/>
      <c r="QVC175" s="73"/>
      <c r="QVD175" s="73"/>
      <c r="QVE175" s="73"/>
      <c r="QVF175" s="73"/>
      <c r="QVG175" s="73"/>
      <c r="QVH175" s="73"/>
      <c r="QVI175" s="73"/>
      <c r="QVJ175" s="73"/>
      <c r="QVK175" s="73"/>
      <c r="QVL175" s="73"/>
      <c r="QVM175" s="73"/>
      <c r="QVN175" s="73"/>
      <c r="QVO175" s="73"/>
      <c r="QVP175" s="73"/>
      <c r="QVQ175" s="73"/>
      <c r="QVR175" s="73"/>
      <c r="QVS175" s="73"/>
      <c r="QVT175" s="73"/>
      <c r="QVU175" s="73"/>
      <c r="QVV175" s="73"/>
      <c r="QVW175" s="73"/>
      <c r="QVX175" s="73"/>
      <c r="QVY175" s="73"/>
      <c r="QVZ175" s="73"/>
      <c r="QWA175" s="73"/>
      <c r="QWB175" s="73"/>
      <c r="QWC175" s="73"/>
      <c r="QWD175" s="73"/>
      <c r="QWE175" s="73"/>
      <c r="QWF175" s="73"/>
      <c r="QWG175" s="73"/>
      <c r="QWH175" s="73"/>
      <c r="QWI175" s="73"/>
      <c r="QWJ175" s="73"/>
      <c r="QWK175" s="73"/>
      <c r="QWL175" s="73"/>
      <c r="QWM175" s="73"/>
      <c r="QWN175" s="73"/>
      <c r="QWO175" s="73"/>
      <c r="QWP175" s="73"/>
      <c r="QWQ175" s="73"/>
      <c r="QWR175" s="73"/>
      <c r="QWS175" s="73"/>
      <c r="QWT175" s="73"/>
      <c r="QWU175" s="73"/>
      <c r="QWV175" s="73"/>
      <c r="QWW175" s="73"/>
      <c r="QWX175" s="73"/>
      <c r="QWY175" s="73"/>
      <c r="QWZ175" s="73"/>
      <c r="QXA175" s="73"/>
      <c r="QXB175" s="73"/>
      <c r="QXC175" s="73"/>
      <c r="QXD175" s="73"/>
      <c r="QXE175" s="73"/>
      <c r="QXF175" s="73"/>
      <c r="QXG175" s="73"/>
      <c r="QXH175" s="73"/>
      <c r="QXI175" s="73"/>
      <c r="QXJ175" s="73"/>
      <c r="QXK175" s="73"/>
      <c r="QXL175" s="73"/>
      <c r="QXM175" s="73"/>
      <c r="QXN175" s="73"/>
      <c r="QXO175" s="73"/>
      <c r="QXP175" s="73"/>
      <c r="QXQ175" s="73"/>
      <c r="QXR175" s="73"/>
      <c r="QXS175" s="73"/>
      <c r="QXT175" s="73"/>
      <c r="QXU175" s="73"/>
      <c r="QXV175" s="73"/>
      <c r="QXW175" s="73"/>
      <c r="QXX175" s="73"/>
      <c r="QXY175" s="73"/>
      <c r="QXZ175" s="73"/>
      <c r="QYA175" s="73"/>
      <c r="QYB175" s="73"/>
      <c r="QYC175" s="73"/>
      <c r="QYD175" s="73"/>
      <c r="QYE175" s="73"/>
      <c r="QYF175" s="73"/>
      <c r="QYG175" s="73"/>
      <c r="QYH175" s="73"/>
      <c r="QYI175" s="73"/>
      <c r="QYJ175" s="73"/>
      <c r="QYK175" s="73"/>
      <c r="QYL175" s="73"/>
      <c r="QYM175" s="73"/>
      <c r="QYN175" s="73"/>
      <c r="QYO175" s="73"/>
      <c r="QYP175" s="73"/>
      <c r="QYQ175" s="73"/>
      <c r="QYR175" s="73"/>
      <c r="QYS175" s="73"/>
      <c r="QYT175" s="73"/>
      <c r="QYU175" s="73"/>
      <c r="QYV175" s="73"/>
      <c r="QYW175" s="73"/>
      <c r="QYX175" s="73"/>
      <c r="QYY175" s="73"/>
      <c r="QYZ175" s="73"/>
      <c r="QZA175" s="73"/>
      <c r="QZB175" s="73"/>
      <c r="QZC175" s="73"/>
      <c r="QZD175" s="73"/>
      <c r="QZE175" s="73"/>
      <c r="QZF175" s="73"/>
      <c r="QZG175" s="73"/>
      <c r="QZH175" s="73"/>
      <c r="QZI175" s="73"/>
      <c r="QZJ175" s="73"/>
      <c r="QZK175" s="73"/>
      <c r="QZL175" s="73"/>
      <c r="QZM175" s="73"/>
      <c r="QZN175" s="73"/>
      <c r="QZO175" s="73"/>
      <c r="QZP175" s="73"/>
      <c r="QZQ175" s="73"/>
      <c r="QZR175" s="73"/>
      <c r="QZS175" s="73"/>
      <c r="QZT175" s="73"/>
      <c r="QZU175" s="73"/>
      <c r="QZV175" s="73"/>
      <c r="QZW175" s="73"/>
      <c r="QZX175" s="73"/>
      <c r="QZY175" s="73"/>
      <c r="QZZ175" s="73"/>
      <c r="RAA175" s="73"/>
      <c r="RAB175" s="73"/>
      <c r="RAC175" s="73"/>
      <c r="RAD175" s="73"/>
      <c r="RAE175" s="73"/>
      <c r="RAF175" s="73"/>
      <c r="RAG175" s="73"/>
      <c r="RAH175" s="73"/>
      <c r="RAI175" s="73"/>
      <c r="RAJ175" s="73"/>
      <c r="RAK175" s="73"/>
      <c r="RAL175" s="73"/>
      <c r="RAM175" s="73"/>
      <c r="RAN175" s="73"/>
      <c r="RAO175" s="73"/>
      <c r="RAP175" s="73"/>
      <c r="RAQ175" s="73"/>
      <c r="RAR175" s="73"/>
      <c r="RAS175" s="73"/>
      <c r="RAT175" s="73"/>
      <c r="RAU175" s="73"/>
      <c r="RAV175" s="73"/>
      <c r="RAW175" s="73"/>
      <c r="RAX175" s="73"/>
      <c r="RAY175" s="73"/>
      <c r="RAZ175" s="73"/>
      <c r="RBA175" s="73"/>
      <c r="RBB175" s="73"/>
      <c r="RBC175" s="73"/>
      <c r="RBD175" s="73"/>
      <c r="RBE175" s="73"/>
      <c r="RBF175" s="73"/>
      <c r="RBG175" s="73"/>
      <c r="RBH175" s="73"/>
      <c r="RBI175" s="73"/>
      <c r="RBJ175" s="73"/>
      <c r="RBK175" s="73"/>
      <c r="RBL175" s="73"/>
      <c r="RBM175" s="73"/>
      <c r="RBN175" s="73"/>
      <c r="RBO175" s="73"/>
      <c r="RBP175" s="73"/>
      <c r="RBQ175" s="73"/>
      <c r="RBR175" s="73"/>
      <c r="RBS175" s="73"/>
      <c r="RBT175" s="73"/>
      <c r="RBU175" s="73"/>
      <c r="RBV175" s="73"/>
      <c r="RBW175" s="73"/>
      <c r="RBX175" s="73"/>
      <c r="RBY175" s="73"/>
      <c r="RBZ175" s="73"/>
      <c r="RCA175" s="73"/>
      <c r="RCB175" s="73"/>
      <c r="RCC175" s="73"/>
      <c r="RCD175" s="73"/>
      <c r="RCE175" s="73"/>
      <c r="RCF175" s="73"/>
      <c r="RCG175" s="73"/>
      <c r="RCH175" s="73"/>
      <c r="RCI175" s="73"/>
      <c r="RCJ175" s="73"/>
      <c r="RCK175" s="73"/>
      <c r="RCL175" s="73"/>
      <c r="RCM175" s="73"/>
      <c r="RCN175" s="73"/>
      <c r="RCO175" s="73"/>
      <c r="RCP175" s="73"/>
      <c r="RCQ175" s="73"/>
      <c r="RCR175" s="73"/>
      <c r="RCS175" s="73"/>
      <c r="RCT175" s="73"/>
      <c r="RCU175" s="73"/>
      <c r="RCV175" s="73"/>
      <c r="RCW175" s="73"/>
      <c r="RCX175" s="73"/>
      <c r="RCY175" s="73"/>
      <c r="RCZ175" s="73"/>
      <c r="RDA175" s="73"/>
      <c r="RDB175" s="73"/>
      <c r="RDC175" s="73"/>
      <c r="RDD175" s="73"/>
      <c r="RDE175" s="73"/>
      <c r="RDF175" s="73"/>
      <c r="RDG175" s="73"/>
      <c r="RDH175" s="73"/>
      <c r="RDI175" s="73"/>
      <c r="RDJ175" s="73"/>
      <c r="RDK175" s="73"/>
      <c r="RDL175" s="73"/>
      <c r="RDM175" s="73"/>
      <c r="RDN175" s="73"/>
      <c r="RDO175" s="73"/>
      <c r="RDP175" s="73"/>
      <c r="RDQ175" s="73"/>
      <c r="RDR175" s="73"/>
      <c r="RDS175" s="73"/>
      <c r="RDT175" s="73"/>
      <c r="RDU175" s="73"/>
      <c r="RDV175" s="73"/>
      <c r="RDW175" s="73"/>
      <c r="RDX175" s="73"/>
      <c r="RDY175" s="73"/>
      <c r="RDZ175" s="73"/>
      <c r="REA175" s="73"/>
      <c r="REB175" s="73"/>
      <c r="REC175" s="73"/>
      <c r="RED175" s="73"/>
      <c r="REE175" s="73"/>
      <c r="REF175" s="73"/>
      <c r="REG175" s="73"/>
      <c r="REH175" s="73"/>
      <c r="REI175" s="73"/>
      <c r="REJ175" s="73"/>
      <c r="REK175" s="73"/>
      <c r="REL175" s="73"/>
      <c r="REM175" s="73"/>
      <c r="REN175" s="73"/>
      <c r="REO175" s="73"/>
      <c r="REP175" s="73"/>
      <c r="REQ175" s="73"/>
      <c r="RER175" s="73"/>
      <c r="RES175" s="73"/>
      <c r="RET175" s="73"/>
      <c r="REU175" s="73"/>
      <c r="REV175" s="73"/>
      <c r="REW175" s="73"/>
      <c r="REX175" s="73"/>
      <c r="REY175" s="73"/>
      <c r="REZ175" s="73"/>
      <c r="RFA175" s="73"/>
      <c r="RFB175" s="73"/>
      <c r="RFC175" s="73"/>
      <c r="RFD175" s="73"/>
      <c r="RFE175" s="73"/>
      <c r="RFF175" s="73"/>
      <c r="RFG175" s="73"/>
      <c r="RFH175" s="73"/>
      <c r="RFI175" s="73"/>
      <c r="RFJ175" s="73"/>
      <c r="RFK175" s="73"/>
      <c r="RFL175" s="73"/>
      <c r="RFM175" s="73"/>
      <c r="RFN175" s="73"/>
      <c r="RFO175" s="73"/>
      <c r="RFP175" s="73"/>
      <c r="RFQ175" s="73"/>
      <c r="RFR175" s="73"/>
      <c r="RFS175" s="73"/>
      <c r="RFT175" s="73"/>
      <c r="RFU175" s="73"/>
      <c r="RFV175" s="73"/>
      <c r="RFW175" s="73"/>
      <c r="RFX175" s="73"/>
      <c r="RFY175" s="73"/>
      <c r="RFZ175" s="73"/>
      <c r="RGA175" s="73"/>
      <c r="RGB175" s="73"/>
      <c r="RGC175" s="73"/>
      <c r="RGD175" s="73"/>
      <c r="RGE175" s="73"/>
      <c r="RGF175" s="73"/>
      <c r="RGG175" s="73"/>
      <c r="RGH175" s="73"/>
      <c r="RGI175" s="73"/>
      <c r="RGJ175" s="73"/>
      <c r="RGK175" s="73"/>
      <c r="RGL175" s="73"/>
      <c r="RGM175" s="73"/>
      <c r="RGN175" s="73"/>
      <c r="RGO175" s="73"/>
      <c r="RGP175" s="73"/>
      <c r="RGQ175" s="73"/>
      <c r="RGR175" s="73"/>
      <c r="RGS175" s="73"/>
      <c r="RGT175" s="73"/>
      <c r="RGU175" s="73"/>
      <c r="RGV175" s="73"/>
      <c r="RGW175" s="73"/>
      <c r="RGX175" s="73"/>
      <c r="RGY175" s="73"/>
      <c r="RGZ175" s="73"/>
      <c r="RHA175" s="73"/>
      <c r="RHB175" s="73"/>
      <c r="RHC175" s="73"/>
      <c r="RHD175" s="73"/>
      <c r="RHE175" s="73"/>
      <c r="RHF175" s="73"/>
      <c r="RHG175" s="73"/>
      <c r="RHH175" s="73"/>
      <c r="RHI175" s="73"/>
      <c r="RHJ175" s="73"/>
      <c r="RHK175" s="73"/>
      <c r="RHL175" s="73"/>
      <c r="RHM175" s="73"/>
      <c r="RHN175" s="73"/>
      <c r="RHO175" s="73"/>
      <c r="RHP175" s="73"/>
      <c r="RHQ175" s="73"/>
      <c r="RHR175" s="73"/>
      <c r="RHS175" s="73"/>
      <c r="RHT175" s="73"/>
      <c r="RHU175" s="73"/>
      <c r="RHV175" s="73"/>
      <c r="RHW175" s="73"/>
      <c r="RHX175" s="73"/>
      <c r="RHY175" s="73"/>
      <c r="RHZ175" s="73"/>
      <c r="RIA175" s="73"/>
      <c r="RIB175" s="73"/>
      <c r="RIC175" s="73"/>
      <c r="RID175" s="73"/>
      <c r="RIE175" s="73"/>
      <c r="RIF175" s="73"/>
      <c r="RIG175" s="73"/>
      <c r="RIH175" s="73"/>
      <c r="RII175" s="73"/>
      <c r="RIJ175" s="73"/>
      <c r="RIK175" s="73"/>
      <c r="RIL175" s="73"/>
      <c r="RIM175" s="73"/>
      <c r="RIN175" s="73"/>
      <c r="RIO175" s="73"/>
      <c r="RIP175" s="73"/>
      <c r="RIQ175" s="73"/>
      <c r="RIR175" s="73"/>
      <c r="RIS175" s="73"/>
      <c r="RIT175" s="73"/>
      <c r="RIU175" s="73"/>
      <c r="RIV175" s="73"/>
      <c r="RIW175" s="73"/>
      <c r="RIX175" s="73"/>
      <c r="RIY175" s="73"/>
      <c r="RIZ175" s="73"/>
      <c r="RJA175" s="73"/>
      <c r="RJB175" s="73"/>
      <c r="RJC175" s="73"/>
      <c r="RJD175" s="73"/>
      <c r="RJE175" s="73"/>
      <c r="RJF175" s="73"/>
      <c r="RJG175" s="73"/>
      <c r="RJH175" s="73"/>
      <c r="RJI175" s="73"/>
      <c r="RJJ175" s="73"/>
      <c r="RJK175" s="73"/>
      <c r="RJL175" s="73"/>
      <c r="RJM175" s="73"/>
      <c r="RJN175" s="73"/>
      <c r="RJO175" s="73"/>
      <c r="RJP175" s="73"/>
      <c r="RJQ175" s="73"/>
      <c r="RJR175" s="73"/>
      <c r="RJS175" s="73"/>
      <c r="RJT175" s="73"/>
      <c r="RJU175" s="73"/>
      <c r="RJV175" s="73"/>
      <c r="RJW175" s="73"/>
      <c r="RJX175" s="73"/>
      <c r="RJY175" s="73"/>
      <c r="RJZ175" s="73"/>
      <c r="RKA175" s="73"/>
      <c r="RKB175" s="73"/>
      <c r="RKC175" s="73"/>
      <c r="RKD175" s="73"/>
      <c r="RKE175" s="73"/>
      <c r="RKF175" s="73"/>
      <c r="RKG175" s="73"/>
      <c r="RKH175" s="73"/>
      <c r="RKI175" s="73"/>
      <c r="RKJ175" s="73"/>
      <c r="RKK175" s="73"/>
      <c r="RKL175" s="73"/>
      <c r="RKM175" s="73"/>
      <c r="RKN175" s="73"/>
      <c r="RKO175" s="73"/>
      <c r="RKP175" s="73"/>
      <c r="RKQ175" s="73"/>
      <c r="RKR175" s="73"/>
      <c r="RKS175" s="73"/>
      <c r="RKT175" s="73"/>
      <c r="RKU175" s="73"/>
      <c r="RKV175" s="73"/>
      <c r="RKW175" s="73"/>
      <c r="RKX175" s="73"/>
      <c r="RKY175" s="73"/>
      <c r="RKZ175" s="73"/>
      <c r="RLA175" s="73"/>
      <c r="RLB175" s="73"/>
      <c r="RLC175" s="73"/>
      <c r="RLD175" s="73"/>
      <c r="RLE175" s="73"/>
      <c r="RLF175" s="73"/>
      <c r="RLG175" s="73"/>
      <c r="RLH175" s="73"/>
      <c r="RLI175" s="73"/>
      <c r="RLJ175" s="73"/>
      <c r="RLK175" s="73"/>
      <c r="RLL175" s="73"/>
      <c r="RLM175" s="73"/>
      <c r="RLN175" s="73"/>
      <c r="RLO175" s="73"/>
      <c r="RLP175" s="73"/>
      <c r="RLQ175" s="73"/>
      <c r="RLR175" s="73"/>
      <c r="RLS175" s="73"/>
      <c r="RLT175" s="73"/>
      <c r="RLU175" s="73"/>
      <c r="RLV175" s="73"/>
      <c r="RLW175" s="73"/>
      <c r="RLX175" s="73"/>
      <c r="RLY175" s="73"/>
      <c r="RLZ175" s="73"/>
      <c r="RMA175" s="73"/>
      <c r="RMB175" s="73"/>
      <c r="RMC175" s="73"/>
      <c r="RMD175" s="73"/>
      <c r="RME175" s="73"/>
      <c r="RMF175" s="73"/>
      <c r="RMG175" s="73"/>
      <c r="RMH175" s="73"/>
      <c r="RMI175" s="73"/>
      <c r="RMJ175" s="73"/>
      <c r="RMK175" s="73"/>
      <c r="RML175" s="73"/>
      <c r="RMM175" s="73"/>
      <c r="RMN175" s="73"/>
      <c r="RMO175" s="73"/>
      <c r="RMP175" s="73"/>
      <c r="RMQ175" s="73"/>
      <c r="RMR175" s="73"/>
      <c r="RMS175" s="73"/>
      <c r="RMT175" s="73"/>
      <c r="RMU175" s="73"/>
      <c r="RMV175" s="73"/>
      <c r="RMW175" s="73"/>
      <c r="RMX175" s="73"/>
      <c r="RMY175" s="73"/>
      <c r="RMZ175" s="73"/>
      <c r="RNA175" s="73"/>
      <c r="RNB175" s="73"/>
      <c r="RNC175" s="73"/>
      <c r="RND175" s="73"/>
      <c r="RNE175" s="73"/>
      <c r="RNF175" s="73"/>
      <c r="RNG175" s="73"/>
      <c r="RNH175" s="73"/>
      <c r="RNI175" s="73"/>
      <c r="RNJ175" s="73"/>
      <c r="RNK175" s="73"/>
      <c r="RNL175" s="73"/>
      <c r="RNM175" s="73"/>
      <c r="RNN175" s="73"/>
      <c r="RNO175" s="73"/>
      <c r="RNP175" s="73"/>
      <c r="RNQ175" s="73"/>
      <c r="RNR175" s="73"/>
      <c r="RNS175" s="73"/>
      <c r="RNT175" s="73"/>
      <c r="RNU175" s="73"/>
      <c r="RNV175" s="73"/>
      <c r="RNW175" s="73"/>
      <c r="RNX175" s="73"/>
      <c r="RNY175" s="73"/>
      <c r="RNZ175" s="73"/>
      <c r="ROA175" s="73"/>
      <c r="ROB175" s="73"/>
      <c r="ROC175" s="73"/>
      <c r="ROD175" s="73"/>
      <c r="ROE175" s="73"/>
      <c r="ROF175" s="73"/>
      <c r="ROG175" s="73"/>
      <c r="ROH175" s="73"/>
      <c r="ROI175" s="73"/>
      <c r="ROJ175" s="73"/>
      <c r="ROK175" s="73"/>
      <c r="ROL175" s="73"/>
      <c r="ROM175" s="73"/>
      <c r="RON175" s="73"/>
      <c r="ROO175" s="73"/>
      <c r="ROP175" s="73"/>
      <c r="ROQ175" s="73"/>
      <c r="ROR175" s="73"/>
      <c r="ROS175" s="73"/>
      <c r="ROT175" s="73"/>
      <c r="ROU175" s="73"/>
      <c r="ROV175" s="73"/>
      <c r="ROW175" s="73"/>
      <c r="ROX175" s="73"/>
      <c r="ROY175" s="73"/>
      <c r="ROZ175" s="73"/>
      <c r="RPA175" s="73"/>
      <c r="RPB175" s="73"/>
      <c r="RPC175" s="73"/>
      <c r="RPD175" s="73"/>
      <c r="RPE175" s="73"/>
      <c r="RPF175" s="73"/>
      <c r="RPG175" s="73"/>
      <c r="RPH175" s="73"/>
      <c r="RPI175" s="73"/>
      <c r="RPJ175" s="73"/>
      <c r="RPK175" s="73"/>
      <c r="RPL175" s="73"/>
      <c r="RPM175" s="73"/>
      <c r="RPN175" s="73"/>
      <c r="RPO175" s="73"/>
      <c r="RPP175" s="73"/>
      <c r="RPQ175" s="73"/>
      <c r="RPR175" s="73"/>
      <c r="RPS175" s="73"/>
      <c r="RPT175" s="73"/>
      <c r="RPU175" s="73"/>
      <c r="RPV175" s="73"/>
      <c r="RPW175" s="73"/>
      <c r="RPX175" s="73"/>
      <c r="RPY175" s="73"/>
      <c r="RPZ175" s="73"/>
      <c r="RQA175" s="73"/>
      <c r="RQB175" s="73"/>
      <c r="RQC175" s="73"/>
      <c r="RQD175" s="73"/>
      <c r="RQE175" s="73"/>
      <c r="RQF175" s="73"/>
      <c r="RQG175" s="73"/>
      <c r="RQH175" s="73"/>
      <c r="RQI175" s="73"/>
      <c r="RQJ175" s="73"/>
      <c r="RQK175" s="73"/>
      <c r="RQL175" s="73"/>
      <c r="RQM175" s="73"/>
      <c r="RQN175" s="73"/>
      <c r="RQO175" s="73"/>
      <c r="RQP175" s="73"/>
      <c r="RQQ175" s="73"/>
      <c r="RQR175" s="73"/>
      <c r="RQS175" s="73"/>
      <c r="RQT175" s="73"/>
      <c r="RQU175" s="73"/>
      <c r="RQV175" s="73"/>
      <c r="RQW175" s="73"/>
      <c r="RQX175" s="73"/>
      <c r="RQY175" s="73"/>
      <c r="RQZ175" s="73"/>
      <c r="RRA175" s="73"/>
      <c r="RRB175" s="73"/>
      <c r="RRC175" s="73"/>
      <c r="RRD175" s="73"/>
      <c r="RRE175" s="73"/>
      <c r="RRF175" s="73"/>
      <c r="RRG175" s="73"/>
      <c r="RRH175" s="73"/>
      <c r="RRI175" s="73"/>
      <c r="RRJ175" s="73"/>
      <c r="RRK175" s="73"/>
      <c r="RRL175" s="73"/>
      <c r="RRM175" s="73"/>
      <c r="RRN175" s="73"/>
      <c r="RRO175" s="73"/>
      <c r="RRP175" s="73"/>
      <c r="RRQ175" s="73"/>
      <c r="RRR175" s="73"/>
      <c r="RRS175" s="73"/>
      <c r="RRT175" s="73"/>
      <c r="RRU175" s="73"/>
      <c r="RRV175" s="73"/>
      <c r="RRW175" s="73"/>
      <c r="RRX175" s="73"/>
      <c r="RRY175" s="73"/>
      <c r="RRZ175" s="73"/>
      <c r="RSA175" s="73"/>
      <c r="RSB175" s="73"/>
      <c r="RSC175" s="73"/>
      <c r="RSD175" s="73"/>
      <c r="RSE175" s="73"/>
      <c r="RSF175" s="73"/>
      <c r="RSG175" s="73"/>
      <c r="RSH175" s="73"/>
      <c r="RSI175" s="73"/>
      <c r="RSJ175" s="73"/>
      <c r="RSK175" s="73"/>
      <c r="RSL175" s="73"/>
      <c r="RSM175" s="73"/>
      <c r="RSN175" s="73"/>
      <c r="RSO175" s="73"/>
      <c r="RSP175" s="73"/>
      <c r="RSQ175" s="73"/>
      <c r="RSR175" s="73"/>
      <c r="RSS175" s="73"/>
      <c r="RST175" s="73"/>
      <c r="RSU175" s="73"/>
      <c r="RSV175" s="73"/>
      <c r="RSW175" s="73"/>
      <c r="RSX175" s="73"/>
      <c r="RSY175" s="73"/>
      <c r="RSZ175" s="73"/>
      <c r="RTA175" s="73"/>
      <c r="RTB175" s="73"/>
      <c r="RTC175" s="73"/>
      <c r="RTD175" s="73"/>
      <c r="RTE175" s="73"/>
      <c r="RTF175" s="73"/>
      <c r="RTG175" s="73"/>
      <c r="RTH175" s="73"/>
      <c r="RTI175" s="73"/>
      <c r="RTJ175" s="73"/>
      <c r="RTK175" s="73"/>
      <c r="RTL175" s="73"/>
      <c r="RTM175" s="73"/>
      <c r="RTN175" s="73"/>
      <c r="RTO175" s="73"/>
      <c r="RTP175" s="73"/>
      <c r="RTQ175" s="73"/>
      <c r="RTR175" s="73"/>
      <c r="RTS175" s="73"/>
      <c r="RTT175" s="73"/>
      <c r="RTU175" s="73"/>
      <c r="RTV175" s="73"/>
      <c r="RTW175" s="73"/>
      <c r="RTX175" s="73"/>
      <c r="RTY175" s="73"/>
      <c r="RTZ175" s="73"/>
      <c r="RUA175" s="73"/>
      <c r="RUB175" s="73"/>
      <c r="RUC175" s="73"/>
      <c r="RUD175" s="73"/>
      <c r="RUE175" s="73"/>
      <c r="RUF175" s="73"/>
      <c r="RUG175" s="73"/>
      <c r="RUH175" s="73"/>
      <c r="RUI175" s="73"/>
      <c r="RUJ175" s="73"/>
      <c r="RUK175" s="73"/>
      <c r="RUL175" s="73"/>
      <c r="RUM175" s="73"/>
      <c r="RUN175" s="73"/>
      <c r="RUO175" s="73"/>
      <c r="RUP175" s="73"/>
      <c r="RUQ175" s="73"/>
      <c r="RUR175" s="73"/>
      <c r="RUS175" s="73"/>
      <c r="RUT175" s="73"/>
      <c r="RUU175" s="73"/>
      <c r="RUV175" s="73"/>
      <c r="RUW175" s="73"/>
      <c r="RUX175" s="73"/>
      <c r="RUY175" s="73"/>
      <c r="RUZ175" s="73"/>
      <c r="RVA175" s="73"/>
      <c r="RVB175" s="73"/>
      <c r="RVC175" s="73"/>
      <c r="RVD175" s="73"/>
      <c r="RVE175" s="73"/>
      <c r="RVF175" s="73"/>
      <c r="RVG175" s="73"/>
      <c r="RVH175" s="73"/>
      <c r="RVI175" s="73"/>
      <c r="RVJ175" s="73"/>
      <c r="RVK175" s="73"/>
      <c r="RVL175" s="73"/>
      <c r="RVM175" s="73"/>
      <c r="RVN175" s="73"/>
      <c r="RVO175" s="73"/>
      <c r="RVP175" s="73"/>
      <c r="RVQ175" s="73"/>
      <c r="RVR175" s="73"/>
      <c r="RVS175" s="73"/>
      <c r="RVT175" s="73"/>
      <c r="RVU175" s="73"/>
      <c r="RVV175" s="73"/>
      <c r="RVW175" s="73"/>
      <c r="RVX175" s="73"/>
      <c r="RVY175" s="73"/>
      <c r="RVZ175" s="73"/>
      <c r="RWA175" s="73"/>
      <c r="RWB175" s="73"/>
      <c r="RWC175" s="73"/>
      <c r="RWD175" s="73"/>
      <c r="RWE175" s="73"/>
      <c r="RWF175" s="73"/>
      <c r="RWG175" s="73"/>
      <c r="RWH175" s="73"/>
      <c r="RWI175" s="73"/>
      <c r="RWJ175" s="73"/>
      <c r="RWK175" s="73"/>
      <c r="RWL175" s="73"/>
      <c r="RWM175" s="73"/>
      <c r="RWN175" s="73"/>
      <c r="RWO175" s="73"/>
      <c r="RWP175" s="73"/>
      <c r="RWQ175" s="73"/>
      <c r="RWR175" s="73"/>
      <c r="RWS175" s="73"/>
      <c r="RWT175" s="73"/>
      <c r="RWU175" s="73"/>
      <c r="RWV175" s="73"/>
      <c r="RWW175" s="73"/>
      <c r="RWX175" s="73"/>
      <c r="RWY175" s="73"/>
      <c r="RWZ175" s="73"/>
      <c r="RXA175" s="73"/>
      <c r="RXB175" s="73"/>
      <c r="RXC175" s="73"/>
      <c r="RXD175" s="73"/>
      <c r="RXE175" s="73"/>
      <c r="RXF175" s="73"/>
      <c r="RXG175" s="73"/>
      <c r="RXH175" s="73"/>
      <c r="RXI175" s="73"/>
      <c r="RXJ175" s="73"/>
      <c r="RXK175" s="73"/>
      <c r="RXL175" s="73"/>
      <c r="RXM175" s="73"/>
      <c r="RXN175" s="73"/>
      <c r="RXO175" s="73"/>
      <c r="RXP175" s="73"/>
      <c r="RXQ175" s="73"/>
      <c r="RXR175" s="73"/>
      <c r="RXS175" s="73"/>
      <c r="RXT175" s="73"/>
      <c r="RXU175" s="73"/>
      <c r="RXV175" s="73"/>
      <c r="RXW175" s="73"/>
      <c r="RXX175" s="73"/>
      <c r="RXY175" s="73"/>
      <c r="RXZ175" s="73"/>
      <c r="RYA175" s="73"/>
      <c r="RYB175" s="73"/>
      <c r="RYC175" s="73"/>
      <c r="RYD175" s="73"/>
      <c r="RYE175" s="73"/>
      <c r="RYF175" s="73"/>
      <c r="RYG175" s="73"/>
      <c r="RYH175" s="73"/>
      <c r="RYI175" s="73"/>
      <c r="RYJ175" s="73"/>
      <c r="RYK175" s="73"/>
      <c r="RYL175" s="73"/>
      <c r="RYM175" s="73"/>
      <c r="RYN175" s="73"/>
      <c r="RYO175" s="73"/>
      <c r="RYP175" s="73"/>
      <c r="RYQ175" s="73"/>
      <c r="RYR175" s="73"/>
      <c r="RYS175" s="73"/>
      <c r="RYT175" s="73"/>
      <c r="RYU175" s="73"/>
      <c r="RYV175" s="73"/>
      <c r="RYW175" s="73"/>
      <c r="RYX175" s="73"/>
      <c r="RYY175" s="73"/>
      <c r="RYZ175" s="73"/>
      <c r="RZA175" s="73"/>
      <c r="RZB175" s="73"/>
      <c r="RZC175" s="73"/>
      <c r="RZD175" s="73"/>
      <c r="RZE175" s="73"/>
      <c r="RZF175" s="73"/>
      <c r="RZG175" s="73"/>
      <c r="RZH175" s="73"/>
      <c r="RZI175" s="73"/>
      <c r="RZJ175" s="73"/>
      <c r="RZK175" s="73"/>
      <c r="RZL175" s="73"/>
      <c r="RZM175" s="73"/>
      <c r="RZN175" s="73"/>
      <c r="RZO175" s="73"/>
      <c r="RZP175" s="73"/>
      <c r="RZQ175" s="73"/>
      <c r="RZR175" s="73"/>
      <c r="RZS175" s="73"/>
      <c r="RZT175" s="73"/>
      <c r="RZU175" s="73"/>
      <c r="RZV175" s="73"/>
      <c r="RZW175" s="73"/>
      <c r="RZX175" s="73"/>
      <c r="RZY175" s="73"/>
      <c r="RZZ175" s="73"/>
      <c r="SAA175" s="73"/>
      <c r="SAB175" s="73"/>
      <c r="SAC175" s="73"/>
      <c r="SAD175" s="73"/>
      <c r="SAE175" s="73"/>
      <c r="SAF175" s="73"/>
      <c r="SAG175" s="73"/>
      <c r="SAH175" s="73"/>
      <c r="SAI175" s="73"/>
      <c r="SAJ175" s="73"/>
      <c r="SAK175" s="73"/>
      <c r="SAL175" s="73"/>
      <c r="SAM175" s="73"/>
      <c r="SAN175" s="73"/>
      <c r="SAO175" s="73"/>
      <c r="SAP175" s="73"/>
      <c r="SAQ175" s="73"/>
      <c r="SAR175" s="73"/>
      <c r="SAS175" s="73"/>
      <c r="SAT175" s="73"/>
      <c r="SAU175" s="73"/>
      <c r="SAV175" s="73"/>
      <c r="SAW175" s="73"/>
      <c r="SAX175" s="73"/>
      <c r="SAY175" s="73"/>
      <c r="SAZ175" s="73"/>
      <c r="SBA175" s="73"/>
      <c r="SBB175" s="73"/>
      <c r="SBC175" s="73"/>
      <c r="SBD175" s="73"/>
      <c r="SBE175" s="73"/>
      <c r="SBF175" s="73"/>
      <c r="SBG175" s="73"/>
      <c r="SBH175" s="73"/>
      <c r="SBI175" s="73"/>
      <c r="SBJ175" s="73"/>
      <c r="SBK175" s="73"/>
      <c r="SBL175" s="73"/>
      <c r="SBM175" s="73"/>
      <c r="SBN175" s="73"/>
      <c r="SBO175" s="73"/>
      <c r="SBP175" s="73"/>
      <c r="SBQ175" s="73"/>
      <c r="SBR175" s="73"/>
      <c r="SBS175" s="73"/>
      <c r="SBT175" s="73"/>
      <c r="SBU175" s="73"/>
      <c r="SBV175" s="73"/>
      <c r="SBW175" s="73"/>
      <c r="SBX175" s="73"/>
      <c r="SBY175" s="73"/>
      <c r="SBZ175" s="73"/>
      <c r="SCA175" s="73"/>
      <c r="SCB175" s="73"/>
      <c r="SCC175" s="73"/>
      <c r="SCD175" s="73"/>
      <c r="SCE175" s="73"/>
      <c r="SCF175" s="73"/>
      <c r="SCG175" s="73"/>
      <c r="SCH175" s="73"/>
      <c r="SCI175" s="73"/>
      <c r="SCJ175" s="73"/>
      <c r="SCK175" s="73"/>
      <c r="SCL175" s="73"/>
      <c r="SCM175" s="73"/>
      <c r="SCN175" s="73"/>
      <c r="SCO175" s="73"/>
      <c r="SCP175" s="73"/>
      <c r="SCQ175" s="73"/>
      <c r="SCR175" s="73"/>
      <c r="SCS175" s="73"/>
      <c r="SCT175" s="73"/>
      <c r="SCU175" s="73"/>
      <c r="SCV175" s="73"/>
      <c r="SCW175" s="73"/>
      <c r="SCX175" s="73"/>
      <c r="SCY175" s="73"/>
      <c r="SCZ175" s="73"/>
      <c r="SDA175" s="73"/>
      <c r="SDB175" s="73"/>
      <c r="SDC175" s="73"/>
      <c r="SDD175" s="73"/>
      <c r="SDE175" s="73"/>
      <c r="SDF175" s="73"/>
      <c r="SDG175" s="73"/>
      <c r="SDH175" s="73"/>
      <c r="SDI175" s="73"/>
      <c r="SDJ175" s="73"/>
      <c r="SDK175" s="73"/>
      <c r="SDL175" s="73"/>
      <c r="SDM175" s="73"/>
      <c r="SDN175" s="73"/>
      <c r="SDO175" s="73"/>
      <c r="SDP175" s="73"/>
      <c r="SDQ175" s="73"/>
      <c r="SDR175" s="73"/>
      <c r="SDS175" s="73"/>
      <c r="SDT175" s="73"/>
      <c r="SDU175" s="73"/>
      <c r="SDV175" s="73"/>
      <c r="SDW175" s="73"/>
      <c r="SDX175" s="73"/>
      <c r="SDY175" s="73"/>
      <c r="SDZ175" s="73"/>
      <c r="SEA175" s="73"/>
      <c r="SEB175" s="73"/>
      <c r="SEC175" s="73"/>
      <c r="SED175" s="73"/>
      <c r="SEE175" s="73"/>
      <c r="SEF175" s="73"/>
      <c r="SEG175" s="73"/>
      <c r="SEH175" s="73"/>
      <c r="SEI175" s="73"/>
      <c r="SEJ175" s="73"/>
      <c r="SEK175" s="73"/>
      <c r="SEL175" s="73"/>
      <c r="SEM175" s="73"/>
      <c r="SEN175" s="73"/>
      <c r="SEO175" s="73"/>
      <c r="SEP175" s="73"/>
      <c r="SEQ175" s="73"/>
      <c r="SER175" s="73"/>
      <c r="SES175" s="73"/>
      <c r="SET175" s="73"/>
      <c r="SEU175" s="73"/>
      <c r="SEV175" s="73"/>
      <c r="SEW175" s="73"/>
      <c r="SEX175" s="73"/>
      <c r="SEY175" s="73"/>
      <c r="SEZ175" s="73"/>
      <c r="SFA175" s="73"/>
      <c r="SFB175" s="73"/>
      <c r="SFC175" s="73"/>
      <c r="SFD175" s="73"/>
      <c r="SFE175" s="73"/>
      <c r="SFF175" s="73"/>
      <c r="SFG175" s="73"/>
      <c r="SFH175" s="73"/>
      <c r="SFI175" s="73"/>
      <c r="SFJ175" s="73"/>
      <c r="SFK175" s="73"/>
      <c r="SFL175" s="73"/>
      <c r="SFM175" s="73"/>
      <c r="SFN175" s="73"/>
      <c r="SFO175" s="73"/>
      <c r="SFP175" s="73"/>
      <c r="SFQ175" s="73"/>
      <c r="SFR175" s="73"/>
      <c r="SFS175" s="73"/>
      <c r="SFT175" s="73"/>
      <c r="SFU175" s="73"/>
      <c r="SFV175" s="73"/>
      <c r="SFW175" s="73"/>
      <c r="SFX175" s="73"/>
      <c r="SFY175" s="73"/>
      <c r="SFZ175" s="73"/>
      <c r="SGA175" s="73"/>
      <c r="SGB175" s="73"/>
      <c r="SGC175" s="73"/>
      <c r="SGD175" s="73"/>
      <c r="SGE175" s="73"/>
      <c r="SGF175" s="73"/>
      <c r="SGG175" s="73"/>
      <c r="SGH175" s="73"/>
      <c r="SGI175" s="73"/>
      <c r="SGJ175" s="73"/>
      <c r="SGK175" s="73"/>
      <c r="SGL175" s="73"/>
      <c r="SGM175" s="73"/>
      <c r="SGN175" s="73"/>
      <c r="SGO175" s="73"/>
      <c r="SGP175" s="73"/>
      <c r="SGQ175" s="73"/>
      <c r="SGR175" s="73"/>
      <c r="SGS175" s="73"/>
      <c r="SGT175" s="73"/>
      <c r="SGU175" s="73"/>
      <c r="SGV175" s="73"/>
      <c r="SGW175" s="73"/>
      <c r="SGX175" s="73"/>
      <c r="SGY175" s="73"/>
      <c r="SGZ175" s="73"/>
      <c r="SHA175" s="73"/>
      <c r="SHB175" s="73"/>
      <c r="SHC175" s="73"/>
      <c r="SHD175" s="73"/>
      <c r="SHE175" s="73"/>
      <c r="SHF175" s="73"/>
      <c r="SHG175" s="73"/>
      <c r="SHH175" s="73"/>
      <c r="SHI175" s="73"/>
      <c r="SHJ175" s="73"/>
      <c r="SHK175" s="73"/>
      <c r="SHL175" s="73"/>
      <c r="SHM175" s="73"/>
      <c r="SHN175" s="73"/>
      <c r="SHO175" s="73"/>
      <c r="SHP175" s="73"/>
      <c r="SHQ175" s="73"/>
      <c r="SHR175" s="73"/>
      <c r="SHS175" s="73"/>
      <c r="SHT175" s="73"/>
      <c r="SHU175" s="73"/>
      <c r="SHV175" s="73"/>
      <c r="SHW175" s="73"/>
      <c r="SHX175" s="73"/>
      <c r="SHY175" s="73"/>
      <c r="SHZ175" s="73"/>
      <c r="SIA175" s="73"/>
      <c r="SIB175" s="73"/>
      <c r="SIC175" s="73"/>
      <c r="SID175" s="73"/>
      <c r="SIE175" s="73"/>
      <c r="SIF175" s="73"/>
      <c r="SIG175" s="73"/>
      <c r="SIH175" s="73"/>
      <c r="SII175" s="73"/>
      <c r="SIJ175" s="73"/>
      <c r="SIK175" s="73"/>
      <c r="SIL175" s="73"/>
      <c r="SIM175" s="73"/>
      <c r="SIN175" s="73"/>
      <c r="SIO175" s="73"/>
      <c r="SIP175" s="73"/>
      <c r="SIQ175" s="73"/>
      <c r="SIR175" s="73"/>
      <c r="SIS175" s="73"/>
      <c r="SIT175" s="73"/>
      <c r="SIU175" s="73"/>
      <c r="SIV175" s="73"/>
      <c r="SIW175" s="73"/>
      <c r="SIX175" s="73"/>
      <c r="SIY175" s="73"/>
      <c r="SIZ175" s="73"/>
      <c r="SJA175" s="73"/>
      <c r="SJB175" s="73"/>
      <c r="SJC175" s="73"/>
      <c r="SJD175" s="73"/>
      <c r="SJE175" s="73"/>
      <c r="SJF175" s="73"/>
      <c r="SJG175" s="73"/>
      <c r="SJH175" s="73"/>
      <c r="SJI175" s="73"/>
      <c r="SJJ175" s="73"/>
      <c r="SJK175" s="73"/>
      <c r="SJL175" s="73"/>
      <c r="SJM175" s="73"/>
      <c r="SJN175" s="73"/>
      <c r="SJO175" s="73"/>
      <c r="SJP175" s="73"/>
      <c r="SJQ175" s="73"/>
      <c r="SJR175" s="73"/>
      <c r="SJS175" s="73"/>
      <c r="SJT175" s="73"/>
      <c r="SJU175" s="73"/>
      <c r="SJV175" s="73"/>
      <c r="SJW175" s="73"/>
      <c r="SJX175" s="73"/>
      <c r="SJY175" s="73"/>
      <c r="SJZ175" s="73"/>
      <c r="SKA175" s="73"/>
      <c r="SKB175" s="73"/>
      <c r="SKC175" s="73"/>
      <c r="SKD175" s="73"/>
      <c r="SKE175" s="73"/>
      <c r="SKF175" s="73"/>
      <c r="SKG175" s="73"/>
      <c r="SKH175" s="73"/>
      <c r="SKI175" s="73"/>
      <c r="SKJ175" s="73"/>
      <c r="SKK175" s="73"/>
      <c r="SKL175" s="73"/>
      <c r="SKM175" s="73"/>
      <c r="SKN175" s="73"/>
      <c r="SKO175" s="73"/>
      <c r="SKP175" s="73"/>
      <c r="SKQ175" s="73"/>
      <c r="SKR175" s="73"/>
      <c r="SKS175" s="73"/>
      <c r="SKT175" s="73"/>
      <c r="SKU175" s="73"/>
      <c r="SKV175" s="73"/>
      <c r="SKW175" s="73"/>
      <c r="SKX175" s="73"/>
      <c r="SKY175" s="73"/>
      <c r="SKZ175" s="73"/>
      <c r="SLA175" s="73"/>
      <c r="SLB175" s="73"/>
      <c r="SLC175" s="73"/>
      <c r="SLD175" s="73"/>
      <c r="SLE175" s="73"/>
      <c r="SLF175" s="73"/>
      <c r="SLG175" s="73"/>
      <c r="SLH175" s="73"/>
      <c r="SLI175" s="73"/>
      <c r="SLJ175" s="73"/>
      <c r="SLK175" s="73"/>
      <c r="SLL175" s="73"/>
      <c r="SLM175" s="73"/>
      <c r="SLN175" s="73"/>
      <c r="SLO175" s="73"/>
      <c r="SLP175" s="73"/>
      <c r="SLQ175" s="73"/>
      <c r="SLR175" s="73"/>
      <c r="SLS175" s="73"/>
      <c r="SLT175" s="73"/>
      <c r="SLU175" s="73"/>
      <c r="SLV175" s="73"/>
      <c r="SLW175" s="73"/>
      <c r="SLX175" s="73"/>
      <c r="SLY175" s="73"/>
      <c r="SLZ175" s="73"/>
      <c r="SMA175" s="73"/>
      <c r="SMB175" s="73"/>
      <c r="SMC175" s="73"/>
      <c r="SMD175" s="73"/>
      <c r="SME175" s="73"/>
      <c r="SMF175" s="73"/>
      <c r="SMG175" s="73"/>
      <c r="SMH175" s="73"/>
      <c r="SMI175" s="73"/>
      <c r="SMJ175" s="73"/>
      <c r="SMK175" s="73"/>
      <c r="SML175" s="73"/>
      <c r="SMM175" s="73"/>
      <c r="SMN175" s="73"/>
      <c r="SMO175" s="73"/>
      <c r="SMP175" s="73"/>
      <c r="SMQ175" s="73"/>
      <c r="SMR175" s="73"/>
      <c r="SMS175" s="73"/>
      <c r="SMT175" s="73"/>
      <c r="SMU175" s="73"/>
      <c r="SMV175" s="73"/>
      <c r="SMW175" s="73"/>
      <c r="SMX175" s="73"/>
      <c r="SMY175" s="73"/>
      <c r="SMZ175" s="73"/>
      <c r="SNA175" s="73"/>
      <c r="SNB175" s="73"/>
      <c r="SNC175" s="73"/>
      <c r="SND175" s="73"/>
      <c r="SNE175" s="73"/>
      <c r="SNF175" s="73"/>
      <c r="SNG175" s="73"/>
      <c r="SNH175" s="73"/>
      <c r="SNI175" s="73"/>
      <c r="SNJ175" s="73"/>
      <c r="SNK175" s="73"/>
      <c r="SNL175" s="73"/>
      <c r="SNM175" s="73"/>
      <c r="SNN175" s="73"/>
      <c r="SNO175" s="73"/>
      <c r="SNP175" s="73"/>
      <c r="SNQ175" s="73"/>
      <c r="SNR175" s="73"/>
      <c r="SNS175" s="73"/>
      <c r="SNT175" s="73"/>
      <c r="SNU175" s="73"/>
      <c r="SNV175" s="73"/>
      <c r="SNW175" s="73"/>
      <c r="SNX175" s="73"/>
      <c r="SNY175" s="73"/>
      <c r="SNZ175" s="73"/>
      <c r="SOA175" s="73"/>
      <c r="SOB175" s="73"/>
      <c r="SOC175" s="73"/>
      <c r="SOD175" s="73"/>
      <c r="SOE175" s="73"/>
      <c r="SOF175" s="73"/>
      <c r="SOG175" s="73"/>
      <c r="SOH175" s="73"/>
      <c r="SOI175" s="73"/>
      <c r="SOJ175" s="73"/>
      <c r="SOK175" s="73"/>
      <c r="SOL175" s="73"/>
      <c r="SOM175" s="73"/>
      <c r="SON175" s="73"/>
      <c r="SOO175" s="73"/>
      <c r="SOP175" s="73"/>
      <c r="SOQ175" s="73"/>
      <c r="SOR175" s="73"/>
      <c r="SOS175" s="73"/>
      <c r="SOT175" s="73"/>
      <c r="SOU175" s="73"/>
      <c r="SOV175" s="73"/>
      <c r="SOW175" s="73"/>
      <c r="SOX175" s="73"/>
      <c r="SOY175" s="73"/>
      <c r="SOZ175" s="73"/>
      <c r="SPA175" s="73"/>
      <c r="SPB175" s="73"/>
      <c r="SPC175" s="73"/>
      <c r="SPD175" s="73"/>
      <c r="SPE175" s="73"/>
      <c r="SPF175" s="73"/>
      <c r="SPG175" s="73"/>
      <c r="SPH175" s="73"/>
      <c r="SPI175" s="73"/>
      <c r="SPJ175" s="73"/>
      <c r="SPK175" s="73"/>
      <c r="SPL175" s="73"/>
      <c r="SPM175" s="73"/>
      <c r="SPN175" s="73"/>
      <c r="SPO175" s="73"/>
      <c r="SPP175" s="73"/>
      <c r="SPQ175" s="73"/>
      <c r="SPR175" s="73"/>
      <c r="SPS175" s="73"/>
      <c r="SPT175" s="73"/>
      <c r="SPU175" s="73"/>
      <c r="SPV175" s="73"/>
      <c r="SPW175" s="73"/>
      <c r="SPX175" s="73"/>
      <c r="SPY175" s="73"/>
      <c r="SPZ175" s="73"/>
      <c r="SQA175" s="73"/>
      <c r="SQB175" s="73"/>
      <c r="SQC175" s="73"/>
      <c r="SQD175" s="73"/>
      <c r="SQE175" s="73"/>
      <c r="SQF175" s="73"/>
      <c r="SQG175" s="73"/>
      <c r="SQH175" s="73"/>
      <c r="SQI175" s="73"/>
      <c r="SQJ175" s="73"/>
      <c r="SQK175" s="73"/>
      <c r="SQL175" s="73"/>
      <c r="SQM175" s="73"/>
      <c r="SQN175" s="73"/>
      <c r="SQO175" s="73"/>
      <c r="SQP175" s="73"/>
      <c r="SQQ175" s="73"/>
      <c r="SQR175" s="73"/>
      <c r="SQS175" s="73"/>
      <c r="SQT175" s="73"/>
      <c r="SQU175" s="73"/>
      <c r="SQV175" s="73"/>
      <c r="SQW175" s="73"/>
      <c r="SQX175" s="73"/>
      <c r="SQY175" s="73"/>
      <c r="SQZ175" s="73"/>
      <c r="SRA175" s="73"/>
      <c r="SRB175" s="73"/>
      <c r="SRC175" s="73"/>
      <c r="SRD175" s="73"/>
      <c r="SRE175" s="73"/>
      <c r="SRF175" s="73"/>
      <c r="SRG175" s="73"/>
      <c r="SRH175" s="73"/>
      <c r="SRI175" s="73"/>
      <c r="SRJ175" s="73"/>
      <c r="SRK175" s="73"/>
      <c r="SRL175" s="73"/>
      <c r="SRM175" s="73"/>
      <c r="SRN175" s="73"/>
      <c r="SRO175" s="73"/>
      <c r="SRP175" s="73"/>
      <c r="SRQ175" s="73"/>
      <c r="SRR175" s="73"/>
      <c r="SRS175" s="73"/>
      <c r="SRT175" s="73"/>
      <c r="SRU175" s="73"/>
      <c r="SRV175" s="73"/>
      <c r="SRW175" s="73"/>
      <c r="SRX175" s="73"/>
      <c r="SRY175" s="73"/>
      <c r="SRZ175" s="73"/>
      <c r="SSA175" s="73"/>
      <c r="SSB175" s="73"/>
      <c r="SSC175" s="73"/>
      <c r="SSD175" s="73"/>
      <c r="SSE175" s="73"/>
      <c r="SSF175" s="73"/>
      <c r="SSG175" s="73"/>
      <c r="SSH175" s="73"/>
      <c r="SSI175" s="73"/>
      <c r="SSJ175" s="73"/>
      <c r="SSK175" s="73"/>
      <c r="SSL175" s="73"/>
      <c r="SSM175" s="73"/>
      <c r="SSN175" s="73"/>
      <c r="SSO175" s="73"/>
      <c r="SSP175" s="73"/>
      <c r="SSQ175" s="73"/>
      <c r="SSR175" s="73"/>
      <c r="SSS175" s="73"/>
      <c r="SST175" s="73"/>
      <c r="SSU175" s="73"/>
      <c r="SSV175" s="73"/>
      <c r="SSW175" s="73"/>
      <c r="SSX175" s="73"/>
      <c r="SSY175" s="73"/>
      <c r="SSZ175" s="73"/>
      <c r="STA175" s="73"/>
      <c r="STB175" s="73"/>
      <c r="STC175" s="73"/>
      <c r="STD175" s="73"/>
      <c r="STE175" s="73"/>
      <c r="STF175" s="73"/>
      <c r="STG175" s="73"/>
      <c r="STH175" s="73"/>
      <c r="STI175" s="73"/>
      <c r="STJ175" s="73"/>
      <c r="STK175" s="73"/>
      <c r="STL175" s="73"/>
      <c r="STM175" s="73"/>
      <c r="STN175" s="73"/>
      <c r="STO175" s="73"/>
      <c r="STP175" s="73"/>
      <c r="STQ175" s="73"/>
      <c r="STR175" s="73"/>
      <c r="STS175" s="73"/>
      <c r="STT175" s="73"/>
      <c r="STU175" s="73"/>
      <c r="STV175" s="73"/>
      <c r="STW175" s="73"/>
      <c r="STX175" s="73"/>
      <c r="STY175" s="73"/>
      <c r="STZ175" s="73"/>
      <c r="SUA175" s="73"/>
      <c r="SUB175" s="73"/>
      <c r="SUC175" s="73"/>
      <c r="SUD175" s="73"/>
      <c r="SUE175" s="73"/>
      <c r="SUF175" s="73"/>
      <c r="SUG175" s="73"/>
      <c r="SUH175" s="73"/>
      <c r="SUI175" s="73"/>
      <c r="SUJ175" s="73"/>
      <c r="SUK175" s="73"/>
      <c r="SUL175" s="73"/>
      <c r="SUM175" s="73"/>
      <c r="SUN175" s="73"/>
      <c r="SUO175" s="73"/>
      <c r="SUP175" s="73"/>
      <c r="SUQ175" s="73"/>
      <c r="SUR175" s="73"/>
      <c r="SUS175" s="73"/>
      <c r="SUT175" s="73"/>
      <c r="SUU175" s="73"/>
      <c r="SUV175" s="73"/>
      <c r="SUW175" s="73"/>
      <c r="SUX175" s="73"/>
      <c r="SUY175" s="73"/>
      <c r="SUZ175" s="73"/>
      <c r="SVA175" s="73"/>
      <c r="SVB175" s="73"/>
      <c r="SVC175" s="73"/>
      <c r="SVD175" s="73"/>
      <c r="SVE175" s="73"/>
      <c r="SVF175" s="73"/>
      <c r="SVG175" s="73"/>
      <c r="SVH175" s="73"/>
      <c r="SVI175" s="73"/>
      <c r="SVJ175" s="73"/>
      <c r="SVK175" s="73"/>
      <c r="SVL175" s="73"/>
      <c r="SVM175" s="73"/>
      <c r="SVN175" s="73"/>
      <c r="SVO175" s="73"/>
      <c r="SVP175" s="73"/>
      <c r="SVQ175" s="73"/>
      <c r="SVR175" s="73"/>
      <c r="SVS175" s="73"/>
      <c r="SVT175" s="73"/>
      <c r="SVU175" s="73"/>
      <c r="SVV175" s="73"/>
      <c r="SVW175" s="73"/>
      <c r="SVX175" s="73"/>
      <c r="SVY175" s="73"/>
      <c r="SVZ175" s="73"/>
      <c r="SWA175" s="73"/>
      <c r="SWB175" s="73"/>
      <c r="SWC175" s="73"/>
      <c r="SWD175" s="73"/>
      <c r="SWE175" s="73"/>
      <c r="SWF175" s="73"/>
      <c r="SWG175" s="73"/>
      <c r="SWH175" s="73"/>
      <c r="SWI175" s="73"/>
      <c r="SWJ175" s="73"/>
      <c r="SWK175" s="73"/>
      <c r="SWL175" s="73"/>
      <c r="SWM175" s="73"/>
      <c r="SWN175" s="73"/>
      <c r="SWO175" s="73"/>
      <c r="SWP175" s="73"/>
      <c r="SWQ175" s="73"/>
      <c r="SWR175" s="73"/>
      <c r="SWS175" s="73"/>
      <c r="SWT175" s="73"/>
      <c r="SWU175" s="73"/>
      <c r="SWV175" s="73"/>
      <c r="SWW175" s="73"/>
      <c r="SWX175" s="73"/>
      <c r="SWY175" s="73"/>
      <c r="SWZ175" s="73"/>
      <c r="SXA175" s="73"/>
      <c r="SXB175" s="73"/>
      <c r="SXC175" s="73"/>
      <c r="SXD175" s="73"/>
      <c r="SXE175" s="73"/>
      <c r="SXF175" s="73"/>
      <c r="SXG175" s="73"/>
      <c r="SXH175" s="73"/>
      <c r="SXI175" s="73"/>
      <c r="SXJ175" s="73"/>
      <c r="SXK175" s="73"/>
      <c r="SXL175" s="73"/>
      <c r="SXM175" s="73"/>
      <c r="SXN175" s="73"/>
      <c r="SXO175" s="73"/>
      <c r="SXP175" s="73"/>
      <c r="SXQ175" s="73"/>
      <c r="SXR175" s="73"/>
      <c r="SXS175" s="73"/>
      <c r="SXT175" s="73"/>
      <c r="SXU175" s="73"/>
      <c r="SXV175" s="73"/>
      <c r="SXW175" s="73"/>
      <c r="SXX175" s="73"/>
      <c r="SXY175" s="73"/>
      <c r="SXZ175" s="73"/>
      <c r="SYA175" s="73"/>
      <c r="SYB175" s="73"/>
      <c r="SYC175" s="73"/>
      <c r="SYD175" s="73"/>
      <c r="SYE175" s="73"/>
      <c r="SYF175" s="73"/>
      <c r="SYG175" s="73"/>
      <c r="SYH175" s="73"/>
      <c r="SYI175" s="73"/>
      <c r="SYJ175" s="73"/>
      <c r="SYK175" s="73"/>
      <c r="SYL175" s="73"/>
      <c r="SYM175" s="73"/>
      <c r="SYN175" s="73"/>
      <c r="SYO175" s="73"/>
      <c r="SYP175" s="73"/>
      <c r="SYQ175" s="73"/>
      <c r="SYR175" s="73"/>
      <c r="SYS175" s="73"/>
      <c r="SYT175" s="73"/>
      <c r="SYU175" s="73"/>
      <c r="SYV175" s="73"/>
      <c r="SYW175" s="73"/>
      <c r="SYX175" s="73"/>
      <c r="SYY175" s="73"/>
      <c r="SYZ175" s="73"/>
      <c r="SZA175" s="73"/>
      <c r="SZB175" s="73"/>
      <c r="SZC175" s="73"/>
      <c r="SZD175" s="73"/>
      <c r="SZE175" s="73"/>
      <c r="SZF175" s="73"/>
      <c r="SZG175" s="73"/>
      <c r="SZH175" s="73"/>
      <c r="SZI175" s="73"/>
      <c r="SZJ175" s="73"/>
      <c r="SZK175" s="73"/>
      <c r="SZL175" s="73"/>
      <c r="SZM175" s="73"/>
      <c r="SZN175" s="73"/>
      <c r="SZO175" s="73"/>
      <c r="SZP175" s="73"/>
      <c r="SZQ175" s="73"/>
      <c r="SZR175" s="73"/>
      <c r="SZS175" s="73"/>
      <c r="SZT175" s="73"/>
      <c r="SZU175" s="73"/>
      <c r="SZV175" s="73"/>
      <c r="SZW175" s="73"/>
      <c r="SZX175" s="73"/>
      <c r="SZY175" s="73"/>
      <c r="SZZ175" s="73"/>
      <c r="TAA175" s="73"/>
      <c r="TAB175" s="73"/>
      <c r="TAC175" s="73"/>
      <c r="TAD175" s="73"/>
      <c r="TAE175" s="73"/>
      <c r="TAF175" s="73"/>
      <c r="TAG175" s="73"/>
      <c r="TAH175" s="73"/>
      <c r="TAI175" s="73"/>
      <c r="TAJ175" s="73"/>
      <c r="TAK175" s="73"/>
      <c r="TAL175" s="73"/>
      <c r="TAM175" s="73"/>
      <c r="TAN175" s="73"/>
      <c r="TAO175" s="73"/>
      <c r="TAP175" s="73"/>
      <c r="TAQ175" s="73"/>
      <c r="TAR175" s="73"/>
      <c r="TAS175" s="73"/>
      <c r="TAT175" s="73"/>
      <c r="TAU175" s="73"/>
      <c r="TAV175" s="73"/>
      <c r="TAW175" s="73"/>
      <c r="TAX175" s="73"/>
      <c r="TAY175" s="73"/>
      <c r="TAZ175" s="73"/>
      <c r="TBA175" s="73"/>
      <c r="TBB175" s="73"/>
      <c r="TBC175" s="73"/>
      <c r="TBD175" s="73"/>
      <c r="TBE175" s="73"/>
      <c r="TBF175" s="73"/>
      <c r="TBG175" s="73"/>
      <c r="TBH175" s="73"/>
      <c r="TBI175" s="73"/>
      <c r="TBJ175" s="73"/>
      <c r="TBK175" s="73"/>
      <c r="TBL175" s="73"/>
      <c r="TBM175" s="73"/>
      <c r="TBN175" s="73"/>
      <c r="TBO175" s="73"/>
      <c r="TBP175" s="73"/>
      <c r="TBQ175" s="73"/>
      <c r="TBR175" s="73"/>
      <c r="TBS175" s="73"/>
      <c r="TBT175" s="73"/>
      <c r="TBU175" s="73"/>
      <c r="TBV175" s="73"/>
      <c r="TBW175" s="73"/>
      <c r="TBX175" s="73"/>
      <c r="TBY175" s="73"/>
      <c r="TBZ175" s="73"/>
      <c r="TCA175" s="73"/>
      <c r="TCB175" s="73"/>
      <c r="TCC175" s="73"/>
      <c r="TCD175" s="73"/>
      <c r="TCE175" s="73"/>
      <c r="TCF175" s="73"/>
      <c r="TCG175" s="73"/>
      <c r="TCH175" s="73"/>
      <c r="TCI175" s="73"/>
      <c r="TCJ175" s="73"/>
      <c r="TCK175" s="73"/>
      <c r="TCL175" s="73"/>
      <c r="TCM175" s="73"/>
      <c r="TCN175" s="73"/>
      <c r="TCO175" s="73"/>
      <c r="TCP175" s="73"/>
      <c r="TCQ175" s="73"/>
      <c r="TCR175" s="73"/>
      <c r="TCS175" s="73"/>
      <c r="TCT175" s="73"/>
      <c r="TCU175" s="73"/>
      <c r="TCV175" s="73"/>
      <c r="TCW175" s="73"/>
      <c r="TCX175" s="73"/>
      <c r="TCY175" s="73"/>
      <c r="TCZ175" s="73"/>
      <c r="TDA175" s="73"/>
      <c r="TDB175" s="73"/>
      <c r="TDC175" s="73"/>
      <c r="TDD175" s="73"/>
      <c r="TDE175" s="73"/>
      <c r="TDF175" s="73"/>
      <c r="TDG175" s="73"/>
      <c r="TDH175" s="73"/>
      <c r="TDI175" s="73"/>
      <c r="TDJ175" s="73"/>
      <c r="TDK175" s="73"/>
      <c r="TDL175" s="73"/>
      <c r="TDM175" s="73"/>
      <c r="TDN175" s="73"/>
      <c r="TDO175" s="73"/>
      <c r="TDP175" s="73"/>
      <c r="TDQ175" s="73"/>
      <c r="TDR175" s="73"/>
      <c r="TDS175" s="73"/>
      <c r="TDT175" s="73"/>
      <c r="TDU175" s="73"/>
      <c r="TDV175" s="73"/>
      <c r="TDW175" s="73"/>
      <c r="TDX175" s="73"/>
      <c r="TDY175" s="73"/>
      <c r="TDZ175" s="73"/>
      <c r="TEA175" s="73"/>
      <c r="TEB175" s="73"/>
      <c r="TEC175" s="73"/>
      <c r="TED175" s="73"/>
      <c r="TEE175" s="73"/>
      <c r="TEF175" s="73"/>
      <c r="TEG175" s="73"/>
      <c r="TEH175" s="73"/>
      <c r="TEI175" s="73"/>
      <c r="TEJ175" s="73"/>
      <c r="TEK175" s="73"/>
      <c r="TEL175" s="73"/>
      <c r="TEM175" s="73"/>
      <c r="TEN175" s="73"/>
      <c r="TEO175" s="73"/>
      <c r="TEP175" s="73"/>
      <c r="TEQ175" s="73"/>
      <c r="TER175" s="73"/>
      <c r="TES175" s="73"/>
      <c r="TET175" s="73"/>
      <c r="TEU175" s="73"/>
      <c r="TEV175" s="73"/>
      <c r="TEW175" s="73"/>
      <c r="TEX175" s="73"/>
      <c r="TEY175" s="73"/>
      <c r="TEZ175" s="73"/>
      <c r="TFA175" s="73"/>
      <c r="TFB175" s="73"/>
      <c r="TFC175" s="73"/>
      <c r="TFD175" s="73"/>
      <c r="TFE175" s="73"/>
      <c r="TFF175" s="73"/>
      <c r="TFG175" s="73"/>
      <c r="TFH175" s="73"/>
      <c r="TFI175" s="73"/>
      <c r="TFJ175" s="73"/>
      <c r="TFK175" s="73"/>
      <c r="TFL175" s="73"/>
      <c r="TFM175" s="73"/>
      <c r="TFN175" s="73"/>
      <c r="TFO175" s="73"/>
      <c r="TFP175" s="73"/>
      <c r="TFQ175" s="73"/>
      <c r="TFR175" s="73"/>
      <c r="TFS175" s="73"/>
      <c r="TFT175" s="73"/>
      <c r="TFU175" s="73"/>
      <c r="TFV175" s="73"/>
      <c r="TFW175" s="73"/>
      <c r="TFX175" s="73"/>
      <c r="TFY175" s="73"/>
      <c r="TFZ175" s="73"/>
      <c r="TGA175" s="73"/>
      <c r="TGB175" s="73"/>
      <c r="TGC175" s="73"/>
      <c r="TGD175" s="73"/>
      <c r="TGE175" s="73"/>
      <c r="TGF175" s="73"/>
      <c r="TGG175" s="73"/>
      <c r="TGH175" s="73"/>
      <c r="TGI175" s="73"/>
      <c r="TGJ175" s="73"/>
      <c r="TGK175" s="73"/>
      <c r="TGL175" s="73"/>
      <c r="TGM175" s="73"/>
      <c r="TGN175" s="73"/>
      <c r="TGO175" s="73"/>
      <c r="TGP175" s="73"/>
      <c r="TGQ175" s="73"/>
      <c r="TGR175" s="73"/>
      <c r="TGS175" s="73"/>
      <c r="TGT175" s="73"/>
      <c r="TGU175" s="73"/>
      <c r="TGV175" s="73"/>
      <c r="TGW175" s="73"/>
      <c r="TGX175" s="73"/>
      <c r="TGY175" s="73"/>
      <c r="TGZ175" s="73"/>
      <c r="THA175" s="73"/>
      <c r="THB175" s="73"/>
      <c r="THC175" s="73"/>
      <c r="THD175" s="73"/>
      <c r="THE175" s="73"/>
      <c r="THF175" s="73"/>
      <c r="THG175" s="73"/>
      <c r="THH175" s="73"/>
      <c r="THI175" s="73"/>
      <c r="THJ175" s="73"/>
      <c r="THK175" s="73"/>
      <c r="THL175" s="73"/>
      <c r="THM175" s="73"/>
      <c r="THN175" s="73"/>
      <c r="THO175" s="73"/>
      <c r="THP175" s="73"/>
      <c r="THQ175" s="73"/>
      <c r="THR175" s="73"/>
      <c r="THS175" s="73"/>
      <c r="THT175" s="73"/>
      <c r="THU175" s="73"/>
      <c r="THV175" s="73"/>
      <c r="THW175" s="73"/>
      <c r="THX175" s="73"/>
      <c r="THY175" s="73"/>
      <c r="THZ175" s="73"/>
      <c r="TIA175" s="73"/>
      <c r="TIB175" s="73"/>
      <c r="TIC175" s="73"/>
      <c r="TID175" s="73"/>
      <c r="TIE175" s="73"/>
      <c r="TIF175" s="73"/>
      <c r="TIG175" s="73"/>
      <c r="TIH175" s="73"/>
      <c r="TII175" s="73"/>
      <c r="TIJ175" s="73"/>
      <c r="TIK175" s="73"/>
      <c r="TIL175" s="73"/>
      <c r="TIM175" s="73"/>
      <c r="TIN175" s="73"/>
      <c r="TIO175" s="73"/>
      <c r="TIP175" s="73"/>
      <c r="TIQ175" s="73"/>
      <c r="TIR175" s="73"/>
      <c r="TIS175" s="73"/>
      <c r="TIT175" s="73"/>
      <c r="TIU175" s="73"/>
      <c r="TIV175" s="73"/>
      <c r="TIW175" s="73"/>
      <c r="TIX175" s="73"/>
      <c r="TIY175" s="73"/>
      <c r="TIZ175" s="73"/>
      <c r="TJA175" s="73"/>
      <c r="TJB175" s="73"/>
      <c r="TJC175" s="73"/>
      <c r="TJD175" s="73"/>
      <c r="TJE175" s="73"/>
      <c r="TJF175" s="73"/>
      <c r="TJG175" s="73"/>
      <c r="TJH175" s="73"/>
      <c r="TJI175" s="73"/>
      <c r="TJJ175" s="73"/>
      <c r="TJK175" s="73"/>
      <c r="TJL175" s="73"/>
      <c r="TJM175" s="73"/>
      <c r="TJN175" s="73"/>
      <c r="TJO175" s="73"/>
      <c r="TJP175" s="73"/>
      <c r="TJQ175" s="73"/>
      <c r="TJR175" s="73"/>
      <c r="TJS175" s="73"/>
      <c r="TJT175" s="73"/>
      <c r="TJU175" s="73"/>
      <c r="TJV175" s="73"/>
      <c r="TJW175" s="73"/>
      <c r="TJX175" s="73"/>
      <c r="TJY175" s="73"/>
      <c r="TJZ175" s="73"/>
      <c r="TKA175" s="73"/>
      <c r="TKB175" s="73"/>
      <c r="TKC175" s="73"/>
      <c r="TKD175" s="73"/>
      <c r="TKE175" s="73"/>
      <c r="TKF175" s="73"/>
      <c r="TKG175" s="73"/>
      <c r="TKH175" s="73"/>
      <c r="TKI175" s="73"/>
      <c r="TKJ175" s="73"/>
      <c r="TKK175" s="73"/>
      <c r="TKL175" s="73"/>
      <c r="TKM175" s="73"/>
      <c r="TKN175" s="73"/>
      <c r="TKO175" s="73"/>
      <c r="TKP175" s="73"/>
      <c r="TKQ175" s="73"/>
      <c r="TKR175" s="73"/>
      <c r="TKS175" s="73"/>
      <c r="TKT175" s="73"/>
      <c r="TKU175" s="73"/>
      <c r="TKV175" s="73"/>
      <c r="TKW175" s="73"/>
      <c r="TKX175" s="73"/>
      <c r="TKY175" s="73"/>
      <c r="TKZ175" s="73"/>
      <c r="TLA175" s="73"/>
      <c r="TLB175" s="73"/>
      <c r="TLC175" s="73"/>
      <c r="TLD175" s="73"/>
      <c r="TLE175" s="73"/>
      <c r="TLF175" s="73"/>
      <c r="TLG175" s="73"/>
      <c r="TLH175" s="73"/>
      <c r="TLI175" s="73"/>
      <c r="TLJ175" s="73"/>
      <c r="TLK175" s="73"/>
      <c r="TLL175" s="73"/>
      <c r="TLM175" s="73"/>
      <c r="TLN175" s="73"/>
      <c r="TLO175" s="73"/>
      <c r="TLP175" s="73"/>
      <c r="TLQ175" s="73"/>
      <c r="TLR175" s="73"/>
      <c r="TLS175" s="73"/>
      <c r="TLT175" s="73"/>
      <c r="TLU175" s="73"/>
      <c r="TLV175" s="73"/>
      <c r="TLW175" s="73"/>
      <c r="TLX175" s="73"/>
      <c r="TLY175" s="73"/>
      <c r="TLZ175" s="73"/>
      <c r="TMA175" s="73"/>
      <c r="TMB175" s="73"/>
      <c r="TMC175" s="73"/>
      <c r="TMD175" s="73"/>
      <c r="TME175" s="73"/>
      <c r="TMF175" s="73"/>
      <c r="TMG175" s="73"/>
      <c r="TMH175" s="73"/>
      <c r="TMI175" s="73"/>
      <c r="TMJ175" s="73"/>
      <c r="TMK175" s="73"/>
      <c r="TML175" s="73"/>
      <c r="TMM175" s="73"/>
      <c r="TMN175" s="73"/>
      <c r="TMO175" s="73"/>
      <c r="TMP175" s="73"/>
      <c r="TMQ175" s="73"/>
      <c r="TMR175" s="73"/>
      <c r="TMS175" s="73"/>
      <c r="TMT175" s="73"/>
      <c r="TMU175" s="73"/>
      <c r="TMV175" s="73"/>
      <c r="TMW175" s="73"/>
      <c r="TMX175" s="73"/>
      <c r="TMY175" s="73"/>
      <c r="TMZ175" s="73"/>
      <c r="TNA175" s="73"/>
      <c r="TNB175" s="73"/>
      <c r="TNC175" s="73"/>
      <c r="TND175" s="73"/>
      <c r="TNE175" s="73"/>
      <c r="TNF175" s="73"/>
      <c r="TNG175" s="73"/>
      <c r="TNH175" s="73"/>
      <c r="TNI175" s="73"/>
      <c r="TNJ175" s="73"/>
      <c r="TNK175" s="73"/>
      <c r="TNL175" s="73"/>
      <c r="TNM175" s="73"/>
      <c r="TNN175" s="73"/>
      <c r="TNO175" s="73"/>
      <c r="TNP175" s="73"/>
      <c r="TNQ175" s="73"/>
      <c r="TNR175" s="73"/>
      <c r="TNS175" s="73"/>
      <c r="TNT175" s="73"/>
      <c r="TNU175" s="73"/>
      <c r="TNV175" s="73"/>
      <c r="TNW175" s="73"/>
      <c r="TNX175" s="73"/>
      <c r="TNY175" s="73"/>
      <c r="TNZ175" s="73"/>
      <c r="TOA175" s="73"/>
      <c r="TOB175" s="73"/>
      <c r="TOC175" s="73"/>
      <c r="TOD175" s="73"/>
      <c r="TOE175" s="73"/>
      <c r="TOF175" s="73"/>
      <c r="TOG175" s="73"/>
      <c r="TOH175" s="73"/>
      <c r="TOI175" s="73"/>
      <c r="TOJ175" s="73"/>
      <c r="TOK175" s="73"/>
      <c r="TOL175" s="73"/>
      <c r="TOM175" s="73"/>
      <c r="TON175" s="73"/>
      <c r="TOO175" s="73"/>
      <c r="TOP175" s="73"/>
      <c r="TOQ175" s="73"/>
      <c r="TOR175" s="73"/>
      <c r="TOS175" s="73"/>
      <c r="TOT175" s="73"/>
      <c r="TOU175" s="73"/>
      <c r="TOV175" s="73"/>
      <c r="TOW175" s="73"/>
      <c r="TOX175" s="73"/>
      <c r="TOY175" s="73"/>
      <c r="TOZ175" s="73"/>
      <c r="TPA175" s="73"/>
      <c r="TPB175" s="73"/>
      <c r="TPC175" s="73"/>
      <c r="TPD175" s="73"/>
      <c r="TPE175" s="73"/>
      <c r="TPF175" s="73"/>
      <c r="TPG175" s="73"/>
      <c r="TPH175" s="73"/>
      <c r="TPI175" s="73"/>
      <c r="TPJ175" s="73"/>
      <c r="TPK175" s="73"/>
      <c r="TPL175" s="73"/>
      <c r="TPM175" s="73"/>
      <c r="TPN175" s="73"/>
      <c r="TPO175" s="73"/>
      <c r="TPP175" s="73"/>
      <c r="TPQ175" s="73"/>
      <c r="TPR175" s="73"/>
      <c r="TPS175" s="73"/>
      <c r="TPT175" s="73"/>
      <c r="TPU175" s="73"/>
      <c r="TPV175" s="73"/>
      <c r="TPW175" s="73"/>
      <c r="TPX175" s="73"/>
      <c r="TPY175" s="73"/>
      <c r="TPZ175" s="73"/>
      <c r="TQA175" s="73"/>
      <c r="TQB175" s="73"/>
      <c r="TQC175" s="73"/>
      <c r="TQD175" s="73"/>
      <c r="TQE175" s="73"/>
      <c r="TQF175" s="73"/>
      <c r="TQG175" s="73"/>
      <c r="TQH175" s="73"/>
      <c r="TQI175" s="73"/>
      <c r="TQJ175" s="73"/>
      <c r="TQK175" s="73"/>
      <c r="TQL175" s="73"/>
      <c r="TQM175" s="73"/>
      <c r="TQN175" s="73"/>
      <c r="TQO175" s="73"/>
      <c r="TQP175" s="73"/>
      <c r="TQQ175" s="73"/>
      <c r="TQR175" s="73"/>
      <c r="TQS175" s="73"/>
      <c r="TQT175" s="73"/>
      <c r="TQU175" s="73"/>
      <c r="TQV175" s="73"/>
      <c r="TQW175" s="73"/>
      <c r="TQX175" s="73"/>
      <c r="TQY175" s="73"/>
      <c r="TQZ175" s="73"/>
      <c r="TRA175" s="73"/>
      <c r="TRB175" s="73"/>
      <c r="TRC175" s="73"/>
      <c r="TRD175" s="73"/>
      <c r="TRE175" s="73"/>
      <c r="TRF175" s="73"/>
      <c r="TRG175" s="73"/>
      <c r="TRH175" s="73"/>
      <c r="TRI175" s="73"/>
      <c r="TRJ175" s="73"/>
      <c r="TRK175" s="73"/>
      <c r="TRL175" s="73"/>
      <c r="TRM175" s="73"/>
      <c r="TRN175" s="73"/>
      <c r="TRO175" s="73"/>
      <c r="TRP175" s="73"/>
      <c r="TRQ175" s="73"/>
      <c r="TRR175" s="73"/>
      <c r="TRS175" s="73"/>
      <c r="TRT175" s="73"/>
      <c r="TRU175" s="73"/>
      <c r="TRV175" s="73"/>
      <c r="TRW175" s="73"/>
      <c r="TRX175" s="73"/>
      <c r="TRY175" s="73"/>
      <c r="TRZ175" s="73"/>
      <c r="TSA175" s="73"/>
      <c r="TSB175" s="73"/>
      <c r="TSC175" s="73"/>
      <c r="TSD175" s="73"/>
      <c r="TSE175" s="73"/>
      <c r="TSF175" s="73"/>
      <c r="TSG175" s="73"/>
      <c r="TSH175" s="73"/>
      <c r="TSI175" s="73"/>
      <c r="TSJ175" s="73"/>
      <c r="TSK175" s="73"/>
      <c r="TSL175" s="73"/>
      <c r="TSM175" s="73"/>
      <c r="TSN175" s="73"/>
      <c r="TSO175" s="73"/>
      <c r="TSP175" s="73"/>
      <c r="TSQ175" s="73"/>
      <c r="TSR175" s="73"/>
      <c r="TSS175" s="73"/>
      <c r="TST175" s="73"/>
      <c r="TSU175" s="73"/>
      <c r="TSV175" s="73"/>
      <c r="TSW175" s="73"/>
      <c r="TSX175" s="73"/>
      <c r="TSY175" s="73"/>
      <c r="TSZ175" s="73"/>
      <c r="TTA175" s="73"/>
      <c r="TTB175" s="73"/>
      <c r="TTC175" s="73"/>
      <c r="TTD175" s="73"/>
      <c r="TTE175" s="73"/>
      <c r="TTF175" s="73"/>
      <c r="TTG175" s="73"/>
      <c r="TTH175" s="73"/>
      <c r="TTI175" s="73"/>
      <c r="TTJ175" s="73"/>
      <c r="TTK175" s="73"/>
      <c r="TTL175" s="73"/>
      <c r="TTM175" s="73"/>
      <c r="TTN175" s="73"/>
      <c r="TTO175" s="73"/>
      <c r="TTP175" s="73"/>
      <c r="TTQ175" s="73"/>
      <c r="TTR175" s="73"/>
      <c r="TTS175" s="73"/>
      <c r="TTT175" s="73"/>
      <c r="TTU175" s="73"/>
      <c r="TTV175" s="73"/>
      <c r="TTW175" s="73"/>
      <c r="TTX175" s="73"/>
      <c r="TTY175" s="73"/>
      <c r="TTZ175" s="73"/>
      <c r="TUA175" s="73"/>
      <c r="TUB175" s="73"/>
      <c r="TUC175" s="73"/>
      <c r="TUD175" s="73"/>
      <c r="TUE175" s="73"/>
      <c r="TUF175" s="73"/>
      <c r="TUG175" s="73"/>
      <c r="TUH175" s="73"/>
      <c r="TUI175" s="73"/>
      <c r="TUJ175" s="73"/>
      <c r="TUK175" s="73"/>
      <c r="TUL175" s="73"/>
      <c r="TUM175" s="73"/>
      <c r="TUN175" s="73"/>
      <c r="TUO175" s="73"/>
      <c r="TUP175" s="73"/>
      <c r="TUQ175" s="73"/>
      <c r="TUR175" s="73"/>
      <c r="TUS175" s="73"/>
      <c r="TUT175" s="73"/>
      <c r="TUU175" s="73"/>
      <c r="TUV175" s="73"/>
      <c r="TUW175" s="73"/>
      <c r="TUX175" s="73"/>
      <c r="TUY175" s="73"/>
      <c r="TUZ175" s="73"/>
      <c r="TVA175" s="73"/>
      <c r="TVB175" s="73"/>
      <c r="TVC175" s="73"/>
      <c r="TVD175" s="73"/>
      <c r="TVE175" s="73"/>
      <c r="TVF175" s="73"/>
      <c r="TVG175" s="73"/>
      <c r="TVH175" s="73"/>
      <c r="TVI175" s="73"/>
      <c r="TVJ175" s="73"/>
      <c r="TVK175" s="73"/>
      <c r="TVL175" s="73"/>
      <c r="TVM175" s="73"/>
      <c r="TVN175" s="73"/>
      <c r="TVO175" s="73"/>
      <c r="TVP175" s="73"/>
      <c r="TVQ175" s="73"/>
      <c r="TVR175" s="73"/>
      <c r="TVS175" s="73"/>
      <c r="TVT175" s="73"/>
      <c r="TVU175" s="73"/>
      <c r="TVV175" s="73"/>
      <c r="TVW175" s="73"/>
      <c r="TVX175" s="73"/>
      <c r="TVY175" s="73"/>
      <c r="TVZ175" s="73"/>
      <c r="TWA175" s="73"/>
      <c r="TWB175" s="73"/>
      <c r="TWC175" s="73"/>
      <c r="TWD175" s="73"/>
      <c r="TWE175" s="73"/>
      <c r="TWF175" s="73"/>
      <c r="TWG175" s="73"/>
      <c r="TWH175" s="73"/>
      <c r="TWI175" s="73"/>
      <c r="TWJ175" s="73"/>
      <c r="TWK175" s="73"/>
      <c r="TWL175" s="73"/>
      <c r="TWM175" s="73"/>
      <c r="TWN175" s="73"/>
      <c r="TWO175" s="73"/>
      <c r="TWP175" s="73"/>
      <c r="TWQ175" s="73"/>
      <c r="TWR175" s="73"/>
      <c r="TWS175" s="73"/>
      <c r="TWT175" s="73"/>
      <c r="TWU175" s="73"/>
      <c r="TWV175" s="73"/>
      <c r="TWW175" s="73"/>
      <c r="TWX175" s="73"/>
      <c r="TWY175" s="73"/>
      <c r="TWZ175" s="73"/>
      <c r="TXA175" s="73"/>
      <c r="TXB175" s="73"/>
      <c r="TXC175" s="73"/>
      <c r="TXD175" s="73"/>
      <c r="TXE175" s="73"/>
      <c r="TXF175" s="73"/>
      <c r="TXG175" s="73"/>
      <c r="TXH175" s="73"/>
      <c r="TXI175" s="73"/>
      <c r="TXJ175" s="73"/>
      <c r="TXK175" s="73"/>
      <c r="TXL175" s="73"/>
      <c r="TXM175" s="73"/>
      <c r="TXN175" s="73"/>
      <c r="TXO175" s="73"/>
      <c r="TXP175" s="73"/>
      <c r="TXQ175" s="73"/>
      <c r="TXR175" s="73"/>
      <c r="TXS175" s="73"/>
      <c r="TXT175" s="73"/>
      <c r="TXU175" s="73"/>
      <c r="TXV175" s="73"/>
      <c r="TXW175" s="73"/>
      <c r="TXX175" s="73"/>
      <c r="TXY175" s="73"/>
      <c r="TXZ175" s="73"/>
      <c r="TYA175" s="73"/>
      <c r="TYB175" s="73"/>
      <c r="TYC175" s="73"/>
      <c r="TYD175" s="73"/>
      <c r="TYE175" s="73"/>
      <c r="TYF175" s="73"/>
      <c r="TYG175" s="73"/>
      <c r="TYH175" s="73"/>
      <c r="TYI175" s="73"/>
      <c r="TYJ175" s="73"/>
      <c r="TYK175" s="73"/>
      <c r="TYL175" s="73"/>
      <c r="TYM175" s="73"/>
      <c r="TYN175" s="73"/>
      <c r="TYO175" s="73"/>
      <c r="TYP175" s="73"/>
      <c r="TYQ175" s="73"/>
      <c r="TYR175" s="73"/>
      <c r="TYS175" s="73"/>
      <c r="TYT175" s="73"/>
      <c r="TYU175" s="73"/>
      <c r="TYV175" s="73"/>
      <c r="TYW175" s="73"/>
      <c r="TYX175" s="73"/>
      <c r="TYY175" s="73"/>
      <c r="TYZ175" s="73"/>
      <c r="TZA175" s="73"/>
      <c r="TZB175" s="73"/>
      <c r="TZC175" s="73"/>
      <c r="TZD175" s="73"/>
      <c r="TZE175" s="73"/>
      <c r="TZF175" s="73"/>
      <c r="TZG175" s="73"/>
      <c r="TZH175" s="73"/>
      <c r="TZI175" s="73"/>
      <c r="TZJ175" s="73"/>
      <c r="TZK175" s="73"/>
      <c r="TZL175" s="73"/>
      <c r="TZM175" s="73"/>
      <c r="TZN175" s="73"/>
      <c r="TZO175" s="73"/>
      <c r="TZP175" s="73"/>
      <c r="TZQ175" s="73"/>
      <c r="TZR175" s="73"/>
      <c r="TZS175" s="73"/>
      <c r="TZT175" s="73"/>
      <c r="TZU175" s="73"/>
      <c r="TZV175" s="73"/>
      <c r="TZW175" s="73"/>
      <c r="TZX175" s="73"/>
      <c r="TZY175" s="73"/>
      <c r="TZZ175" s="73"/>
      <c r="UAA175" s="73"/>
      <c r="UAB175" s="73"/>
      <c r="UAC175" s="73"/>
      <c r="UAD175" s="73"/>
      <c r="UAE175" s="73"/>
      <c r="UAF175" s="73"/>
      <c r="UAG175" s="73"/>
      <c r="UAH175" s="73"/>
      <c r="UAI175" s="73"/>
      <c r="UAJ175" s="73"/>
      <c r="UAK175" s="73"/>
      <c r="UAL175" s="73"/>
      <c r="UAM175" s="73"/>
      <c r="UAN175" s="73"/>
      <c r="UAO175" s="73"/>
      <c r="UAP175" s="73"/>
      <c r="UAQ175" s="73"/>
      <c r="UAR175" s="73"/>
      <c r="UAS175" s="73"/>
      <c r="UAT175" s="73"/>
      <c r="UAU175" s="73"/>
      <c r="UAV175" s="73"/>
      <c r="UAW175" s="73"/>
      <c r="UAX175" s="73"/>
      <c r="UAY175" s="73"/>
      <c r="UAZ175" s="73"/>
      <c r="UBA175" s="73"/>
      <c r="UBB175" s="73"/>
      <c r="UBC175" s="73"/>
      <c r="UBD175" s="73"/>
      <c r="UBE175" s="73"/>
      <c r="UBF175" s="73"/>
      <c r="UBG175" s="73"/>
      <c r="UBH175" s="73"/>
      <c r="UBI175" s="73"/>
      <c r="UBJ175" s="73"/>
      <c r="UBK175" s="73"/>
      <c r="UBL175" s="73"/>
      <c r="UBM175" s="73"/>
      <c r="UBN175" s="73"/>
      <c r="UBO175" s="73"/>
      <c r="UBP175" s="73"/>
      <c r="UBQ175" s="73"/>
      <c r="UBR175" s="73"/>
      <c r="UBS175" s="73"/>
      <c r="UBT175" s="73"/>
      <c r="UBU175" s="73"/>
      <c r="UBV175" s="73"/>
      <c r="UBW175" s="73"/>
      <c r="UBX175" s="73"/>
      <c r="UBY175" s="73"/>
      <c r="UBZ175" s="73"/>
      <c r="UCA175" s="73"/>
      <c r="UCB175" s="73"/>
      <c r="UCC175" s="73"/>
      <c r="UCD175" s="73"/>
      <c r="UCE175" s="73"/>
      <c r="UCF175" s="73"/>
      <c r="UCG175" s="73"/>
      <c r="UCH175" s="73"/>
      <c r="UCI175" s="73"/>
      <c r="UCJ175" s="73"/>
      <c r="UCK175" s="73"/>
      <c r="UCL175" s="73"/>
      <c r="UCM175" s="73"/>
      <c r="UCN175" s="73"/>
      <c r="UCO175" s="73"/>
      <c r="UCP175" s="73"/>
      <c r="UCQ175" s="73"/>
      <c r="UCR175" s="73"/>
      <c r="UCS175" s="73"/>
      <c r="UCT175" s="73"/>
      <c r="UCU175" s="73"/>
      <c r="UCV175" s="73"/>
      <c r="UCW175" s="73"/>
      <c r="UCX175" s="73"/>
      <c r="UCY175" s="73"/>
      <c r="UCZ175" s="73"/>
      <c r="UDA175" s="73"/>
      <c r="UDB175" s="73"/>
      <c r="UDC175" s="73"/>
      <c r="UDD175" s="73"/>
      <c r="UDE175" s="73"/>
      <c r="UDF175" s="73"/>
      <c r="UDG175" s="73"/>
      <c r="UDH175" s="73"/>
      <c r="UDI175" s="73"/>
      <c r="UDJ175" s="73"/>
      <c r="UDK175" s="73"/>
      <c r="UDL175" s="73"/>
      <c r="UDM175" s="73"/>
      <c r="UDN175" s="73"/>
      <c r="UDO175" s="73"/>
      <c r="UDP175" s="73"/>
      <c r="UDQ175" s="73"/>
      <c r="UDR175" s="73"/>
      <c r="UDS175" s="73"/>
      <c r="UDT175" s="73"/>
      <c r="UDU175" s="73"/>
      <c r="UDV175" s="73"/>
      <c r="UDW175" s="73"/>
      <c r="UDX175" s="73"/>
      <c r="UDY175" s="73"/>
      <c r="UDZ175" s="73"/>
      <c r="UEA175" s="73"/>
      <c r="UEB175" s="73"/>
      <c r="UEC175" s="73"/>
      <c r="UED175" s="73"/>
      <c r="UEE175" s="73"/>
      <c r="UEF175" s="73"/>
      <c r="UEG175" s="73"/>
      <c r="UEH175" s="73"/>
      <c r="UEI175" s="73"/>
      <c r="UEJ175" s="73"/>
      <c r="UEK175" s="73"/>
      <c r="UEL175" s="73"/>
      <c r="UEM175" s="73"/>
      <c r="UEN175" s="73"/>
      <c r="UEO175" s="73"/>
      <c r="UEP175" s="73"/>
      <c r="UEQ175" s="73"/>
      <c r="UER175" s="73"/>
      <c r="UES175" s="73"/>
      <c r="UET175" s="73"/>
      <c r="UEU175" s="73"/>
      <c r="UEV175" s="73"/>
      <c r="UEW175" s="73"/>
      <c r="UEX175" s="73"/>
      <c r="UEY175" s="73"/>
      <c r="UEZ175" s="73"/>
      <c r="UFA175" s="73"/>
      <c r="UFB175" s="73"/>
      <c r="UFC175" s="73"/>
      <c r="UFD175" s="73"/>
      <c r="UFE175" s="73"/>
      <c r="UFF175" s="73"/>
      <c r="UFG175" s="73"/>
      <c r="UFH175" s="73"/>
      <c r="UFI175" s="73"/>
      <c r="UFJ175" s="73"/>
      <c r="UFK175" s="73"/>
      <c r="UFL175" s="73"/>
      <c r="UFM175" s="73"/>
      <c r="UFN175" s="73"/>
      <c r="UFO175" s="73"/>
      <c r="UFP175" s="73"/>
      <c r="UFQ175" s="73"/>
      <c r="UFR175" s="73"/>
      <c r="UFS175" s="73"/>
      <c r="UFT175" s="73"/>
      <c r="UFU175" s="73"/>
      <c r="UFV175" s="73"/>
      <c r="UFW175" s="73"/>
      <c r="UFX175" s="73"/>
      <c r="UFY175" s="73"/>
      <c r="UFZ175" s="73"/>
      <c r="UGA175" s="73"/>
      <c r="UGB175" s="73"/>
      <c r="UGC175" s="73"/>
      <c r="UGD175" s="73"/>
      <c r="UGE175" s="73"/>
      <c r="UGF175" s="73"/>
      <c r="UGG175" s="73"/>
      <c r="UGH175" s="73"/>
      <c r="UGI175" s="73"/>
      <c r="UGJ175" s="73"/>
      <c r="UGK175" s="73"/>
      <c r="UGL175" s="73"/>
      <c r="UGM175" s="73"/>
      <c r="UGN175" s="73"/>
      <c r="UGO175" s="73"/>
      <c r="UGP175" s="73"/>
      <c r="UGQ175" s="73"/>
      <c r="UGR175" s="73"/>
      <c r="UGS175" s="73"/>
      <c r="UGT175" s="73"/>
      <c r="UGU175" s="73"/>
      <c r="UGV175" s="73"/>
      <c r="UGW175" s="73"/>
      <c r="UGX175" s="73"/>
      <c r="UGY175" s="73"/>
      <c r="UGZ175" s="73"/>
      <c r="UHA175" s="73"/>
      <c r="UHB175" s="73"/>
      <c r="UHC175" s="73"/>
      <c r="UHD175" s="73"/>
      <c r="UHE175" s="73"/>
      <c r="UHF175" s="73"/>
      <c r="UHG175" s="73"/>
      <c r="UHH175" s="73"/>
      <c r="UHI175" s="73"/>
      <c r="UHJ175" s="73"/>
      <c r="UHK175" s="73"/>
      <c r="UHL175" s="73"/>
      <c r="UHM175" s="73"/>
      <c r="UHN175" s="73"/>
      <c r="UHO175" s="73"/>
      <c r="UHP175" s="73"/>
      <c r="UHQ175" s="73"/>
      <c r="UHR175" s="73"/>
      <c r="UHS175" s="73"/>
      <c r="UHT175" s="73"/>
      <c r="UHU175" s="73"/>
      <c r="UHV175" s="73"/>
      <c r="UHW175" s="73"/>
      <c r="UHX175" s="73"/>
      <c r="UHY175" s="73"/>
      <c r="UHZ175" s="73"/>
      <c r="UIA175" s="73"/>
      <c r="UIB175" s="73"/>
      <c r="UIC175" s="73"/>
      <c r="UID175" s="73"/>
      <c r="UIE175" s="73"/>
      <c r="UIF175" s="73"/>
      <c r="UIG175" s="73"/>
      <c r="UIH175" s="73"/>
      <c r="UII175" s="73"/>
      <c r="UIJ175" s="73"/>
      <c r="UIK175" s="73"/>
      <c r="UIL175" s="73"/>
      <c r="UIM175" s="73"/>
      <c r="UIN175" s="73"/>
      <c r="UIO175" s="73"/>
      <c r="UIP175" s="73"/>
      <c r="UIQ175" s="73"/>
      <c r="UIR175" s="73"/>
      <c r="UIS175" s="73"/>
      <c r="UIT175" s="73"/>
      <c r="UIU175" s="73"/>
      <c r="UIV175" s="73"/>
      <c r="UIW175" s="73"/>
      <c r="UIX175" s="73"/>
      <c r="UIY175" s="73"/>
      <c r="UIZ175" s="73"/>
      <c r="UJA175" s="73"/>
      <c r="UJB175" s="73"/>
      <c r="UJC175" s="73"/>
      <c r="UJD175" s="73"/>
      <c r="UJE175" s="73"/>
      <c r="UJF175" s="73"/>
      <c r="UJG175" s="73"/>
      <c r="UJH175" s="73"/>
      <c r="UJI175" s="73"/>
      <c r="UJJ175" s="73"/>
      <c r="UJK175" s="73"/>
      <c r="UJL175" s="73"/>
      <c r="UJM175" s="73"/>
      <c r="UJN175" s="73"/>
      <c r="UJO175" s="73"/>
      <c r="UJP175" s="73"/>
      <c r="UJQ175" s="73"/>
      <c r="UJR175" s="73"/>
      <c r="UJS175" s="73"/>
      <c r="UJT175" s="73"/>
      <c r="UJU175" s="73"/>
      <c r="UJV175" s="73"/>
      <c r="UJW175" s="73"/>
      <c r="UJX175" s="73"/>
      <c r="UJY175" s="73"/>
      <c r="UJZ175" s="73"/>
      <c r="UKA175" s="73"/>
      <c r="UKB175" s="73"/>
      <c r="UKC175" s="73"/>
      <c r="UKD175" s="73"/>
      <c r="UKE175" s="73"/>
      <c r="UKF175" s="73"/>
      <c r="UKG175" s="73"/>
      <c r="UKH175" s="73"/>
      <c r="UKI175" s="73"/>
      <c r="UKJ175" s="73"/>
      <c r="UKK175" s="73"/>
      <c r="UKL175" s="73"/>
      <c r="UKM175" s="73"/>
      <c r="UKN175" s="73"/>
      <c r="UKO175" s="73"/>
      <c r="UKP175" s="73"/>
      <c r="UKQ175" s="73"/>
      <c r="UKR175" s="73"/>
      <c r="UKS175" s="73"/>
      <c r="UKT175" s="73"/>
      <c r="UKU175" s="73"/>
      <c r="UKV175" s="73"/>
      <c r="UKW175" s="73"/>
      <c r="UKX175" s="73"/>
      <c r="UKY175" s="73"/>
      <c r="UKZ175" s="73"/>
      <c r="ULA175" s="73"/>
      <c r="ULB175" s="73"/>
      <c r="ULC175" s="73"/>
      <c r="ULD175" s="73"/>
      <c r="ULE175" s="73"/>
      <c r="ULF175" s="73"/>
      <c r="ULG175" s="73"/>
      <c r="ULH175" s="73"/>
      <c r="ULI175" s="73"/>
      <c r="ULJ175" s="73"/>
      <c r="ULK175" s="73"/>
      <c r="ULL175" s="73"/>
      <c r="ULM175" s="73"/>
      <c r="ULN175" s="73"/>
      <c r="ULO175" s="73"/>
      <c r="ULP175" s="73"/>
      <c r="ULQ175" s="73"/>
      <c r="ULR175" s="73"/>
      <c r="ULS175" s="73"/>
      <c r="ULT175" s="73"/>
      <c r="ULU175" s="73"/>
      <c r="ULV175" s="73"/>
      <c r="ULW175" s="73"/>
      <c r="ULX175" s="73"/>
      <c r="ULY175" s="73"/>
      <c r="ULZ175" s="73"/>
      <c r="UMA175" s="73"/>
      <c r="UMB175" s="73"/>
      <c r="UMC175" s="73"/>
      <c r="UMD175" s="73"/>
      <c r="UME175" s="73"/>
      <c r="UMF175" s="73"/>
      <c r="UMG175" s="73"/>
      <c r="UMH175" s="73"/>
      <c r="UMI175" s="73"/>
      <c r="UMJ175" s="73"/>
      <c r="UMK175" s="73"/>
      <c r="UML175" s="73"/>
      <c r="UMM175" s="73"/>
      <c r="UMN175" s="73"/>
      <c r="UMO175" s="73"/>
      <c r="UMP175" s="73"/>
      <c r="UMQ175" s="73"/>
      <c r="UMR175" s="73"/>
      <c r="UMS175" s="73"/>
      <c r="UMT175" s="73"/>
      <c r="UMU175" s="73"/>
      <c r="UMV175" s="73"/>
      <c r="UMW175" s="73"/>
      <c r="UMX175" s="73"/>
      <c r="UMY175" s="73"/>
      <c r="UMZ175" s="73"/>
      <c r="UNA175" s="73"/>
      <c r="UNB175" s="73"/>
      <c r="UNC175" s="73"/>
      <c r="UND175" s="73"/>
      <c r="UNE175" s="73"/>
      <c r="UNF175" s="73"/>
      <c r="UNG175" s="73"/>
      <c r="UNH175" s="73"/>
      <c r="UNI175" s="73"/>
      <c r="UNJ175" s="73"/>
      <c r="UNK175" s="73"/>
      <c r="UNL175" s="73"/>
      <c r="UNM175" s="73"/>
      <c r="UNN175" s="73"/>
      <c r="UNO175" s="73"/>
      <c r="UNP175" s="73"/>
      <c r="UNQ175" s="73"/>
      <c r="UNR175" s="73"/>
      <c r="UNS175" s="73"/>
      <c r="UNT175" s="73"/>
      <c r="UNU175" s="73"/>
      <c r="UNV175" s="73"/>
      <c r="UNW175" s="73"/>
      <c r="UNX175" s="73"/>
      <c r="UNY175" s="73"/>
      <c r="UNZ175" s="73"/>
      <c r="UOA175" s="73"/>
      <c r="UOB175" s="73"/>
      <c r="UOC175" s="73"/>
      <c r="UOD175" s="73"/>
      <c r="UOE175" s="73"/>
      <c r="UOF175" s="73"/>
      <c r="UOG175" s="73"/>
      <c r="UOH175" s="73"/>
      <c r="UOI175" s="73"/>
      <c r="UOJ175" s="73"/>
      <c r="UOK175" s="73"/>
      <c r="UOL175" s="73"/>
      <c r="UOM175" s="73"/>
      <c r="UON175" s="73"/>
      <c r="UOO175" s="73"/>
      <c r="UOP175" s="73"/>
      <c r="UOQ175" s="73"/>
      <c r="UOR175" s="73"/>
      <c r="UOS175" s="73"/>
      <c r="UOT175" s="73"/>
      <c r="UOU175" s="73"/>
      <c r="UOV175" s="73"/>
      <c r="UOW175" s="73"/>
      <c r="UOX175" s="73"/>
      <c r="UOY175" s="73"/>
      <c r="UOZ175" s="73"/>
      <c r="UPA175" s="73"/>
      <c r="UPB175" s="73"/>
      <c r="UPC175" s="73"/>
      <c r="UPD175" s="73"/>
      <c r="UPE175" s="73"/>
      <c r="UPF175" s="73"/>
      <c r="UPG175" s="73"/>
      <c r="UPH175" s="73"/>
      <c r="UPI175" s="73"/>
      <c r="UPJ175" s="73"/>
      <c r="UPK175" s="73"/>
      <c r="UPL175" s="73"/>
      <c r="UPM175" s="73"/>
      <c r="UPN175" s="73"/>
      <c r="UPO175" s="73"/>
      <c r="UPP175" s="73"/>
      <c r="UPQ175" s="73"/>
      <c r="UPR175" s="73"/>
      <c r="UPS175" s="73"/>
      <c r="UPT175" s="73"/>
      <c r="UPU175" s="73"/>
      <c r="UPV175" s="73"/>
      <c r="UPW175" s="73"/>
      <c r="UPX175" s="73"/>
      <c r="UPY175" s="73"/>
      <c r="UPZ175" s="73"/>
      <c r="UQA175" s="73"/>
      <c r="UQB175" s="73"/>
      <c r="UQC175" s="73"/>
      <c r="UQD175" s="73"/>
      <c r="UQE175" s="73"/>
      <c r="UQF175" s="73"/>
      <c r="UQG175" s="73"/>
      <c r="UQH175" s="73"/>
      <c r="UQI175" s="73"/>
      <c r="UQJ175" s="73"/>
      <c r="UQK175" s="73"/>
      <c r="UQL175" s="73"/>
      <c r="UQM175" s="73"/>
      <c r="UQN175" s="73"/>
      <c r="UQO175" s="73"/>
      <c r="UQP175" s="73"/>
      <c r="UQQ175" s="73"/>
      <c r="UQR175" s="73"/>
      <c r="UQS175" s="73"/>
      <c r="UQT175" s="73"/>
      <c r="UQU175" s="73"/>
      <c r="UQV175" s="73"/>
      <c r="UQW175" s="73"/>
      <c r="UQX175" s="73"/>
      <c r="UQY175" s="73"/>
      <c r="UQZ175" s="73"/>
      <c r="URA175" s="73"/>
      <c r="URB175" s="73"/>
      <c r="URC175" s="73"/>
      <c r="URD175" s="73"/>
      <c r="URE175" s="73"/>
      <c r="URF175" s="73"/>
      <c r="URG175" s="73"/>
      <c r="URH175" s="73"/>
      <c r="URI175" s="73"/>
      <c r="URJ175" s="73"/>
      <c r="URK175" s="73"/>
      <c r="URL175" s="73"/>
      <c r="URM175" s="73"/>
      <c r="URN175" s="73"/>
      <c r="URO175" s="73"/>
      <c r="URP175" s="73"/>
      <c r="URQ175" s="73"/>
      <c r="URR175" s="73"/>
      <c r="URS175" s="73"/>
      <c r="URT175" s="73"/>
      <c r="URU175" s="73"/>
      <c r="URV175" s="73"/>
      <c r="URW175" s="73"/>
      <c r="URX175" s="73"/>
      <c r="URY175" s="73"/>
      <c r="URZ175" s="73"/>
      <c r="USA175" s="73"/>
      <c r="USB175" s="73"/>
      <c r="USC175" s="73"/>
      <c r="USD175" s="73"/>
      <c r="USE175" s="73"/>
      <c r="USF175" s="73"/>
      <c r="USG175" s="73"/>
      <c r="USH175" s="73"/>
      <c r="USI175" s="73"/>
      <c r="USJ175" s="73"/>
      <c r="USK175" s="73"/>
      <c r="USL175" s="73"/>
      <c r="USM175" s="73"/>
      <c r="USN175" s="73"/>
      <c r="USO175" s="73"/>
      <c r="USP175" s="73"/>
      <c r="USQ175" s="73"/>
      <c r="USR175" s="73"/>
      <c r="USS175" s="73"/>
      <c r="UST175" s="73"/>
      <c r="USU175" s="73"/>
      <c r="USV175" s="73"/>
      <c r="USW175" s="73"/>
      <c r="USX175" s="73"/>
      <c r="USY175" s="73"/>
      <c r="USZ175" s="73"/>
      <c r="UTA175" s="73"/>
      <c r="UTB175" s="73"/>
      <c r="UTC175" s="73"/>
      <c r="UTD175" s="73"/>
      <c r="UTE175" s="73"/>
      <c r="UTF175" s="73"/>
      <c r="UTG175" s="73"/>
      <c r="UTH175" s="73"/>
      <c r="UTI175" s="73"/>
      <c r="UTJ175" s="73"/>
      <c r="UTK175" s="73"/>
      <c r="UTL175" s="73"/>
      <c r="UTM175" s="73"/>
      <c r="UTN175" s="73"/>
      <c r="UTO175" s="73"/>
      <c r="UTP175" s="73"/>
      <c r="UTQ175" s="73"/>
      <c r="UTR175" s="73"/>
      <c r="UTS175" s="73"/>
      <c r="UTT175" s="73"/>
      <c r="UTU175" s="73"/>
      <c r="UTV175" s="73"/>
      <c r="UTW175" s="73"/>
      <c r="UTX175" s="73"/>
      <c r="UTY175" s="73"/>
      <c r="UTZ175" s="73"/>
      <c r="UUA175" s="73"/>
      <c r="UUB175" s="73"/>
      <c r="UUC175" s="73"/>
      <c r="UUD175" s="73"/>
      <c r="UUE175" s="73"/>
      <c r="UUF175" s="73"/>
      <c r="UUG175" s="73"/>
      <c r="UUH175" s="73"/>
      <c r="UUI175" s="73"/>
      <c r="UUJ175" s="73"/>
      <c r="UUK175" s="73"/>
      <c r="UUL175" s="73"/>
      <c r="UUM175" s="73"/>
      <c r="UUN175" s="73"/>
      <c r="UUO175" s="73"/>
      <c r="UUP175" s="73"/>
      <c r="UUQ175" s="73"/>
      <c r="UUR175" s="73"/>
      <c r="UUS175" s="73"/>
      <c r="UUT175" s="73"/>
      <c r="UUU175" s="73"/>
      <c r="UUV175" s="73"/>
      <c r="UUW175" s="73"/>
      <c r="UUX175" s="73"/>
      <c r="UUY175" s="73"/>
      <c r="UUZ175" s="73"/>
      <c r="UVA175" s="73"/>
      <c r="UVB175" s="73"/>
      <c r="UVC175" s="73"/>
      <c r="UVD175" s="73"/>
      <c r="UVE175" s="73"/>
      <c r="UVF175" s="73"/>
      <c r="UVG175" s="73"/>
      <c r="UVH175" s="73"/>
      <c r="UVI175" s="73"/>
      <c r="UVJ175" s="73"/>
      <c r="UVK175" s="73"/>
      <c r="UVL175" s="73"/>
      <c r="UVM175" s="73"/>
      <c r="UVN175" s="73"/>
      <c r="UVO175" s="73"/>
      <c r="UVP175" s="73"/>
      <c r="UVQ175" s="73"/>
      <c r="UVR175" s="73"/>
      <c r="UVS175" s="73"/>
      <c r="UVT175" s="73"/>
      <c r="UVU175" s="73"/>
      <c r="UVV175" s="73"/>
      <c r="UVW175" s="73"/>
      <c r="UVX175" s="73"/>
      <c r="UVY175" s="73"/>
      <c r="UVZ175" s="73"/>
      <c r="UWA175" s="73"/>
      <c r="UWB175" s="73"/>
      <c r="UWC175" s="73"/>
      <c r="UWD175" s="73"/>
      <c r="UWE175" s="73"/>
      <c r="UWF175" s="73"/>
      <c r="UWG175" s="73"/>
      <c r="UWH175" s="73"/>
      <c r="UWI175" s="73"/>
      <c r="UWJ175" s="73"/>
      <c r="UWK175" s="73"/>
      <c r="UWL175" s="73"/>
      <c r="UWM175" s="73"/>
      <c r="UWN175" s="73"/>
      <c r="UWO175" s="73"/>
      <c r="UWP175" s="73"/>
      <c r="UWQ175" s="73"/>
      <c r="UWR175" s="73"/>
      <c r="UWS175" s="73"/>
      <c r="UWT175" s="73"/>
      <c r="UWU175" s="73"/>
      <c r="UWV175" s="73"/>
      <c r="UWW175" s="73"/>
      <c r="UWX175" s="73"/>
      <c r="UWY175" s="73"/>
      <c r="UWZ175" s="73"/>
      <c r="UXA175" s="73"/>
      <c r="UXB175" s="73"/>
      <c r="UXC175" s="73"/>
      <c r="UXD175" s="73"/>
      <c r="UXE175" s="73"/>
      <c r="UXF175" s="73"/>
      <c r="UXG175" s="73"/>
      <c r="UXH175" s="73"/>
      <c r="UXI175" s="73"/>
      <c r="UXJ175" s="73"/>
      <c r="UXK175" s="73"/>
      <c r="UXL175" s="73"/>
      <c r="UXM175" s="73"/>
      <c r="UXN175" s="73"/>
      <c r="UXO175" s="73"/>
      <c r="UXP175" s="73"/>
      <c r="UXQ175" s="73"/>
      <c r="UXR175" s="73"/>
      <c r="UXS175" s="73"/>
      <c r="UXT175" s="73"/>
      <c r="UXU175" s="73"/>
      <c r="UXV175" s="73"/>
      <c r="UXW175" s="73"/>
      <c r="UXX175" s="73"/>
      <c r="UXY175" s="73"/>
      <c r="UXZ175" s="73"/>
      <c r="UYA175" s="73"/>
      <c r="UYB175" s="73"/>
      <c r="UYC175" s="73"/>
      <c r="UYD175" s="73"/>
      <c r="UYE175" s="73"/>
      <c r="UYF175" s="73"/>
      <c r="UYG175" s="73"/>
      <c r="UYH175" s="73"/>
      <c r="UYI175" s="73"/>
      <c r="UYJ175" s="73"/>
      <c r="UYK175" s="73"/>
      <c r="UYL175" s="73"/>
      <c r="UYM175" s="73"/>
      <c r="UYN175" s="73"/>
      <c r="UYO175" s="73"/>
      <c r="UYP175" s="73"/>
      <c r="UYQ175" s="73"/>
      <c r="UYR175" s="73"/>
      <c r="UYS175" s="73"/>
      <c r="UYT175" s="73"/>
      <c r="UYU175" s="73"/>
      <c r="UYV175" s="73"/>
      <c r="UYW175" s="73"/>
      <c r="UYX175" s="73"/>
      <c r="UYY175" s="73"/>
      <c r="UYZ175" s="73"/>
      <c r="UZA175" s="73"/>
      <c r="UZB175" s="73"/>
      <c r="UZC175" s="73"/>
      <c r="UZD175" s="73"/>
      <c r="UZE175" s="73"/>
      <c r="UZF175" s="73"/>
      <c r="UZG175" s="73"/>
      <c r="UZH175" s="73"/>
      <c r="UZI175" s="73"/>
      <c r="UZJ175" s="73"/>
      <c r="UZK175" s="73"/>
      <c r="UZL175" s="73"/>
      <c r="UZM175" s="73"/>
      <c r="UZN175" s="73"/>
      <c r="UZO175" s="73"/>
      <c r="UZP175" s="73"/>
      <c r="UZQ175" s="73"/>
      <c r="UZR175" s="73"/>
      <c r="UZS175" s="73"/>
      <c r="UZT175" s="73"/>
      <c r="UZU175" s="73"/>
      <c r="UZV175" s="73"/>
      <c r="UZW175" s="73"/>
      <c r="UZX175" s="73"/>
      <c r="UZY175" s="73"/>
      <c r="UZZ175" s="73"/>
      <c r="VAA175" s="73"/>
      <c r="VAB175" s="73"/>
      <c r="VAC175" s="73"/>
      <c r="VAD175" s="73"/>
      <c r="VAE175" s="73"/>
      <c r="VAF175" s="73"/>
      <c r="VAG175" s="73"/>
      <c r="VAH175" s="73"/>
      <c r="VAI175" s="73"/>
      <c r="VAJ175" s="73"/>
      <c r="VAK175" s="73"/>
      <c r="VAL175" s="73"/>
      <c r="VAM175" s="73"/>
      <c r="VAN175" s="73"/>
      <c r="VAO175" s="73"/>
      <c r="VAP175" s="73"/>
      <c r="VAQ175" s="73"/>
      <c r="VAR175" s="73"/>
      <c r="VAS175" s="73"/>
      <c r="VAT175" s="73"/>
      <c r="VAU175" s="73"/>
      <c r="VAV175" s="73"/>
      <c r="VAW175" s="73"/>
      <c r="VAX175" s="73"/>
      <c r="VAY175" s="73"/>
      <c r="VAZ175" s="73"/>
      <c r="VBA175" s="73"/>
      <c r="VBB175" s="73"/>
      <c r="VBC175" s="73"/>
      <c r="VBD175" s="73"/>
      <c r="VBE175" s="73"/>
      <c r="VBF175" s="73"/>
      <c r="VBG175" s="73"/>
      <c r="VBH175" s="73"/>
      <c r="VBI175" s="73"/>
      <c r="VBJ175" s="73"/>
      <c r="VBK175" s="73"/>
      <c r="VBL175" s="73"/>
      <c r="VBM175" s="73"/>
      <c r="VBN175" s="73"/>
      <c r="VBO175" s="73"/>
      <c r="VBP175" s="73"/>
      <c r="VBQ175" s="73"/>
      <c r="VBR175" s="73"/>
      <c r="VBS175" s="73"/>
      <c r="VBT175" s="73"/>
      <c r="VBU175" s="73"/>
      <c r="VBV175" s="73"/>
      <c r="VBW175" s="73"/>
      <c r="VBX175" s="73"/>
      <c r="VBY175" s="73"/>
      <c r="VBZ175" s="73"/>
      <c r="VCA175" s="73"/>
      <c r="VCB175" s="73"/>
      <c r="VCC175" s="73"/>
      <c r="VCD175" s="73"/>
      <c r="VCE175" s="73"/>
      <c r="VCF175" s="73"/>
      <c r="VCG175" s="73"/>
      <c r="VCH175" s="73"/>
      <c r="VCI175" s="73"/>
      <c r="VCJ175" s="73"/>
      <c r="VCK175" s="73"/>
      <c r="VCL175" s="73"/>
      <c r="VCM175" s="73"/>
      <c r="VCN175" s="73"/>
      <c r="VCO175" s="73"/>
      <c r="VCP175" s="73"/>
      <c r="VCQ175" s="73"/>
      <c r="VCR175" s="73"/>
      <c r="VCS175" s="73"/>
      <c r="VCT175" s="73"/>
      <c r="VCU175" s="73"/>
      <c r="VCV175" s="73"/>
      <c r="VCW175" s="73"/>
      <c r="VCX175" s="73"/>
      <c r="VCY175" s="73"/>
      <c r="VCZ175" s="73"/>
      <c r="VDA175" s="73"/>
      <c r="VDB175" s="73"/>
      <c r="VDC175" s="73"/>
      <c r="VDD175" s="73"/>
      <c r="VDE175" s="73"/>
      <c r="VDF175" s="73"/>
      <c r="VDG175" s="73"/>
      <c r="VDH175" s="73"/>
      <c r="VDI175" s="73"/>
      <c r="VDJ175" s="73"/>
      <c r="VDK175" s="73"/>
      <c r="VDL175" s="73"/>
      <c r="VDM175" s="73"/>
      <c r="VDN175" s="73"/>
      <c r="VDO175" s="73"/>
      <c r="VDP175" s="73"/>
      <c r="VDQ175" s="73"/>
      <c r="VDR175" s="73"/>
      <c r="VDS175" s="73"/>
      <c r="VDT175" s="73"/>
      <c r="VDU175" s="73"/>
      <c r="VDV175" s="73"/>
      <c r="VDW175" s="73"/>
      <c r="VDX175" s="73"/>
      <c r="VDY175" s="73"/>
      <c r="VDZ175" s="73"/>
      <c r="VEA175" s="73"/>
      <c r="VEB175" s="73"/>
      <c r="VEC175" s="73"/>
      <c r="VED175" s="73"/>
      <c r="VEE175" s="73"/>
      <c r="VEF175" s="73"/>
      <c r="VEG175" s="73"/>
      <c r="VEH175" s="73"/>
      <c r="VEI175" s="73"/>
      <c r="VEJ175" s="73"/>
      <c r="VEK175" s="73"/>
      <c r="VEL175" s="73"/>
      <c r="VEM175" s="73"/>
      <c r="VEN175" s="73"/>
      <c r="VEO175" s="73"/>
      <c r="VEP175" s="73"/>
      <c r="VEQ175" s="73"/>
      <c r="VER175" s="73"/>
      <c r="VES175" s="73"/>
      <c r="VET175" s="73"/>
      <c r="VEU175" s="73"/>
      <c r="VEV175" s="73"/>
      <c r="VEW175" s="73"/>
      <c r="VEX175" s="73"/>
      <c r="VEY175" s="73"/>
      <c r="VEZ175" s="73"/>
      <c r="VFA175" s="73"/>
      <c r="VFB175" s="73"/>
      <c r="VFC175" s="73"/>
      <c r="VFD175" s="73"/>
      <c r="VFE175" s="73"/>
      <c r="VFF175" s="73"/>
      <c r="VFG175" s="73"/>
      <c r="VFH175" s="73"/>
      <c r="VFI175" s="73"/>
      <c r="VFJ175" s="73"/>
      <c r="VFK175" s="73"/>
      <c r="VFL175" s="73"/>
      <c r="VFM175" s="73"/>
      <c r="VFN175" s="73"/>
      <c r="VFO175" s="73"/>
      <c r="VFP175" s="73"/>
      <c r="VFQ175" s="73"/>
      <c r="VFR175" s="73"/>
      <c r="VFS175" s="73"/>
      <c r="VFT175" s="73"/>
      <c r="VFU175" s="73"/>
      <c r="VFV175" s="73"/>
      <c r="VFW175" s="73"/>
      <c r="VFX175" s="73"/>
      <c r="VFY175" s="73"/>
      <c r="VFZ175" s="73"/>
      <c r="VGA175" s="73"/>
      <c r="VGB175" s="73"/>
      <c r="VGC175" s="73"/>
      <c r="VGD175" s="73"/>
      <c r="VGE175" s="73"/>
      <c r="VGF175" s="73"/>
      <c r="VGG175" s="73"/>
      <c r="VGH175" s="73"/>
      <c r="VGI175" s="73"/>
      <c r="VGJ175" s="73"/>
      <c r="VGK175" s="73"/>
      <c r="VGL175" s="73"/>
      <c r="VGM175" s="73"/>
      <c r="VGN175" s="73"/>
      <c r="VGO175" s="73"/>
      <c r="VGP175" s="73"/>
      <c r="VGQ175" s="73"/>
      <c r="VGR175" s="73"/>
      <c r="VGS175" s="73"/>
      <c r="VGT175" s="73"/>
      <c r="VGU175" s="73"/>
      <c r="VGV175" s="73"/>
      <c r="VGW175" s="73"/>
      <c r="VGX175" s="73"/>
      <c r="VGY175" s="73"/>
      <c r="VGZ175" s="73"/>
      <c r="VHA175" s="73"/>
      <c r="VHB175" s="73"/>
      <c r="VHC175" s="73"/>
      <c r="VHD175" s="73"/>
      <c r="VHE175" s="73"/>
      <c r="VHF175" s="73"/>
      <c r="VHG175" s="73"/>
      <c r="VHH175" s="73"/>
      <c r="VHI175" s="73"/>
      <c r="VHJ175" s="73"/>
      <c r="VHK175" s="73"/>
      <c r="VHL175" s="73"/>
      <c r="VHM175" s="73"/>
      <c r="VHN175" s="73"/>
      <c r="VHO175" s="73"/>
      <c r="VHP175" s="73"/>
      <c r="VHQ175" s="73"/>
      <c r="VHR175" s="73"/>
      <c r="VHS175" s="73"/>
      <c r="VHT175" s="73"/>
      <c r="VHU175" s="73"/>
      <c r="VHV175" s="73"/>
      <c r="VHW175" s="73"/>
      <c r="VHX175" s="73"/>
      <c r="VHY175" s="73"/>
      <c r="VHZ175" s="73"/>
      <c r="VIA175" s="73"/>
      <c r="VIB175" s="73"/>
      <c r="VIC175" s="73"/>
      <c r="VID175" s="73"/>
      <c r="VIE175" s="73"/>
      <c r="VIF175" s="73"/>
      <c r="VIG175" s="73"/>
      <c r="VIH175" s="73"/>
      <c r="VII175" s="73"/>
      <c r="VIJ175" s="73"/>
      <c r="VIK175" s="73"/>
      <c r="VIL175" s="73"/>
      <c r="VIM175" s="73"/>
      <c r="VIN175" s="73"/>
      <c r="VIO175" s="73"/>
      <c r="VIP175" s="73"/>
      <c r="VIQ175" s="73"/>
      <c r="VIR175" s="73"/>
      <c r="VIS175" s="73"/>
      <c r="VIT175" s="73"/>
      <c r="VIU175" s="73"/>
      <c r="VIV175" s="73"/>
      <c r="VIW175" s="73"/>
      <c r="VIX175" s="73"/>
      <c r="VIY175" s="73"/>
      <c r="VIZ175" s="73"/>
      <c r="VJA175" s="73"/>
      <c r="VJB175" s="73"/>
      <c r="VJC175" s="73"/>
      <c r="VJD175" s="73"/>
      <c r="VJE175" s="73"/>
      <c r="VJF175" s="73"/>
      <c r="VJG175" s="73"/>
      <c r="VJH175" s="73"/>
      <c r="VJI175" s="73"/>
      <c r="VJJ175" s="73"/>
      <c r="VJK175" s="73"/>
      <c r="VJL175" s="73"/>
      <c r="VJM175" s="73"/>
      <c r="VJN175" s="73"/>
      <c r="VJO175" s="73"/>
      <c r="VJP175" s="73"/>
      <c r="VJQ175" s="73"/>
      <c r="VJR175" s="73"/>
      <c r="VJS175" s="73"/>
      <c r="VJT175" s="73"/>
      <c r="VJU175" s="73"/>
      <c r="VJV175" s="73"/>
      <c r="VJW175" s="73"/>
      <c r="VJX175" s="73"/>
      <c r="VJY175" s="73"/>
      <c r="VJZ175" s="73"/>
      <c r="VKA175" s="73"/>
      <c r="VKB175" s="73"/>
      <c r="VKC175" s="73"/>
      <c r="VKD175" s="73"/>
      <c r="VKE175" s="73"/>
      <c r="VKF175" s="73"/>
      <c r="VKG175" s="73"/>
      <c r="VKH175" s="73"/>
      <c r="VKI175" s="73"/>
      <c r="VKJ175" s="73"/>
      <c r="VKK175" s="73"/>
      <c r="VKL175" s="73"/>
      <c r="VKM175" s="73"/>
      <c r="VKN175" s="73"/>
      <c r="VKO175" s="73"/>
      <c r="VKP175" s="73"/>
      <c r="VKQ175" s="73"/>
      <c r="VKR175" s="73"/>
      <c r="VKS175" s="73"/>
      <c r="VKT175" s="73"/>
      <c r="VKU175" s="73"/>
      <c r="VKV175" s="73"/>
      <c r="VKW175" s="73"/>
      <c r="VKX175" s="73"/>
      <c r="VKY175" s="73"/>
      <c r="VKZ175" s="73"/>
      <c r="VLA175" s="73"/>
      <c r="VLB175" s="73"/>
      <c r="VLC175" s="73"/>
      <c r="VLD175" s="73"/>
      <c r="VLE175" s="73"/>
      <c r="VLF175" s="73"/>
      <c r="VLG175" s="73"/>
      <c r="VLH175" s="73"/>
      <c r="VLI175" s="73"/>
      <c r="VLJ175" s="73"/>
      <c r="VLK175" s="73"/>
      <c r="VLL175" s="73"/>
      <c r="VLM175" s="73"/>
      <c r="VLN175" s="73"/>
      <c r="VLO175" s="73"/>
      <c r="VLP175" s="73"/>
      <c r="VLQ175" s="73"/>
      <c r="VLR175" s="73"/>
      <c r="VLS175" s="73"/>
      <c r="VLT175" s="73"/>
      <c r="VLU175" s="73"/>
      <c r="VLV175" s="73"/>
      <c r="VLW175" s="73"/>
      <c r="VLX175" s="73"/>
      <c r="VLY175" s="73"/>
      <c r="VLZ175" s="73"/>
      <c r="VMA175" s="73"/>
      <c r="VMB175" s="73"/>
      <c r="VMC175" s="73"/>
      <c r="VMD175" s="73"/>
      <c r="VME175" s="73"/>
      <c r="VMF175" s="73"/>
      <c r="VMG175" s="73"/>
      <c r="VMH175" s="73"/>
      <c r="VMI175" s="73"/>
      <c r="VMJ175" s="73"/>
      <c r="VMK175" s="73"/>
      <c r="VML175" s="73"/>
      <c r="VMM175" s="73"/>
      <c r="VMN175" s="73"/>
      <c r="VMO175" s="73"/>
      <c r="VMP175" s="73"/>
      <c r="VMQ175" s="73"/>
      <c r="VMR175" s="73"/>
      <c r="VMS175" s="73"/>
      <c r="VMT175" s="73"/>
      <c r="VMU175" s="73"/>
      <c r="VMV175" s="73"/>
      <c r="VMW175" s="73"/>
      <c r="VMX175" s="73"/>
      <c r="VMY175" s="73"/>
      <c r="VMZ175" s="73"/>
      <c r="VNA175" s="73"/>
      <c r="VNB175" s="73"/>
      <c r="VNC175" s="73"/>
      <c r="VND175" s="73"/>
      <c r="VNE175" s="73"/>
      <c r="VNF175" s="73"/>
      <c r="VNG175" s="73"/>
      <c r="VNH175" s="73"/>
      <c r="VNI175" s="73"/>
      <c r="VNJ175" s="73"/>
      <c r="VNK175" s="73"/>
      <c r="VNL175" s="73"/>
      <c r="VNM175" s="73"/>
      <c r="VNN175" s="73"/>
      <c r="VNO175" s="73"/>
      <c r="VNP175" s="73"/>
      <c r="VNQ175" s="73"/>
      <c r="VNR175" s="73"/>
      <c r="VNS175" s="73"/>
      <c r="VNT175" s="73"/>
      <c r="VNU175" s="73"/>
      <c r="VNV175" s="73"/>
      <c r="VNW175" s="73"/>
      <c r="VNX175" s="73"/>
      <c r="VNY175" s="73"/>
      <c r="VNZ175" s="73"/>
      <c r="VOA175" s="73"/>
      <c r="VOB175" s="73"/>
      <c r="VOC175" s="73"/>
      <c r="VOD175" s="73"/>
      <c r="VOE175" s="73"/>
      <c r="VOF175" s="73"/>
      <c r="VOG175" s="73"/>
      <c r="VOH175" s="73"/>
      <c r="VOI175" s="73"/>
      <c r="VOJ175" s="73"/>
      <c r="VOK175" s="73"/>
      <c r="VOL175" s="73"/>
      <c r="VOM175" s="73"/>
      <c r="VON175" s="73"/>
      <c r="VOO175" s="73"/>
      <c r="VOP175" s="73"/>
      <c r="VOQ175" s="73"/>
      <c r="VOR175" s="73"/>
      <c r="VOS175" s="73"/>
      <c r="VOT175" s="73"/>
      <c r="VOU175" s="73"/>
      <c r="VOV175" s="73"/>
      <c r="VOW175" s="73"/>
      <c r="VOX175" s="73"/>
      <c r="VOY175" s="73"/>
      <c r="VOZ175" s="73"/>
      <c r="VPA175" s="73"/>
      <c r="VPB175" s="73"/>
      <c r="VPC175" s="73"/>
      <c r="VPD175" s="73"/>
      <c r="VPE175" s="73"/>
      <c r="VPF175" s="73"/>
      <c r="VPG175" s="73"/>
      <c r="VPH175" s="73"/>
      <c r="VPI175" s="73"/>
      <c r="VPJ175" s="73"/>
      <c r="VPK175" s="73"/>
      <c r="VPL175" s="73"/>
      <c r="VPM175" s="73"/>
      <c r="VPN175" s="73"/>
      <c r="VPO175" s="73"/>
      <c r="VPP175" s="73"/>
      <c r="VPQ175" s="73"/>
      <c r="VPR175" s="73"/>
      <c r="VPS175" s="73"/>
      <c r="VPT175" s="73"/>
      <c r="VPU175" s="73"/>
      <c r="VPV175" s="73"/>
      <c r="VPW175" s="73"/>
      <c r="VPX175" s="73"/>
      <c r="VPY175" s="73"/>
      <c r="VPZ175" s="73"/>
      <c r="VQA175" s="73"/>
      <c r="VQB175" s="73"/>
      <c r="VQC175" s="73"/>
      <c r="VQD175" s="73"/>
      <c r="VQE175" s="73"/>
      <c r="VQF175" s="73"/>
      <c r="VQG175" s="73"/>
      <c r="VQH175" s="73"/>
      <c r="VQI175" s="73"/>
      <c r="VQJ175" s="73"/>
      <c r="VQK175" s="73"/>
      <c r="VQL175" s="73"/>
      <c r="VQM175" s="73"/>
      <c r="VQN175" s="73"/>
      <c r="VQO175" s="73"/>
      <c r="VQP175" s="73"/>
      <c r="VQQ175" s="73"/>
      <c r="VQR175" s="73"/>
      <c r="VQS175" s="73"/>
      <c r="VQT175" s="73"/>
      <c r="VQU175" s="73"/>
      <c r="VQV175" s="73"/>
      <c r="VQW175" s="73"/>
      <c r="VQX175" s="73"/>
      <c r="VQY175" s="73"/>
      <c r="VQZ175" s="73"/>
      <c r="VRA175" s="73"/>
      <c r="VRB175" s="73"/>
      <c r="VRC175" s="73"/>
      <c r="VRD175" s="73"/>
      <c r="VRE175" s="73"/>
      <c r="VRF175" s="73"/>
      <c r="VRG175" s="73"/>
      <c r="VRH175" s="73"/>
      <c r="VRI175" s="73"/>
      <c r="VRJ175" s="73"/>
      <c r="VRK175" s="73"/>
      <c r="VRL175" s="73"/>
      <c r="VRM175" s="73"/>
      <c r="VRN175" s="73"/>
      <c r="VRO175" s="73"/>
      <c r="VRP175" s="73"/>
      <c r="VRQ175" s="73"/>
      <c r="VRR175" s="73"/>
      <c r="VRS175" s="73"/>
      <c r="VRT175" s="73"/>
      <c r="VRU175" s="73"/>
      <c r="VRV175" s="73"/>
      <c r="VRW175" s="73"/>
      <c r="VRX175" s="73"/>
      <c r="VRY175" s="73"/>
      <c r="VRZ175" s="73"/>
      <c r="VSA175" s="73"/>
      <c r="VSB175" s="73"/>
      <c r="VSC175" s="73"/>
      <c r="VSD175" s="73"/>
      <c r="VSE175" s="73"/>
      <c r="VSF175" s="73"/>
      <c r="VSG175" s="73"/>
      <c r="VSH175" s="73"/>
      <c r="VSI175" s="73"/>
      <c r="VSJ175" s="73"/>
      <c r="VSK175" s="73"/>
      <c r="VSL175" s="73"/>
      <c r="VSM175" s="73"/>
      <c r="VSN175" s="73"/>
      <c r="VSO175" s="73"/>
      <c r="VSP175" s="73"/>
      <c r="VSQ175" s="73"/>
      <c r="VSR175" s="73"/>
      <c r="VSS175" s="73"/>
      <c r="VST175" s="73"/>
      <c r="VSU175" s="73"/>
      <c r="VSV175" s="73"/>
      <c r="VSW175" s="73"/>
      <c r="VSX175" s="73"/>
      <c r="VSY175" s="73"/>
      <c r="VSZ175" s="73"/>
      <c r="VTA175" s="73"/>
      <c r="VTB175" s="73"/>
      <c r="VTC175" s="73"/>
      <c r="VTD175" s="73"/>
      <c r="VTE175" s="73"/>
      <c r="VTF175" s="73"/>
      <c r="VTG175" s="73"/>
      <c r="VTH175" s="73"/>
      <c r="VTI175" s="73"/>
      <c r="VTJ175" s="73"/>
      <c r="VTK175" s="73"/>
      <c r="VTL175" s="73"/>
      <c r="VTM175" s="73"/>
      <c r="VTN175" s="73"/>
      <c r="VTO175" s="73"/>
      <c r="VTP175" s="73"/>
      <c r="VTQ175" s="73"/>
      <c r="VTR175" s="73"/>
      <c r="VTS175" s="73"/>
      <c r="VTT175" s="73"/>
      <c r="VTU175" s="73"/>
      <c r="VTV175" s="73"/>
      <c r="VTW175" s="73"/>
      <c r="VTX175" s="73"/>
      <c r="VTY175" s="73"/>
      <c r="VTZ175" s="73"/>
      <c r="VUA175" s="73"/>
      <c r="VUB175" s="73"/>
      <c r="VUC175" s="73"/>
      <c r="VUD175" s="73"/>
      <c r="VUE175" s="73"/>
      <c r="VUF175" s="73"/>
      <c r="VUG175" s="73"/>
      <c r="VUH175" s="73"/>
      <c r="VUI175" s="73"/>
      <c r="VUJ175" s="73"/>
      <c r="VUK175" s="73"/>
      <c r="VUL175" s="73"/>
      <c r="VUM175" s="73"/>
      <c r="VUN175" s="73"/>
      <c r="VUO175" s="73"/>
      <c r="VUP175" s="73"/>
      <c r="VUQ175" s="73"/>
      <c r="VUR175" s="73"/>
      <c r="VUS175" s="73"/>
      <c r="VUT175" s="73"/>
      <c r="VUU175" s="73"/>
      <c r="VUV175" s="73"/>
      <c r="VUW175" s="73"/>
      <c r="VUX175" s="73"/>
      <c r="VUY175" s="73"/>
      <c r="VUZ175" s="73"/>
      <c r="VVA175" s="73"/>
      <c r="VVB175" s="73"/>
      <c r="VVC175" s="73"/>
      <c r="VVD175" s="73"/>
      <c r="VVE175" s="73"/>
      <c r="VVF175" s="73"/>
      <c r="VVG175" s="73"/>
      <c r="VVH175" s="73"/>
      <c r="VVI175" s="73"/>
      <c r="VVJ175" s="73"/>
      <c r="VVK175" s="73"/>
      <c r="VVL175" s="73"/>
      <c r="VVM175" s="73"/>
      <c r="VVN175" s="73"/>
      <c r="VVO175" s="73"/>
      <c r="VVP175" s="73"/>
      <c r="VVQ175" s="73"/>
      <c r="VVR175" s="73"/>
      <c r="VVS175" s="73"/>
      <c r="VVT175" s="73"/>
      <c r="VVU175" s="73"/>
      <c r="VVV175" s="73"/>
      <c r="VVW175" s="73"/>
      <c r="VVX175" s="73"/>
      <c r="VVY175" s="73"/>
      <c r="VVZ175" s="73"/>
      <c r="VWA175" s="73"/>
      <c r="VWB175" s="73"/>
      <c r="VWC175" s="73"/>
      <c r="VWD175" s="73"/>
      <c r="VWE175" s="73"/>
      <c r="VWF175" s="73"/>
      <c r="VWG175" s="73"/>
      <c r="VWH175" s="73"/>
      <c r="VWI175" s="73"/>
      <c r="VWJ175" s="73"/>
      <c r="VWK175" s="73"/>
      <c r="VWL175" s="73"/>
      <c r="VWM175" s="73"/>
      <c r="VWN175" s="73"/>
      <c r="VWO175" s="73"/>
      <c r="VWP175" s="73"/>
      <c r="VWQ175" s="73"/>
      <c r="VWR175" s="73"/>
      <c r="VWS175" s="73"/>
      <c r="VWT175" s="73"/>
      <c r="VWU175" s="73"/>
      <c r="VWV175" s="73"/>
      <c r="VWW175" s="73"/>
      <c r="VWX175" s="73"/>
      <c r="VWY175" s="73"/>
      <c r="VWZ175" s="73"/>
      <c r="VXA175" s="73"/>
      <c r="VXB175" s="73"/>
      <c r="VXC175" s="73"/>
      <c r="VXD175" s="73"/>
      <c r="VXE175" s="73"/>
      <c r="VXF175" s="73"/>
      <c r="VXG175" s="73"/>
      <c r="VXH175" s="73"/>
      <c r="VXI175" s="73"/>
      <c r="VXJ175" s="73"/>
      <c r="VXK175" s="73"/>
      <c r="VXL175" s="73"/>
      <c r="VXM175" s="73"/>
      <c r="VXN175" s="73"/>
      <c r="VXO175" s="73"/>
      <c r="VXP175" s="73"/>
      <c r="VXQ175" s="73"/>
      <c r="VXR175" s="73"/>
      <c r="VXS175" s="73"/>
      <c r="VXT175" s="73"/>
      <c r="VXU175" s="73"/>
      <c r="VXV175" s="73"/>
      <c r="VXW175" s="73"/>
      <c r="VXX175" s="73"/>
      <c r="VXY175" s="73"/>
      <c r="VXZ175" s="73"/>
      <c r="VYA175" s="73"/>
      <c r="VYB175" s="73"/>
      <c r="VYC175" s="73"/>
      <c r="VYD175" s="73"/>
      <c r="VYE175" s="73"/>
      <c r="VYF175" s="73"/>
      <c r="VYG175" s="73"/>
      <c r="VYH175" s="73"/>
      <c r="VYI175" s="73"/>
      <c r="VYJ175" s="73"/>
      <c r="VYK175" s="73"/>
      <c r="VYL175" s="73"/>
      <c r="VYM175" s="73"/>
      <c r="VYN175" s="73"/>
      <c r="VYO175" s="73"/>
      <c r="VYP175" s="73"/>
      <c r="VYQ175" s="73"/>
      <c r="VYR175" s="73"/>
      <c r="VYS175" s="73"/>
      <c r="VYT175" s="73"/>
      <c r="VYU175" s="73"/>
      <c r="VYV175" s="73"/>
      <c r="VYW175" s="73"/>
      <c r="VYX175" s="73"/>
      <c r="VYY175" s="73"/>
      <c r="VYZ175" s="73"/>
      <c r="VZA175" s="73"/>
      <c r="VZB175" s="73"/>
      <c r="VZC175" s="73"/>
      <c r="VZD175" s="73"/>
      <c r="VZE175" s="73"/>
      <c r="VZF175" s="73"/>
      <c r="VZG175" s="73"/>
      <c r="VZH175" s="73"/>
      <c r="VZI175" s="73"/>
      <c r="VZJ175" s="73"/>
      <c r="VZK175" s="73"/>
      <c r="VZL175" s="73"/>
      <c r="VZM175" s="73"/>
      <c r="VZN175" s="73"/>
      <c r="VZO175" s="73"/>
      <c r="VZP175" s="73"/>
      <c r="VZQ175" s="73"/>
      <c r="VZR175" s="73"/>
      <c r="VZS175" s="73"/>
      <c r="VZT175" s="73"/>
      <c r="VZU175" s="73"/>
      <c r="VZV175" s="73"/>
      <c r="VZW175" s="73"/>
      <c r="VZX175" s="73"/>
      <c r="VZY175" s="73"/>
      <c r="VZZ175" s="73"/>
      <c r="WAA175" s="73"/>
      <c r="WAB175" s="73"/>
      <c r="WAC175" s="73"/>
      <c r="WAD175" s="73"/>
      <c r="WAE175" s="73"/>
      <c r="WAF175" s="73"/>
      <c r="WAG175" s="73"/>
      <c r="WAH175" s="73"/>
      <c r="WAI175" s="73"/>
      <c r="WAJ175" s="73"/>
      <c r="WAK175" s="73"/>
      <c r="WAL175" s="73"/>
      <c r="WAM175" s="73"/>
      <c r="WAN175" s="73"/>
      <c r="WAO175" s="73"/>
      <c r="WAP175" s="73"/>
      <c r="WAQ175" s="73"/>
      <c r="WAR175" s="73"/>
      <c r="WAS175" s="73"/>
      <c r="WAT175" s="73"/>
      <c r="WAU175" s="73"/>
      <c r="WAV175" s="73"/>
      <c r="WAW175" s="73"/>
      <c r="WAX175" s="73"/>
      <c r="WAY175" s="73"/>
      <c r="WAZ175" s="73"/>
      <c r="WBA175" s="73"/>
      <c r="WBB175" s="73"/>
      <c r="WBC175" s="73"/>
      <c r="WBD175" s="73"/>
      <c r="WBE175" s="73"/>
      <c r="WBF175" s="73"/>
      <c r="WBG175" s="73"/>
      <c r="WBH175" s="73"/>
      <c r="WBI175" s="73"/>
      <c r="WBJ175" s="73"/>
      <c r="WBK175" s="73"/>
      <c r="WBL175" s="73"/>
      <c r="WBM175" s="73"/>
      <c r="WBN175" s="73"/>
      <c r="WBO175" s="73"/>
      <c r="WBP175" s="73"/>
      <c r="WBQ175" s="73"/>
      <c r="WBR175" s="73"/>
      <c r="WBS175" s="73"/>
      <c r="WBT175" s="73"/>
      <c r="WBU175" s="73"/>
      <c r="WBV175" s="73"/>
      <c r="WBW175" s="73"/>
      <c r="WBX175" s="73"/>
      <c r="WBY175" s="73"/>
      <c r="WBZ175" s="73"/>
      <c r="WCA175" s="73"/>
      <c r="WCB175" s="73"/>
      <c r="WCC175" s="73"/>
      <c r="WCD175" s="73"/>
      <c r="WCE175" s="73"/>
      <c r="WCF175" s="73"/>
      <c r="WCG175" s="73"/>
      <c r="WCH175" s="73"/>
      <c r="WCI175" s="73"/>
      <c r="WCJ175" s="73"/>
      <c r="WCK175" s="73"/>
      <c r="WCL175" s="73"/>
      <c r="WCM175" s="73"/>
      <c r="WCN175" s="73"/>
      <c r="WCO175" s="73"/>
      <c r="WCP175" s="73"/>
      <c r="WCQ175" s="73"/>
      <c r="WCR175" s="73"/>
      <c r="WCS175" s="73"/>
      <c r="WCT175" s="73"/>
      <c r="WCU175" s="73"/>
      <c r="WCV175" s="73"/>
      <c r="WCW175" s="73"/>
      <c r="WCX175" s="73"/>
      <c r="WCY175" s="73"/>
      <c r="WCZ175" s="73"/>
      <c r="WDA175" s="73"/>
      <c r="WDB175" s="73"/>
      <c r="WDC175" s="73"/>
      <c r="WDD175" s="73"/>
      <c r="WDE175" s="73"/>
      <c r="WDF175" s="73"/>
      <c r="WDG175" s="73"/>
      <c r="WDH175" s="73"/>
      <c r="WDI175" s="73"/>
      <c r="WDJ175" s="73"/>
      <c r="WDK175" s="73"/>
      <c r="WDL175" s="73"/>
      <c r="WDM175" s="73"/>
      <c r="WDN175" s="73"/>
      <c r="WDO175" s="73"/>
      <c r="WDP175" s="73"/>
      <c r="WDQ175" s="73"/>
      <c r="WDR175" s="73"/>
      <c r="WDS175" s="73"/>
      <c r="WDT175" s="73"/>
      <c r="WDU175" s="73"/>
      <c r="WDV175" s="73"/>
      <c r="WDW175" s="73"/>
      <c r="WDX175" s="73"/>
      <c r="WDY175" s="73"/>
      <c r="WDZ175" s="73"/>
      <c r="WEA175" s="73"/>
      <c r="WEB175" s="73"/>
      <c r="WEC175" s="73"/>
      <c r="WED175" s="73"/>
      <c r="WEE175" s="73"/>
      <c r="WEF175" s="73"/>
      <c r="WEG175" s="73"/>
      <c r="WEH175" s="73"/>
      <c r="WEI175" s="73"/>
      <c r="WEJ175" s="73"/>
      <c r="WEK175" s="73"/>
      <c r="WEL175" s="73"/>
      <c r="WEM175" s="73"/>
      <c r="WEN175" s="73"/>
      <c r="WEO175" s="73"/>
      <c r="WEP175" s="73"/>
      <c r="WEQ175" s="73"/>
      <c r="WER175" s="73"/>
      <c r="WES175" s="73"/>
      <c r="WET175" s="73"/>
      <c r="WEU175" s="73"/>
      <c r="WEV175" s="73"/>
      <c r="WEW175" s="73"/>
      <c r="WEX175" s="73"/>
      <c r="WEY175" s="73"/>
      <c r="WEZ175" s="73"/>
      <c r="WFA175" s="73"/>
      <c r="WFB175" s="73"/>
      <c r="WFC175" s="73"/>
      <c r="WFD175" s="73"/>
      <c r="WFE175" s="73"/>
      <c r="WFF175" s="73"/>
      <c r="WFG175" s="73"/>
      <c r="WFH175" s="73"/>
      <c r="WFI175" s="73"/>
      <c r="WFJ175" s="73"/>
      <c r="WFK175" s="73"/>
      <c r="WFL175" s="73"/>
      <c r="WFM175" s="73"/>
      <c r="WFN175" s="73"/>
      <c r="WFO175" s="73"/>
      <c r="WFP175" s="73"/>
      <c r="WFQ175" s="73"/>
      <c r="WFR175" s="73"/>
      <c r="WFS175" s="73"/>
      <c r="WFT175" s="73"/>
      <c r="WFU175" s="73"/>
      <c r="WFV175" s="73"/>
      <c r="WFW175" s="73"/>
      <c r="WFX175" s="73"/>
      <c r="WFY175" s="73"/>
      <c r="WFZ175" s="73"/>
      <c r="WGA175" s="73"/>
      <c r="WGB175" s="73"/>
      <c r="WGC175" s="73"/>
      <c r="WGD175" s="73"/>
      <c r="WGE175" s="73"/>
      <c r="WGF175" s="73"/>
      <c r="WGG175" s="73"/>
      <c r="WGH175" s="73"/>
      <c r="WGI175" s="73"/>
      <c r="WGJ175" s="73"/>
      <c r="WGK175" s="73"/>
      <c r="WGL175" s="73"/>
      <c r="WGM175" s="73"/>
      <c r="WGN175" s="73"/>
      <c r="WGO175" s="73"/>
      <c r="WGP175" s="73"/>
      <c r="WGQ175" s="73"/>
      <c r="WGR175" s="73"/>
      <c r="WGS175" s="73"/>
      <c r="WGT175" s="73"/>
      <c r="WGU175" s="73"/>
      <c r="WGV175" s="73"/>
      <c r="WGW175" s="73"/>
      <c r="WGX175" s="73"/>
      <c r="WGY175" s="73"/>
      <c r="WGZ175" s="73"/>
      <c r="WHA175" s="73"/>
      <c r="WHB175" s="73"/>
      <c r="WHC175" s="73"/>
      <c r="WHD175" s="73"/>
      <c r="WHE175" s="73"/>
      <c r="WHF175" s="73"/>
      <c r="WHG175" s="73"/>
      <c r="WHH175" s="73"/>
      <c r="WHI175" s="73"/>
      <c r="WHJ175" s="73"/>
      <c r="WHK175" s="73"/>
      <c r="WHL175" s="73"/>
      <c r="WHM175" s="73"/>
      <c r="WHN175" s="73"/>
      <c r="WHO175" s="73"/>
      <c r="WHP175" s="73"/>
      <c r="WHQ175" s="73"/>
      <c r="WHR175" s="73"/>
      <c r="WHS175" s="73"/>
      <c r="WHT175" s="73"/>
      <c r="WHU175" s="73"/>
      <c r="WHV175" s="73"/>
      <c r="WHW175" s="73"/>
      <c r="WHX175" s="73"/>
      <c r="WHY175" s="73"/>
      <c r="WHZ175" s="73"/>
      <c r="WIA175" s="73"/>
      <c r="WIB175" s="73"/>
      <c r="WIC175" s="73"/>
      <c r="WID175" s="73"/>
      <c r="WIE175" s="73"/>
      <c r="WIF175" s="73"/>
      <c r="WIG175" s="73"/>
      <c r="WIH175" s="73"/>
      <c r="WII175" s="73"/>
      <c r="WIJ175" s="73"/>
      <c r="WIK175" s="73"/>
      <c r="WIL175" s="73"/>
      <c r="WIM175" s="73"/>
      <c r="WIN175" s="73"/>
      <c r="WIO175" s="73"/>
      <c r="WIP175" s="73"/>
      <c r="WIQ175" s="73"/>
      <c r="WIR175" s="73"/>
      <c r="WIS175" s="73"/>
      <c r="WIT175" s="73"/>
      <c r="WIU175" s="73"/>
      <c r="WIV175" s="73"/>
      <c r="WIW175" s="73"/>
      <c r="WIX175" s="73"/>
      <c r="WIY175" s="73"/>
      <c r="WIZ175" s="73"/>
      <c r="WJA175" s="73"/>
      <c r="WJB175" s="73"/>
      <c r="WJC175" s="73"/>
      <c r="WJD175" s="73"/>
      <c r="WJE175" s="73"/>
      <c r="WJF175" s="73"/>
      <c r="WJG175" s="73"/>
      <c r="WJH175" s="73"/>
      <c r="WJI175" s="73"/>
      <c r="WJJ175" s="73"/>
      <c r="WJK175" s="73"/>
      <c r="WJL175" s="73"/>
      <c r="WJM175" s="73"/>
      <c r="WJN175" s="73"/>
      <c r="WJO175" s="73"/>
      <c r="WJP175" s="73"/>
      <c r="WJQ175" s="73"/>
      <c r="WJR175" s="73"/>
      <c r="WJS175" s="73"/>
      <c r="WJT175" s="73"/>
      <c r="WJU175" s="73"/>
      <c r="WJV175" s="73"/>
      <c r="WJW175" s="73"/>
      <c r="WJX175" s="73"/>
      <c r="WJY175" s="73"/>
      <c r="WJZ175" s="73"/>
      <c r="WKA175" s="73"/>
      <c r="WKB175" s="73"/>
      <c r="WKC175" s="73"/>
      <c r="WKD175" s="73"/>
      <c r="WKE175" s="73"/>
      <c r="WKF175" s="73"/>
      <c r="WKG175" s="73"/>
      <c r="WKH175" s="73"/>
      <c r="WKI175" s="73"/>
      <c r="WKJ175" s="73"/>
      <c r="WKK175" s="73"/>
      <c r="WKL175" s="73"/>
      <c r="WKM175" s="73"/>
      <c r="WKN175" s="73"/>
      <c r="WKO175" s="73"/>
      <c r="WKP175" s="73"/>
      <c r="WKQ175" s="73"/>
      <c r="WKR175" s="73"/>
      <c r="WKS175" s="73"/>
      <c r="WKT175" s="73"/>
      <c r="WKU175" s="73"/>
      <c r="WKV175" s="73"/>
      <c r="WKW175" s="73"/>
      <c r="WKX175" s="73"/>
      <c r="WKY175" s="73"/>
      <c r="WKZ175" s="73"/>
      <c r="WLA175" s="73"/>
      <c r="WLB175" s="73"/>
      <c r="WLC175" s="73"/>
      <c r="WLD175" s="73"/>
      <c r="WLE175" s="73"/>
      <c r="WLF175" s="73"/>
      <c r="WLG175" s="73"/>
      <c r="WLH175" s="73"/>
      <c r="WLI175" s="73"/>
      <c r="WLJ175" s="73"/>
      <c r="WLK175" s="73"/>
      <c r="WLL175" s="73"/>
      <c r="WLM175" s="73"/>
      <c r="WLN175" s="73"/>
      <c r="WLO175" s="73"/>
      <c r="WLP175" s="73"/>
      <c r="WLQ175" s="73"/>
      <c r="WLR175" s="73"/>
      <c r="WLS175" s="73"/>
      <c r="WLT175" s="73"/>
      <c r="WLU175" s="73"/>
      <c r="WLV175" s="73"/>
      <c r="WLW175" s="73"/>
      <c r="WLX175" s="73"/>
      <c r="WLY175" s="73"/>
      <c r="WLZ175" s="73"/>
      <c r="WMA175" s="73"/>
      <c r="WMB175" s="73"/>
      <c r="WMC175" s="73"/>
      <c r="WMD175" s="73"/>
      <c r="WME175" s="73"/>
      <c r="WMF175" s="73"/>
      <c r="WMG175" s="73"/>
      <c r="WMH175" s="73"/>
      <c r="WMI175" s="73"/>
      <c r="WMJ175" s="73"/>
      <c r="WMK175" s="73"/>
      <c r="WML175" s="73"/>
      <c r="WMM175" s="73"/>
      <c r="WMN175" s="73"/>
      <c r="WMO175" s="73"/>
      <c r="WMP175" s="73"/>
      <c r="WMQ175" s="73"/>
      <c r="WMR175" s="73"/>
      <c r="WMS175" s="73"/>
      <c r="WMT175" s="73"/>
      <c r="WMU175" s="73"/>
      <c r="WMV175" s="73"/>
      <c r="WMW175" s="73"/>
      <c r="WMX175" s="73"/>
      <c r="WMY175" s="73"/>
      <c r="WMZ175" s="73"/>
      <c r="WNA175" s="73"/>
      <c r="WNB175" s="73"/>
      <c r="WNC175" s="73"/>
      <c r="WND175" s="73"/>
      <c r="WNE175" s="73"/>
      <c r="WNF175" s="73"/>
      <c r="WNG175" s="73"/>
      <c r="WNH175" s="73"/>
      <c r="WNI175" s="73"/>
      <c r="WNJ175" s="73"/>
      <c r="WNK175" s="73"/>
      <c r="WNL175" s="73"/>
      <c r="WNM175" s="73"/>
      <c r="WNN175" s="73"/>
      <c r="WNO175" s="73"/>
      <c r="WNP175" s="73"/>
      <c r="WNQ175" s="73"/>
      <c r="WNR175" s="73"/>
      <c r="WNS175" s="73"/>
      <c r="WNT175" s="73"/>
      <c r="WNU175" s="73"/>
      <c r="WNV175" s="73"/>
      <c r="WNW175" s="73"/>
      <c r="WNX175" s="73"/>
      <c r="WNY175" s="73"/>
      <c r="WNZ175" s="73"/>
      <c r="WOA175" s="73"/>
      <c r="WOB175" s="73"/>
      <c r="WOC175" s="73"/>
      <c r="WOD175" s="73"/>
      <c r="WOE175" s="73"/>
      <c r="WOF175" s="73"/>
      <c r="WOG175" s="73"/>
      <c r="WOH175" s="73"/>
      <c r="WOI175" s="73"/>
      <c r="WOJ175" s="73"/>
      <c r="WOK175" s="73"/>
      <c r="WOL175" s="73"/>
      <c r="WOM175" s="73"/>
      <c r="WON175" s="73"/>
      <c r="WOO175" s="73"/>
      <c r="WOP175" s="73"/>
      <c r="WOQ175" s="73"/>
      <c r="WOR175" s="73"/>
      <c r="WOS175" s="73"/>
      <c r="WOT175" s="73"/>
      <c r="WOU175" s="73"/>
      <c r="WOV175" s="73"/>
      <c r="WOW175" s="73"/>
      <c r="WOX175" s="73"/>
      <c r="WOY175" s="73"/>
      <c r="WOZ175" s="73"/>
      <c r="WPA175" s="73"/>
      <c r="WPB175" s="73"/>
      <c r="WPC175" s="73"/>
      <c r="WPD175" s="73"/>
      <c r="WPE175" s="73"/>
      <c r="WPF175" s="73"/>
      <c r="WPG175" s="73"/>
      <c r="WPH175" s="73"/>
      <c r="WPI175" s="73"/>
      <c r="WPJ175" s="73"/>
      <c r="WPK175" s="73"/>
      <c r="WPL175" s="73"/>
      <c r="WPM175" s="73"/>
      <c r="WPN175" s="73"/>
      <c r="WPO175" s="73"/>
      <c r="WPP175" s="73"/>
      <c r="WPQ175" s="73"/>
      <c r="WPR175" s="73"/>
      <c r="WPS175" s="73"/>
      <c r="WPT175" s="73"/>
      <c r="WPU175" s="73"/>
      <c r="WPV175" s="73"/>
      <c r="WPW175" s="73"/>
      <c r="WPX175" s="73"/>
      <c r="WPY175" s="73"/>
      <c r="WPZ175" s="73"/>
      <c r="WQA175" s="73"/>
      <c r="WQB175" s="73"/>
      <c r="WQC175" s="73"/>
      <c r="WQD175" s="73"/>
      <c r="WQE175" s="73"/>
      <c r="WQF175" s="73"/>
      <c r="WQG175" s="73"/>
      <c r="WQH175" s="73"/>
      <c r="WQI175" s="73"/>
      <c r="WQJ175" s="73"/>
      <c r="WQK175" s="73"/>
      <c r="WQL175" s="73"/>
      <c r="WQM175" s="73"/>
      <c r="WQN175" s="73"/>
      <c r="WQO175" s="73"/>
      <c r="WQP175" s="73"/>
      <c r="WQQ175" s="73"/>
      <c r="WQR175" s="73"/>
      <c r="WQS175" s="73"/>
      <c r="WQT175" s="73"/>
      <c r="WQU175" s="73"/>
      <c r="WQV175" s="73"/>
      <c r="WQW175" s="73"/>
      <c r="WQX175" s="73"/>
      <c r="WQY175" s="73"/>
      <c r="WQZ175" s="73"/>
      <c r="WRA175" s="73"/>
      <c r="WRB175" s="73"/>
      <c r="WRC175" s="73"/>
      <c r="WRD175" s="73"/>
      <c r="WRE175" s="73"/>
      <c r="WRF175" s="73"/>
      <c r="WRG175" s="73"/>
      <c r="WRH175" s="73"/>
      <c r="WRI175" s="73"/>
      <c r="WRJ175" s="73"/>
      <c r="WRK175" s="73"/>
      <c r="WRL175" s="73"/>
      <c r="WRM175" s="73"/>
      <c r="WRN175" s="73"/>
      <c r="WRO175" s="73"/>
      <c r="WRP175" s="73"/>
      <c r="WRQ175" s="73"/>
      <c r="WRR175" s="73"/>
      <c r="WRS175" s="73"/>
      <c r="WRT175" s="73"/>
      <c r="WRU175" s="73"/>
      <c r="WRV175" s="73"/>
      <c r="WRW175" s="73"/>
      <c r="WRX175" s="73"/>
      <c r="WRY175" s="73"/>
      <c r="WRZ175" s="73"/>
      <c r="WSA175" s="73"/>
      <c r="WSB175" s="73"/>
      <c r="WSC175" s="73"/>
      <c r="WSD175" s="73"/>
      <c r="WSE175" s="73"/>
      <c r="WSF175" s="73"/>
      <c r="WSG175" s="73"/>
      <c r="WSH175" s="73"/>
      <c r="WSI175" s="73"/>
      <c r="WSJ175" s="73"/>
      <c r="WSK175" s="73"/>
      <c r="WSL175" s="73"/>
      <c r="WSM175" s="73"/>
      <c r="WSN175" s="73"/>
      <c r="WSO175" s="73"/>
      <c r="WSP175" s="73"/>
      <c r="WSQ175" s="73"/>
      <c r="WSR175" s="73"/>
      <c r="WSS175" s="73"/>
      <c r="WST175" s="73"/>
      <c r="WSU175" s="73"/>
      <c r="WSV175" s="73"/>
      <c r="WSW175" s="73"/>
      <c r="WSX175" s="73"/>
      <c r="WSY175" s="73"/>
      <c r="WSZ175" s="73"/>
      <c r="WTA175" s="73"/>
      <c r="WTB175" s="73"/>
      <c r="WTC175" s="73"/>
      <c r="WTD175" s="73"/>
      <c r="WTE175" s="73"/>
      <c r="WTF175" s="73"/>
      <c r="WTG175" s="73"/>
      <c r="WTH175" s="73"/>
      <c r="WTI175" s="73"/>
      <c r="WTJ175" s="73"/>
      <c r="WTK175" s="73"/>
      <c r="WTL175" s="73"/>
      <c r="WTM175" s="73"/>
      <c r="WTN175" s="73"/>
      <c r="WTO175" s="73"/>
      <c r="WTP175" s="73"/>
      <c r="WTQ175" s="73"/>
      <c r="WTR175" s="73"/>
      <c r="WTS175" s="73"/>
      <c r="WTT175" s="73"/>
      <c r="WTU175" s="73"/>
      <c r="WTV175" s="73"/>
      <c r="WTW175" s="73"/>
      <c r="WTX175" s="73"/>
      <c r="WTY175" s="73"/>
      <c r="WTZ175" s="73"/>
      <c r="WUA175" s="73"/>
      <c r="WUB175" s="73"/>
      <c r="WUC175" s="73"/>
      <c r="WUD175" s="73"/>
      <c r="WUE175" s="73"/>
      <c r="WUF175" s="73"/>
      <c r="WUG175" s="73"/>
      <c r="WUH175" s="73"/>
      <c r="WUI175" s="73"/>
      <c r="WUJ175" s="73"/>
      <c r="WUK175" s="73"/>
      <c r="WUL175" s="73"/>
      <c r="WUM175" s="73"/>
      <c r="WUN175" s="73"/>
      <c r="WUO175" s="73"/>
      <c r="WUP175" s="73"/>
      <c r="WUQ175" s="73"/>
      <c r="WUR175" s="73"/>
      <c r="WUS175" s="73"/>
      <c r="WUT175" s="73"/>
      <c r="WUU175" s="73"/>
      <c r="WUV175" s="73"/>
      <c r="WUW175" s="73"/>
      <c r="WUX175" s="73"/>
      <c r="WUY175" s="73"/>
      <c r="WUZ175" s="73"/>
      <c r="WVA175" s="73"/>
      <c r="WVB175" s="73"/>
      <c r="WVC175" s="73"/>
      <c r="WVD175" s="73"/>
      <c r="WVE175" s="73"/>
      <c r="WVF175" s="73"/>
      <c r="WVG175" s="73"/>
      <c r="WVH175" s="73"/>
      <c r="WVI175" s="73"/>
      <c r="WVJ175" s="73"/>
      <c r="WVK175" s="73"/>
      <c r="WVL175" s="73"/>
      <c r="WVM175" s="73"/>
      <c r="WVN175" s="73"/>
      <c r="WVO175" s="73"/>
      <c r="WVP175" s="73"/>
      <c r="WVQ175" s="73"/>
      <c r="WVR175" s="73"/>
      <c r="WVS175" s="73"/>
      <c r="WVT175" s="73"/>
      <c r="WVU175" s="73"/>
      <c r="WVV175" s="73"/>
      <c r="WVW175" s="73"/>
      <c r="WVX175" s="73"/>
      <c r="WVY175" s="73"/>
      <c r="WVZ175" s="73"/>
      <c r="WWA175" s="73"/>
      <c r="WWB175" s="73"/>
      <c r="WWC175" s="73"/>
      <c r="WWD175" s="73"/>
      <c r="WWE175" s="73"/>
      <c r="WWF175" s="73"/>
      <c r="WWG175" s="73"/>
      <c r="WWH175" s="73"/>
      <c r="WWI175" s="73"/>
      <c r="WWJ175" s="73"/>
      <c r="WWK175" s="73"/>
      <c r="WWL175" s="73"/>
      <c r="WWM175" s="73"/>
      <c r="WWN175" s="73"/>
      <c r="WWO175" s="73"/>
      <c r="WWP175" s="73"/>
      <c r="WWQ175" s="73"/>
      <c r="WWR175" s="73"/>
      <c r="WWS175" s="73"/>
      <c r="WWT175" s="73"/>
      <c r="WWU175" s="73"/>
      <c r="WWV175" s="73"/>
      <c r="WWW175" s="73"/>
      <c r="WWX175" s="73"/>
      <c r="WWY175" s="73"/>
      <c r="WWZ175" s="73"/>
      <c r="WXA175" s="73"/>
      <c r="WXB175" s="73"/>
      <c r="WXC175" s="73"/>
      <c r="WXD175" s="73"/>
      <c r="WXE175" s="73"/>
      <c r="WXF175" s="73"/>
      <c r="WXG175" s="73"/>
      <c r="WXH175" s="73"/>
      <c r="WXI175" s="73"/>
      <c r="WXJ175" s="73"/>
      <c r="WXK175" s="73"/>
      <c r="WXL175" s="73"/>
      <c r="WXM175" s="73"/>
      <c r="WXN175" s="73"/>
      <c r="WXO175" s="73"/>
      <c r="WXP175" s="73"/>
      <c r="WXQ175" s="73"/>
      <c r="WXR175" s="73"/>
      <c r="WXS175" s="73"/>
      <c r="WXT175" s="73"/>
      <c r="WXU175" s="73"/>
      <c r="WXV175" s="73"/>
      <c r="WXW175" s="73"/>
      <c r="WXX175" s="73"/>
      <c r="WXY175" s="73"/>
      <c r="WXZ175" s="73"/>
      <c r="WYA175" s="73"/>
      <c r="WYB175" s="73"/>
      <c r="WYC175" s="73"/>
      <c r="WYD175" s="73"/>
      <c r="WYE175" s="73"/>
      <c r="WYF175" s="73"/>
      <c r="WYG175" s="73"/>
      <c r="WYH175" s="73"/>
      <c r="WYI175" s="73"/>
      <c r="WYJ175" s="73"/>
      <c r="WYK175" s="73"/>
      <c r="WYL175" s="73"/>
      <c r="WYM175" s="73"/>
      <c r="WYN175" s="73"/>
      <c r="WYO175" s="73"/>
      <c r="WYP175" s="73"/>
      <c r="WYQ175" s="73"/>
      <c r="WYR175" s="73"/>
      <c r="WYS175" s="73"/>
      <c r="WYT175" s="73"/>
      <c r="WYU175" s="73"/>
      <c r="WYV175" s="73"/>
      <c r="WYW175" s="73"/>
      <c r="WYX175" s="73"/>
      <c r="WYY175" s="73"/>
      <c r="WYZ175" s="73"/>
      <c r="WZA175" s="73"/>
      <c r="WZB175" s="73"/>
      <c r="WZC175" s="73"/>
      <c r="WZD175" s="73"/>
      <c r="WZE175" s="73"/>
      <c r="WZF175" s="73"/>
      <c r="WZG175" s="73"/>
      <c r="WZH175" s="73"/>
      <c r="WZI175" s="73"/>
      <c r="WZJ175" s="73"/>
      <c r="WZK175" s="73"/>
      <c r="WZL175" s="73"/>
      <c r="WZM175" s="73"/>
      <c r="WZN175" s="73"/>
      <c r="WZO175" s="73"/>
      <c r="WZP175" s="73"/>
      <c r="WZQ175" s="73"/>
      <c r="WZR175" s="73"/>
      <c r="WZS175" s="73"/>
      <c r="WZT175" s="73"/>
      <c r="WZU175" s="73"/>
      <c r="WZV175" s="73"/>
      <c r="WZW175" s="73"/>
      <c r="WZX175" s="73"/>
      <c r="WZY175" s="73"/>
      <c r="WZZ175" s="73"/>
      <c r="XAA175" s="73"/>
      <c r="XAB175" s="73"/>
      <c r="XAC175" s="73"/>
      <c r="XAD175" s="73"/>
      <c r="XAE175" s="73"/>
      <c r="XAF175" s="73"/>
      <c r="XAG175" s="73"/>
      <c r="XAH175" s="73"/>
      <c r="XAI175" s="73"/>
      <c r="XAJ175" s="73"/>
      <c r="XAK175" s="73"/>
      <c r="XAL175" s="73"/>
      <c r="XAM175" s="73"/>
      <c r="XAN175" s="73"/>
      <c r="XAO175" s="73"/>
      <c r="XAP175" s="73"/>
      <c r="XAQ175" s="73"/>
      <c r="XAR175" s="73"/>
      <c r="XAS175" s="73"/>
      <c r="XAT175" s="73"/>
      <c r="XAU175" s="73"/>
      <c r="XAV175" s="73"/>
      <c r="XAW175" s="73"/>
      <c r="XAX175" s="73"/>
      <c r="XAY175" s="73"/>
      <c r="XAZ175" s="73"/>
      <c r="XBA175" s="73"/>
      <c r="XBB175" s="73"/>
      <c r="XBC175" s="73"/>
      <c r="XBD175" s="73"/>
      <c r="XBE175" s="73"/>
      <c r="XBF175" s="73"/>
      <c r="XBG175" s="73"/>
      <c r="XBH175" s="73"/>
      <c r="XBI175" s="73"/>
      <c r="XBJ175" s="73"/>
      <c r="XBK175" s="73"/>
      <c r="XBL175" s="73"/>
      <c r="XBM175" s="73"/>
      <c r="XBN175" s="73"/>
      <c r="XBO175" s="73"/>
      <c r="XBP175" s="73"/>
      <c r="XBQ175" s="73"/>
      <c r="XBR175" s="73"/>
      <c r="XBS175" s="73"/>
      <c r="XBT175" s="73"/>
      <c r="XBU175" s="73"/>
      <c r="XBV175" s="73"/>
      <c r="XBW175" s="73"/>
      <c r="XBX175" s="73"/>
      <c r="XBY175" s="73"/>
      <c r="XBZ175" s="73"/>
      <c r="XCA175" s="73"/>
      <c r="XCB175" s="73"/>
      <c r="XCC175" s="73"/>
      <c r="XCD175" s="73"/>
      <c r="XCE175" s="73"/>
      <c r="XCF175" s="73"/>
      <c r="XCG175" s="73"/>
      <c r="XCH175" s="73"/>
      <c r="XCI175" s="73"/>
      <c r="XCJ175" s="73"/>
      <c r="XCK175" s="73"/>
      <c r="XCL175" s="73"/>
      <c r="XCM175" s="73"/>
      <c r="XCN175" s="73"/>
      <c r="XCO175" s="73"/>
      <c r="XCP175" s="73"/>
      <c r="XCQ175" s="73"/>
      <c r="XCR175" s="73"/>
      <c r="XCS175" s="73"/>
      <c r="XCT175" s="73"/>
      <c r="XCU175" s="73"/>
      <c r="XCV175" s="73"/>
      <c r="XCW175" s="73"/>
      <c r="XCX175" s="73"/>
      <c r="XCY175" s="73"/>
      <c r="XCZ175" s="73"/>
      <c r="XDA175" s="73"/>
      <c r="XDB175" s="73"/>
      <c r="XDC175" s="73"/>
      <c r="XDD175" s="73"/>
      <c r="XDE175" s="73"/>
      <c r="XDF175" s="73"/>
      <c r="XDG175" s="73"/>
      <c r="XDH175" s="73"/>
      <c r="XDI175" s="73"/>
      <c r="XDJ175" s="73"/>
      <c r="XDK175" s="73"/>
      <c r="XDL175" s="73"/>
      <c r="XDM175" s="73"/>
      <c r="XDN175" s="73"/>
      <c r="XDO175" s="73"/>
      <c r="XDP175" s="73"/>
      <c r="XDQ175" s="73"/>
      <c r="XDR175" s="73"/>
      <c r="XDS175" s="73"/>
      <c r="XDT175" s="73"/>
      <c r="XDU175" s="73"/>
      <c r="XDV175" s="73"/>
      <c r="XDW175" s="73"/>
      <c r="XDX175" s="73"/>
      <c r="XDY175" s="73"/>
      <c r="XDZ175" s="73"/>
      <c r="XEA175" s="73"/>
      <c r="XEB175" s="73"/>
      <c r="XEC175" s="73"/>
      <c r="XED175" s="73"/>
      <c r="XEE175" s="73"/>
      <c r="XEF175" s="73"/>
      <c r="XEG175" s="73"/>
      <c r="XEH175" s="73"/>
      <c r="XEI175" s="73"/>
      <c r="XEJ175" s="73"/>
      <c r="XEK175" s="73"/>
      <c r="XEL175" s="73"/>
      <c r="XEM175" s="73"/>
      <c r="XEN175" s="73"/>
      <c r="XEO175" s="73"/>
      <c r="XEP175" s="73"/>
      <c r="XEQ175" s="73"/>
      <c r="XER175" s="73"/>
      <c r="XES175" s="73"/>
      <c r="XET175" s="73"/>
      <c r="XEU175" s="73"/>
      <c r="XEV175" s="73"/>
      <c r="XEW175" s="73"/>
      <c r="XEX175" s="73"/>
      <c r="XEY175" s="73"/>
      <c r="XEZ175" s="73"/>
      <c r="XFA175" s="73"/>
      <c r="XFB175" s="73"/>
      <c r="XFC175" s="73"/>
      <c r="XFD175" s="73"/>
    </row>
    <row r="176" spans="1:16384" s="63" customFormat="1" x14ac:dyDescent="0.25">
      <c r="A176" s="77" t="b">
        <v>1</v>
      </c>
      <c r="B176" s="77" t="s">
        <v>957</v>
      </c>
      <c r="C176" s="77" t="s">
        <v>973</v>
      </c>
      <c r="D176" s="77" t="s">
        <v>973</v>
      </c>
      <c r="E176" s="77" t="s">
        <v>159</v>
      </c>
      <c r="F176" s="77"/>
      <c r="G176" s="77"/>
      <c r="H176" s="79"/>
      <c r="I176" s="79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spans="1:26" s="63" customFormat="1" x14ac:dyDescent="0.25">
      <c r="A177" s="72"/>
      <c r="B177" s="72" t="s">
        <v>21</v>
      </c>
      <c r="C177" s="72"/>
      <c r="D177" s="72" t="s">
        <v>845</v>
      </c>
      <c r="E177" s="72" t="s">
        <v>808</v>
      </c>
      <c r="F177" s="72" t="s">
        <v>845</v>
      </c>
      <c r="G177" s="72" t="s">
        <v>103</v>
      </c>
      <c r="H177" s="72"/>
      <c r="I177" s="72" t="s">
        <v>980</v>
      </c>
      <c r="J177" s="72" t="s">
        <v>851</v>
      </c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 spans="1:26" s="63" customFormat="1" x14ac:dyDescent="0.25">
      <c r="A178" s="72"/>
      <c r="B178" s="72" t="s">
        <v>22</v>
      </c>
      <c r="C178" s="72"/>
      <c r="D178" s="72" t="s">
        <v>974</v>
      </c>
      <c r="E178" s="90" t="s">
        <v>848</v>
      </c>
      <c r="F178" s="72" t="s">
        <v>846</v>
      </c>
      <c r="G178" s="72" t="s">
        <v>63</v>
      </c>
      <c r="H178" s="72"/>
      <c r="I178" s="73">
        <v>0</v>
      </c>
      <c r="J178" s="75"/>
      <c r="K178" s="75">
        <v>0</v>
      </c>
      <c r="L178" s="75">
        <v>1</v>
      </c>
      <c r="M178" s="75">
        <v>0.5</v>
      </c>
      <c r="N178" s="75"/>
      <c r="O178" s="75"/>
      <c r="P178" s="75" t="s">
        <v>849</v>
      </c>
      <c r="Q178" s="75" t="s">
        <v>829</v>
      </c>
      <c r="R178" s="81" t="s">
        <v>793</v>
      </c>
      <c r="S178" s="72"/>
      <c r="T178" s="72"/>
      <c r="U178" s="72"/>
      <c r="V178" s="72"/>
      <c r="W178" s="72"/>
      <c r="X178" s="72"/>
      <c r="Y178" s="72"/>
      <c r="Z178" s="72"/>
    </row>
    <row r="179" spans="1:26" s="77" customFormat="1" x14ac:dyDescent="0.25">
      <c r="A179" s="77" t="b">
        <v>1</v>
      </c>
      <c r="B179" s="77" t="s">
        <v>813</v>
      </c>
      <c r="C179" s="77" t="s">
        <v>813</v>
      </c>
      <c r="D179" s="77" t="s">
        <v>813</v>
      </c>
      <c r="E179" s="77" t="s">
        <v>67</v>
      </c>
      <c r="H179" s="79"/>
      <c r="I179" s="79"/>
    </row>
    <row r="180" spans="1:26" s="73" customFormat="1" ht="15.75" x14ac:dyDescent="0.25">
      <c r="A180" s="75"/>
      <c r="B180" s="74" t="s">
        <v>21</v>
      </c>
      <c r="C180" s="74"/>
      <c r="D180" s="74" t="s">
        <v>814</v>
      </c>
      <c r="E180" s="74" t="s">
        <v>815</v>
      </c>
      <c r="F180" s="74"/>
      <c r="G180" s="74" t="s">
        <v>61</v>
      </c>
      <c r="H180" s="74"/>
      <c r="I180" s="74" t="s">
        <v>816</v>
      </c>
      <c r="J180" s="74" t="s">
        <v>817</v>
      </c>
      <c r="K180" s="74"/>
      <c r="L180" s="74"/>
      <c r="M180" s="75"/>
      <c r="N180" s="75"/>
      <c r="O180" s="75"/>
      <c r="P180" s="75"/>
      <c r="Q180" s="75"/>
      <c r="R180" s="75"/>
    </row>
    <row r="181" spans="1:26" s="73" customFormat="1" ht="15.75" x14ac:dyDescent="0.25">
      <c r="A181" s="74"/>
      <c r="B181" s="74" t="s">
        <v>22</v>
      </c>
      <c r="C181" s="74"/>
      <c r="D181" s="74" t="s">
        <v>818</v>
      </c>
      <c r="E181" s="74" t="s">
        <v>792</v>
      </c>
      <c r="F181" s="74"/>
      <c r="G181" s="80" t="s">
        <v>63</v>
      </c>
      <c r="I181" s="73">
        <v>0</v>
      </c>
      <c r="J181" s="75" t="s">
        <v>853</v>
      </c>
      <c r="K181" s="75">
        <v>-3</v>
      </c>
      <c r="L181" s="75">
        <v>3</v>
      </c>
      <c r="M181" s="75">
        <v>0</v>
      </c>
      <c r="N181" s="75"/>
      <c r="O181" s="75"/>
      <c r="P181" s="75" t="s">
        <v>852</v>
      </c>
      <c r="Q181" s="75" t="s">
        <v>828</v>
      </c>
      <c r="R181" s="81" t="s">
        <v>793</v>
      </c>
    </row>
    <row r="182" spans="1:26" s="73" customFormat="1" ht="15.75" x14ac:dyDescent="0.25">
      <c r="A182" s="74"/>
      <c r="B182" s="74" t="s">
        <v>21</v>
      </c>
      <c r="C182" s="74"/>
      <c r="D182" s="74" t="s">
        <v>794</v>
      </c>
      <c r="E182" s="74" t="s">
        <v>795</v>
      </c>
      <c r="F182" s="74"/>
      <c r="G182" s="74" t="s">
        <v>61</v>
      </c>
      <c r="H182" s="74"/>
      <c r="I182" s="74" t="s">
        <v>796</v>
      </c>
      <c r="J182" s="74" t="s">
        <v>797</v>
      </c>
      <c r="K182" s="74"/>
      <c r="L182" s="74"/>
      <c r="M182" s="76"/>
      <c r="N182" s="76"/>
      <c r="O182" s="76"/>
      <c r="P182" s="76"/>
      <c r="Q182" s="76"/>
      <c r="R182" s="75"/>
    </row>
    <row r="183" spans="1:26" s="73" customFormat="1" ht="15.75" x14ac:dyDescent="0.25">
      <c r="A183" s="75"/>
      <c r="B183" s="74" t="s">
        <v>21</v>
      </c>
      <c r="C183" s="74"/>
      <c r="D183" s="74" t="s">
        <v>798</v>
      </c>
      <c r="E183" s="74" t="s">
        <v>799</v>
      </c>
      <c r="F183" s="74"/>
      <c r="G183" s="74" t="s">
        <v>61</v>
      </c>
      <c r="H183" s="74"/>
      <c r="I183" s="74" t="s">
        <v>800</v>
      </c>
      <c r="J183" s="74" t="s">
        <v>797</v>
      </c>
      <c r="K183" s="74"/>
      <c r="L183" s="74"/>
      <c r="M183" s="75"/>
      <c r="N183" s="75"/>
      <c r="O183" s="75"/>
      <c r="P183" s="75"/>
      <c r="Q183" s="75"/>
      <c r="R183" s="75"/>
    </row>
    <row r="184" spans="1:26" s="77" customFormat="1" x14ac:dyDescent="0.25">
      <c r="A184" s="77" t="b">
        <v>1</v>
      </c>
      <c r="B184" s="77" t="s">
        <v>854</v>
      </c>
      <c r="C184" s="77" t="s">
        <v>955</v>
      </c>
      <c r="D184" s="77" t="s">
        <v>955</v>
      </c>
      <c r="E184" s="77" t="s">
        <v>159</v>
      </c>
      <c r="J184" s="79"/>
    </row>
    <row r="185" spans="1:26" x14ac:dyDescent="0.25">
      <c r="A185" s="61"/>
      <c r="B185" s="61" t="s">
        <v>21</v>
      </c>
      <c r="C185" s="61"/>
      <c r="D185" s="61" t="s">
        <v>855</v>
      </c>
      <c r="E185" s="61" t="s">
        <v>856</v>
      </c>
      <c r="F185" s="61" t="s">
        <v>855</v>
      </c>
      <c r="G185" s="61" t="s">
        <v>103</v>
      </c>
      <c r="H185" s="61"/>
      <c r="I185" s="61" t="s">
        <v>859</v>
      </c>
    </row>
    <row r="186" spans="1:26" x14ac:dyDescent="0.25">
      <c r="A186" s="61"/>
      <c r="B186" s="90" t="s">
        <v>22</v>
      </c>
      <c r="C186" s="61"/>
      <c r="D186" s="61" t="s">
        <v>985</v>
      </c>
      <c r="E186" s="61" t="s">
        <v>792</v>
      </c>
      <c r="F186" s="61" t="s">
        <v>857</v>
      </c>
      <c r="G186" s="61" t="s">
        <v>63</v>
      </c>
      <c r="H186" s="61" t="s">
        <v>858</v>
      </c>
      <c r="I186" s="61">
        <v>0</v>
      </c>
      <c r="K186" s="1">
        <v>0</v>
      </c>
      <c r="L186" s="1">
        <v>2</v>
      </c>
      <c r="M186" s="73">
        <v>1</v>
      </c>
      <c r="P186" s="1" t="s">
        <v>860</v>
      </c>
      <c r="Q186" s="1" t="s">
        <v>829</v>
      </c>
      <c r="R186" s="81" t="s">
        <v>793</v>
      </c>
    </row>
    <row r="187" spans="1:26" s="77" customFormat="1" x14ac:dyDescent="0.25">
      <c r="A187" s="77" t="b">
        <v>1</v>
      </c>
      <c r="B187" s="77" t="s">
        <v>921</v>
      </c>
      <c r="C187" s="77" t="s">
        <v>922</v>
      </c>
      <c r="D187" s="77" t="s">
        <v>922</v>
      </c>
      <c r="E187" s="77" t="s">
        <v>67</v>
      </c>
    </row>
    <row r="188" spans="1:26" x14ac:dyDescent="0.25">
      <c r="A188" s="86"/>
      <c r="B188" s="86" t="s">
        <v>21</v>
      </c>
      <c r="C188" s="86"/>
      <c r="D188" s="86" t="s">
        <v>923</v>
      </c>
      <c r="E188" s="86" t="s">
        <v>924</v>
      </c>
      <c r="F188" s="86" t="s">
        <v>923</v>
      </c>
      <c r="G188" s="86" t="s">
        <v>61</v>
      </c>
      <c r="H188" s="86"/>
      <c r="I188" s="86" t="s">
        <v>928</v>
      </c>
      <c r="J188" s="86" t="s">
        <v>929</v>
      </c>
    </row>
    <row r="189" spans="1:26" x14ac:dyDescent="0.25">
      <c r="A189" s="86"/>
      <c r="B189" s="89" t="s">
        <v>22</v>
      </c>
      <c r="C189" s="86"/>
      <c r="D189" s="86" t="s">
        <v>925</v>
      </c>
      <c r="E189" s="86" t="s">
        <v>926</v>
      </c>
      <c r="F189" s="86" t="s">
        <v>925</v>
      </c>
      <c r="G189" s="86" t="s">
        <v>63</v>
      </c>
      <c r="H189" s="86" t="s">
        <v>927</v>
      </c>
      <c r="I189" s="86">
        <v>0</v>
      </c>
      <c r="J189" s="86" t="s">
        <v>930</v>
      </c>
      <c r="K189" s="1">
        <v>0</v>
      </c>
      <c r="L189" s="1">
        <v>0.1</v>
      </c>
      <c r="M189" s="73">
        <v>0.05</v>
      </c>
      <c r="P189" s="1" t="s">
        <v>931</v>
      </c>
      <c r="Q189" s="1" t="s">
        <v>829</v>
      </c>
      <c r="R189" s="81" t="s">
        <v>793</v>
      </c>
    </row>
    <row r="190" spans="1:26" s="77" customFormat="1" x14ac:dyDescent="0.25">
      <c r="A190" s="77" t="b">
        <v>1</v>
      </c>
      <c r="B190" s="77" t="s">
        <v>932</v>
      </c>
      <c r="C190" s="77" t="s">
        <v>801</v>
      </c>
      <c r="D190" s="77" t="s">
        <v>801</v>
      </c>
      <c r="E190" s="77" t="s">
        <v>159</v>
      </c>
      <c r="J190" s="79"/>
    </row>
    <row r="191" spans="1:26" x14ac:dyDescent="0.25">
      <c r="A191" s="87"/>
      <c r="B191" s="87" t="s">
        <v>21</v>
      </c>
      <c r="C191" s="87"/>
      <c r="D191" s="87" t="s">
        <v>802</v>
      </c>
      <c r="E191" s="87" t="s">
        <v>803</v>
      </c>
      <c r="F191" s="87" t="s">
        <v>802</v>
      </c>
      <c r="G191" s="87" t="s">
        <v>103</v>
      </c>
      <c r="H191" s="87"/>
      <c r="I191" s="90" t="s">
        <v>933</v>
      </c>
    </row>
    <row r="192" spans="1:26" x14ac:dyDescent="0.25">
      <c r="A192" s="87"/>
      <c r="B192" s="89" t="s">
        <v>22</v>
      </c>
      <c r="C192" s="87"/>
      <c r="D192" s="87" t="s">
        <v>804</v>
      </c>
      <c r="E192" s="87" t="s">
        <v>805</v>
      </c>
      <c r="F192" s="87" t="s">
        <v>804</v>
      </c>
      <c r="G192" s="87" t="s">
        <v>63</v>
      </c>
      <c r="H192" s="87"/>
      <c r="I192" s="87">
        <v>0</v>
      </c>
      <c r="J192" s="4" t="s">
        <v>934</v>
      </c>
      <c r="K192" s="73">
        <v>0</v>
      </c>
      <c r="L192" s="73">
        <v>0.25</v>
      </c>
      <c r="M192" s="73">
        <v>0.05</v>
      </c>
      <c r="P192" s="1" t="s">
        <v>935</v>
      </c>
      <c r="Q192" s="73" t="s">
        <v>829</v>
      </c>
      <c r="R192" s="81" t="s">
        <v>793</v>
      </c>
    </row>
    <row r="193" spans="1:18" x14ac:dyDescent="0.25">
      <c r="A193" s="87"/>
      <c r="B193" s="87" t="s">
        <v>21</v>
      </c>
      <c r="C193" s="87"/>
      <c r="D193" s="87" t="s">
        <v>806</v>
      </c>
      <c r="E193" s="87" t="s">
        <v>807</v>
      </c>
      <c r="F193" s="87" t="s">
        <v>806</v>
      </c>
      <c r="G193" s="87" t="s">
        <v>103</v>
      </c>
      <c r="H193" s="87"/>
      <c r="I193" s="87"/>
    </row>
    <row r="194" spans="1:18" s="77" customFormat="1" x14ac:dyDescent="0.25">
      <c r="A194" s="77" t="b">
        <v>1</v>
      </c>
      <c r="B194" s="77" t="s">
        <v>936</v>
      </c>
      <c r="C194" s="77" t="s">
        <v>937</v>
      </c>
      <c r="D194" s="77" t="s">
        <v>937</v>
      </c>
      <c r="E194" s="77" t="s">
        <v>159</v>
      </c>
      <c r="J194" s="79"/>
    </row>
    <row r="195" spans="1:18" x14ac:dyDescent="0.25">
      <c r="A195" s="88"/>
      <c r="B195" s="88" t="s">
        <v>21</v>
      </c>
      <c r="C195" s="88"/>
      <c r="D195" s="88" t="s">
        <v>938</v>
      </c>
      <c r="E195" s="88" t="s">
        <v>939</v>
      </c>
      <c r="F195" s="88" t="s">
        <v>938</v>
      </c>
      <c r="G195" s="88" t="s">
        <v>103</v>
      </c>
      <c r="H195" s="88"/>
      <c r="I195" s="88" t="s">
        <v>942</v>
      </c>
    </row>
    <row r="196" spans="1:18" x14ac:dyDescent="0.25">
      <c r="A196" s="88"/>
      <c r="B196" s="89" t="s">
        <v>22</v>
      </c>
      <c r="C196" s="88"/>
      <c r="D196" s="88" t="s">
        <v>986</v>
      </c>
      <c r="E196" s="88" t="s">
        <v>805</v>
      </c>
      <c r="F196" s="90" t="s">
        <v>986</v>
      </c>
      <c r="G196" s="88" t="s">
        <v>63</v>
      </c>
      <c r="H196" s="88"/>
      <c r="I196" s="88">
        <v>0</v>
      </c>
      <c r="J196" s="64" t="s">
        <v>940</v>
      </c>
      <c r="K196" s="73">
        <v>0</v>
      </c>
      <c r="L196" s="73">
        <v>0.15</v>
      </c>
      <c r="M196" s="73">
        <v>0.05</v>
      </c>
      <c r="N196" s="73"/>
      <c r="O196" s="73"/>
      <c r="P196" s="73" t="s">
        <v>941</v>
      </c>
      <c r="Q196" s="73" t="s">
        <v>829</v>
      </c>
      <c r="R196" s="81" t="s">
        <v>793</v>
      </c>
    </row>
    <row r="197" spans="1:18" x14ac:dyDescent="0.25">
      <c r="A197" s="88"/>
      <c r="B197" s="88" t="s">
        <v>21</v>
      </c>
      <c r="C197" s="88"/>
      <c r="D197" s="88" t="s">
        <v>806</v>
      </c>
      <c r="E197" s="88" t="s">
        <v>807</v>
      </c>
      <c r="F197" s="88" t="s">
        <v>806</v>
      </c>
      <c r="G197" s="88" t="s">
        <v>103</v>
      </c>
      <c r="H197" s="88"/>
      <c r="I197" s="88"/>
    </row>
    <row r="198" spans="1:18" s="77" customFormat="1" x14ac:dyDescent="0.25">
      <c r="A198" s="77" t="b">
        <v>1</v>
      </c>
      <c r="B198" s="77" t="s">
        <v>943</v>
      </c>
      <c r="C198" s="77" t="s">
        <v>68</v>
      </c>
      <c r="D198" s="77" t="s">
        <v>68</v>
      </c>
      <c r="E198" s="77" t="s">
        <v>67</v>
      </c>
    </row>
    <row r="199" spans="1:18" x14ac:dyDescent="0.25">
      <c r="A199" s="89"/>
      <c r="B199" s="89" t="s">
        <v>21</v>
      </c>
      <c r="C199" s="89"/>
      <c r="D199" s="89" t="s">
        <v>372</v>
      </c>
      <c r="E199" s="89" t="s">
        <v>44</v>
      </c>
      <c r="F199" s="89" t="s">
        <v>372</v>
      </c>
      <c r="G199" s="89" t="s">
        <v>61</v>
      </c>
      <c r="H199" s="89"/>
      <c r="I199" s="89" t="s">
        <v>65</v>
      </c>
      <c r="J199" s="89" t="s">
        <v>82</v>
      </c>
    </row>
    <row r="200" spans="1:18" x14ac:dyDescent="0.25">
      <c r="A200" s="89"/>
      <c r="B200" s="89" t="s">
        <v>22</v>
      </c>
      <c r="C200" s="89"/>
      <c r="D200" s="89" t="s">
        <v>944</v>
      </c>
      <c r="E200" s="89" t="s">
        <v>69</v>
      </c>
      <c r="F200" s="89" t="s">
        <v>944</v>
      </c>
      <c r="G200" s="89" t="s">
        <v>63</v>
      </c>
      <c r="H200" s="89" t="s">
        <v>945</v>
      </c>
      <c r="I200" s="89">
        <v>0</v>
      </c>
      <c r="J200" s="64" t="s">
        <v>969</v>
      </c>
      <c r="K200" s="73">
        <v>-30</v>
      </c>
      <c r="L200" s="73">
        <v>0</v>
      </c>
      <c r="M200" s="73">
        <v>-15</v>
      </c>
      <c r="N200" s="73"/>
      <c r="O200" s="73"/>
      <c r="P200" s="73" t="s">
        <v>970</v>
      </c>
      <c r="Q200" s="73" t="s">
        <v>829</v>
      </c>
      <c r="R200" s="81" t="s">
        <v>793</v>
      </c>
    </row>
    <row r="201" spans="1:18" x14ac:dyDescent="0.25">
      <c r="A201" s="89"/>
      <c r="B201" s="89" t="s">
        <v>21</v>
      </c>
      <c r="C201" s="89"/>
      <c r="D201" s="89" t="s">
        <v>946</v>
      </c>
      <c r="E201" s="89" t="s">
        <v>47</v>
      </c>
      <c r="F201" s="89" t="s">
        <v>946</v>
      </c>
      <c r="G201" s="89" t="s">
        <v>63</v>
      </c>
      <c r="H201" s="89" t="s">
        <v>947</v>
      </c>
      <c r="I201" s="89">
        <v>0</v>
      </c>
      <c r="J201" s="89"/>
    </row>
    <row r="202" spans="1:18" x14ac:dyDescent="0.25">
      <c r="A202" s="89"/>
      <c r="B202" s="89" t="s">
        <v>21</v>
      </c>
      <c r="C202" s="89"/>
      <c r="D202" s="89" t="s">
        <v>948</v>
      </c>
      <c r="E202" s="89" t="s">
        <v>57</v>
      </c>
      <c r="F202" s="89" t="s">
        <v>948</v>
      </c>
      <c r="G202" s="89" t="s">
        <v>63</v>
      </c>
      <c r="H202" s="89" t="s">
        <v>947</v>
      </c>
      <c r="I202" s="89">
        <v>0</v>
      </c>
      <c r="J202" s="89"/>
    </row>
    <row r="203" spans="1:18" x14ac:dyDescent="0.25">
      <c r="A203" s="89"/>
      <c r="B203" s="89" t="s">
        <v>21</v>
      </c>
      <c r="C203" s="89"/>
      <c r="D203" s="89" t="s">
        <v>949</v>
      </c>
      <c r="E203" s="89" t="s">
        <v>59</v>
      </c>
      <c r="F203" s="89" t="s">
        <v>949</v>
      </c>
      <c r="G203" s="89" t="s">
        <v>64</v>
      </c>
      <c r="H203" s="89" t="s">
        <v>950</v>
      </c>
      <c r="I203" s="89">
        <v>1</v>
      </c>
      <c r="J203" s="89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B30" sqref="B30"/>
    </sheetView>
  </sheetViews>
  <sheetFormatPr defaultColWidth="11.42578125" defaultRowHeight="15" x14ac:dyDescent="0.25"/>
  <cols>
    <col min="1" max="1" width="23" style="1" bestFit="1" customWidth="1"/>
    <col min="2" max="2" width="27.28515625" style="2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.75" x14ac:dyDescent="0.3">
      <c r="A1" s="28"/>
      <c r="B1" s="28"/>
      <c r="C1" s="28"/>
      <c r="D1" s="29"/>
      <c r="E1" s="29" t="s">
        <v>468</v>
      </c>
      <c r="F1" s="29"/>
      <c r="G1" s="29"/>
      <c r="H1" s="28"/>
      <c r="I1" s="28"/>
      <c r="J1" s="28"/>
      <c r="K1" s="28"/>
      <c r="L1" s="15"/>
      <c r="M1" s="15"/>
    </row>
    <row r="2" spans="1:13" s="5" customFormat="1" ht="15.75" x14ac:dyDescent="0.25">
      <c r="A2" s="33" t="s">
        <v>460</v>
      </c>
      <c r="B2" s="33" t="s">
        <v>635</v>
      </c>
      <c r="C2" s="33" t="s">
        <v>615</v>
      </c>
      <c r="D2" s="33" t="s">
        <v>461</v>
      </c>
      <c r="E2" s="33" t="s">
        <v>7</v>
      </c>
      <c r="F2" s="33" t="s">
        <v>11</v>
      </c>
      <c r="G2" s="33" t="s">
        <v>616</v>
      </c>
      <c r="H2" s="33" t="s">
        <v>617</v>
      </c>
      <c r="I2" s="33" t="s">
        <v>618</v>
      </c>
      <c r="J2" s="33" t="s">
        <v>619</v>
      </c>
      <c r="K2" s="33" t="s">
        <v>620</v>
      </c>
      <c r="L2" s="33" t="s">
        <v>621</v>
      </c>
      <c r="M2" s="33"/>
    </row>
    <row r="3" spans="1:13" s="9" customFormat="1" ht="47.25" x14ac:dyDescent="0.25">
      <c r="A3" s="33" t="s">
        <v>622</v>
      </c>
      <c r="B3" s="33" t="s">
        <v>636</v>
      </c>
      <c r="C3" s="33" t="s">
        <v>623</v>
      </c>
      <c r="D3" s="33" t="s">
        <v>624</v>
      </c>
      <c r="E3" s="33"/>
      <c r="F3" s="33" t="s">
        <v>625</v>
      </c>
      <c r="G3" s="33" t="s">
        <v>462</v>
      </c>
      <c r="H3" s="33" t="s">
        <v>462</v>
      </c>
      <c r="I3" s="33" t="s">
        <v>462</v>
      </c>
      <c r="J3" s="35" t="s">
        <v>626</v>
      </c>
      <c r="K3" s="33" t="s">
        <v>626</v>
      </c>
      <c r="L3" s="33" t="s">
        <v>627</v>
      </c>
      <c r="M3" s="33"/>
    </row>
    <row r="4" spans="1:13" s="23" customFormat="1" x14ac:dyDescent="0.25">
      <c r="A4" s="15" t="s">
        <v>628</v>
      </c>
      <c r="B4" s="15" t="s">
        <v>689</v>
      </c>
      <c r="C4" s="15" t="s">
        <v>629</v>
      </c>
      <c r="D4" s="15" t="s">
        <v>630</v>
      </c>
      <c r="E4" s="15" t="s">
        <v>469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 x14ac:dyDescent="0.25">
      <c r="A5" s="15" t="s">
        <v>631</v>
      </c>
      <c r="B5" s="15" t="s">
        <v>690</v>
      </c>
      <c r="C5" s="15" t="s">
        <v>632</v>
      </c>
      <c r="D5" s="15" t="s">
        <v>633</v>
      </c>
      <c r="E5" s="15" t="s">
        <v>469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x14ac:dyDescent="0.25">
      <c r="A6" s="15" t="s">
        <v>652</v>
      </c>
      <c r="B6" s="15"/>
      <c r="C6" s="15"/>
      <c r="D6" s="15" t="s">
        <v>691</v>
      </c>
      <c r="E6" s="15" t="s">
        <v>653</v>
      </c>
      <c r="F6" s="15" t="s">
        <v>63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25">
      <c r="A7" s="15" t="s">
        <v>654</v>
      </c>
      <c r="B7" s="15"/>
      <c r="C7" s="15"/>
      <c r="D7" s="15" t="s">
        <v>692</v>
      </c>
      <c r="E7" s="15" t="s">
        <v>653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x14ac:dyDescent="0.25">
      <c r="A8" s="15" t="s">
        <v>655</v>
      </c>
      <c r="B8" s="15"/>
      <c r="C8" s="15"/>
      <c r="D8" s="15" t="s">
        <v>693</v>
      </c>
      <c r="E8" s="15" t="s">
        <v>653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25">
      <c r="A9" s="15" t="s">
        <v>656</v>
      </c>
      <c r="B9" s="15"/>
      <c r="C9" s="15"/>
      <c r="D9" s="15" t="s">
        <v>694</v>
      </c>
      <c r="E9" s="15" t="s">
        <v>657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25">
      <c r="A10" s="15" t="s">
        <v>658</v>
      </c>
      <c r="B10" s="15"/>
      <c r="C10" s="15"/>
      <c r="D10" s="15" t="s">
        <v>659</v>
      </c>
      <c r="E10" s="15" t="s">
        <v>469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25">
      <c r="A11" s="15" t="s">
        <v>660</v>
      </c>
      <c r="B11" s="15"/>
      <c r="C11" s="15"/>
      <c r="D11" s="15" t="s">
        <v>661</v>
      </c>
      <c r="E11" s="15" t="s">
        <v>469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25">
      <c r="A12" s="15" t="s">
        <v>662</v>
      </c>
      <c r="B12" s="15"/>
      <c r="C12" s="15"/>
      <c r="D12" s="15" t="s">
        <v>663</v>
      </c>
      <c r="E12" s="15" t="s">
        <v>469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x14ac:dyDescent="0.25">
      <c r="A13" s="15" t="s">
        <v>664</v>
      </c>
      <c r="B13" s="15"/>
      <c r="C13" s="15"/>
      <c r="D13" s="15" t="s">
        <v>665</v>
      </c>
      <c r="E13" s="15" t="s">
        <v>469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x14ac:dyDescent="0.25">
      <c r="A14" s="15" t="s">
        <v>666</v>
      </c>
      <c r="B14" s="15"/>
      <c r="C14" s="15"/>
      <c r="D14" s="15" t="s">
        <v>667</v>
      </c>
      <c r="E14" s="15" t="s">
        <v>469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x14ac:dyDescent="0.25">
      <c r="A15" s="15" t="s">
        <v>668</v>
      </c>
      <c r="B15" s="15"/>
      <c r="C15" s="15"/>
      <c r="D15" s="15" t="s">
        <v>669</v>
      </c>
      <c r="E15" s="15" t="s">
        <v>469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x14ac:dyDescent="0.25">
      <c r="A16" s="15" t="s">
        <v>670</v>
      </c>
      <c r="B16" s="15"/>
      <c r="C16" s="15"/>
      <c r="D16" s="15" t="s">
        <v>671</v>
      </c>
      <c r="E16" s="15" t="s">
        <v>469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25">
      <c r="A17" s="15" t="s">
        <v>672</v>
      </c>
      <c r="B17" s="15"/>
      <c r="C17" s="15"/>
      <c r="D17" s="15" t="s">
        <v>673</v>
      </c>
      <c r="E17" s="15" t="s">
        <v>469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25">
      <c r="A18" s="15" t="s">
        <v>674</v>
      </c>
      <c r="B18" s="15"/>
      <c r="C18" s="15"/>
      <c r="D18" s="15" t="s">
        <v>675</v>
      </c>
      <c r="E18" s="15" t="s">
        <v>469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x14ac:dyDescent="0.25">
      <c r="A19" s="15" t="s">
        <v>676</v>
      </c>
      <c r="B19" s="15"/>
      <c r="C19" s="15"/>
      <c r="D19" s="15" t="s">
        <v>677</v>
      </c>
      <c r="E19" s="15" t="s">
        <v>469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x14ac:dyDescent="0.25">
      <c r="A20" s="15" t="s">
        <v>678</v>
      </c>
      <c r="B20" s="15"/>
      <c r="C20" s="15"/>
      <c r="D20" s="15" t="s">
        <v>679</v>
      </c>
      <c r="E20" s="15" t="s">
        <v>469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x14ac:dyDescent="0.25">
      <c r="A21" s="15" t="s">
        <v>680</v>
      </c>
      <c r="B21" s="15"/>
      <c r="C21" s="15"/>
      <c r="D21" s="15" t="s">
        <v>681</v>
      </c>
      <c r="E21" s="15" t="s">
        <v>469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x14ac:dyDescent="0.25">
      <c r="A22" s="15" t="s">
        <v>682</v>
      </c>
      <c r="B22" s="15"/>
      <c r="C22" s="15"/>
      <c r="D22" s="15" t="s">
        <v>683</v>
      </c>
      <c r="E22" s="15" t="s">
        <v>469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x14ac:dyDescent="0.25">
      <c r="A23" s="15" t="s">
        <v>684</v>
      </c>
      <c r="B23" s="15"/>
      <c r="C23" s="15"/>
      <c r="D23" s="15" t="s">
        <v>685</v>
      </c>
      <c r="E23" s="15" t="s">
        <v>469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x14ac:dyDescent="0.25">
      <c r="A24" s="15" t="s">
        <v>686</v>
      </c>
      <c r="B24" s="15"/>
      <c r="C24" s="15"/>
      <c r="D24" s="15" t="s">
        <v>687</v>
      </c>
      <c r="E24" s="15" t="s">
        <v>688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x14ac:dyDescent="0.25">
      <c r="A25" s="57" t="s">
        <v>809</v>
      </c>
      <c r="B25" s="56"/>
      <c r="C25" s="57"/>
      <c r="D25" s="57" t="s">
        <v>810</v>
      </c>
      <c r="E25" s="57" t="s">
        <v>688</v>
      </c>
      <c r="F25" s="57" t="s">
        <v>63</v>
      </c>
      <c r="G25" s="57" t="b">
        <v>1</v>
      </c>
      <c r="H25" s="57" t="b">
        <v>1</v>
      </c>
      <c r="I25" s="57" t="b">
        <v>0</v>
      </c>
      <c r="J25" s="15"/>
      <c r="K25" s="15"/>
      <c r="L25" s="15"/>
      <c r="M25" s="15"/>
    </row>
    <row r="26" spans="1:13" x14ac:dyDescent="0.25">
      <c r="A26" s="57" t="s">
        <v>811</v>
      </c>
      <c r="B26" s="56"/>
      <c r="C26" s="57"/>
      <c r="D26" s="57" t="s">
        <v>812</v>
      </c>
      <c r="E26" s="57" t="s">
        <v>688</v>
      </c>
      <c r="F26" s="57" t="s">
        <v>63</v>
      </c>
      <c r="G26" s="57" t="b">
        <v>1</v>
      </c>
      <c r="H26" s="57" t="b">
        <v>1</v>
      </c>
      <c r="I26" s="57" t="b">
        <v>0</v>
      </c>
      <c r="J26" s="15"/>
      <c r="K26" s="15"/>
      <c r="L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25">
      <c r="B29" s="22"/>
    </row>
    <row r="30" spans="1:13" x14ac:dyDescent="0.25">
      <c r="B30" s="22"/>
    </row>
    <row r="31" spans="1:13" x14ac:dyDescent="0.25">
      <c r="B31" s="22"/>
    </row>
    <row r="32" spans="1:13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  <row r="83" spans="2:2" x14ac:dyDescent="0.25">
      <c r="B83" s="22"/>
    </row>
    <row r="84" spans="2:2" x14ac:dyDescent="0.25">
      <c r="B84" s="22"/>
    </row>
    <row r="85" spans="2:2" x14ac:dyDescent="0.25">
      <c r="B85" s="22"/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89" spans="2:2" x14ac:dyDescent="0.25">
      <c r="B89" s="22"/>
    </row>
    <row r="90" spans="2:2" x14ac:dyDescent="0.25">
      <c r="B90" s="22"/>
    </row>
    <row r="91" spans="2:2" x14ac:dyDescent="0.25">
      <c r="B91" s="22"/>
    </row>
    <row r="92" spans="2:2" x14ac:dyDescent="0.25">
      <c r="B92" s="22"/>
    </row>
    <row r="93" spans="2:2" x14ac:dyDescent="0.25">
      <c r="B93" s="22"/>
    </row>
    <row r="94" spans="2:2" x14ac:dyDescent="0.25">
      <c r="B94" s="22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75" x14ac:dyDescent="0.2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75" x14ac:dyDescent="0.2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75" x14ac:dyDescent="0.2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75" x14ac:dyDescent="0.2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75" x14ac:dyDescent="0.2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75" x14ac:dyDescent="0.2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75" x14ac:dyDescent="0.2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75" x14ac:dyDescent="0.2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75" x14ac:dyDescent="0.2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75" x14ac:dyDescent="0.2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75" x14ac:dyDescent="0.2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75" x14ac:dyDescent="0.2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75" x14ac:dyDescent="0.2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75" x14ac:dyDescent="0.2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75" x14ac:dyDescent="0.2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75" x14ac:dyDescent="0.2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75" x14ac:dyDescent="0.2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75" x14ac:dyDescent="0.2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75" x14ac:dyDescent="0.2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75" x14ac:dyDescent="0.2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75" x14ac:dyDescent="0.2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75" x14ac:dyDescent="0.2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75" x14ac:dyDescent="0.2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75" x14ac:dyDescent="0.2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75" x14ac:dyDescent="0.2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75" x14ac:dyDescent="0.2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75" x14ac:dyDescent="0.2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75" x14ac:dyDescent="0.2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75" x14ac:dyDescent="0.2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75" x14ac:dyDescent="0.2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75" x14ac:dyDescent="0.2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75" x14ac:dyDescent="0.2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75" x14ac:dyDescent="0.2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75" x14ac:dyDescent="0.2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75" x14ac:dyDescent="0.2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75" x14ac:dyDescent="0.2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75" x14ac:dyDescent="0.2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75" x14ac:dyDescent="0.2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75" x14ac:dyDescent="0.2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75" x14ac:dyDescent="0.2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75" x14ac:dyDescent="0.2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75" x14ac:dyDescent="0.2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75" x14ac:dyDescent="0.2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75" x14ac:dyDescent="0.2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75" x14ac:dyDescent="0.2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75" x14ac:dyDescent="0.2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75" x14ac:dyDescent="0.2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75" x14ac:dyDescent="0.2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75" x14ac:dyDescent="0.2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75" x14ac:dyDescent="0.2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75" x14ac:dyDescent="0.2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75" x14ac:dyDescent="0.2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75" x14ac:dyDescent="0.2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75" x14ac:dyDescent="0.2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75" x14ac:dyDescent="0.2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75" x14ac:dyDescent="0.2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75" x14ac:dyDescent="0.2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75" x14ac:dyDescent="0.2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75" x14ac:dyDescent="0.2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75" x14ac:dyDescent="0.2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75" x14ac:dyDescent="0.2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75" x14ac:dyDescent="0.2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75" x14ac:dyDescent="0.2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75" x14ac:dyDescent="0.2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75" x14ac:dyDescent="0.2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75" x14ac:dyDescent="0.2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75" x14ac:dyDescent="0.2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75" x14ac:dyDescent="0.2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75" x14ac:dyDescent="0.2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75" x14ac:dyDescent="0.2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75" x14ac:dyDescent="0.2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75" x14ac:dyDescent="0.2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75" x14ac:dyDescent="0.2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75" x14ac:dyDescent="0.2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75" x14ac:dyDescent="0.2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75" x14ac:dyDescent="0.2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75" x14ac:dyDescent="0.2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75" x14ac:dyDescent="0.2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75" x14ac:dyDescent="0.2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75" x14ac:dyDescent="0.2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75" x14ac:dyDescent="0.2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75" x14ac:dyDescent="0.2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75" x14ac:dyDescent="0.2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75" x14ac:dyDescent="0.2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75" x14ac:dyDescent="0.2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75" x14ac:dyDescent="0.2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75" x14ac:dyDescent="0.2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75" x14ac:dyDescent="0.2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75" x14ac:dyDescent="0.2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75" x14ac:dyDescent="0.2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75" x14ac:dyDescent="0.2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75" x14ac:dyDescent="0.2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75" x14ac:dyDescent="0.2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75" x14ac:dyDescent="0.2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75" x14ac:dyDescent="0.2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75" x14ac:dyDescent="0.2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75" x14ac:dyDescent="0.2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75" x14ac:dyDescent="0.2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75" x14ac:dyDescent="0.2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75" x14ac:dyDescent="0.2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75" x14ac:dyDescent="0.2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75" x14ac:dyDescent="0.2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75" x14ac:dyDescent="0.2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75" x14ac:dyDescent="0.2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75" x14ac:dyDescent="0.2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75" x14ac:dyDescent="0.2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75" x14ac:dyDescent="0.2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75" x14ac:dyDescent="0.2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75" x14ac:dyDescent="0.2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75" x14ac:dyDescent="0.2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75" x14ac:dyDescent="0.2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75" x14ac:dyDescent="0.2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75" x14ac:dyDescent="0.2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75" x14ac:dyDescent="0.2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75" x14ac:dyDescent="0.2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75" x14ac:dyDescent="0.2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75" x14ac:dyDescent="0.2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75" x14ac:dyDescent="0.2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75" x14ac:dyDescent="0.2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75" x14ac:dyDescent="0.2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75" x14ac:dyDescent="0.2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75" x14ac:dyDescent="0.2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75" x14ac:dyDescent="0.2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75" x14ac:dyDescent="0.2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75" x14ac:dyDescent="0.2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75" x14ac:dyDescent="0.2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75" x14ac:dyDescent="0.2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75" x14ac:dyDescent="0.2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75" x14ac:dyDescent="0.2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75" x14ac:dyDescent="0.2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75" x14ac:dyDescent="0.2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75" x14ac:dyDescent="0.2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75" x14ac:dyDescent="0.2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75" x14ac:dyDescent="0.2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75" x14ac:dyDescent="0.2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75" x14ac:dyDescent="0.2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75" x14ac:dyDescent="0.2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75" x14ac:dyDescent="0.2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75" x14ac:dyDescent="0.2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75" x14ac:dyDescent="0.2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75" x14ac:dyDescent="0.2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75" x14ac:dyDescent="0.2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75" x14ac:dyDescent="0.2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75" x14ac:dyDescent="0.2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75" x14ac:dyDescent="0.2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75" x14ac:dyDescent="0.2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75" x14ac:dyDescent="0.2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75" x14ac:dyDescent="0.2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75" x14ac:dyDescent="0.2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75" x14ac:dyDescent="0.2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75" x14ac:dyDescent="0.2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75" x14ac:dyDescent="0.2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75" x14ac:dyDescent="0.2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75" x14ac:dyDescent="0.2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75" x14ac:dyDescent="0.2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75" x14ac:dyDescent="0.2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75" x14ac:dyDescent="0.2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75" x14ac:dyDescent="0.2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75" x14ac:dyDescent="0.2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75" x14ac:dyDescent="0.2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75" x14ac:dyDescent="0.2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75" x14ac:dyDescent="0.2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75" x14ac:dyDescent="0.2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75" x14ac:dyDescent="0.2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75" x14ac:dyDescent="0.2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75" x14ac:dyDescent="0.2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75" x14ac:dyDescent="0.2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75" x14ac:dyDescent="0.2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75" x14ac:dyDescent="0.2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75" x14ac:dyDescent="0.2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75" x14ac:dyDescent="0.2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75" x14ac:dyDescent="0.2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75" x14ac:dyDescent="0.2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75" x14ac:dyDescent="0.2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75" x14ac:dyDescent="0.2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75" x14ac:dyDescent="0.2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75" x14ac:dyDescent="0.2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75" x14ac:dyDescent="0.2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75" x14ac:dyDescent="0.2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75" x14ac:dyDescent="0.2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75" x14ac:dyDescent="0.2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75" x14ac:dyDescent="0.2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75" x14ac:dyDescent="0.2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75" x14ac:dyDescent="0.2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75" x14ac:dyDescent="0.2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75" x14ac:dyDescent="0.2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75" x14ac:dyDescent="0.2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75" x14ac:dyDescent="0.2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75" x14ac:dyDescent="0.2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75" x14ac:dyDescent="0.2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75" x14ac:dyDescent="0.2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75" x14ac:dyDescent="0.2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75" x14ac:dyDescent="0.2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75" x14ac:dyDescent="0.2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75" x14ac:dyDescent="0.2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75" x14ac:dyDescent="0.2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75" x14ac:dyDescent="0.2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75" x14ac:dyDescent="0.2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75" x14ac:dyDescent="0.2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75" x14ac:dyDescent="0.2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75" x14ac:dyDescent="0.2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75" x14ac:dyDescent="0.2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75" x14ac:dyDescent="0.2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75" x14ac:dyDescent="0.2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75" x14ac:dyDescent="0.2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75" x14ac:dyDescent="0.2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75" x14ac:dyDescent="0.2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75" x14ac:dyDescent="0.2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75" x14ac:dyDescent="0.2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75" x14ac:dyDescent="0.2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75" x14ac:dyDescent="0.2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75" x14ac:dyDescent="0.2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75" x14ac:dyDescent="0.2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75" x14ac:dyDescent="0.2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75" x14ac:dyDescent="0.2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75" x14ac:dyDescent="0.2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75" x14ac:dyDescent="0.2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75" x14ac:dyDescent="0.2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75" x14ac:dyDescent="0.2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75" x14ac:dyDescent="0.2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75" x14ac:dyDescent="0.2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75" x14ac:dyDescent="0.2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75" x14ac:dyDescent="0.2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75" x14ac:dyDescent="0.2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75" x14ac:dyDescent="0.2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75" x14ac:dyDescent="0.2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75" x14ac:dyDescent="0.2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75" x14ac:dyDescent="0.2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75" x14ac:dyDescent="0.2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75" x14ac:dyDescent="0.2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75" x14ac:dyDescent="0.2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75" x14ac:dyDescent="0.2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75" x14ac:dyDescent="0.2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75" x14ac:dyDescent="0.2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75" x14ac:dyDescent="0.2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75" x14ac:dyDescent="0.2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75" x14ac:dyDescent="0.2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75" x14ac:dyDescent="0.2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75" x14ac:dyDescent="0.2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75" x14ac:dyDescent="0.2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75" x14ac:dyDescent="0.2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75" x14ac:dyDescent="0.2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75" x14ac:dyDescent="0.2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75" x14ac:dyDescent="0.2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75" x14ac:dyDescent="0.2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75" x14ac:dyDescent="0.2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75" x14ac:dyDescent="0.2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75" x14ac:dyDescent="0.2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75" x14ac:dyDescent="0.2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75" x14ac:dyDescent="0.2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75" x14ac:dyDescent="0.2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75" x14ac:dyDescent="0.2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75" x14ac:dyDescent="0.2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75" x14ac:dyDescent="0.2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75" x14ac:dyDescent="0.2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75" x14ac:dyDescent="0.2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75" x14ac:dyDescent="0.2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75" x14ac:dyDescent="0.2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75" x14ac:dyDescent="0.2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75" x14ac:dyDescent="0.2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75" x14ac:dyDescent="0.2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75" x14ac:dyDescent="0.2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75" x14ac:dyDescent="0.2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75" x14ac:dyDescent="0.2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75" x14ac:dyDescent="0.2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75" x14ac:dyDescent="0.2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75" x14ac:dyDescent="0.2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75" x14ac:dyDescent="0.2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75" x14ac:dyDescent="0.2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75" x14ac:dyDescent="0.2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75" x14ac:dyDescent="0.2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75" x14ac:dyDescent="0.2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75" x14ac:dyDescent="0.2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75" x14ac:dyDescent="0.2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75" x14ac:dyDescent="0.2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75" x14ac:dyDescent="0.2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75" x14ac:dyDescent="0.2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75" x14ac:dyDescent="0.2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75" x14ac:dyDescent="0.2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75" x14ac:dyDescent="0.2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75" x14ac:dyDescent="0.2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75" x14ac:dyDescent="0.2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75" x14ac:dyDescent="0.2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75" x14ac:dyDescent="0.2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75" x14ac:dyDescent="0.2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75" x14ac:dyDescent="0.2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75" x14ac:dyDescent="0.2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75" x14ac:dyDescent="0.2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75" x14ac:dyDescent="0.2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75" x14ac:dyDescent="0.2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75" x14ac:dyDescent="0.2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75" x14ac:dyDescent="0.2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75" x14ac:dyDescent="0.2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75" x14ac:dyDescent="0.2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75" x14ac:dyDescent="0.2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75" x14ac:dyDescent="0.2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75" x14ac:dyDescent="0.2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75" x14ac:dyDescent="0.2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75" x14ac:dyDescent="0.2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75" x14ac:dyDescent="0.2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75" x14ac:dyDescent="0.2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75" x14ac:dyDescent="0.2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75" x14ac:dyDescent="0.2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75" x14ac:dyDescent="0.2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75" x14ac:dyDescent="0.2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75" x14ac:dyDescent="0.2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75" x14ac:dyDescent="0.2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75" x14ac:dyDescent="0.2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75" x14ac:dyDescent="0.2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75" x14ac:dyDescent="0.2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75" x14ac:dyDescent="0.2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75" x14ac:dyDescent="0.2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75" x14ac:dyDescent="0.2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75" x14ac:dyDescent="0.2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75" x14ac:dyDescent="0.2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75" x14ac:dyDescent="0.2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75" x14ac:dyDescent="0.2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75" x14ac:dyDescent="0.2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75" x14ac:dyDescent="0.2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75" x14ac:dyDescent="0.2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75" x14ac:dyDescent="0.2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75" x14ac:dyDescent="0.2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75" x14ac:dyDescent="0.2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75" x14ac:dyDescent="0.2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75" x14ac:dyDescent="0.2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75" x14ac:dyDescent="0.2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25">
      <c r="A328" t="b">
        <v>0</v>
      </c>
      <c r="B328" t="s">
        <v>478</v>
      </c>
      <c r="C328" t="s">
        <v>479</v>
      </c>
      <c r="D328" t="s">
        <v>67</v>
      </c>
    </row>
    <row r="329" spans="1:9" x14ac:dyDescent="0.25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25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25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25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25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25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25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25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25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25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25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25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25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25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480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75" x14ac:dyDescent="0.25">
      <c r="A344" s="10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25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25">
      <c r="A347" t="b">
        <v>0</v>
      </c>
      <c r="B347" t="s">
        <v>99</v>
      </c>
      <c r="C347" t="s">
        <v>100</v>
      </c>
      <c r="D347" t="s">
        <v>67</v>
      </c>
    </row>
    <row r="348" spans="1:16" x14ac:dyDescent="0.25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25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25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25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25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25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25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25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25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25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25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25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25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25">
      <c r="B361" t="s">
        <v>21</v>
      </c>
      <c r="C361" t="s">
        <v>480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75" x14ac:dyDescent="0.25">
      <c r="A362" s="10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25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25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25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C31" sqref="C31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x14ac:dyDescent="0.25">
      <c r="A1" t="s">
        <v>440</v>
      </c>
      <c r="B1" t="s">
        <v>437</v>
      </c>
      <c r="C1" t="s">
        <v>438</v>
      </c>
      <c r="D1" t="s">
        <v>650</v>
      </c>
      <c r="E1" t="s">
        <v>5</v>
      </c>
    </row>
    <row r="2" spans="1:7" s="22" customFormat="1" x14ac:dyDescent="0.25">
      <c r="A2" s="22" t="s">
        <v>637</v>
      </c>
      <c r="B2" s="22" t="s">
        <v>638</v>
      </c>
      <c r="C2" s="22" t="s">
        <v>639</v>
      </c>
      <c r="D2" s="22" t="s">
        <v>640</v>
      </c>
      <c r="E2" s="22" t="s">
        <v>648</v>
      </c>
    </row>
    <row r="3" spans="1:7" s="22" customFormat="1" x14ac:dyDescent="0.25">
      <c r="A3" s="22" t="s">
        <v>590</v>
      </c>
      <c r="B3" s="22" t="s">
        <v>444</v>
      </c>
      <c r="C3" s="22" t="s">
        <v>591</v>
      </c>
      <c r="D3" s="22" t="s">
        <v>641</v>
      </c>
      <c r="E3" s="22" t="s">
        <v>649</v>
      </c>
    </row>
    <row r="4" spans="1:7" s="22" customFormat="1" x14ac:dyDescent="0.25">
      <c r="A4" s="22" t="s">
        <v>592</v>
      </c>
      <c r="B4" s="22" t="s">
        <v>445</v>
      </c>
      <c r="C4" s="22" t="s">
        <v>593</v>
      </c>
      <c r="D4" s="22" t="s">
        <v>642</v>
      </c>
      <c r="E4" s="22" t="s">
        <v>649</v>
      </c>
    </row>
    <row r="5" spans="1:7" s="22" customFormat="1" x14ac:dyDescent="0.25">
      <c r="A5" s="22" t="s">
        <v>594</v>
      </c>
      <c r="B5" s="22" t="s">
        <v>446</v>
      </c>
      <c r="C5" s="22" t="s">
        <v>595</v>
      </c>
      <c r="D5" s="22" t="s">
        <v>643</v>
      </c>
      <c r="E5" s="22" t="s">
        <v>649</v>
      </c>
    </row>
    <row r="6" spans="1:7" s="22" customFormat="1" x14ac:dyDescent="0.25">
      <c r="A6" s="22" t="s">
        <v>596</v>
      </c>
      <c r="B6" s="22" t="s">
        <v>444</v>
      </c>
      <c r="C6" s="22" t="s">
        <v>597</v>
      </c>
      <c r="D6" s="22" t="s">
        <v>644</v>
      </c>
      <c r="E6" s="22" t="s">
        <v>695</v>
      </c>
    </row>
    <row r="7" spans="1:7" s="22" customFormat="1" x14ac:dyDescent="0.25">
      <c r="A7" s="22" t="s">
        <v>598</v>
      </c>
      <c r="B7" s="22" t="s">
        <v>445</v>
      </c>
      <c r="C7" s="22" t="s">
        <v>599</v>
      </c>
      <c r="D7" s="22" t="s">
        <v>642</v>
      </c>
      <c r="E7" s="22" t="s">
        <v>695</v>
      </c>
    </row>
    <row r="8" spans="1:7" s="22" customFormat="1" x14ac:dyDescent="0.25">
      <c r="A8" s="22" t="s">
        <v>439</v>
      </c>
      <c r="B8" s="22" t="s">
        <v>446</v>
      </c>
      <c r="C8" s="22" t="s">
        <v>600</v>
      </c>
      <c r="D8" s="22" t="s">
        <v>643</v>
      </c>
      <c r="E8" s="22" t="s">
        <v>696</v>
      </c>
    </row>
    <row r="9" spans="1:7" s="22" customFormat="1" x14ac:dyDescent="0.25">
      <c r="A9" s="22" t="s">
        <v>601</v>
      </c>
      <c r="B9" s="22" t="s">
        <v>447</v>
      </c>
      <c r="C9" s="22" t="s">
        <v>602</v>
      </c>
      <c r="D9" s="22" t="s">
        <v>645</v>
      </c>
      <c r="E9" s="22" t="s">
        <v>696</v>
      </c>
    </row>
    <row r="10" spans="1:7" x14ac:dyDescent="0.25">
      <c r="A10" s="22" t="s">
        <v>603</v>
      </c>
      <c r="B10" s="22" t="s">
        <v>646</v>
      </c>
      <c r="C10" s="22" t="s">
        <v>604</v>
      </c>
      <c r="D10" s="22" t="s">
        <v>647</v>
      </c>
      <c r="E10" s="22" t="s">
        <v>696</v>
      </c>
    </row>
    <row r="11" spans="1:7" s="22" customFormat="1" x14ac:dyDescent="0.25"/>
    <row r="12" spans="1:7" s="22" customFormat="1" x14ac:dyDescent="0.25"/>
    <row r="13" spans="1:7" x14ac:dyDescent="0.25">
      <c r="A13" t="s">
        <v>570</v>
      </c>
      <c r="C13" s="11" t="s">
        <v>554</v>
      </c>
      <c r="E13" t="s">
        <v>555</v>
      </c>
      <c r="G13" t="s">
        <v>572</v>
      </c>
    </row>
    <row r="14" spans="1:7" x14ac:dyDescent="0.25">
      <c r="A14" t="s">
        <v>455</v>
      </c>
      <c r="C14" t="b">
        <v>1</v>
      </c>
      <c r="E14" t="s">
        <v>556</v>
      </c>
      <c r="G14" t="s">
        <v>466</v>
      </c>
    </row>
    <row r="15" spans="1:7" x14ac:dyDescent="0.25">
      <c r="A15" t="s">
        <v>453</v>
      </c>
      <c r="C15" t="b">
        <v>0</v>
      </c>
      <c r="E15" t="s">
        <v>545</v>
      </c>
    </row>
    <row r="16" spans="1:7" s="22" customFormat="1" x14ac:dyDescent="0.25"/>
    <row r="18" spans="1:32" x14ac:dyDescent="0.25">
      <c r="A18" t="s">
        <v>549</v>
      </c>
      <c r="C18" t="s">
        <v>550</v>
      </c>
      <c r="F18" t="s">
        <v>15</v>
      </c>
      <c r="I18" t="s">
        <v>557</v>
      </c>
      <c r="L18" t="s">
        <v>560</v>
      </c>
      <c r="O18" t="s">
        <v>564</v>
      </c>
      <c r="R18" s="22" t="s">
        <v>553</v>
      </c>
      <c r="U18" s="22" t="s">
        <v>715</v>
      </c>
      <c r="V18" s="22"/>
      <c r="W18" s="22"/>
      <c r="X18" t="s">
        <v>710</v>
      </c>
      <c r="AA18" t="s">
        <v>711</v>
      </c>
      <c r="AD18" s="22" t="s">
        <v>726</v>
      </c>
      <c r="AE18" s="22"/>
      <c r="AF18" s="22"/>
    </row>
    <row r="19" spans="1:32" x14ac:dyDescent="0.25">
      <c r="A19" t="s">
        <v>550</v>
      </c>
      <c r="F19" t="s">
        <v>571</v>
      </c>
      <c r="G19" t="s">
        <v>455</v>
      </c>
      <c r="H19" t="s">
        <v>573</v>
      </c>
      <c r="I19" s="1" t="s">
        <v>539</v>
      </c>
      <c r="J19" s="21">
        <v>0.01</v>
      </c>
      <c r="K19" s="23" t="s">
        <v>578</v>
      </c>
      <c r="L19" s="1" t="s">
        <v>562</v>
      </c>
      <c r="M19">
        <v>30</v>
      </c>
      <c r="N19" t="s">
        <v>580</v>
      </c>
      <c r="O19" t="s">
        <v>4</v>
      </c>
      <c r="P19">
        <v>30</v>
      </c>
      <c r="Q19" s="22" t="s">
        <v>580</v>
      </c>
      <c r="U19" s="22" t="s">
        <v>724</v>
      </c>
      <c r="V19" s="22" t="s">
        <v>717</v>
      </c>
      <c r="W19" s="22" t="s">
        <v>717</v>
      </c>
      <c r="AA19" s="22" t="s">
        <v>712</v>
      </c>
      <c r="AB19" s="22">
        <v>30</v>
      </c>
      <c r="AC19" s="22" t="s">
        <v>589</v>
      </c>
      <c r="AD19" s="22" t="s">
        <v>727</v>
      </c>
      <c r="AE19" s="22" t="b">
        <v>1</v>
      </c>
      <c r="AF19" s="22" t="s">
        <v>728</v>
      </c>
    </row>
    <row r="20" spans="1:32" x14ac:dyDescent="0.25">
      <c r="A20" t="s">
        <v>15</v>
      </c>
      <c r="F20" t="s">
        <v>4</v>
      </c>
      <c r="G20">
        <v>30</v>
      </c>
      <c r="H20" t="s">
        <v>589</v>
      </c>
      <c r="I20" s="1" t="s">
        <v>544</v>
      </c>
      <c r="J20" s="21">
        <v>0.01</v>
      </c>
      <c r="K20" t="s">
        <v>577</v>
      </c>
      <c r="L20" s="23" t="s">
        <v>565</v>
      </c>
      <c r="M20">
        <v>5</v>
      </c>
      <c r="N20" s="22" t="s">
        <v>579</v>
      </c>
      <c r="O20" s="23" t="s">
        <v>565</v>
      </c>
      <c r="P20">
        <v>3</v>
      </c>
      <c r="Q20" t="s">
        <v>579</v>
      </c>
      <c r="U20" s="22" t="s">
        <v>4</v>
      </c>
      <c r="V20" s="22">
        <v>2</v>
      </c>
      <c r="W20" s="22" t="s">
        <v>716</v>
      </c>
      <c r="AD20" s="22" t="s">
        <v>729</v>
      </c>
      <c r="AE20" s="22" t="b">
        <v>1</v>
      </c>
      <c r="AF20" s="22" t="s">
        <v>730</v>
      </c>
    </row>
    <row r="21" spans="1:32" x14ac:dyDescent="0.25">
      <c r="A21" t="s">
        <v>543</v>
      </c>
      <c r="I21" s="1" t="s">
        <v>558</v>
      </c>
      <c r="J21" s="21">
        <v>45036000000000</v>
      </c>
      <c r="K21" t="s">
        <v>576</v>
      </c>
      <c r="L21" s="1" t="s">
        <v>561</v>
      </c>
      <c r="M21">
        <v>2</v>
      </c>
      <c r="N21" t="s">
        <v>584</v>
      </c>
      <c r="O21" s="23" t="s">
        <v>566</v>
      </c>
      <c r="P21">
        <v>0.85</v>
      </c>
      <c r="Q21" t="s">
        <v>585</v>
      </c>
    </row>
    <row r="22" spans="1:32" x14ac:dyDescent="0.25">
      <c r="A22" t="s">
        <v>552</v>
      </c>
      <c r="I22" s="1" t="s">
        <v>559</v>
      </c>
      <c r="J22">
        <v>100</v>
      </c>
      <c r="K22" t="s">
        <v>575</v>
      </c>
      <c r="L22" t="s">
        <v>581</v>
      </c>
      <c r="M22">
        <v>2</v>
      </c>
      <c r="N22" t="s">
        <v>582</v>
      </c>
      <c r="O22" s="23" t="s">
        <v>567</v>
      </c>
      <c r="P22">
        <v>5</v>
      </c>
      <c r="Q22" t="s">
        <v>587</v>
      </c>
    </row>
    <row r="23" spans="1:32" x14ac:dyDescent="0.25">
      <c r="A23" t="s">
        <v>551</v>
      </c>
      <c r="I23" s="1" t="s">
        <v>540</v>
      </c>
      <c r="J23" s="23" t="s">
        <v>541</v>
      </c>
      <c r="L23" s="22" t="s">
        <v>720</v>
      </c>
      <c r="M23" s="22">
        <v>1</v>
      </c>
      <c r="N23" s="23" t="s">
        <v>721</v>
      </c>
      <c r="O23" s="23" t="s">
        <v>568</v>
      </c>
      <c r="P23">
        <v>5</v>
      </c>
      <c r="Q23" s="22" t="s">
        <v>588</v>
      </c>
    </row>
    <row r="24" spans="1:32" x14ac:dyDescent="0.25">
      <c r="A24" t="s">
        <v>553</v>
      </c>
      <c r="I24" s="1" t="s">
        <v>542</v>
      </c>
      <c r="J24" s="23">
        <v>2</v>
      </c>
      <c r="K24" t="s">
        <v>574</v>
      </c>
      <c r="L24" s="1" t="s">
        <v>563</v>
      </c>
      <c r="M24" s="21">
        <v>0.01</v>
      </c>
      <c r="N24" s="23" t="s">
        <v>583</v>
      </c>
      <c r="O24" s="23" t="s">
        <v>569</v>
      </c>
      <c r="P24">
        <v>0.8</v>
      </c>
      <c r="Q24" t="s">
        <v>586</v>
      </c>
    </row>
    <row r="25" spans="1:32" x14ac:dyDescent="0.25">
      <c r="A25" t="s">
        <v>715</v>
      </c>
      <c r="I25" s="22" t="s">
        <v>713</v>
      </c>
      <c r="J25" s="23">
        <v>0</v>
      </c>
      <c r="K25" s="23" t="s">
        <v>714</v>
      </c>
      <c r="L25" s="1" t="s">
        <v>539</v>
      </c>
      <c r="M25" s="21">
        <v>0.01</v>
      </c>
      <c r="N25" s="23" t="s">
        <v>578</v>
      </c>
      <c r="O25" s="23" t="s">
        <v>722</v>
      </c>
      <c r="P25" s="22">
        <v>2</v>
      </c>
      <c r="Q25" s="22" t="s">
        <v>723</v>
      </c>
    </row>
    <row r="26" spans="1:32" x14ac:dyDescent="0.25">
      <c r="A26" t="s">
        <v>710</v>
      </c>
      <c r="L26" s="1" t="s">
        <v>544</v>
      </c>
      <c r="M26" s="21">
        <v>0.01</v>
      </c>
      <c r="N26" s="22" t="s">
        <v>577</v>
      </c>
      <c r="O26" s="23" t="s">
        <v>540</v>
      </c>
      <c r="P26" s="23" t="s">
        <v>541</v>
      </c>
    </row>
    <row r="27" spans="1:32" x14ac:dyDescent="0.25">
      <c r="A27" t="s">
        <v>711</v>
      </c>
      <c r="L27" s="1" t="s">
        <v>558</v>
      </c>
      <c r="M27" s="21">
        <v>45036000000000</v>
      </c>
      <c r="N27" s="22" t="s">
        <v>576</v>
      </c>
      <c r="O27" s="23" t="s">
        <v>542</v>
      </c>
      <c r="P27" s="23">
        <v>2</v>
      </c>
      <c r="Q27" s="22" t="s">
        <v>574</v>
      </c>
    </row>
    <row r="28" spans="1:32" x14ac:dyDescent="0.25">
      <c r="A28" s="22" t="s">
        <v>726</v>
      </c>
      <c r="L28" s="1" t="s">
        <v>559</v>
      </c>
      <c r="M28" s="22">
        <v>100</v>
      </c>
      <c r="N28" s="22" t="s">
        <v>575</v>
      </c>
      <c r="O28" t="s">
        <v>713</v>
      </c>
      <c r="P28" s="23">
        <v>0</v>
      </c>
      <c r="Q28" s="23" t="s">
        <v>714</v>
      </c>
    </row>
    <row r="29" spans="1:32" x14ac:dyDescent="0.25">
      <c r="L29" s="1" t="s">
        <v>540</v>
      </c>
      <c r="M29" s="23" t="s">
        <v>541</v>
      </c>
    </row>
    <row r="30" spans="1:32" x14ac:dyDescent="0.25">
      <c r="L30" s="1" t="s">
        <v>542</v>
      </c>
      <c r="M30" s="23">
        <v>2</v>
      </c>
      <c r="N30" s="22" t="s">
        <v>574</v>
      </c>
    </row>
    <row r="31" spans="1:32" x14ac:dyDescent="0.25">
      <c r="L31" s="22" t="s">
        <v>713</v>
      </c>
      <c r="M31" s="23">
        <v>0</v>
      </c>
      <c r="N31" s="23" t="s">
        <v>714</v>
      </c>
    </row>
    <row r="32" spans="1:32" x14ac:dyDescent="0.25">
      <c r="L32" t="s">
        <v>718</v>
      </c>
      <c r="M32" s="23">
        <v>1</v>
      </c>
      <c r="N32" s="23" t="s">
        <v>719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hcheung</cp:lastModifiedBy>
  <dcterms:created xsi:type="dcterms:W3CDTF">2013-02-05T14:00:14Z</dcterms:created>
  <dcterms:modified xsi:type="dcterms:W3CDTF">2015-08-12T22:07:15Z</dcterms:modified>
</cp:coreProperties>
</file>