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DD5461D4-5F33-40B3-8B62-3287D0BE7D2B}" xr6:coauthVersionLast="47" xr6:coauthVersionMax="47" xr10:uidLastSave="{00000000-0000-0000-0000-000000000000}"/>
  <bookViews>
    <workbookView xWindow="7740" yWindow="1164" windowWidth="15132" windowHeight="11196" xr2:uid="{00000000-000D-0000-FFFF-FFFF00000000}"/>
  </bookViews>
  <sheets>
    <sheet name="UniversalStorag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0" i="1"/>
  <c r="E4" i="1"/>
  <c r="E6" i="1"/>
  <c r="E5" i="1"/>
  <c r="E2" i="1"/>
  <c r="E7" i="1"/>
  <c r="E9" i="1"/>
  <c r="E8" i="1"/>
  <c r="E38" i="1"/>
  <c r="E11" i="1"/>
  <c r="E12" i="1"/>
  <c r="E13" i="1"/>
  <c r="E14" i="1"/>
  <c r="E24" i="1"/>
  <c r="E15" i="1"/>
  <c r="E25" i="1"/>
  <c r="E16" i="1"/>
  <c r="E40" i="1"/>
  <c r="E17" i="1"/>
  <c r="E43" i="1"/>
  <c r="E41" i="1"/>
  <c r="E42" i="1"/>
  <c r="E39" i="1"/>
  <c r="E18" i="1"/>
  <c r="E26" i="1"/>
  <c r="E27" i="1"/>
  <c r="E28" i="1"/>
  <c r="E29" i="1"/>
  <c r="E33" i="1"/>
  <c r="E19" i="1"/>
  <c r="E20" i="1"/>
  <c r="E30" i="1"/>
  <c r="E34" i="1"/>
  <c r="E31" i="1"/>
  <c r="E35" i="1"/>
  <c r="E21" i="1"/>
  <c r="E22" i="1"/>
  <c r="E36" i="1"/>
  <c r="E37" i="1"/>
  <c r="E23" i="1"/>
  <c r="E32" i="1"/>
</calcChain>
</file>

<file path=xl/sharedStrings.xml><?xml version="1.0" encoding="utf-8"?>
<sst xmlns="http://schemas.openxmlformats.org/spreadsheetml/2006/main" count="132" uniqueCount="54">
  <si>
    <t>PART.name</t>
  </si>
  <si>
    <t>USDoubleProbeCore</t>
  </si>
  <si>
    <t>USSingleProbeCore</t>
  </si>
  <si>
    <t>USACD1500</t>
  </si>
  <si>
    <t>USACDLarge</t>
  </si>
  <si>
    <t>USACDMedium</t>
  </si>
  <si>
    <t>USACDSmall</t>
  </si>
  <si>
    <t>USACDTiny</t>
  </si>
  <si>
    <t>USBatteryWedge</t>
  </si>
  <si>
    <t>USFuelCellMedium</t>
  </si>
  <si>
    <t>USFuelCellSmal</t>
  </si>
  <si>
    <t>USRTGWedge</t>
  </si>
  <si>
    <t>USAerozineWedge</t>
  </si>
  <si>
    <t>USHydrazineWedge</t>
  </si>
  <si>
    <t>USHydrogenWedge</t>
  </si>
  <si>
    <t>USOxygenWedge</t>
  </si>
  <si>
    <t>USComboLifesupportWedge</t>
  </si>
  <si>
    <t>USWaterWedge</t>
  </si>
  <si>
    <t>USElektron</t>
  </si>
  <si>
    <t>USRadialTanks</t>
  </si>
  <si>
    <t>USAccelGravWedge</t>
  </si>
  <si>
    <t>USCargoStorageWedge</t>
  </si>
  <si>
    <t>USFluidSpectroWedge</t>
  </si>
  <si>
    <t>USGooBayWedge</t>
  </si>
  <si>
    <t>USMatBayWedge</t>
  </si>
  <si>
    <t>USThermoBaroWedge</t>
  </si>
  <si>
    <t>USAdaptorShroud0625</t>
  </si>
  <si>
    <t>USAdaptorShroud1250</t>
  </si>
  <si>
    <t>USAdaptorShroud1250Soyuz</t>
  </si>
  <si>
    <t>USAdaptorShroud1250Vostok</t>
  </si>
  <si>
    <t>USAdaptorShroud1500</t>
  </si>
  <si>
    <t>USAdaptorShroud1875</t>
  </si>
  <si>
    <t>USCylindricalShroud0625</t>
  </si>
  <si>
    <t>USCylindricalShroud125</t>
  </si>
  <si>
    <t>USCylindricalShroud1500</t>
  </si>
  <si>
    <t>USCylindricalShroud250</t>
  </si>
  <si>
    <t>USHexcore</t>
  </si>
  <si>
    <t>USOctocore</t>
  </si>
  <si>
    <t>USPenticore</t>
  </si>
  <si>
    <t>USQuadcore</t>
  </si>
  <si>
    <t>USEVAX</t>
  </si>
  <si>
    <t>USKASRadial</t>
  </si>
  <si>
    <t>USKASWedge</t>
  </si>
  <si>
    <t>SSS Category</t>
  </si>
  <si>
    <t>Tier</t>
  </si>
  <si>
    <t>Mod</t>
  </si>
  <si>
    <t>UniversalStorage2</t>
  </si>
  <si>
    <t>UniversalStorage44</t>
  </si>
  <si>
    <t>UniversalStorage45</t>
  </si>
  <si>
    <t>logistics</t>
  </si>
  <si>
    <t>electrics</t>
  </si>
  <si>
    <t>reactors</t>
  </si>
  <si>
    <t>science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</si>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</sst>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2" workbookViewId="0">
      <selection activeCell="C44" sqref="C44:D46"/>
    </sheetView>
  </sheetViews>
  <sheetFormatPr defaultRowHeight="14.4" x14ac:dyDescent="0.3"/>
  <cols>
    <col min="1" max="1" width="30.44140625" customWidth="1"/>
    <col min="2" max="2" width="14.33203125" customWidth="1"/>
  </cols>
  <sheetData>
    <row r="1" spans="1:5" x14ac:dyDescent="0.3">
      <c r="A1" t="s">
        <v>0</v>
      </c>
      <c r="B1" t="s">
        <v>43</v>
      </c>
      <c r="C1" t="s">
        <v>44</v>
      </c>
      <c r="D1" t="s">
        <v>45</v>
      </c>
    </row>
    <row r="2" spans="1:5" x14ac:dyDescent="0.3">
      <c r="A2" t="s">
        <v>7</v>
      </c>
      <c r="B2" t="s">
        <v>53</v>
      </c>
      <c r="C2">
        <v>1</v>
      </c>
      <c r="D2" t="s">
        <v>46</v>
      </c>
      <c r="E2" t="str">
        <f>"@PART["&amp;A2&amp;"]:AFTER["&amp;D2&amp;"] //
{
	@TechRequired = "&amp;B2&amp;C2&amp;"
}"</f>
        <v>@PART[USACDTiny]:AFTER[UniversalStorage2] //
{
	@TechRequired = control1
}</v>
      </c>
    </row>
    <row r="3" spans="1:5" x14ac:dyDescent="0.3">
      <c r="A3" t="s">
        <v>6</v>
      </c>
      <c r="B3" t="s">
        <v>53</v>
      </c>
      <c r="C3">
        <v>2</v>
      </c>
      <c r="D3" t="s">
        <v>46</v>
      </c>
      <c r="E3" t="str">
        <f>"@PART["&amp;A3&amp;"]:AFTER["&amp;D3&amp;"] //
{
	@TechRequired = "&amp;B3&amp;C3&amp;"
}"</f>
        <v>@PART[USACDSmall]:AFTER[UniversalStorage2] //
{
	@TechRequired = control2
}</v>
      </c>
    </row>
    <row r="4" spans="1:5" x14ac:dyDescent="0.3">
      <c r="A4" t="s">
        <v>3</v>
      </c>
      <c r="B4" t="s">
        <v>53</v>
      </c>
      <c r="C4">
        <v>3</v>
      </c>
      <c r="D4" t="s">
        <v>46</v>
      </c>
      <c r="E4" t="str">
        <f>"@PART["&amp;A4&amp;"]:AFTER["&amp;D4&amp;"] //
{
	@TechRequired = "&amp;B4&amp;C4&amp;"
}"</f>
        <v>@PART[USACD1500]:AFTER[UniversalStorage2] //
{
	@TechRequired = control3
}</v>
      </c>
    </row>
    <row r="5" spans="1:5" x14ac:dyDescent="0.3">
      <c r="A5" t="s">
        <v>5</v>
      </c>
      <c r="B5" t="s">
        <v>53</v>
      </c>
      <c r="C5">
        <v>4</v>
      </c>
      <c r="D5" t="s">
        <v>46</v>
      </c>
      <c r="E5" t="str">
        <f>"@PART["&amp;A5&amp;"]:AFTER["&amp;D5&amp;"] //
{
	@TechRequired = "&amp;B5&amp;C5&amp;"
}"</f>
        <v>@PART[USACDMedium]:AFTER[UniversalStorage2] //
{
	@TechRequired = control4
}</v>
      </c>
    </row>
    <row r="6" spans="1:5" x14ac:dyDescent="0.3">
      <c r="A6" t="s">
        <v>4</v>
      </c>
      <c r="B6" t="s">
        <v>53</v>
      </c>
      <c r="C6">
        <v>5</v>
      </c>
      <c r="D6" t="s">
        <v>46</v>
      </c>
      <c r="E6" t="str">
        <f>"@PART["&amp;A6&amp;"]:AFTER["&amp;D6&amp;"] //
{
	@TechRequired = "&amp;B6&amp;C6&amp;"
}"</f>
        <v>@PART[USACDLarge]:AFTER[UniversalStorage2] //
{
	@TechRequired = control5
}</v>
      </c>
    </row>
    <row r="7" spans="1:5" x14ac:dyDescent="0.3">
      <c r="A7" t="s">
        <v>8</v>
      </c>
      <c r="B7" t="s">
        <v>50</v>
      </c>
      <c r="C7">
        <v>6</v>
      </c>
      <c r="D7" t="s">
        <v>46</v>
      </c>
      <c r="E7" t="str">
        <f>"@PART["&amp;A7&amp;"]:AFTER["&amp;D7&amp;"] //
{
	@TechRequired = "&amp;B7&amp;C7&amp;"
}"</f>
        <v>@PART[USBatteryWedge]:AFTER[UniversalStorage2] //
{
	@TechRequired = electrics6
}</v>
      </c>
    </row>
    <row r="8" spans="1:5" x14ac:dyDescent="0.3">
      <c r="A8" t="s">
        <v>10</v>
      </c>
      <c r="B8" t="s">
        <v>50</v>
      </c>
      <c r="C8">
        <v>6</v>
      </c>
      <c r="D8" t="s">
        <v>46</v>
      </c>
      <c r="E8" t="str">
        <f>"@PART["&amp;A8&amp;"]:AFTER["&amp;D8&amp;"] //
{
	@TechRequired = "&amp;B8&amp;C8&amp;"
}"</f>
        <v>@PART[USFuelCellSmal]:AFTER[UniversalStorage2] //
{
	@TechRequired = electrics6
}</v>
      </c>
    </row>
    <row r="9" spans="1:5" x14ac:dyDescent="0.3">
      <c r="A9" t="s">
        <v>9</v>
      </c>
      <c r="B9" t="s">
        <v>50</v>
      </c>
      <c r="C9">
        <v>7</v>
      </c>
      <c r="D9" t="s">
        <v>46</v>
      </c>
      <c r="E9" t="str">
        <f>"@PART["&amp;A9&amp;"]:AFTER["&amp;D9&amp;"] //
{
	@TechRequired = "&amp;B9&amp;C9&amp;"
}"</f>
        <v>@PART[USFuelCellMedium]:AFTER[UniversalStorage2] //
{
	@TechRequired = electrics7
}</v>
      </c>
    </row>
    <row r="10" spans="1:5" x14ac:dyDescent="0.3">
      <c r="A10" t="s">
        <v>2</v>
      </c>
      <c r="B10" t="s">
        <v>49</v>
      </c>
      <c r="C10">
        <v>6</v>
      </c>
      <c r="D10" t="s">
        <v>46</v>
      </c>
      <c r="E10" t="str">
        <f>"@PART["&amp;A10&amp;"]:AFTER["&amp;D10&amp;"] //
{
	@TechRequired = "&amp;B10&amp;C10&amp;"
}"</f>
        <v>@PART[USSingleProbeCore]:AFTER[UniversalStorage2] //
{
	@TechRequired = logistics6
}</v>
      </c>
    </row>
    <row r="11" spans="1:5" x14ac:dyDescent="0.3">
      <c r="A11" t="s">
        <v>12</v>
      </c>
      <c r="B11" t="s">
        <v>49</v>
      </c>
      <c r="C11">
        <v>6</v>
      </c>
      <c r="D11" t="s">
        <v>46</v>
      </c>
      <c r="E11" t="str">
        <f>"@PART["&amp;A11&amp;"]:AFTER["&amp;D11&amp;"] //
{
	@TechRequired = "&amp;B11&amp;C11&amp;"
}"</f>
        <v>@PART[USAerozineWedge]:AFTER[UniversalStorage2] //
{
	@TechRequired = logistics6
}</v>
      </c>
    </row>
    <row r="12" spans="1:5" x14ac:dyDescent="0.3">
      <c r="A12" t="s">
        <v>13</v>
      </c>
      <c r="B12" t="s">
        <v>49</v>
      </c>
      <c r="C12">
        <v>6</v>
      </c>
      <c r="D12" t="s">
        <v>46</v>
      </c>
      <c r="E12" t="str">
        <f>"@PART["&amp;A12&amp;"]:AFTER["&amp;D12&amp;"] //
{
	@TechRequired = "&amp;B12&amp;C12&amp;"
}"</f>
        <v>@PART[USHydrazineWedge]:AFTER[UniversalStorage2] //
{
	@TechRequired = logistics6
}</v>
      </c>
    </row>
    <row r="13" spans="1:5" x14ac:dyDescent="0.3">
      <c r="A13" t="s">
        <v>14</v>
      </c>
      <c r="B13" t="s">
        <v>49</v>
      </c>
      <c r="C13">
        <v>6</v>
      </c>
      <c r="D13" t="s">
        <v>46</v>
      </c>
      <c r="E13" t="str">
        <f>"@PART["&amp;A13&amp;"]:AFTER["&amp;D13&amp;"] //
{
	@TechRequired = "&amp;B13&amp;C13&amp;"
}"</f>
        <v>@PART[USHydrogenWedge]:AFTER[UniversalStorage2] //
{
	@TechRequired = logistics6
}</v>
      </c>
    </row>
    <row r="14" spans="1:5" x14ac:dyDescent="0.3">
      <c r="A14" t="s">
        <v>15</v>
      </c>
      <c r="B14" t="s">
        <v>49</v>
      </c>
      <c r="C14">
        <v>6</v>
      </c>
      <c r="D14" t="s">
        <v>46</v>
      </c>
      <c r="E14" t="str">
        <f>"@PART["&amp;A14&amp;"]:AFTER["&amp;D14&amp;"] //
{
	@TechRequired = "&amp;B14&amp;C14&amp;"
}"</f>
        <v>@PART[USOxygenWedge]:AFTER[UniversalStorage2] //
{
	@TechRequired = logistics6
}</v>
      </c>
    </row>
    <row r="15" spans="1:5" x14ac:dyDescent="0.3">
      <c r="A15" t="s">
        <v>17</v>
      </c>
      <c r="B15" t="s">
        <v>49</v>
      </c>
      <c r="C15">
        <v>6</v>
      </c>
      <c r="D15" t="s">
        <v>46</v>
      </c>
      <c r="E15" t="str">
        <f>"@PART["&amp;A15&amp;"]:AFTER["&amp;D15&amp;"] //
{
	@TechRequired = "&amp;B15&amp;C15&amp;"
}"</f>
        <v>@PART[USWaterWedge]:AFTER[UniversalStorage2] //
{
	@TechRequired = logistics6
}</v>
      </c>
    </row>
    <row r="16" spans="1:5" x14ac:dyDescent="0.3">
      <c r="A16" t="s">
        <v>19</v>
      </c>
      <c r="B16" t="s">
        <v>49</v>
      </c>
      <c r="C16">
        <v>6</v>
      </c>
      <c r="D16" t="s">
        <v>46</v>
      </c>
      <c r="E16" t="str">
        <f>"@PART["&amp;A16&amp;"]:AFTER["&amp;D16&amp;"] //
{
	@TechRequired = "&amp;B16&amp;C16&amp;"
}"</f>
        <v>@PART[USRadialTanks]:AFTER[UniversalStorage2] //
{
	@TechRequired = logistics6
}</v>
      </c>
    </row>
    <row r="17" spans="1:5" x14ac:dyDescent="0.3">
      <c r="A17" t="s">
        <v>21</v>
      </c>
      <c r="B17" t="s">
        <v>49</v>
      </c>
      <c r="C17">
        <v>6</v>
      </c>
      <c r="D17" t="s">
        <v>46</v>
      </c>
      <c r="E17" t="str">
        <f>"@PART["&amp;A17&amp;"]:AFTER["&amp;D17&amp;"] //
{
	@TechRequired = "&amp;B17&amp;C17&amp;"
}"</f>
        <v>@PART[USCargoStorageWedge]:AFTER[UniversalStorage2] //
{
	@TechRequired = logistics6
}</v>
      </c>
    </row>
    <row r="18" spans="1:5" x14ac:dyDescent="0.3">
      <c r="A18" t="s">
        <v>26</v>
      </c>
      <c r="B18" t="s">
        <v>49</v>
      </c>
      <c r="C18">
        <v>6</v>
      </c>
      <c r="D18" t="s">
        <v>46</v>
      </c>
      <c r="E18" t="str">
        <f>"@PART["&amp;A18&amp;"]:AFTER["&amp;D18&amp;"] //
{
	@TechRequired = "&amp;B18&amp;C18&amp;"
}"</f>
        <v>@PART[USAdaptorShroud0625]:AFTER[UniversalStorage2] //
{
	@TechRequired = logistics6
}</v>
      </c>
    </row>
    <row r="19" spans="1:5" x14ac:dyDescent="0.3">
      <c r="A19" t="s">
        <v>32</v>
      </c>
      <c r="B19" t="s">
        <v>49</v>
      </c>
      <c r="C19">
        <v>6</v>
      </c>
      <c r="D19" t="s">
        <v>46</v>
      </c>
      <c r="E19" t="str">
        <f>"@PART["&amp;A19&amp;"]:AFTER["&amp;D19&amp;"] //
{
	@TechRequired = "&amp;B19&amp;C19&amp;"
}"</f>
        <v>@PART[USCylindricalShroud0625]:AFTER[UniversalStorage2] //
{
	@TechRequired = logistics6
}</v>
      </c>
    </row>
    <row r="20" spans="1:5" x14ac:dyDescent="0.3">
      <c r="A20" t="s">
        <v>33</v>
      </c>
      <c r="B20" t="s">
        <v>49</v>
      </c>
      <c r="C20">
        <v>6</v>
      </c>
      <c r="D20" t="s">
        <v>46</v>
      </c>
      <c r="E20" t="str">
        <f>"@PART["&amp;A20&amp;"]:AFTER["&amp;D20&amp;"] //
{
	@TechRequired = "&amp;B20&amp;C20&amp;"
}"</f>
        <v>@PART[USCylindricalShroud125]:AFTER[UniversalStorage2] //
{
	@TechRequired = logistics6
}</v>
      </c>
    </row>
    <row r="21" spans="1:5" x14ac:dyDescent="0.3">
      <c r="A21" t="s">
        <v>38</v>
      </c>
      <c r="B21" t="s">
        <v>49</v>
      </c>
      <c r="C21">
        <v>6</v>
      </c>
      <c r="D21" t="s">
        <v>46</v>
      </c>
      <c r="E21" t="str">
        <f>"@PART["&amp;A21&amp;"]:AFTER["&amp;D21&amp;"] //
{
	@TechRequired = "&amp;B21&amp;C21&amp;"
}"</f>
        <v>@PART[USPenticore]:AFTER[UniversalStorage2] //
{
	@TechRequired = logistics6
}</v>
      </c>
    </row>
    <row r="22" spans="1:5" x14ac:dyDescent="0.3">
      <c r="A22" t="s">
        <v>39</v>
      </c>
      <c r="B22" t="s">
        <v>49</v>
      </c>
      <c r="C22">
        <v>6</v>
      </c>
      <c r="D22" t="s">
        <v>46</v>
      </c>
      <c r="E22" t="str">
        <f>"@PART["&amp;A22&amp;"]:AFTER["&amp;D22&amp;"] //
{
	@TechRequired = "&amp;B22&amp;C22&amp;"
}"</f>
        <v>@PART[USQuadcore]:AFTER[UniversalStorage2] //
{
	@TechRequired = logistics6
}</v>
      </c>
    </row>
    <row r="23" spans="1:5" x14ac:dyDescent="0.3">
      <c r="A23" t="s">
        <v>42</v>
      </c>
      <c r="B23" t="s">
        <v>49</v>
      </c>
      <c r="C23">
        <v>6</v>
      </c>
      <c r="D23" t="s">
        <v>46</v>
      </c>
      <c r="E23" t="str">
        <f>"@PART["&amp;A23&amp;"]:AFTER["&amp;D23&amp;"] //
{
	@TechRequired = "&amp;B23&amp;C23&amp;"
}"</f>
        <v>@PART[USKASWedge]:AFTER[UniversalStorage2] //
{
	@TechRequired = logistics6
}</v>
      </c>
    </row>
    <row r="24" spans="1:5" x14ac:dyDescent="0.3">
      <c r="A24" t="s">
        <v>16</v>
      </c>
      <c r="B24" t="s">
        <v>49</v>
      </c>
      <c r="C24">
        <v>7</v>
      </c>
      <c r="D24" t="s">
        <v>46</v>
      </c>
      <c r="E24" t="str">
        <f>"@PART["&amp;A24&amp;"]:AFTER["&amp;D24&amp;"] //
{
	@TechRequired = "&amp;B24&amp;C24&amp;"
}"</f>
        <v>@PART[USComboLifesupportWedge]:AFTER[UniversalStorage2] //
{
	@TechRequired = logistics7
}</v>
      </c>
    </row>
    <row r="25" spans="1:5" x14ac:dyDescent="0.3">
      <c r="A25" t="s">
        <v>18</v>
      </c>
      <c r="B25" t="s">
        <v>49</v>
      </c>
      <c r="C25">
        <v>7</v>
      </c>
      <c r="D25" t="s">
        <v>46</v>
      </c>
      <c r="E25" t="str">
        <f>"@PART["&amp;A25&amp;"]:AFTER["&amp;D25&amp;"] //
{
	@TechRequired = "&amp;B25&amp;C25&amp;"
}"</f>
        <v>@PART[USElektron]:AFTER[UniversalStorage2] //
{
	@TechRequired = logistics7
}</v>
      </c>
    </row>
    <row r="26" spans="1:5" x14ac:dyDescent="0.3">
      <c r="A26" t="s">
        <v>27</v>
      </c>
      <c r="B26" t="s">
        <v>49</v>
      </c>
      <c r="C26">
        <v>7</v>
      </c>
      <c r="D26" t="s">
        <v>46</v>
      </c>
      <c r="E26" t="str">
        <f>"@PART["&amp;A26&amp;"]:AFTER["&amp;D26&amp;"] //
{
	@TechRequired = "&amp;B26&amp;C26&amp;"
}"</f>
        <v>@PART[USAdaptorShroud1250]:AFTER[UniversalStorage2] //
{
	@TechRequired = logistics7
}</v>
      </c>
    </row>
    <row r="27" spans="1:5" x14ac:dyDescent="0.3">
      <c r="A27" t="s">
        <v>28</v>
      </c>
      <c r="B27" t="s">
        <v>49</v>
      </c>
      <c r="C27">
        <v>7</v>
      </c>
      <c r="D27" t="s">
        <v>46</v>
      </c>
      <c r="E27" t="str">
        <f>"@PART["&amp;A27&amp;"]:AFTER["&amp;D27&amp;"] //
{
	@TechRequired = "&amp;B27&amp;C27&amp;"
}"</f>
        <v>@PART[USAdaptorShroud1250Soyuz]:AFTER[UniversalStorage2] //
{
	@TechRequired = logistics7
}</v>
      </c>
    </row>
    <row r="28" spans="1:5" x14ac:dyDescent="0.3">
      <c r="A28" t="s">
        <v>29</v>
      </c>
      <c r="B28" t="s">
        <v>49</v>
      </c>
      <c r="C28">
        <v>7</v>
      </c>
      <c r="D28" t="s">
        <v>46</v>
      </c>
      <c r="E28" t="str">
        <f>"@PART["&amp;A28&amp;"]:AFTER["&amp;D28&amp;"] //
{
	@TechRequired = "&amp;B28&amp;C28&amp;"
}"</f>
        <v>@PART[USAdaptorShroud1250Vostok]:AFTER[UniversalStorage2] //
{
	@TechRequired = logistics7
}</v>
      </c>
    </row>
    <row r="29" spans="1:5" x14ac:dyDescent="0.3">
      <c r="A29" t="s">
        <v>30</v>
      </c>
      <c r="B29" t="s">
        <v>49</v>
      </c>
      <c r="C29">
        <v>7</v>
      </c>
      <c r="D29" t="s">
        <v>46</v>
      </c>
      <c r="E29" t="str">
        <f>"@PART["&amp;A29&amp;"]:AFTER["&amp;D29&amp;"] //
{
	@TechRequired = "&amp;B29&amp;C29&amp;"
}"</f>
        <v>@PART[USAdaptorShroud1500]:AFTER[UniversalStorage2] //
{
	@TechRequired = logistics7
}</v>
      </c>
    </row>
    <row r="30" spans="1:5" x14ac:dyDescent="0.3">
      <c r="A30" t="s">
        <v>34</v>
      </c>
      <c r="B30" t="s">
        <v>49</v>
      </c>
      <c r="C30">
        <v>7</v>
      </c>
      <c r="D30" t="s">
        <v>46</v>
      </c>
      <c r="E30" t="str">
        <f>"@PART["&amp;A30&amp;"]:AFTER["&amp;D30&amp;"] //
{
	@TechRequired = "&amp;B30&amp;C30&amp;"
}"</f>
        <v>@PART[USCylindricalShroud1500]:AFTER[UniversalStorage2] //
{
	@TechRequired = logistics7
}</v>
      </c>
    </row>
    <row r="31" spans="1:5" x14ac:dyDescent="0.3">
      <c r="A31" t="s">
        <v>36</v>
      </c>
      <c r="B31" t="s">
        <v>49</v>
      </c>
      <c r="C31">
        <v>7</v>
      </c>
      <c r="D31" t="s">
        <v>46</v>
      </c>
      <c r="E31" t="str">
        <f>"@PART["&amp;A31&amp;"]:AFTER["&amp;D31&amp;"] //
{
	@TechRequired = "&amp;B31&amp;C31&amp;"
}"</f>
        <v>@PART[USHexcore]:AFTER[UniversalStorage2] //
{
	@TechRequired = logistics7
}</v>
      </c>
    </row>
    <row r="32" spans="1:5" x14ac:dyDescent="0.3">
      <c r="A32" t="s">
        <v>1</v>
      </c>
      <c r="B32" t="s">
        <v>49</v>
      </c>
      <c r="C32">
        <v>8</v>
      </c>
      <c r="D32" t="s">
        <v>46</v>
      </c>
      <c r="E32" t="str">
        <f>"@PART["&amp;A32&amp;"]:AFTER["&amp;D32&amp;"] //
{
	@TechRequired = "&amp;B32&amp;C32&amp;"
}"</f>
        <v>@PART[USDoubleProbeCore]:AFTER[UniversalStorage2] //
{
	@TechRequired = logistics8
}</v>
      </c>
    </row>
    <row r="33" spans="1:5" x14ac:dyDescent="0.3">
      <c r="A33" t="s">
        <v>31</v>
      </c>
      <c r="B33" t="s">
        <v>49</v>
      </c>
      <c r="C33">
        <v>8</v>
      </c>
      <c r="D33" t="s">
        <v>46</v>
      </c>
      <c r="E33" t="str">
        <f>"@PART["&amp;A33&amp;"]:AFTER["&amp;D33&amp;"] //
{
	@TechRequired = "&amp;B33&amp;C33&amp;"
}"</f>
        <v>@PART[USAdaptorShroud1875]:AFTER[UniversalStorage2] //
{
	@TechRequired = logistics8
}</v>
      </c>
    </row>
    <row r="34" spans="1:5" x14ac:dyDescent="0.3">
      <c r="A34" t="s">
        <v>35</v>
      </c>
      <c r="B34" t="s">
        <v>49</v>
      </c>
      <c r="C34">
        <v>8</v>
      </c>
      <c r="D34" t="s">
        <v>46</v>
      </c>
      <c r="E34" t="str">
        <f>"@PART["&amp;A34&amp;"]:AFTER["&amp;D34&amp;"] //
{
	@TechRequired = "&amp;B34&amp;C34&amp;"
}"</f>
        <v>@PART[USCylindricalShroud250]:AFTER[UniversalStorage2] //
{
	@TechRequired = logistics8
}</v>
      </c>
    </row>
    <row r="35" spans="1:5" x14ac:dyDescent="0.3">
      <c r="A35" t="s">
        <v>37</v>
      </c>
      <c r="B35" t="s">
        <v>49</v>
      </c>
      <c r="C35">
        <v>8</v>
      </c>
      <c r="D35" t="s">
        <v>46</v>
      </c>
      <c r="E35" t="str">
        <f>"@PART["&amp;A35&amp;"]:AFTER["&amp;D35&amp;"] //
{
	@TechRequired = "&amp;B35&amp;C35&amp;"
}"</f>
        <v>@PART[USOctocore]:AFTER[UniversalStorage2] //
{
	@TechRequired = logistics8
}</v>
      </c>
    </row>
    <row r="36" spans="1:5" x14ac:dyDescent="0.3">
      <c r="A36" t="s">
        <v>40</v>
      </c>
      <c r="B36" t="s">
        <v>49</v>
      </c>
      <c r="C36">
        <v>8</v>
      </c>
      <c r="D36" t="s">
        <v>46</v>
      </c>
      <c r="E36" t="str">
        <f>"@PART["&amp;A36&amp;"]:AFTER["&amp;D36&amp;"] //
{
	@TechRequired = "&amp;B36&amp;C36&amp;"
}"</f>
        <v>@PART[USEVAX]:AFTER[UniversalStorage2] //
{
	@TechRequired = logistics8
}</v>
      </c>
    </row>
    <row r="37" spans="1:5" x14ac:dyDescent="0.3">
      <c r="A37" t="s">
        <v>41</v>
      </c>
      <c r="B37" t="s">
        <v>49</v>
      </c>
      <c r="C37">
        <v>8</v>
      </c>
      <c r="D37" t="s">
        <v>46</v>
      </c>
      <c r="E37" t="str">
        <f>"@PART["&amp;A37&amp;"]:AFTER["&amp;D37&amp;"] //
{
	@TechRequired = "&amp;B37&amp;C37&amp;"
}"</f>
        <v>@PART[USKASRadial]:AFTER[UniversalStorage2] //
{
	@TechRequired = logistics8
}</v>
      </c>
    </row>
    <row r="38" spans="1:5" x14ac:dyDescent="0.3">
      <c r="A38" t="s">
        <v>11</v>
      </c>
      <c r="B38" t="s">
        <v>51</v>
      </c>
      <c r="C38">
        <v>6</v>
      </c>
      <c r="D38" t="s">
        <v>46</v>
      </c>
      <c r="E38" t="str">
        <f>"@PART["&amp;A38&amp;"]:AFTER["&amp;D38&amp;"] //
{
	@TechRequired = "&amp;B38&amp;C38&amp;"
}"</f>
        <v>@PART[USRTGWedge]:AFTER[UniversalStorage2] //
{
	@TechRequired = reactors6
}</v>
      </c>
    </row>
    <row r="39" spans="1:5" x14ac:dyDescent="0.3">
      <c r="A39" t="s">
        <v>25</v>
      </c>
      <c r="B39" t="s">
        <v>52</v>
      </c>
      <c r="C39">
        <v>6</v>
      </c>
      <c r="D39" t="s">
        <v>46</v>
      </c>
      <c r="E39" t="str">
        <f>"@PART["&amp;A39&amp;"]:AFTER["&amp;D39&amp;"] //
{
	@TechRequired = "&amp;B39&amp;C39&amp;"
}"</f>
        <v>@PART[USThermoBaroWedge]:AFTER[UniversalStorage2] //
{
	@TechRequired = science6
}</v>
      </c>
    </row>
    <row r="40" spans="1:5" x14ac:dyDescent="0.3">
      <c r="A40" t="s">
        <v>20</v>
      </c>
      <c r="B40" t="s">
        <v>52</v>
      </c>
      <c r="C40">
        <v>7</v>
      </c>
      <c r="D40" t="s">
        <v>46</v>
      </c>
      <c r="E40" t="str">
        <f>"@PART["&amp;A40&amp;"]:AFTER["&amp;D40&amp;"] //
{
	@TechRequired = "&amp;B40&amp;C40&amp;"
}"</f>
        <v>@PART[USAccelGravWedge]:AFTER[UniversalStorage2] //
{
	@TechRequired = science7
}</v>
      </c>
    </row>
    <row r="41" spans="1:5" x14ac:dyDescent="0.3">
      <c r="A41" t="s">
        <v>23</v>
      </c>
      <c r="B41" t="s">
        <v>52</v>
      </c>
      <c r="C41">
        <v>7</v>
      </c>
      <c r="D41" t="s">
        <v>46</v>
      </c>
      <c r="E41" t="str">
        <f>"@PART["&amp;A41&amp;"]:AFTER["&amp;D41&amp;"] //
{
	@TechRequired = "&amp;B41&amp;C41&amp;"
}"</f>
        <v>@PART[USGooBayWedge]:AFTER[UniversalStorage2] //
{
	@TechRequired = science7
}</v>
      </c>
    </row>
    <row r="42" spans="1:5" x14ac:dyDescent="0.3">
      <c r="A42" t="s">
        <v>24</v>
      </c>
      <c r="B42" t="s">
        <v>52</v>
      </c>
      <c r="C42">
        <v>8</v>
      </c>
      <c r="D42" t="s">
        <v>46</v>
      </c>
      <c r="E42" t="str">
        <f>"@PART["&amp;A42&amp;"]:AFTER["&amp;D42&amp;"] //
{
	@TechRequired = "&amp;B42&amp;C42&amp;"
}"</f>
        <v>@PART[USMatBayWedge]:AFTER[UniversalStorage2] //
{
	@TechRequired = science8
}</v>
      </c>
    </row>
    <row r="43" spans="1:5" x14ac:dyDescent="0.3">
      <c r="A43" t="s">
        <v>22</v>
      </c>
      <c r="B43" t="s">
        <v>52</v>
      </c>
      <c r="C43">
        <v>9</v>
      </c>
      <c r="D43" t="s">
        <v>46</v>
      </c>
      <c r="E43" t="str">
        <f>"@PART["&amp;A43&amp;"]:AFTER["&amp;D43&amp;"] //
{
	@TechRequired = "&amp;B43&amp;C43&amp;"
}"</f>
        <v>@PART[USFluidSpectroWedge]:AFTER[UniversalStorage2] //
{
	@TechRequired = science9
}</v>
      </c>
    </row>
    <row r="44" spans="1:5" x14ac:dyDescent="0.3">
      <c r="D44" t="s">
        <v>47</v>
      </c>
    </row>
    <row r="45" spans="1:5" x14ac:dyDescent="0.3">
      <c r="D45" t="s">
        <v>48</v>
      </c>
    </row>
  </sheetData>
  <sortState xmlns:xlrd2="http://schemas.microsoft.com/office/spreadsheetml/2017/richdata2" ref="A2:E43">
    <sortCondition ref="B2:B43"/>
    <sortCondition ref="C2:C4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UniversalStorage2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2021-10-18T02:15:47Z</dcterms:created>
  <dcterms:modified xsi:type="dcterms:W3CDTF">2021-10-18T19:02:46Z</dcterms:modified>
</cp:coreProperties>
</file>