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7.5\"/>
    </mc:Choice>
  </mc:AlternateContent>
  <xr:revisionPtr revIDLastSave="0" documentId="13_ncr:1_{6022CAF4-CEF2-43FC-B32E-4C2CEA037C51}" xr6:coauthVersionLast="47" xr6:coauthVersionMax="47" xr10:uidLastSave="{00000000-0000-0000-0000-000000000000}"/>
  <bookViews>
    <workbookView xWindow="2304" yWindow="1728" windowWidth="15228" windowHeight="11232" xr2:uid="{00000000-000D-0000-FFFF-FFFF00000000}"/>
  </bookViews>
  <sheets>
    <sheet name="K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14" i="1"/>
  <c r="E25" i="1"/>
  <c r="E23" i="1"/>
  <c r="E22" i="1"/>
  <c r="E27" i="1"/>
  <c r="E20" i="1"/>
  <c r="E26" i="1"/>
  <c r="E24" i="1"/>
  <c r="E15" i="1"/>
  <c r="E5" i="1"/>
  <c r="E21" i="1"/>
  <c r="E16" i="1"/>
  <c r="E17" i="1"/>
  <c r="E18" i="1"/>
  <c r="E19" i="1"/>
  <c r="E4" i="1"/>
  <c r="E13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<sst xmlns="http://schemas.openxmlformats.org/spreadsheetml/2006/main" count="82" uniqueCount="36">
  <si>
    <t>PART.name</t>
  </si>
  <si>
    <t>KIS.bomb1</t>
  </si>
  <si>
    <t>kis.concreteBase1</t>
  </si>
  <si>
    <t>KIS.Container1</t>
  </si>
  <si>
    <t>KIS.Container2</t>
  </si>
  <si>
    <t>KIS.Container3</t>
  </si>
  <si>
    <t>KIS.Container4</t>
  </si>
  <si>
    <t>KIS.Container5</t>
  </si>
  <si>
    <t>KIS.Container6</t>
  </si>
  <si>
    <t>KIS.Container7</t>
  </si>
  <si>
    <t>KIS.Container8</t>
  </si>
  <si>
    <t>KIS.ContainerMount1</t>
  </si>
  <si>
    <t>KIS.electricScrewdriver</t>
  </si>
  <si>
    <t>KIS.evapropellant</t>
  </si>
  <si>
    <t>KIS.guide</t>
  </si>
  <si>
    <t>SEP.Box</t>
  </si>
  <si>
    <t>SEP.StorageLong</t>
  </si>
  <si>
    <t>SEP.StorageShort</t>
  </si>
  <si>
    <t>KIS.wrench</t>
  </si>
  <si>
    <t>SEP.FallenKerbonaut</t>
  </si>
  <si>
    <t>KIS.basketball</t>
  </si>
  <si>
    <t>KIS.beer</t>
  </si>
  <si>
    <t>KIS.ghettoblaster</t>
  </si>
  <si>
    <t>KIS.golfclub</t>
  </si>
  <si>
    <t>KIS.guitar</t>
  </si>
  <si>
    <t>KIS.snacks</t>
  </si>
  <si>
    <t>KIS.taco</t>
  </si>
  <si>
    <t>SSS Category</t>
  </si>
  <si>
    <t>Tier</t>
  </si>
  <si>
    <t>Mod</t>
  </si>
  <si>
    <t>KIS</t>
  </si>
  <si>
    <t>bases</t>
  </si>
  <si>
    <t>construction</t>
  </si>
  <si>
    <t>logistics</t>
  </si>
  <si>
    <t>debug</t>
  </si>
  <si>
    <t>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</si>
</sst>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E27" sqref="E27"/>
    </sheetView>
  </sheetViews>
  <sheetFormatPr defaultRowHeight="14.4" x14ac:dyDescent="0.3"/>
  <cols>
    <col min="1" max="1" width="17.33203125" customWidth="1"/>
    <col min="2" max="2" width="13.33203125" customWidth="1"/>
  </cols>
  <sheetData>
    <row r="1" spans="1:5" x14ac:dyDescent="0.3">
      <c r="A1" t="s">
        <v>0</v>
      </c>
      <c r="B1" t="s">
        <v>27</v>
      </c>
      <c r="C1" t="s">
        <v>28</v>
      </c>
      <c r="D1" t="s">
        <v>29</v>
      </c>
    </row>
    <row r="2" spans="1:5" x14ac:dyDescent="0.3">
      <c r="A2" t="s">
        <v>2</v>
      </c>
      <c r="B2" t="s">
        <v>31</v>
      </c>
      <c r="C2">
        <v>9</v>
      </c>
      <c r="D2" t="s">
        <v>30</v>
      </c>
      <c r="E2" t="str">
        <f>"@PART["&amp;A2&amp;"]:AFTER["&amp;D2&amp;"] //
{
	@TechRequired = "&amp;B2&amp;C2&amp;"
}"</f>
        <v>@PART[kis.concreteBase1]:AFTER[KIS] //
{
	@TechRequired = bases9
}</v>
      </c>
    </row>
    <row r="3" spans="1:5" x14ac:dyDescent="0.3">
      <c r="A3" t="s">
        <v>1</v>
      </c>
      <c r="B3" t="s">
        <v>32</v>
      </c>
      <c r="C3">
        <v>6</v>
      </c>
      <c r="D3" t="s">
        <v>30</v>
      </c>
      <c r="E3" t="str">
        <f>"@PART["&amp;A3&amp;"]:AFTER["&amp;D3&amp;"] //
{
	@TechRequired = "&amp;B3&amp;C3&amp;"
}"</f>
        <v>@PART[KIS.bomb1]:AFTER[KIS] //
{
	@TechRequired = construction6
}</v>
      </c>
    </row>
    <row r="4" spans="1:5" x14ac:dyDescent="0.3">
      <c r="A4" t="s">
        <v>18</v>
      </c>
      <c r="B4" t="s">
        <v>32</v>
      </c>
      <c r="C4">
        <v>6</v>
      </c>
      <c r="D4" t="s">
        <v>30</v>
      </c>
      <c r="E4" t="str">
        <f>"@PART["&amp;A4&amp;"]:AFTER["&amp;D4&amp;"] //
{
	@TechRequired = "&amp;B4&amp;C4&amp;"
}"</f>
        <v>@PART[KIS.wrench]:AFTER[KIS] //
{
	@TechRequired = construction6
}</v>
      </c>
    </row>
    <row r="5" spans="1:5" x14ac:dyDescent="0.3">
      <c r="A5" t="s">
        <v>12</v>
      </c>
      <c r="B5" t="s">
        <v>32</v>
      </c>
      <c r="C5">
        <v>7</v>
      </c>
      <c r="D5" t="s">
        <v>30</v>
      </c>
      <c r="E5" t="str">
        <f>"@PART["&amp;A5&amp;"]:AFTER["&amp;D5&amp;"] //
{
	@TechRequired = "&amp;B5&amp;C5&amp;"
}"</f>
        <v>@PART[KIS.electricScrewdriver]:AFTER[KIS] //
{
	@TechRequired = construction7
}</v>
      </c>
    </row>
    <row r="6" spans="1:5" x14ac:dyDescent="0.3">
      <c r="A6" t="s">
        <v>20</v>
      </c>
      <c r="B6" t="s">
        <v>34</v>
      </c>
      <c r="D6" t="s">
        <v>30</v>
      </c>
      <c r="E6" t="str">
        <f>"@PART["&amp;A6&amp;"]:AFTER["&amp;D6&amp;"] //
{
	@TechRequired = "&amp;B6&amp;C6&amp;"
}"</f>
        <v>@PART[KIS.basketball]:AFTER[KIS] //
{
	@TechRequired = debug
}</v>
      </c>
    </row>
    <row r="7" spans="1:5" x14ac:dyDescent="0.3">
      <c r="A7" t="s">
        <v>21</v>
      </c>
      <c r="B7" t="s">
        <v>34</v>
      </c>
      <c r="D7" t="s">
        <v>30</v>
      </c>
      <c r="E7" t="str">
        <f>"@PART["&amp;A7&amp;"]:AFTER["&amp;D7&amp;"] //
{
	@TechRequired = "&amp;B7&amp;C7&amp;"
}"</f>
        <v>@PART[KIS.beer]:AFTER[KIS] //
{
	@TechRequired = debug
}</v>
      </c>
    </row>
    <row r="8" spans="1:5" x14ac:dyDescent="0.3">
      <c r="A8" t="s">
        <v>22</v>
      </c>
      <c r="B8" t="s">
        <v>34</v>
      </c>
      <c r="D8" t="s">
        <v>30</v>
      </c>
      <c r="E8" t="str">
        <f>"@PART["&amp;A8&amp;"]:AFTER["&amp;D8&amp;"] //
{
	@TechRequired = "&amp;B8&amp;C8&amp;"
}"</f>
        <v>@PART[KIS.ghettoblaster]:AFTER[KIS] //
{
	@TechRequired = debug
}</v>
      </c>
    </row>
    <row r="9" spans="1:5" x14ac:dyDescent="0.3">
      <c r="A9" t="s">
        <v>23</v>
      </c>
      <c r="B9" t="s">
        <v>34</v>
      </c>
      <c r="D9" t="s">
        <v>30</v>
      </c>
      <c r="E9" t="str">
        <f>"@PART["&amp;A9&amp;"]:AFTER["&amp;D9&amp;"] //
{
	@TechRequired = "&amp;B9&amp;C9&amp;"
}"</f>
        <v>@PART[KIS.golfclub]:AFTER[KIS] //
{
	@TechRequired = debug
}</v>
      </c>
    </row>
    <row r="10" spans="1:5" x14ac:dyDescent="0.3">
      <c r="A10" t="s">
        <v>24</v>
      </c>
      <c r="B10" t="s">
        <v>34</v>
      </c>
      <c r="D10" t="s">
        <v>30</v>
      </c>
      <c r="E10" t="str">
        <f>"@PART["&amp;A10&amp;"]:AFTER["&amp;D10&amp;"] //
{
	@TechRequired = "&amp;B10&amp;C10&amp;"
}"</f>
        <v>@PART[KIS.guitar]:AFTER[KIS] //
{
	@TechRequired = debug
}</v>
      </c>
    </row>
    <row r="11" spans="1:5" x14ac:dyDescent="0.3">
      <c r="A11" t="s">
        <v>25</v>
      </c>
      <c r="B11" t="s">
        <v>34</v>
      </c>
      <c r="D11" t="s">
        <v>30</v>
      </c>
      <c r="E11" t="str">
        <f>"@PART["&amp;A11&amp;"]:AFTER["&amp;D11&amp;"] //
{
	@TechRequired = "&amp;B11&amp;C11&amp;"
}"</f>
        <v>@PART[KIS.snacks]:AFTER[KIS] //
{
	@TechRequired = debug
}</v>
      </c>
    </row>
    <row r="12" spans="1:5" x14ac:dyDescent="0.3">
      <c r="A12" t="s">
        <v>26</v>
      </c>
      <c r="B12" t="s">
        <v>34</v>
      </c>
      <c r="D12" t="s">
        <v>30</v>
      </c>
      <c r="E12" t="str">
        <f>"@PART["&amp;A12&amp;"]:AFTER["&amp;D12&amp;"] //
{
	@TechRequired = "&amp;B12&amp;C12&amp;"
}"</f>
        <v>@PART[KIS.taco]:AFTER[KIS] //
{
	@TechRequired = debug
}</v>
      </c>
    </row>
    <row r="13" spans="1:5" x14ac:dyDescent="0.3">
      <c r="A13" t="s">
        <v>19</v>
      </c>
      <c r="B13" t="s">
        <v>35</v>
      </c>
      <c r="C13">
        <v>8</v>
      </c>
      <c r="D13" t="s">
        <v>30</v>
      </c>
      <c r="E13" t="str">
        <f>"@PART["&amp;A13&amp;"]:AFTER["&amp;D13&amp;"] //
{
	@TechRequired = "&amp;B13&amp;C13&amp;"
}"</f>
        <v>@PART[SEP.FallenKerbonaut]:AFTER[KIS] //
{
	@TechRequired = landing8
}</v>
      </c>
    </row>
    <row r="14" spans="1:5" x14ac:dyDescent="0.3">
      <c r="A14" t="s">
        <v>3</v>
      </c>
      <c r="B14" t="s">
        <v>33</v>
      </c>
      <c r="C14">
        <v>6</v>
      </c>
      <c r="D14" t="s">
        <v>30</v>
      </c>
      <c r="E14" t="str">
        <f>"@PART["&amp;A14&amp;"]:AFTER["&amp;D14&amp;"] //
{
	@TechRequired = "&amp;B14&amp;C14&amp;"
}"</f>
        <v>@PART[KIS.Container1]:AFTER[KIS] //
{
	@TechRequired = logistics6
}</v>
      </c>
    </row>
    <row r="15" spans="1:5" x14ac:dyDescent="0.3">
      <c r="A15" t="s">
        <v>11</v>
      </c>
      <c r="B15" t="s">
        <v>33</v>
      </c>
      <c r="C15">
        <v>6</v>
      </c>
      <c r="D15" t="s">
        <v>30</v>
      </c>
      <c r="E15" t="str">
        <f>"@PART["&amp;A15&amp;"]:AFTER["&amp;D15&amp;"] //
{
	@TechRequired = "&amp;B15&amp;C15&amp;"
}"</f>
        <v>@PART[KIS.ContainerMount1]:AFTER[KIS] //
{
	@TechRequired = logistics6
}</v>
      </c>
    </row>
    <row r="16" spans="1:5" x14ac:dyDescent="0.3">
      <c r="A16" t="s">
        <v>14</v>
      </c>
      <c r="B16" t="s">
        <v>33</v>
      </c>
      <c r="C16">
        <v>6</v>
      </c>
      <c r="D16" t="s">
        <v>30</v>
      </c>
      <c r="E16" t="str">
        <f>"@PART["&amp;A16&amp;"]:AFTER["&amp;D16&amp;"] //
{
	@TechRequired = "&amp;B16&amp;C16&amp;"
}"</f>
        <v>@PART[KIS.guide]:AFTER[KIS] //
{
	@TechRequired = logistics6
}</v>
      </c>
    </row>
    <row r="17" spans="1:5" x14ac:dyDescent="0.3">
      <c r="A17" t="s">
        <v>15</v>
      </c>
      <c r="B17" t="s">
        <v>33</v>
      </c>
      <c r="C17">
        <v>6</v>
      </c>
      <c r="D17" t="s">
        <v>30</v>
      </c>
      <c r="E17" t="str">
        <f>"@PART["&amp;A17&amp;"]:AFTER["&amp;D17&amp;"] //
{
	@TechRequired = "&amp;B17&amp;C17&amp;"
}"</f>
        <v>@PART[SEP.Box]:AFTER[KIS] //
{
	@TechRequired = logistics6
}</v>
      </c>
    </row>
    <row r="18" spans="1:5" x14ac:dyDescent="0.3">
      <c r="A18" t="s">
        <v>16</v>
      </c>
      <c r="B18" t="s">
        <v>33</v>
      </c>
      <c r="C18">
        <v>6</v>
      </c>
      <c r="D18" t="s">
        <v>30</v>
      </c>
      <c r="E18" t="str">
        <f>"@PART["&amp;A18&amp;"]:AFTER["&amp;D18&amp;"] //
{
	@TechRequired = "&amp;B18&amp;C18&amp;"
}"</f>
        <v>@PART[SEP.StorageLong]:AFTER[KIS] //
{
	@TechRequired = logistics6
}</v>
      </c>
    </row>
    <row r="19" spans="1:5" x14ac:dyDescent="0.3">
      <c r="A19" t="s">
        <v>17</v>
      </c>
      <c r="B19" t="s">
        <v>33</v>
      </c>
      <c r="C19">
        <v>6</v>
      </c>
      <c r="D19" t="s">
        <v>30</v>
      </c>
      <c r="E19" t="str">
        <f>"@PART["&amp;A19&amp;"]:AFTER["&amp;D19&amp;"] //
{
	@TechRequired = "&amp;B19&amp;C19&amp;"
}"</f>
        <v>@PART[SEP.StorageShort]:AFTER[KIS] //
{
	@TechRequired = logistics6
}</v>
      </c>
    </row>
    <row r="20" spans="1:5" x14ac:dyDescent="0.3">
      <c r="A20" t="s">
        <v>8</v>
      </c>
      <c r="B20" t="s">
        <v>33</v>
      </c>
      <c r="C20">
        <v>7</v>
      </c>
      <c r="D20" t="s">
        <v>30</v>
      </c>
      <c r="E20" t="str">
        <f>"@PART["&amp;A20&amp;"]:AFTER["&amp;D20&amp;"] //
{
	@TechRequired = "&amp;B20&amp;C20&amp;"
}"</f>
        <v>@PART[KIS.Container6]:AFTER[KIS] //
{
	@TechRequired = logistics7
}</v>
      </c>
    </row>
    <row r="21" spans="1:5" x14ac:dyDescent="0.3">
      <c r="A21" t="s">
        <v>13</v>
      </c>
      <c r="B21" t="s">
        <v>33</v>
      </c>
      <c r="C21">
        <v>7</v>
      </c>
      <c r="D21" t="s">
        <v>30</v>
      </c>
      <c r="E21" t="str">
        <f>"@PART["&amp;A21&amp;"]:AFTER["&amp;D21&amp;"] //
{
	@TechRequired = "&amp;B21&amp;C21&amp;"
}"</f>
        <v>@PART[KIS.evapropellant]:AFTER[KIS] //
{
	@TechRequired = logistics7
}</v>
      </c>
    </row>
    <row r="22" spans="1:5" x14ac:dyDescent="0.3">
      <c r="A22" t="s">
        <v>6</v>
      </c>
      <c r="B22" t="s">
        <v>33</v>
      </c>
      <c r="C22">
        <v>8</v>
      </c>
      <c r="D22" t="s">
        <v>30</v>
      </c>
      <c r="E22" t="str">
        <f>"@PART["&amp;A22&amp;"]:AFTER["&amp;D22&amp;"] //
{
	@TechRequired = "&amp;B22&amp;C22&amp;"
}"</f>
        <v>@PART[KIS.Container4]:AFTER[KIS] //
{
	@TechRequired = logistics8
}</v>
      </c>
    </row>
    <row r="23" spans="1:5" x14ac:dyDescent="0.3">
      <c r="A23" t="s">
        <v>5</v>
      </c>
      <c r="B23" t="s">
        <v>33</v>
      </c>
      <c r="C23">
        <v>9</v>
      </c>
      <c r="D23" t="s">
        <v>30</v>
      </c>
      <c r="E23" t="str">
        <f>"@PART["&amp;A23&amp;"]:AFTER["&amp;D23&amp;"] //
{
	@TechRequired = "&amp;B23&amp;C23&amp;"
}"</f>
        <v>@PART[KIS.Container3]:AFTER[KIS] //
{
	@TechRequired = logistics9
}</v>
      </c>
    </row>
    <row r="24" spans="1:5" x14ac:dyDescent="0.3">
      <c r="A24" t="s">
        <v>10</v>
      </c>
      <c r="B24" t="s">
        <v>33</v>
      </c>
      <c r="C24">
        <v>9</v>
      </c>
      <c r="D24" t="s">
        <v>30</v>
      </c>
      <c r="E24" t="str">
        <f>"@PART["&amp;A24&amp;"]:AFTER["&amp;D24&amp;"] //
{
	@TechRequired = "&amp;B24&amp;C24&amp;"
}"</f>
        <v>@PART[KIS.Container8]:AFTER[KIS] //
{
	@TechRequired = logistics9
}</v>
      </c>
    </row>
    <row r="25" spans="1:5" x14ac:dyDescent="0.3">
      <c r="A25" t="s">
        <v>4</v>
      </c>
      <c r="B25" t="s">
        <v>33</v>
      </c>
      <c r="C25">
        <v>10</v>
      </c>
      <c r="D25" t="s">
        <v>30</v>
      </c>
      <c r="E25" t="str">
        <f>"@PART["&amp;A25&amp;"]:AFTER["&amp;D25&amp;"] //
{
	@TechRequired = "&amp;B25&amp;C25&amp;"
}"</f>
        <v>@PART[KIS.Container2]:AFTER[KIS] //
{
	@TechRequired = logistics10
}</v>
      </c>
    </row>
    <row r="26" spans="1:5" x14ac:dyDescent="0.3">
      <c r="A26" t="s">
        <v>9</v>
      </c>
      <c r="B26" t="s">
        <v>33</v>
      </c>
      <c r="C26">
        <v>10</v>
      </c>
      <c r="D26" t="s">
        <v>30</v>
      </c>
      <c r="E26" t="str">
        <f>"@PART["&amp;A26&amp;"]:AFTER["&amp;D26&amp;"] //
{
	@TechRequired = "&amp;B26&amp;C26&amp;"
}"</f>
        <v>@PART[KIS.Container7]:AFTER[KIS] //
{
	@TechRequired = logistics10
}</v>
      </c>
    </row>
    <row r="27" spans="1:5" x14ac:dyDescent="0.3">
      <c r="A27" t="s">
        <v>7</v>
      </c>
      <c r="B27" t="s">
        <v>33</v>
      </c>
      <c r="C27">
        <v>11</v>
      </c>
      <c r="D27" t="s">
        <v>30</v>
      </c>
      <c r="E27" t="str">
        <f>"@PART["&amp;A27&amp;"]:AFTER["&amp;D27&amp;"] //
{
	@TechRequired = "&amp;B27&amp;C27&amp;"
}"</f>
        <v>@PART[KIS.Container5]:AFTER[KIS] //
{
	@TechRequired = logistics11
}</v>
      </c>
    </row>
  </sheetData>
  <sortState xmlns:xlrd2="http://schemas.microsoft.com/office/spreadsheetml/2017/richdata2" ref="A2:E27">
    <sortCondition ref="B2:B27"/>
    <sortCondition ref="C2:C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2021-10-18T02:12:18Z</dcterms:created>
  <dcterms:modified xsi:type="dcterms:W3CDTF">2021-11-05T22:41:16Z</dcterms:modified>
</cp:coreProperties>
</file>