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40009_{A1DEEFEC-7E2F-409C-9596-9F6D5C3927B2}" xr6:coauthVersionLast="45" xr6:coauthVersionMax="45" xr10:uidLastSave="{00000000-0000-0000-0000-000000000000}"/>
  <bookViews>
    <workbookView xWindow="3920" yWindow="3410" windowWidth="30590" windowHeight="15160"/>
  </bookViews>
  <sheets>
    <sheet name="AntennaBalanceValues" sheetId="1" r:id="rId1"/>
    <sheet name="Sheet1" sheetId="2" r:id="rId2"/>
  </sheets>
  <definedNames>
    <definedName name="_xlnm._FilterDatabase" localSheetId="0" hidden="1">AntennaBalanceValues!$A$1:$AP$3628</definedName>
  </definedNames>
  <calcPr calcId="0"/>
</workbook>
</file>

<file path=xl/calcChain.xml><?xml version="1.0" encoding="utf-8"?>
<calcChain xmlns="http://schemas.openxmlformats.org/spreadsheetml/2006/main">
  <c r="K1567" i="1" l="1"/>
  <c r="K1253" i="1"/>
  <c r="K1183" i="1"/>
  <c r="K1175" i="1"/>
  <c r="K3571" i="1"/>
  <c r="K3570" i="1"/>
  <c r="K3420" i="1"/>
  <c r="K2901" i="1"/>
  <c r="K2864" i="1"/>
  <c r="K2854" i="1"/>
  <c r="K2842" i="1"/>
  <c r="K2839" i="1"/>
  <c r="K2837" i="1"/>
  <c r="K2670" i="1"/>
  <c r="K2230" i="1"/>
  <c r="K2152" i="1"/>
  <c r="K1208" i="1"/>
  <c r="K1202" i="1"/>
  <c r="K1201" i="1"/>
  <c r="K1200" i="1"/>
  <c r="K1171" i="1"/>
  <c r="K1011" i="1"/>
  <c r="K710" i="1"/>
  <c r="K709" i="1"/>
  <c r="K708" i="1"/>
  <c r="K706" i="1"/>
  <c r="K703" i="1"/>
  <c r="K701" i="1"/>
  <c r="K700" i="1"/>
  <c r="K631" i="1"/>
  <c r="K629" i="1"/>
  <c r="K517" i="1"/>
  <c r="K2902" i="1"/>
  <c r="K2865" i="1"/>
  <c r="K2863" i="1"/>
  <c r="K2856" i="1"/>
  <c r="K2855" i="1"/>
  <c r="K2844" i="1"/>
  <c r="K2841" i="1"/>
  <c r="K2838" i="1"/>
  <c r="K2836" i="1"/>
  <c r="K1167" i="1"/>
  <c r="K704" i="1"/>
  <c r="K3623" i="1"/>
  <c r="K3620" i="1"/>
  <c r="K3619" i="1"/>
  <c r="K3618" i="1"/>
  <c r="K3615" i="1"/>
  <c r="K3613" i="1"/>
  <c r="K3612" i="1"/>
  <c r="K3611" i="1"/>
  <c r="K3610" i="1"/>
  <c r="K2946" i="1"/>
  <c r="K2685" i="1"/>
  <c r="K2682" i="1"/>
  <c r="K2645" i="1"/>
  <c r="K2644" i="1"/>
  <c r="K2562" i="1"/>
  <c r="K2558" i="1"/>
  <c r="K2559" i="1"/>
  <c r="K2556" i="1"/>
  <c r="K2542" i="1"/>
  <c r="K2429" i="1"/>
  <c r="K2428" i="1"/>
  <c r="K2425" i="1"/>
  <c r="K2424" i="1"/>
  <c r="K2423" i="1"/>
  <c r="K2421" i="1"/>
  <c r="K2420" i="1"/>
  <c r="K2417" i="1"/>
  <c r="K2415" i="1"/>
  <c r="K2372" i="1"/>
  <c r="K2366" i="1"/>
  <c r="K1305" i="1"/>
  <c r="K1283" i="1"/>
  <c r="K1282" i="1"/>
  <c r="K1281" i="1"/>
  <c r="K1280" i="1"/>
  <c r="K1279" i="1"/>
  <c r="K1272" i="1"/>
  <c r="K1267" i="1"/>
  <c r="K1234" i="1"/>
  <c r="K1227" i="1"/>
  <c r="K1221" i="1"/>
  <c r="K1218" i="1"/>
  <c r="K745" i="1"/>
  <c r="K742" i="1"/>
  <c r="K451" i="1"/>
  <c r="K450" i="1"/>
  <c r="K449" i="1"/>
  <c r="K448" i="1"/>
  <c r="K447" i="1"/>
  <c r="K440" i="1"/>
  <c r="K437" i="1"/>
  <c r="K168" i="1"/>
  <c r="K151" i="1"/>
  <c r="K144" i="1"/>
  <c r="K143" i="1"/>
  <c r="K21" i="1"/>
  <c r="K19" i="1"/>
  <c r="K6" i="1"/>
  <c r="K2002" i="1"/>
  <c r="K1994" i="1"/>
  <c r="K1118" i="1"/>
  <c r="K1114" i="1"/>
  <c r="K1111" i="1"/>
  <c r="K1097" i="1"/>
  <c r="K1096" i="1"/>
  <c r="K402" i="1"/>
  <c r="K357" i="1"/>
  <c r="K3607" i="1"/>
  <c r="K3606" i="1"/>
  <c r="K3522" i="1"/>
  <c r="K3445" i="1"/>
  <c r="K2909" i="1"/>
  <c r="K2740" i="1"/>
  <c r="K2738" i="1"/>
  <c r="K2736" i="1"/>
  <c r="K2731" i="1"/>
  <c r="K2665" i="1"/>
  <c r="K2660" i="1"/>
  <c r="K2471" i="1"/>
  <c r="K1289" i="1"/>
  <c r="K1287" i="1"/>
  <c r="K1277" i="1"/>
  <c r="K1136" i="1"/>
  <c r="K974" i="1"/>
  <c r="K973" i="1"/>
  <c r="K972" i="1"/>
  <c r="K854" i="1"/>
  <c r="K851" i="1"/>
  <c r="K289" i="1"/>
  <c r="K2734" i="1"/>
  <c r="K2730" i="1"/>
  <c r="K2476" i="1"/>
  <c r="K2237" i="1"/>
  <c r="K1851" i="1"/>
  <c r="K1850" i="1"/>
  <c r="K1845" i="1"/>
  <c r="K1844" i="1"/>
  <c r="K1777" i="1"/>
  <c r="K1775" i="1"/>
  <c r="K1600" i="1"/>
  <c r="K1599" i="1"/>
  <c r="K853" i="1"/>
  <c r="K599" i="1"/>
  <c r="K179" i="1"/>
  <c r="K2739" i="1"/>
  <c r="K2735" i="1"/>
  <c r="K1853" i="1"/>
  <c r="K1852" i="1"/>
  <c r="K1848" i="1"/>
  <c r="K1847" i="1"/>
  <c r="K1846" i="1"/>
  <c r="K1779" i="1"/>
  <c r="K1778" i="1"/>
  <c r="K1629" i="1"/>
  <c r="K1628" i="1"/>
  <c r="K1627" i="1"/>
  <c r="K2266" i="1"/>
  <c r="K2265" i="1"/>
  <c r="K2134" i="1"/>
  <c r="K2133" i="1"/>
  <c r="K2129" i="1"/>
  <c r="K2104" i="1"/>
  <c r="K2085" i="1"/>
  <c r="K2084" i="1"/>
  <c r="K580" i="1"/>
  <c r="K441" i="1"/>
  <c r="K426" i="1"/>
  <c r="K427" i="1"/>
  <c r="K425" i="1"/>
  <c r="K344" i="1"/>
  <c r="K286" i="1"/>
  <c r="K1572" i="1"/>
  <c r="K1566" i="1"/>
  <c r="K1347" i="1"/>
  <c r="K1336" i="1"/>
  <c r="K2118" i="1"/>
  <c r="K1998" i="1"/>
  <c r="K1158" i="1"/>
  <c r="K1156" i="1"/>
  <c r="K2776" i="1"/>
  <c r="K979" i="1"/>
  <c r="K978" i="1"/>
  <c r="K2940" i="1"/>
  <c r="K2936" i="1"/>
  <c r="K2932" i="1"/>
  <c r="K2889" i="1"/>
  <c r="K2063" i="1"/>
  <c r="K2062" i="1"/>
  <c r="K2199" i="1"/>
  <c r="K2198" i="1"/>
  <c r="K2137" i="1"/>
  <c r="K559" i="1"/>
  <c r="K3138" i="1"/>
  <c r="K3137" i="1"/>
  <c r="K3136" i="1"/>
  <c r="K3135" i="1"/>
  <c r="K2797" i="1"/>
  <c r="K2793" i="1"/>
  <c r="K2769" i="1"/>
  <c r="K2732" i="1"/>
  <c r="K2728" i="1"/>
  <c r="K2712" i="1"/>
  <c r="K2711" i="1"/>
  <c r="K2702" i="1"/>
  <c r="K2701" i="1"/>
  <c r="K2695" i="1"/>
  <c r="K2641" i="1"/>
  <c r="K2401" i="1"/>
  <c r="K2385" i="1"/>
  <c r="K2382" i="1"/>
  <c r="K2383" i="1"/>
  <c r="K2380" i="1"/>
  <c r="K2381" i="1"/>
  <c r="K2317" i="1"/>
  <c r="K2315" i="1"/>
  <c r="K2309" i="1"/>
  <c r="K2308" i="1"/>
  <c r="K2307" i="1"/>
  <c r="K2305" i="1"/>
  <c r="K2298" i="1"/>
  <c r="K2296" i="1"/>
  <c r="K2295" i="1"/>
  <c r="K2235" i="1"/>
  <c r="K2234" i="1"/>
  <c r="K2233" i="1"/>
  <c r="K2232" i="1"/>
  <c r="K2204" i="1"/>
  <c r="K2065" i="1"/>
  <c r="K2057" i="1"/>
  <c r="K2056" i="1"/>
  <c r="K1988" i="1"/>
  <c r="K1987" i="1"/>
  <c r="K1594" i="1"/>
  <c r="K1008" i="1"/>
  <c r="K1002" i="1"/>
  <c r="K957" i="1"/>
  <c r="K954" i="1"/>
  <c r="K867" i="1"/>
  <c r="K866" i="1"/>
  <c r="K858" i="1"/>
  <c r="K841" i="1"/>
  <c r="K840" i="1"/>
  <c r="K827" i="1"/>
  <c r="K776" i="1"/>
  <c r="K775" i="1"/>
  <c r="K707" i="1"/>
  <c r="K702" i="1"/>
  <c r="K374" i="1"/>
  <c r="K370" i="1"/>
  <c r="K292" i="1"/>
  <c r="K3526" i="1"/>
  <c r="K3509" i="1"/>
  <c r="K3120" i="1"/>
  <c r="K3119" i="1"/>
  <c r="K3040" i="1"/>
  <c r="K3039" i="1"/>
  <c r="K3026" i="1"/>
  <c r="K3025" i="1"/>
  <c r="K2485" i="1"/>
  <c r="K2486" i="1"/>
  <c r="K1936" i="1"/>
  <c r="K1923" i="1"/>
  <c r="K1922" i="1"/>
  <c r="K1921" i="1"/>
  <c r="K1920" i="1"/>
  <c r="K1919" i="1"/>
  <c r="K1918" i="1"/>
  <c r="K1647" i="1"/>
  <c r="K1030" i="1"/>
  <c r="K987" i="1"/>
  <c r="K837" i="1"/>
  <c r="K831" i="1"/>
  <c r="K699" i="1"/>
  <c r="K436" i="1"/>
  <c r="K343" i="1"/>
  <c r="K342" i="1"/>
  <c r="K276" i="1"/>
  <c r="K275" i="1"/>
  <c r="K274" i="1"/>
  <c r="K273" i="1"/>
  <c r="K270" i="1"/>
  <c r="K269" i="1"/>
  <c r="K268" i="1"/>
  <c r="K1878" i="1"/>
  <c r="K1877" i="1"/>
  <c r="K1876" i="1"/>
  <c r="K3563" i="1"/>
  <c r="K3201" i="1"/>
  <c r="K3200" i="1"/>
  <c r="K3197" i="1"/>
  <c r="K3199" i="1"/>
  <c r="K3198" i="1"/>
  <c r="K3196" i="1"/>
  <c r="K3195" i="1"/>
  <c r="K3193" i="1"/>
  <c r="K3189" i="1"/>
  <c r="K3188" i="1"/>
  <c r="K3192" i="1"/>
  <c r="K3190" i="1"/>
  <c r="K3191" i="1"/>
  <c r="K2673" i="1"/>
  <c r="K2672" i="1"/>
  <c r="K1147" i="1"/>
  <c r="K1142" i="1"/>
  <c r="K1104" i="1"/>
  <c r="K819" i="1"/>
  <c r="K811" i="1"/>
  <c r="K801" i="1"/>
  <c r="K787" i="1"/>
  <c r="K583" i="1"/>
  <c r="K582" i="1"/>
  <c r="K332" i="1"/>
  <c r="K330" i="1"/>
  <c r="K283" i="1"/>
  <c r="K281" i="1"/>
  <c r="K180" i="1"/>
  <c r="K177" i="1"/>
  <c r="K3604" i="1"/>
  <c r="K3532" i="1"/>
  <c r="K3407" i="1"/>
  <c r="K3168" i="1"/>
  <c r="K3167" i="1"/>
  <c r="K3166" i="1"/>
  <c r="K3163" i="1"/>
  <c r="K3114" i="1"/>
  <c r="K3113" i="1"/>
  <c r="K3112" i="1"/>
  <c r="K3111" i="1"/>
  <c r="K3110" i="1"/>
  <c r="K3109" i="1"/>
  <c r="K3108" i="1"/>
  <c r="K3096" i="1"/>
  <c r="K3018" i="1"/>
  <c r="K3017" i="1"/>
  <c r="K3016" i="1"/>
  <c r="K3015" i="1"/>
  <c r="K3012" i="1"/>
  <c r="K3011" i="1"/>
  <c r="K2953" i="1"/>
  <c r="K2951" i="1"/>
  <c r="K2952" i="1"/>
  <c r="K2945" i="1"/>
  <c r="K2703" i="1"/>
  <c r="K2697" i="1"/>
  <c r="K2696" i="1"/>
  <c r="K2679" i="1"/>
  <c r="K2575" i="1"/>
  <c r="K2571" i="1"/>
  <c r="K2223" i="1"/>
  <c r="K2221" i="1"/>
  <c r="K2218" i="1"/>
  <c r="K2216" i="1"/>
  <c r="K2226" i="1"/>
  <c r="K2211" i="1"/>
  <c r="K2209" i="1"/>
  <c r="K1986" i="1"/>
  <c r="K1985" i="1"/>
  <c r="K1984" i="1"/>
  <c r="K1983" i="1"/>
  <c r="K1982" i="1"/>
  <c r="K1981" i="1"/>
  <c r="K1967" i="1"/>
  <c r="K1965" i="1"/>
  <c r="K1963" i="1"/>
  <c r="K1301" i="1"/>
  <c r="K1297" i="1"/>
  <c r="K1144" i="1"/>
  <c r="K1107" i="1"/>
  <c r="K976" i="1"/>
  <c r="K938" i="1"/>
  <c r="K844" i="1"/>
  <c r="K829" i="1"/>
  <c r="K828" i="1"/>
  <c r="K696" i="1"/>
  <c r="K693" i="1"/>
  <c r="K692" i="1"/>
  <c r="K691" i="1"/>
  <c r="K690" i="1"/>
  <c r="K689" i="1"/>
  <c r="K688" i="1"/>
  <c r="K687" i="1"/>
  <c r="K686" i="1"/>
  <c r="K685" i="1"/>
  <c r="K682" i="1"/>
  <c r="K681" i="1"/>
  <c r="K680" i="1"/>
  <c r="K679" i="1"/>
  <c r="K678" i="1"/>
  <c r="K677" i="1"/>
  <c r="K676" i="1"/>
  <c r="K675" i="1"/>
  <c r="K674" i="1"/>
  <c r="K673" i="1"/>
  <c r="K585" i="1"/>
  <c r="K299" i="1"/>
  <c r="K256" i="1"/>
  <c r="K53" i="1"/>
  <c r="K3448" i="1"/>
  <c r="K3441" i="1"/>
  <c r="K2761" i="1"/>
  <c r="K2759" i="1"/>
  <c r="K2755" i="1"/>
  <c r="K2756" i="1"/>
  <c r="K2632" i="1"/>
  <c r="K2630" i="1"/>
  <c r="K2586" i="1"/>
  <c r="K2583" i="1"/>
  <c r="K2576" i="1"/>
  <c r="K2281" i="1"/>
  <c r="K2269" i="1"/>
  <c r="K2279" i="1"/>
  <c r="K2261" i="1"/>
  <c r="K2041" i="1"/>
  <c r="K1062" i="1"/>
  <c r="K951" i="1"/>
  <c r="K949" i="1"/>
  <c r="K895" i="1"/>
  <c r="K877" i="1"/>
  <c r="K417" i="1"/>
  <c r="K415" i="1"/>
  <c r="K413" i="1"/>
  <c r="K411" i="1"/>
  <c r="K395" i="1"/>
  <c r="K392" i="1"/>
  <c r="K390" i="1"/>
  <c r="K389" i="1"/>
  <c r="K386" i="1"/>
  <c r="K382" i="1"/>
  <c r="K1872" i="1"/>
  <c r="K1870" i="1"/>
  <c r="K1337" i="1"/>
  <c r="K2398" i="1"/>
  <c r="K1145" i="1"/>
  <c r="K1146" i="1"/>
  <c r="K654" i="1"/>
  <c r="K644" i="1"/>
  <c r="K641" i="1"/>
  <c r="K640" i="1"/>
  <c r="K638" i="1"/>
  <c r="K637" i="1"/>
  <c r="K282" i="1"/>
  <c r="K176" i="1"/>
  <c r="K2184" i="1"/>
  <c r="K1871" i="1"/>
  <c r="K1869" i="1"/>
  <c r="K1246" i="1"/>
  <c r="K3431" i="1"/>
  <c r="K3107" i="1"/>
  <c r="K3106" i="1"/>
  <c r="K3105" i="1"/>
  <c r="K3104" i="1"/>
  <c r="K3103" i="1"/>
  <c r="K3102" i="1"/>
  <c r="K3101" i="1"/>
  <c r="K3100" i="1"/>
  <c r="K3099" i="1"/>
  <c r="K3000" i="1"/>
  <c r="K2960" i="1"/>
  <c r="K2959" i="1"/>
  <c r="K2898" i="1"/>
  <c r="K2895" i="1"/>
  <c r="K2716" i="1"/>
  <c r="K2675" i="1"/>
  <c r="K2323" i="1"/>
  <c r="K2120" i="1"/>
  <c r="K1989" i="1"/>
  <c r="K1192" i="1"/>
  <c r="K1160" i="1"/>
  <c r="K1148" i="1"/>
  <c r="K1143" i="1"/>
  <c r="K1017" i="1"/>
  <c r="K763" i="1"/>
  <c r="K760" i="1"/>
  <c r="K754" i="1"/>
  <c r="K752" i="1"/>
  <c r="K750" i="1"/>
  <c r="K748" i="1"/>
  <c r="K731" i="1"/>
  <c r="K729" i="1"/>
  <c r="K161" i="1"/>
  <c r="K160" i="1"/>
  <c r="K2875" i="1"/>
  <c r="K2874" i="1"/>
  <c r="K2873" i="1"/>
  <c r="K2607" i="1"/>
  <c r="K2608" i="1"/>
  <c r="K2605" i="1"/>
  <c r="K2602" i="1"/>
  <c r="K2301" i="1"/>
  <c r="K2300" i="1"/>
  <c r="K2193" i="1"/>
  <c r="K2183" i="1"/>
  <c r="K2182" i="1"/>
  <c r="K2181" i="1"/>
  <c r="K2180" i="1"/>
  <c r="K2139" i="1"/>
  <c r="K2125" i="1"/>
  <c r="K2123" i="1"/>
  <c r="K2122" i="1"/>
  <c r="K2087" i="1"/>
  <c r="K2086" i="1"/>
  <c r="K2081" i="1"/>
  <c r="K1856" i="1"/>
  <c r="K1828" i="1"/>
  <c r="K1824" i="1"/>
  <c r="K1822" i="1"/>
  <c r="K1821" i="1"/>
  <c r="K1820" i="1"/>
  <c r="K1819" i="1"/>
  <c r="K1181" i="1"/>
  <c r="K1180" i="1"/>
  <c r="K1179" i="1"/>
  <c r="K1178" i="1"/>
  <c r="K1177" i="1"/>
  <c r="K1174" i="1"/>
  <c r="K1164" i="1"/>
  <c r="K1163" i="1"/>
  <c r="K1162" i="1"/>
  <c r="K569" i="1"/>
  <c r="K534" i="1"/>
  <c r="K446" i="1"/>
  <c r="K3465" i="1"/>
  <c r="K3464" i="1"/>
  <c r="K2921" i="1"/>
  <c r="K2727" i="1"/>
  <c r="K2636" i="1"/>
  <c r="K2635" i="1"/>
  <c r="K2634" i="1"/>
  <c r="K2393" i="1"/>
  <c r="K2229" i="1"/>
  <c r="K2114" i="1"/>
  <c r="K2108" i="1"/>
  <c r="K2093" i="1"/>
  <c r="K2091" i="1"/>
  <c r="K2090" i="1"/>
  <c r="K2089" i="1"/>
  <c r="K2067" i="1"/>
  <c r="K2060" i="1"/>
  <c r="K1806" i="1"/>
  <c r="K1596" i="1"/>
  <c r="K860" i="1"/>
  <c r="K839" i="1"/>
  <c r="K2083" i="1"/>
  <c r="K1652" i="1"/>
  <c r="K1653" i="1"/>
  <c r="K1651" i="1"/>
  <c r="K1649" i="1"/>
  <c r="K2258" i="1"/>
  <c r="K1559" i="1"/>
  <c r="K1384" i="1"/>
  <c r="K1341" i="1"/>
  <c r="K1335" i="1"/>
  <c r="K722" i="1"/>
  <c r="K721" i="1"/>
  <c r="K2877" i="1"/>
  <c r="K2876" i="1"/>
  <c r="K2601" i="1"/>
  <c r="K2192" i="1"/>
  <c r="K2053" i="1"/>
  <c r="K2047" i="1"/>
  <c r="K1905" i="1"/>
  <c r="K1186" i="1"/>
  <c r="K1185" i="1"/>
  <c r="K1182" i="1"/>
  <c r="K1166" i="1"/>
  <c r="K1165" i="1"/>
  <c r="K570" i="1"/>
  <c r="K535" i="1"/>
  <c r="K455" i="1"/>
  <c r="K1946" i="1"/>
  <c r="K1945" i="1"/>
  <c r="K1941" i="1"/>
  <c r="K1940" i="1"/>
  <c r="K1937" i="1"/>
  <c r="K1930" i="1"/>
  <c r="K1929" i="1"/>
  <c r="K3447" i="1"/>
  <c r="K2746" i="1"/>
  <c r="K2508" i="1"/>
  <c r="K2505" i="1"/>
  <c r="K2504" i="1"/>
  <c r="K2276" i="1"/>
  <c r="K2272" i="1"/>
  <c r="K2250" i="1"/>
  <c r="K1785" i="1"/>
  <c r="K1213" i="1"/>
  <c r="K1151" i="1"/>
  <c r="K1141" i="1"/>
  <c r="K961" i="1"/>
  <c r="K959" i="1"/>
  <c r="K958" i="1"/>
  <c r="K914" i="1"/>
  <c r="K909" i="1"/>
  <c r="K885" i="1"/>
  <c r="K712" i="1"/>
  <c r="K576" i="1"/>
  <c r="K506" i="1"/>
  <c r="K505" i="1"/>
  <c r="K369" i="1"/>
  <c r="K368" i="1"/>
  <c r="K367" i="1"/>
  <c r="K2612" i="1"/>
  <c r="K2367" i="1"/>
  <c r="K2340" i="1"/>
  <c r="K2332" i="1"/>
  <c r="K2177" i="1"/>
  <c r="K2178" i="1"/>
  <c r="K2179" i="1"/>
  <c r="K1906" i="1"/>
  <c r="K694" i="1"/>
  <c r="K1935" i="1"/>
  <c r="K1925" i="1"/>
  <c r="K1924" i="1"/>
  <c r="K445" i="1"/>
  <c r="K3459" i="1"/>
  <c r="K3410" i="1"/>
  <c r="K3409" i="1"/>
  <c r="K3408" i="1"/>
  <c r="K3402" i="1"/>
  <c r="K3388" i="1"/>
  <c r="K3387" i="1"/>
  <c r="K3386" i="1"/>
  <c r="K3385" i="1"/>
  <c r="K3375" i="1"/>
  <c r="K3369" i="1"/>
  <c r="K3368" i="1"/>
  <c r="K2592" i="1"/>
  <c r="K2210" i="1"/>
  <c r="K1722" i="1"/>
  <c r="K1694" i="1"/>
  <c r="K1693" i="1"/>
  <c r="K1690" i="1"/>
  <c r="K1689" i="1"/>
  <c r="K1684" i="1"/>
  <c r="K1683" i="1"/>
  <c r="K912" i="1"/>
  <c r="K911" i="1"/>
  <c r="K908" i="1"/>
  <c r="K872" i="1"/>
  <c r="K864" i="1"/>
  <c r="K279" i="1"/>
  <c r="K278" i="1"/>
  <c r="K287" i="1"/>
  <c r="K280" i="1"/>
  <c r="K247" i="1"/>
  <c r="K244" i="1"/>
  <c r="K241" i="1"/>
  <c r="K2683" i="1"/>
  <c r="K2560" i="1"/>
  <c r="K2561" i="1"/>
  <c r="K2557" i="1"/>
  <c r="K2555" i="1"/>
  <c r="K2430" i="1"/>
  <c r="K2426" i="1"/>
  <c r="K2414" i="1"/>
  <c r="K2412" i="1"/>
  <c r="K2390" i="1"/>
  <c r="K2384" i="1"/>
  <c r="K2203" i="1"/>
  <c r="K1293" i="1"/>
  <c r="K1286" i="1"/>
  <c r="K1285" i="1"/>
  <c r="K1284" i="1"/>
  <c r="K1278" i="1"/>
  <c r="K1276" i="1"/>
  <c r="K1275" i="1"/>
  <c r="K1274" i="1"/>
  <c r="K1273" i="1"/>
  <c r="K1271" i="1"/>
  <c r="K1270" i="1"/>
  <c r="K1269" i="1"/>
  <c r="K1268" i="1"/>
  <c r="K1266" i="1"/>
  <c r="K1230" i="1"/>
  <c r="K1225" i="1"/>
  <c r="K1219" i="1"/>
  <c r="K1217" i="1"/>
  <c r="K1020" i="1"/>
  <c r="K1019" i="1"/>
  <c r="K1018" i="1"/>
  <c r="K1016" i="1"/>
  <c r="K1015" i="1"/>
  <c r="K1014" i="1"/>
  <c r="K1013" i="1"/>
  <c r="K1010" i="1"/>
  <c r="K966" i="1"/>
  <c r="K945" i="1"/>
  <c r="K150" i="1"/>
  <c r="K148" i="1"/>
  <c r="K147" i="1"/>
  <c r="K146" i="1"/>
  <c r="K142" i="1"/>
  <c r="K141" i="1"/>
  <c r="K140" i="1"/>
  <c r="K139" i="1"/>
  <c r="K138" i="1"/>
  <c r="K114" i="1"/>
  <c r="K113" i="1"/>
  <c r="K112" i="1"/>
  <c r="K111" i="1"/>
  <c r="K92" i="1"/>
  <c r="K25" i="1"/>
  <c r="K18" i="1"/>
  <c r="K1996" i="1"/>
  <c r="K1993" i="1"/>
  <c r="K1992" i="1"/>
  <c r="K1756" i="1"/>
  <c r="K1755" i="1"/>
  <c r="K1124" i="1"/>
  <c r="K1123" i="1"/>
  <c r="K1119" i="1"/>
  <c r="K1117" i="1"/>
  <c r="K1115" i="1"/>
  <c r="K1112" i="1"/>
  <c r="K1110" i="1"/>
  <c r="K1109" i="1"/>
  <c r="K1586" i="1"/>
  <c r="K1578" i="1"/>
  <c r="K1258" i="1"/>
  <c r="K1249" i="1"/>
  <c r="K1128" i="1"/>
  <c r="K3547" i="1"/>
  <c r="K3546" i="1"/>
  <c r="K2818" i="1"/>
  <c r="K2813" i="1"/>
  <c r="K2812" i="1"/>
  <c r="K2621" i="1"/>
  <c r="K2614" i="1"/>
  <c r="K2348" i="1"/>
  <c r="K2344" i="1"/>
  <c r="K2341" i="1"/>
  <c r="K2330" i="1"/>
  <c r="K2304" i="1"/>
  <c r="K660" i="1"/>
  <c r="K658" i="1"/>
  <c r="K500" i="1"/>
  <c r="K478" i="1"/>
  <c r="K469" i="1"/>
  <c r="K313" i="1"/>
  <c r="K311" i="1"/>
  <c r="K309" i="1"/>
  <c r="K306" i="1"/>
  <c r="K230" i="1"/>
  <c r="K211" i="1"/>
  <c r="K206" i="1"/>
  <c r="K205" i="1"/>
  <c r="K3489" i="1"/>
  <c r="K1774" i="1"/>
  <c r="K1729" i="1"/>
  <c r="K1726" i="1"/>
  <c r="K1723" i="1"/>
  <c r="K1720" i="1"/>
  <c r="K1706" i="1"/>
  <c r="K1705" i="1"/>
  <c r="K1698" i="1"/>
  <c r="K1697" i="1"/>
  <c r="K1686" i="1"/>
  <c r="K1685" i="1"/>
  <c r="K1854" i="1"/>
  <c r="K1849" i="1"/>
  <c r="K1776" i="1"/>
  <c r="K3579" i="1"/>
  <c r="K2079" i="1"/>
  <c r="K2076" i="1"/>
  <c r="K2008" i="1"/>
  <c r="K1329" i="1"/>
  <c r="K1031" i="1"/>
  <c r="K539" i="1"/>
  <c r="K178" i="1"/>
  <c r="K52" i="1"/>
  <c r="K3327" i="1"/>
  <c r="K2848" i="1"/>
  <c r="K2847" i="1"/>
  <c r="K2851" i="1"/>
  <c r="K2852" i="1"/>
  <c r="K2831" i="1"/>
  <c r="K2830" i="1"/>
  <c r="K2829" i="1"/>
  <c r="K2808" i="1"/>
  <c r="K2807" i="1"/>
  <c r="K2804" i="1"/>
  <c r="K2628" i="1"/>
  <c r="K2492" i="1"/>
  <c r="K2441" i="1"/>
  <c r="K2427" i="1"/>
  <c r="K2418" i="1"/>
  <c r="K2411" i="1"/>
  <c r="K2389" i="1"/>
  <c r="K2373" i="1"/>
  <c r="K1231" i="1"/>
  <c r="K1229" i="1"/>
  <c r="K944" i="1"/>
  <c r="K431" i="1"/>
  <c r="K163" i="1"/>
  <c r="K159" i="1"/>
  <c r="K149" i="1"/>
  <c r="K135" i="1"/>
  <c r="K134" i="1"/>
  <c r="K104" i="1"/>
  <c r="K103" i="1"/>
  <c r="K102" i="1"/>
  <c r="K101" i="1"/>
  <c r="K100" i="1"/>
  <c r="K99" i="1"/>
  <c r="K98" i="1"/>
  <c r="K97" i="1"/>
  <c r="K96" i="1"/>
  <c r="K95" i="1"/>
  <c r="K94" i="1"/>
  <c r="K93" i="1"/>
  <c r="K89" i="1"/>
  <c r="K88" i="1"/>
  <c r="K82" i="1"/>
  <c r="K81" i="1"/>
  <c r="K78" i="1"/>
  <c r="K77" i="1"/>
  <c r="K75" i="1"/>
  <c r="K74" i="1"/>
  <c r="K70" i="1"/>
  <c r="K67" i="1"/>
  <c r="K65" i="1"/>
  <c r="K57" i="1"/>
  <c r="K56" i="1"/>
  <c r="K55" i="1"/>
  <c r="K47" i="1"/>
  <c r="K46" i="1"/>
  <c r="K40" i="1"/>
  <c r="K35" i="1"/>
  <c r="K34" i="1"/>
  <c r="K14" i="1"/>
  <c r="K13" i="1"/>
  <c r="K12" i="1"/>
  <c r="K11" i="1"/>
  <c r="K10" i="1"/>
  <c r="K9" i="1"/>
  <c r="K8" i="1"/>
  <c r="K2794" i="1"/>
  <c r="K2647" i="1"/>
  <c r="K2629" i="1"/>
  <c r="K2623" i="1"/>
  <c r="K2469" i="1"/>
  <c r="K2294" i="1"/>
  <c r="K2242" i="1"/>
  <c r="K1614" i="1"/>
  <c r="K1613" i="1"/>
  <c r="K1080" i="1"/>
  <c r="K1061" i="1"/>
  <c r="K1060" i="1"/>
  <c r="K1056" i="1"/>
  <c r="K1055" i="1"/>
  <c r="K1054" i="1"/>
  <c r="K940" i="1"/>
  <c r="K886" i="1"/>
  <c r="K883" i="1"/>
  <c r="K847" i="1"/>
  <c r="K843" i="1"/>
  <c r="K373" i="1"/>
  <c r="K371" i="1"/>
  <c r="K372" i="1"/>
  <c r="K353" i="1"/>
  <c r="K901" i="1"/>
  <c r="K2439" i="1"/>
  <c r="K2225" i="1"/>
  <c r="K2224" i="1"/>
  <c r="K2222" i="1"/>
  <c r="K2220" i="1"/>
  <c r="K2219" i="1"/>
  <c r="K2217" i="1"/>
  <c r="K2228" i="1"/>
  <c r="K1088" i="1"/>
  <c r="K1081" i="1"/>
  <c r="K904" i="1"/>
  <c r="K672" i="1"/>
  <c r="K339" i="1"/>
  <c r="K300" i="1"/>
  <c r="K260" i="1"/>
  <c r="K258" i="1"/>
  <c r="K255" i="1"/>
  <c r="K254" i="1"/>
  <c r="K3450" i="1"/>
  <c r="K2757" i="1"/>
  <c r="K2754" i="1"/>
  <c r="K2752" i="1"/>
  <c r="K2751" i="1"/>
  <c r="K2633" i="1"/>
  <c r="K2581" i="1"/>
  <c r="K2263" i="1"/>
  <c r="K2267" i="1"/>
  <c r="K1083" i="1"/>
  <c r="K964" i="1"/>
  <c r="K894" i="1"/>
  <c r="K512" i="1"/>
  <c r="K511" i="1"/>
  <c r="K387" i="1"/>
  <c r="K384" i="1"/>
  <c r="K380" i="1"/>
  <c r="K376" i="1"/>
  <c r="K2774" i="1"/>
  <c r="K1079" i="1"/>
  <c r="K1028" i="1"/>
  <c r="K1026" i="1"/>
  <c r="K991" i="1"/>
  <c r="K3316" i="1"/>
  <c r="K3309" i="1"/>
  <c r="K3308" i="1"/>
  <c r="K3307" i="1"/>
  <c r="K3306" i="1"/>
  <c r="K3305" i="1"/>
  <c r="K3304" i="1"/>
  <c r="K3280" i="1"/>
  <c r="K3279" i="1"/>
  <c r="K3278" i="1"/>
  <c r="K3277" i="1"/>
  <c r="K2646" i="1"/>
  <c r="K2497" i="1"/>
  <c r="K2355" i="1"/>
  <c r="K2264" i="1"/>
  <c r="K2201" i="1"/>
  <c r="K1790" i="1"/>
  <c r="K1709" i="1"/>
  <c r="K1075" i="1"/>
  <c r="K1074" i="1"/>
  <c r="K1072" i="1"/>
  <c r="K1067" i="1"/>
  <c r="K1066" i="1"/>
  <c r="K948" i="1"/>
  <c r="K943" i="1"/>
  <c r="K941" i="1"/>
  <c r="K842" i="1"/>
  <c r="K683" i="1"/>
  <c r="K397" i="1"/>
  <c r="K396" i="1"/>
  <c r="K363" i="1"/>
  <c r="K261" i="1"/>
  <c r="K259" i="1"/>
  <c r="K3548" i="1"/>
  <c r="K3413" i="1"/>
  <c r="K3412" i="1"/>
  <c r="K3411" i="1"/>
  <c r="K3403" i="1"/>
  <c r="K3395" i="1"/>
  <c r="K3394" i="1"/>
  <c r="K3393" i="1"/>
  <c r="K3392" i="1"/>
  <c r="K3391" i="1"/>
  <c r="K3390" i="1"/>
  <c r="K3389" i="1"/>
  <c r="K3384" i="1"/>
  <c r="K3383" i="1"/>
  <c r="K3382" i="1"/>
  <c r="K3381" i="1"/>
  <c r="K3380" i="1"/>
  <c r="K3379" i="1"/>
  <c r="K3378" i="1"/>
  <c r="K3377" i="1"/>
  <c r="K3376" i="1"/>
  <c r="K3364" i="1"/>
  <c r="K3363" i="1"/>
  <c r="K3165" i="1"/>
  <c r="K3164" i="1"/>
  <c r="K3117" i="1"/>
  <c r="K3008" i="1"/>
  <c r="K3007" i="1"/>
  <c r="K3004" i="1"/>
  <c r="K2995" i="1"/>
  <c r="K2994" i="1"/>
  <c r="K2993" i="1"/>
  <c r="K2992" i="1"/>
  <c r="K2991" i="1"/>
  <c r="K2990" i="1"/>
  <c r="K2989" i="1"/>
  <c r="K2966" i="1"/>
  <c r="K2965" i="1"/>
  <c r="K2964" i="1"/>
  <c r="K2655" i="1"/>
  <c r="K2654" i="1"/>
  <c r="K2618" i="1"/>
  <c r="K2617" i="1"/>
  <c r="K2599" i="1"/>
  <c r="K2455" i="1"/>
  <c r="K2454" i="1"/>
  <c r="K2356" i="1"/>
  <c r="K2352" i="1"/>
  <c r="K2347" i="1"/>
  <c r="K2334" i="1"/>
  <c r="K2331" i="1"/>
  <c r="K2303" i="1"/>
  <c r="K2128" i="1"/>
  <c r="K1692" i="1"/>
  <c r="K1691" i="1"/>
  <c r="K1680" i="1"/>
  <c r="K1671" i="1"/>
  <c r="K1666" i="1"/>
  <c r="K1049" i="1"/>
  <c r="K1042" i="1"/>
  <c r="K1034" i="1"/>
  <c r="K947" i="1"/>
  <c r="K822" i="1"/>
  <c r="K813" i="1"/>
  <c r="K657" i="1"/>
  <c r="K590" i="1"/>
  <c r="K499" i="1"/>
  <c r="K468" i="1"/>
  <c r="K338" i="1"/>
  <c r="K320" i="1"/>
  <c r="K302" i="1"/>
  <c r="K288" i="1"/>
  <c r="K228" i="1"/>
  <c r="K209" i="1"/>
  <c r="K2594" i="1"/>
  <c r="K2487" i="1"/>
  <c r="K2395" i="1"/>
  <c r="K1944" i="1"/>
  <c r="K1943" i="1"/>
  <c r="K1942" i="1"/>
  <c r="K1917" i="1"/>
  <c r="K1914" i="1"/>
  <c r="K1646" i="1"/>
  <c r="K1024" i="1"/>
  <c r="K994" i="1"/>
  <c r="K862" i="1"/>
  <c r="K504" i="1"/>
  <c r="K333" i="1"/>
  <c r="K272" i="1"/>
  <c r="K271" i="1"/>
  <c r="K239" i="1"/>
  <c r="K234" i="1"/>
  <c r="K231" i="1"/>
  <c r="K173" i="1"/>
  <c r="K203" i="1"/>
  <c r="K202" i="1"/>
  <c r="K201" i="1"/>
  <c r="K200" i="1"/>
  <c r="K199" i="1"/>
  <c r="K198" i="1"/>
  <c r="K197" i="1"/>
  <c r="K196" i="1"/>
  <c r="K195" i="1"/>
  <c r="K193" i="1"/>
  <c r="K194" i="1"/>
  <c r="K192" i="1"/>
  <c r="K191" i="1"/>
  <c r="K2893" i="1"/>
  <c r="K2892" i="1"/>
  <c r="K2197" i="1"/>
  <c r="K2196" i="1"/>
  <c r="K2147" i="1"/>
  <c r="K2143" i="1"/>
  <c r="K573" i="1"/>
  <c r="K567" i="1"/>
  <c r="K562" i="1"/>
  <c r="K556" i="1"/>
  <c r="K2000" i="1"/>
  <c r="K1997" i="1"/>
  <c r="K3603" i="1"/>
  <c r="K3227" i="1"/>
  <c r="K3226" i="1"/>
  <c r="K3225" i="1"/>
  <c r="K3224" i="1"/>
  <c r="K3223" i="1"/>
  <c r="K3222" i="1"/>
  <c r="K3221" i="1"/>
  <c r="K3098" i="1"/>
  <c r="K3095" i="1"/>
  <c r="K2777" i="1"/>
  <c r="K2036" i="1"/>
  <c r="K1947" i="1"/>
  <c r="K1209" i="1"/>
  <c r="K3601" i="1"/>
  <c r="K2778" i="1"/>
  <c r="K2451" i="1"/>
  <c r="K2450" i="1"/>
  <c r="K1948" i="1"/>
  <c r="K3517" i="1"/>
  <c r="K3506" i="1"/>
  <c r="K2816" i="1"/>
  <c r="K2664" i="1"/>
  <c r="K2461" i="1"/>
  <c r="K2460" i="1"/>
  <c r="K2459" i="1"/>
  <c r="K2458" i="1"/>
  <c r="K2379" i="1"/>
  <c r="K2215" i="1"/>
  <c r="K1724" i="1"/>
  <c r="K1702" i="1"/>
  <c r="K1701" i="1"/>
  <c r="K1681" i="1"/>
  <c r="K1676" i="1"/>
  <c r="K1673" i="1"/>
  <c r="K1672" i="1"/>
  <c r="K1661" i="1"/>
  <c r="K1660" i="1"/>
  <c r="K1033" i="1"/>
  <c r="K1032" i="1"/>
  <c r="K970" i="1"/>
  <c r="K946" i="1"/>
  <c r="K896" i="1"/>
  <c r="K824" i="1"/>
  <c r="K698" i="1"/>
  <c r="K336" i="1"/>
  <c r="K243" i="1"/>
  <c r="K232" i="1"/>
  <c r="K229" i="1"/>
  <c r="K226" i="1"/>
  <c r="K220" i="1"/>
  <c r="K219" i="1"/>
  <c r="K3427" i="1"/>
  <c r="K3426" i="1"/>
  <c r="K3205" i="1"/>
  <c r="K3204" i="1"/>
  <c r="K3203" i="1"/>
  <c r="K3202" i="1"/>
  <c r="K3125" i="1"/>
  <c r="K3124" i="1"/>
  <c r="K3123" i="1"/>
  <c r="K3122" i="1"/>
  <c r="K3121" i="1"/>
  <c r="K3021" i="1"/>
  <c r="K3003" i="1"/>
  <c r="K3002" i="1"/>
  <c r="K3001" i="1"/>
  <c r="K2913" i="1"/>
  <c r="K2912" i="1"/>
  <c r="K2869" i="1"/>
  <c r="K2868" i="1"/>
  <c r="K2801" i="1"/>
  <c r="K2798" i="1"/>
  <c r="K2792" i="1"/>
  <c r="K2791" i="1"/>
  <c r="K2788" i="1"/>
  <c r="K2787" i="1"/>
  <c r="K2784" i="1"/>
  <c r="K2783" i="1"/>
  <c r="K2643" i="1"/>
  <c r="K2638" i="1"/>
  <c r="K2318" i="1"/>
  <c r="K2316" i="1"/>
  <c r="K2313" i="1"/>
  <c r="K2238" i="1"/>
  <c r="K1624" i="1"/>
  <c r="K1620" i="1"/>
  <c r="K1619" i="1"/>
  <c r="K1615" i="1"/>
  <c r="K1612" i="1"/>
  <c r="K1611" i="1"/>
  <c r="K1610" i="1"/>
  <c r="K1609" i="1"/>
  <c r="K1608" i="1"/>
  <c r="K1934" i="1"/>
  <c r="K1933" i="1"/>
  <c r="K1932" i="1"/>
  <c r="K454" i="1"/>
  <c r="K3524" i="1"/>
  <c r="K2661" i="1"/>
  <c r="K2473" i="1"/>
  <c r="K2470" i="1"/>
  <c r="K1059" i="1"/>
  <c r="K884" i="1"/>
  <c r="K855" i="1"/>
  <c r="K849" i="1"/>
  <c r="K848" i="1"/>
  <c r="K429" i="1"/>
  <c r="K355" i="1"/>
  <c r="K354" i="1"/>
  <c r="K3510" i="1"/>
  <c r="K1668" i="1"/>
  <c r="K2700" i="1"/>
  <c r="K2593" i="1"/>
  <c r="K2214" i="1"/>
  <c r="K1664" i="1"/>
  <c r="K223" i="1"/>
  <c r="K221" i="1"/>
  <c r="K3605" i="1"/>
  <c r="K3523" i="1"/>
  <c r="K3520" i="1"/>
  <c r="K2729" i="1"/>
  <c r="K2667" i="1"/>
  <c r="K2662" i="1"/>
  <c r="K2474" i="1"/>
  <c r="K2231" i="1"/>
  <c r="K1057" i="1"/>
  <c r="K992" i="1"/>
  <c r="K850" i="1"/>
  <c r="K584" i="1"/>
  <c r="K356" i="1"/>
  <c r="K341" i="1"/>
  <c r="K2835" i="1"/>
  <c r="K1207" i="1"/>
  <c r="K1205" i="1"/>
  <c r="K1206" i="1"/>
  <c r="K1204" i="1"/>
  <c r="K1203" i="1"/>
  <c r="K1199" i="1"/>
  <c r="K1198" i="1"/>
  <c r="K1197" i="1"/>
  <c r="K1196" i="1"/>
  <c r="K1195" i="1"/>
  <c r="K1194" i="1"/>
  <c r="K2419" i="1"/>
  <c r="K2413" i="1"/>
  <c r="K2409" i="1"/>
  <c r="K2388" i="1"/>
  <c r="K2374" i="1"/>
  <c r="K1071" i="1"/>
  <c r="K939" i="1"/>
  <c r="K154" i="1"/>
  <c r="K126" i="1"/>
  <c r="K125" i="1"/>
  <c r="K124" i="1"/>
  <c r="K119" i="1"/>
  <c r="K118" i="1"/>
  <c r="K116" i="1"/>
  <c r="K115" i="1"/>
  <c r="K107" i="1"/>
  <c r="K106" i="1"/>
  <c r="K105" i="1"/>
  <c r="K61" i="1"/>
  <c r="K60" i="1"/>
  <c r="K58" i="1"/>
  <c r="K42" i="1"/>
  <c r="K41" i="1"/>
  <c r="K39" i="1"/>
  <c r="K31" i="1"/>
  <c r="K32" i="1"/>
  <c r="K29" i="1"/>
  <c r="K28" i="1"/>
  <c r="K5" i="1"/>
  <c r="K4" i="1"/>
  <c r="K3" i="1"/>
  <c r="K2" i="1"/>
  <c r="K2580" i="1"/>
  <c r="K2553" i="1"/>
  <c r="K1065" i="1"/>
  <c r="K965" i="1"/>
  <c r="K942" i="1"/>
  <c r="K902" i="1"/>
  <c r="K893" i="1"/>
  <c r="K383" i="1"/>
  <c r="K379" i="1"/>
  <c r="K375" i="1"/>
  <c r="K3561" i="1"/>
  <c r="K3559" i="1"/>
  <c r="K3557" i="1"/>
  <c r="K3554" i="1"/>
  <c r="K3553" i="1"/>
  <c r="K3541" i="1"/>
  <c r="K3540" i="1"/>
  <c r="K3539" i="1"/>
  <c r="K3538" i="1"/>
  <c r="K3467" i="1"/>
  <c r="K2883" i="1"/>
  <c r="K2882" i="1"/>
  <c r="K2881" i="1"/>
  <c r="K2809" i="1"/>
  <c r="K2773" i="1"/>
  <c r="K2708" i="1"/>
  <c r="K2705" i="1"/>
  <c r="K2154" i="1"/>
  <c r="K2052" i="1"/>
  <c r="K2051" i="1"/>
  <c r="K2050" i="1"/>
  <c r="K2049" i="1"/>
  <c r="K2048" i="1"/>
  <c r="K982" i="1"/>
  <c r="K981" i="1"/>
  <c r="K980" i="1"/>
  <c r="K971" i="1"/>
  <c r="K833" i="1"/>
  <c r="K832" i="1"/>
  <c r="K817" i="1"/>
  <c r="K808" i="1"/>
  <c r="K802" i="1"/>
  <c r="K779" i="1"/>
  <c r="K765" i="1"/>
  <c r="K555" i="1"/>
  <c r="K554" i="1"/>
  <c r="K553" i="1"/>
  <c r="K552" i="1"/>
  <c r="K547" i="1"/>
  <c r="K546" i="1"/>
  <c r="K545" i="1"/>
  <c r="K544" i="1"/>
  <c r="K543" i="1"/>
  <c r="K542" i="1"/>
  <c r="K541" i="1"/>
  <c r="K540" i="1"/>
  <c r="K525" i="1"/>
  <c r="K524" i="1"/>
  <c r="K523" i="1"/>
  <c r="K522" i="1"/>
  <c r="K3518" i="1"/>
  <c r="K2453" i="1"/>
  <c r="K1700" i="1"/>
  <c r="K1699" i="1"/>
  <c r="K1679" i="1"/>
  <c r="K1667" i="1"/>
  <c r="K1659" i="1"/>
  <c r="K1140" i="1"/>
  <c r="K1135" i="1"/>
  <c r="K1089" i="1"/>
  <c r="K346" i="1"/>
  <c r="K345" i="1"/>
  <c r="K335" i="1"/>
  <c r="K238" i="1"/>
  <c r="K227" i="1"/>
  <c r="K218" i="1"/>
  <c r="K217" i="1"/>
  <c r="K216" i="1"/>
  <c r="K215" i="1"/>
  <c r="K210" i="1"/>
  <c r="K208" i="1"/>
  <c r="K207" i="1"/>
  <c r="K3608" i="1"/>
  <c r="K3602" i="1"/>
  <c r="K2888" i="1"/>
  <c r="K2887" i="1"/>
  <c r="K2886" i="1"/>
  <c r="K2168" i="1"/>
  <c r="K2162" i="1"/>
  <c r="K2158" i="1"/>
  <c r="K2156" i="1"/>
  <c r="K1956" i="1"/>
  <c r="K1004" i="1"/>
  <c r="K1003" i="1"/>
  <c r="K1000" i="1"/>
  <c r="K838" i="1"/>
  <c r="K826" i="1"/>
  <c r="K2850" i="1"/>
  <c r="K2849" i="1"/>
  <c r="K2806" i="1"/>
  <c r="K1565" i="1"/>
  <c r="K1299" i="1"/>
  <c r="K1298" i="1"/>
  <c r="K1265" i="1"/>
  <c r="K1224" i="1"/>
  <c r="K1223" i="1"/>
  <c r="K1222" i="1"/>
  <c r="K1220" i="1"/>
  <c r="K3525" i="1"/>
  <c r="K3187" i="1"/>
  <c r="K3042" i="1"/>
  <c r="K3041" i="1"/>
  <c r="K3038" i="1"/>
  <c r="K3037" i="1"/>
  <c r="K2803" i="1"/>
  <c r="K2653" i="1"/>
  <c r="K2600" i="1"/>
  <c r="K2488" i="1"/>
  <c r="K2480" i="1"/>
  <c r="K2479" i="1"/>
  <c r="K2478" i="1"/>
  <c r="K2477" i="1"/>
  <c r="K2245" i="1"/>
  <c r="K1928" i="1"/>
  <c r="K1927" i="1"/>
  <c r="K1926" i="1"/>
  <c r="K1916" i="1"/>
  <c r="K1915" i="1"/>
  <c r="K1643" i="1"/>
  <c r="K986" i="1"/>
  <c r="K985" i="1"/>
  <c r="K984" i="1"/>
  <c r="K643" i="1"/>
  <c r="K636" i="1"/>
  <c r="K586" i="1"/>
  <c r="K331" i="1"/>
  <c r="K325" i="1"/>
  <c r="K324" i="1"/>
  <c r="K323" i="1"/>
  <c r="K322" i="1"/>
  <c r="K267" i="1"/>
  <c r="K262" i="1"/>
  <c r="K212" i="1"/>
  <c r="K727" i="1"/>
  <c r="K726" i="1"/>
  <c r="K725" i="1"/>
  <c r="K724" i="1"/>
  <c r="K3258" i="1"/>
  <c r="K3259" i="1"/>
  <c r="K2615" i="1"/>
  <c r="K2354" i="1"/>
  <c r="K2345" i="1"/>
  <c r="K2302" i="1"/>
  <c r="K2011" i="1"/>
  <c r="K1710" i="1"/>
  <c r="K1678" i="1"/>
  <c r="K1665" i="1"/>
  <c r="K1093" i="1"/>
  <c r="K1092" i="1"/>
  <c r="K1091" i="1"/>
  <c r="K1044" i="1"/>
  <c r="K846" i="1"/>
  <c r="K825" i="1"/>
  <c r="K795" i="1"/>
  <c r="K659" i="1"/>
  <c r="K398" i="1"/>
  <c r="K264" i="1"/>
  <c r="K245" i="1"/>
  <c r="K3521" i="1"/>
  <c r="K3463" i="1"/>
  <c r="K3460" i="1"/>
  <c r="K3455" i="1"/>
  <c r="K3428" i="1"/>
  <c r="K2950" i="1"/>
  <c r="K2737" i="1"/>
  <c r="K2733" i="1"/>
  <c r="K2669" i="1"/>
  <c r="K2668" i="1"/>
  <c r="K2666" i="1"/>
  <c r="K2475" i="1"/>
  <c r="K2472" i="1"/>
  <c r="K2110" i="1"/>
  <c r="K2102" i="1"/>
  <c r="K2101" i="1"/>
  <c r="K2092" i="1"/>
  <c r="K1990" i="1"/>
  <c r="K1378" i="1"/>
  <c r="K1377" i="1"/>
  <c r="K1376" i="1"/>
  <c r="K1360" i="1"/>
  <c r="K1359" i="1"/>
  <c r="K1155" i="1"/>
  <c r="K852" i="1"/>
  <c r="K736" i="1"/>
  <c r="K2693" i="1"/>
  <c r="K2694" i="1"/>
  <c r="K2692" i="1"/>
  <c r="K2691" i="1"/>
  <c r="K3499" i="1"/>
  <c r="K3480" i="1"/>
  <c r="K2517" i="1"/>
  <c r="K2516" i="1"/>
  <c r="K407" i="1"/>
  <c r="K406" i="1"/>
  <c r="K3453" i="1"/>
  <c r="K3438" i="1"/>
  <c r="K2745" i="1"/>
  <c r="K2741" i="1"/>
  <c r="K2510" i="1"/>
  <c r="K2103" i="1"/>
  <c r="K1788" i="1"/>
  <c r="K925" i="1"/>
  <c r="K924" i="1"/>
  <c r="K923" i="1"/>
  <c r="K3543" i="1"/>
  <c r="K2858" i="1"/>
  <c r="K2819" i="1"/>
  <c r="K2613" i="1"/>
  <c r="K2360" i="1"/>
  <c r="K2350" i="1"/>
  <c r="K2342" i="1"/>
  <c r="K2335" i="1"/>
  <c r="K1048" i="1"/>
  <c r="K1043" i="1"/>
  <c r="K661" i="1"/>
  <c r="K497" i="1"/>
  <c r="K477" i="1"/>
  <c r="K470" i="1"/>
  <c r="K466" i="1"/>
  <c r="K321" i="1"/>
  <c r="K314" i="1"/>
  <c r="K312" i="1"/>
  <c r="K307" i="1"/>
  <c r="K301" i="1"/>
  <c r="K175" i="1"/>
  <c r="K1826" i="1"/>
  <c r="K1772" i="1"/>
  <c r="K1771" i="1"/>
  <c r="K1769" i="1"/>
  <c r="K1747" i="1"/>
  <c r="K3580" i="1"/>
  <c r="K2431" i="1"/>
  <c r="K2282" i="1"/>
  <c r="K1977" i="1"/>
  <c r="K1976" i="1"/>
  <c r="K1975" i="1"/>
  <c r="K1385" i="1"/>
  <c r="K1379" i="1"/>
  <c r="K1362" i="1"/>
  <c r="K1322" i="1"/>
  <c r="K1321" i="1"/>
  <c r="K1168" i="1"/>
  <c r="K1133" i="1"/>
  <c r="K1131" i="1"/>
  <c r="K734" i="1"/>
  <c r="K2767" i="1"/>
  <c r="K1812" i="1"/>
  <c r="K1810" i="1"/>
  <c r="K1799" i="1"/>
  <c r="K1794" i="1"/>
  <c r="K1753" i="1"/>
  <c r="K1750" i="1"/>
  <c r="K1749" i="1"/>
  <c r="K410" i="1"/>
  <c r="K3422" i="1"/>
  <c r="K3421" i="1"/>
  <c r="K720" i="1"/>
  <c r="K3586" i="1"/>
  <c r="K2522" i="1"/>
  <c r="K1962" i="1"/>
  <c r="K1339" i="1"/>
  <c r="K1334" i="1"/>
  <c r="K1332" i="1"/>
  <c r="K1245" i="1"/>
  <c r="K1569" i="1"/>
  <c r="K1568" i="1"/>
  <c r="K1333" i="1"/>
  <c r="K1250" i="1"/>
  <c r="K2862" i="1"/>
  <c r="K2861" i="1"/>
  <c r="K2857" i="1"/>
  <c r="K2843" i="1"/>
  <c r="K2840" i="1"/>
  <c r="K3599" i="1"/>
  <c r="K3597" i="1"/>
  <c r="K3593" i="1"/>
  <c r="K3592" i="1"/>
  <c r="K3591" i="1"/>
  <c r="K3590" i="1"/>
  <c r="K3589" i="1"/>
  <c r="K3588" i="1"/>
  <c r="K3587" i="1"/>
  <c r="K3585" i="1"/>
  <c r="K3584" i="1"/>
  <c r="K3583" i="1"/>
  <c r="K3582" i="1"/>
  <c r="K3581" i="1"/>
  <c r="K3577" i="1"/>
  <c r="K3576" i="1"/>
  <c r="K3575" i="1"/>
  <c r="K3574" i="1"/>
  <c r="K3573" i="1"/>
  <c r="K3572" i="1"/>
  <c r="K3487" i="1"/>
  <c r="K3483" i="1"/>
  <c r="K3482" i="1"/>
  <c r="K3481" i="1"/>
  <c r="K3478" i="1"/>
  <c r="K3477" i="1"/>
  <c r="K3436" i="1"/>
  <c r="K3433" i="1"/>
  <c r="K3429" i="1"/>
  <c r="K2564" i="1"/>
  <c r="K2567" i="1"/>
  <c r="K2545" i="1"/>
  <c r="K2408" i="1"/>
  <c r="K2407" i="1"/>
  <c r="K2406" i="1"/>
  <c r="K2405" i="1"/>
  <c r="K2404" i="1"/>
  <c r="K1759" i="1"/>
  <c r="K1758" i="1"/>
  <c r="K1757" i="1"/>
  <c r="K1374" i="1"/>
  <c r="K1372" i="1"/>
  <c r="K1371" i="1"/>
  <c r="K1370" i="1"/>
  <c r="K1369" i="1"/>
  <c r="K1368" i="1"/>
  <c r="K1367" i="1"/>
  <c r="K1366" i="1"/>
  <c r="K1364" i="1"/>
  <c r="K1361" i="1"/>
  <c r="K1349" i="1"/>
  <c r="K1320" i="1"/>
  <c r="K1132" i="1"/>
  <c r="K1125" i="1"/>
  <c r="K1126" i="1"/>
  <c r="K1122" i="1"/>
  <c r="K1121" i="1"/>
  <c r="K1120" i="1"/>
  <c r="K1116" i="1"/>
  <c r="K1113" i="1"/>
  <c r="K1108" i="1"/>
  <c r="K743" i="1"/>
  <c r="K740" i="1"/>
  <c r="K733" i="1"/>
  <c r="K732" i="1"/>
  <c r="K189" i="1"/>
  <c r="K188" i="1"/>
  <c r="K187" i="1"/>
  <c r="K174" i="1"/>
  <c r="K172" i="1"/>
  <c r="K3488" i="1"/>
  <c r="K3461" i="1"/>
  <c r="K2227" i="1"/>
  <c r="K1973" i="1"/>
  <c r="K1971" i="1"/>
  <c r="K1969" i="1"/>
  <c r="K1902" i="1"/>
  <c r="K1903" i="1"/>
  <c r="K1900" i="1"/>
  <c r="K1901" i="1"/>
  <c r="K1898" i="1"/>
  <c r="K1899" i="1"/>
  <c r="K1896" i="1"/>
  <c r="K1897" i="1"/>
  <c r="K1894" i="1"/>
  <c r="K1589" i="1"/>
  <c r="K1300" i="1"/>
  <c r="K735" i="1"/>
  <c r="K3470" i="1"/>
  <c r="K2527" i="1"/>
  <c r="K408" i="1"/>
  <c r="K2244" i="1"/>
  <c r="K1734" i="1"/>
  <c r="K1641" i="1"/>
  <c r="K277" i="1"/>
  <c r="K2651" i="1"/>
  <c r="K655" i="1"/>
  <c r="K645" i="1"/>
  <c r="K2511" i="1"/>
  <c r="K2499" i="1"/>
  <c r="K1961" i="1"/>
  <c r="K1960" i="1"/>
  <c r="K1958" i="1"/>
  <c r="K1340" i="1"/>
  <c r="K1244" i="1"/>
  <c r="K1242" i="1"/>
  <c r="K1052" i="1"/>
  <c r="K937" i="1"/>
  <c r="K738" i="1"/>
  <c r="K737" i="1"/>
  <c r="K297" i="1"/>
  <c r="K1787" i="1"/>
  <c r="K1784" i="1"/>
  <c r="K1736" i="1"/>
  <c r="K1737" i="1"/>
  <c r="K1735" i="1"/>
  <c r="K2915" i="1"/>
  <c r="K2343" i="1"/>
  <c r="K2336" i="1"/>
  <c r="K473" i="1"/>
  <c r="K1873" i="1"/>
  <c r="K2045" i="1"/>
  <c r="K1560" i="1"/>
  <c r="K719" i="1"/>
  <c r="K718" i="1"/>
  <c r="K2003" i="1"/>
  <c r="K2001" i="1"/>
  <c r="K1802" i="1"/>
  <c r="K1798" i="1"/>
  <c r="K1780" i="1"/>
  <c r="K2897" i="1"/>
  <c r="K2894" i="1"/>
  <c r="K2768" i="1"/>
  <c r="K2723" i="1"/>
  <c r="K2720" i="1"/>
  <c r="K2293" i="1"/>
  <c r="K2119" i="1"/>
  <c r="K1291" i="1"/>
  <c r="K1190" i="1"/>
  <c r="K1157" i="1"/>
  <c r="K968" i="1"/>
  <c r="K761" i="1"/>
  <c r="K758" i="1"/>
  <c r="K162" i="1"/>
  <c r="K158" i="1"/>
  <c r="K157" i="1"/>
  <c r="K3530" i="1"/>
  <c r="K3531" i="1"/>
  <c r="K2947" i="1"/>
  <c r="K2551" i="1"/>
  <c r="K2552" i="1"/>
  <c r="K2549" i="1"/>
  <c r="K2550" i="1"/>
  <c r="K2547" i="1"/>
  <c r="K2548" i="1"/>
  <c r="K1718" i="1"/>
  <c r="K1717" i="1"/>
  <c r="K1716" i="1"/>
  <c r="K1715" i="1"/>
  <c r="K1714" i="1"/>
  <c r="K1713" i="1"/>
  <c r="K1712" i="1"/>
  <c r="K1711" i="1"/>
  <c r="K298" i="1"/>
  <c r="K3528" i="1"/>
  <c r="K3516" i="1"/>
  <c r="K3515" i="1"/>
  <c r="K3514" i="1"/>
  <c r="K3513" i="1"/>
  <c r="K3406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7" i="1"/>
  <c r="K3208" i="1"/>
  <c r="K3206" i="1"/>
  <c r="K3014" i="1"/>
  <c r="K3013" i="1"/>
  <c r="K2961" i="1"/>
  <c r="K2749" i="1"/>
  <c r="K2680" i="1"/>
  <c r="K2574" i="1"/>
  <c r="K2573" i="1"/>
  <c r="K2501" i="1"/>
  <c r="K2502" i="1"/>
  <c r="K2437" i="1"/>
  <c r="K2438" i="1"/>
  <c r="K2353" i="1"/>
  <c r="K2208" i="1"/>
  <c r="K1980" i="1"/>
  <c r="K1968" i="1"/>
  <c r="K1966" i="1"/>
  <c r="K1964" i="1"/>
  <c r="K1068" i="1"/>
  <c r="K1070" i="1"/>
  <c r="K1069" i="1"/>
  <c r="K1058" i="1"/>
  <c r="K997" i="1"/>
  <c r="K996" i="1"/>
  <c r="K993" i="1"/>
  <c r="K990" i="1"/>
  <c r="K845" i="1"/>
  <c r="K579" i="1"/>
  <c r="K293" i="1"/>
  <c r="K257" i="1"/>
  <c r="K253" i="1"/>
  <c r="K252" i="1"/>
  <c r="K251" i="1"/>
  <c r="K250" i="1"/>
  <c r="K214" i="1"/>
  <c r="K2546" i="1"/>
  <c r="K2467" i="1"/>
  <c r="K2364" i="1"/>
  <c r="K2363" i="1"/>
  <c r="K2351" i="1"/>
  <c r="K705" i="1"/>
  <c r="K3255" i="1"/>
  <c r="K2758" i="1"/>
  <c r="K2582" i="1"/>
  <c r="K2579" i="1"/>
  <c r="K2544" i="1"/>
  <c r="K2543" i="1"/>
  <c r="K2277" i="1"/>
  <c r="K2275" i="1"/>
  <c r="K2274" i="1"/>
  <c r="K2273" i="1"/>
  <c r="K2271" i="1"/>
  <c r="K2270" i="1"/>
  <c r="K2268" i="1"/>
  <c r="K2262" i="1"/>
  <c r="K2042" i="1"/>
  <c r="K1082" i="1"/>
  <c r="K963" i="1"/>
  <c r="K960" i="1"/>
  <c r="K917" i="1"/>
  <c r="K913" i="1"/>
  <c r="K905" i="1"/>
  <c r="K892" i="1"/>
  <c r="K739" i="1"/>
  <c r="K418" i="1"/>
  <c r="K416" i="1"/>
  <c r="K412" i="1"/>
  <c r="K394" i="1"/>
  <c r="K391" i="1"/>
  <c r="K388" i="1"/>
  <c r="K385" i="1"/>
  <c r="K381" i="1"/>
  <c r="K378" i="1"/>
  <c r="K377" i="1"/>
  <c r="K2534" i="1"/>
  <c r="K3446" i="1"/>
  <c r="K2795" i="1"/>
  <c r="K2649" i="1"/>
  <c r="K2631" i="1"/>
  <c r="K2468" i="1"/>
  <c r="K2402" i="1"/>
  <c r="K2391" i="1"/>
  <c r="K2386" i="1"/>
  <c r="K2306" i="1"/>
  <c r="K2064" i="1"/>
  <c r="K2061" i="1"/>
  <c r="K2055" i="1"/>
  <c r="K2054" i="1"/>
  <c r="K1593" i="1"/>
  <c r="K1592" i="1"/>
  <c r="K1591" i="1"/>
  <c r="K1590" i="1"/>
  <c r="K1430" i="1"/>
  <c r="K1078" i="1"/>
  <c r="K1006" i="1"/>
  <c r="K1005" i="1"/>
  <c r="K1001" i="1"/>
  <c r="K956" i="1"/>
  <c r="K953" i="1"/>
  <c r="K888" i="1"/>
  <c r="K887" i="1"/>
  <c r="K878" i="1"/>
  <c r="K857" i="1"/>
  <c r="K856" i="1"/>
  <c r="K587" i="1"/>
  <c r="K510" i="1"/>
  <c r="K507" i="1"/>
  <c r="K921" i="1"/>
  <c r="K900" i="1"/>
  <c r="K403" i="1"/>
  <c r="K401" i="1"/>
  <c r="K3596" i="1"/>
  <c r="K3595" i="1"/>
  <c r="K3594" i="1"/>
  <c r="K3444" i="1"/>
  <c r="K3443" i="1"/>
  <c r="K3442" i="1"/>
  <c r="K2677" i="1"/>
  <c r="K1456" i="1"/>
  <c r="K1455" i="1"/>
  <c r="K1454" i="1"/>
  <c r="K1453" i="1"/>
  <c r="K1452" i="1"/>
  <c r="K1447" i="1"/>
  <c r="K1446" i="1"/>
  <c r="K1445" i="1"/>
  <c r="K1441" i="1"/>
  <c r="K1440" i="1"/>
  <c r="K1439" i="1"/>
  <c r="K1438" i="1"/>
  <c r="K1437" i="1"/>
  <c r="K1436" i="1"/>
  <c r="K1435" i="1"/>
  <c r="K1434" i="1"/>
  <c r="K1433" i="1"/>
  <c r="K1432" i="1"/>
  <c r="K1431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5" i="1"/>
  <c r="K1394" i="1"/>
  <c r="K1393" i="1"/>
  <c r="K1392" i="1"/>
  <c r="K1391" i="1"/>
  <c r="K1388" i="1"/>
  <c r="K1387" i="1"/>
  <c r="K1051" i="1"/>
  <c r="K1050" i="1"/>
  <c r="K3449" i="1"/>
  <c r="K3342" i="1"/>
  <c r="K3341" i="1"/>
  <c r="K3350" i="1"/>
  <c r="K3349" i="1"/>
  <c r="K3346" i="1"/>
  <c r="K3345" i="1"/>
  <c r="K3338" i="1"/>
  <c r="K3340" i="1"/>
  <c r="K3303" i="1"/>
  <c r="K3302" i="1"/>
  <c r="K3301" i="1"/>
  <c r="K3300" i="1"/>
  <c r="K3299" i="1"/>
  <c r="K3298" i="1"/>
  <c r="K3297" i="1"/>
  <c r="K3296" i="1"/>
  <c r="K2498" i="1"/>
  <c r="K2249" i="1"/>
  <c r="K2246" i="1"/>
  <c r="K1791" i="1"/>
  <c r="K1214" i="1"/>
  <c r="K1153" i="1"/>
  <c r="K1073" i="1"/>
  <c r="K962" i="1"/>
  <c r="K366" i="1"/>
  <c r="K360" i="1"/>
  <c r="K359" i="1"/>
  <c r="K358" i="1"/>
  <c r="K337" i="1"/>
  <c r="K294" i="1"/>
  <c r="K3486" i="1"/>
  <c r="K2526" i="1"/>
  <c r="K1740" i="1"/>
  <c r="K1738" i="1"/>
  <c r="K1739" i="1"/>
  <c r="K635" i="1"/>
  <c r="K634" i="1"/>
  <c r="K633" i="1"/>
  <c r="K630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7" i="1"/>
  <c r="K596" i="1"/>
  <c r="K595" i="1"/>
  <c r="K594" i="1"/>
  <c r="K593" i="1"/>
  <c r="K592" i="1"/>
  <c r="K591" i="1"/>
  <c r="K3621" i="1"/>
  <c r="K2396" i="1"/>
  <c r="K975" i="1"/>
  <c r="K746" i="1"/>
  <c r="K652" i="1"/>
  <c r="K650" i="1"/>
  <c r="K642" i="1"/>
  <c r="K639" i="1"/>
  <c r="K578" i="1"/>
  <c r="K577" i="1"/>
  <c r="K404" i="1"/>
  <c r="K3457" i="1"/>
  <c r="K3462" i="1"/>
  <c r="K3435" i="1"/>
  <c r="K3434" i="1"/>
  <c r="K3430" i="1"/>
  <c r="K3326" i="1"/>
  <c r="K3325" i="1"/>
  <c r="K3324" i="1"/>
  <c r="K3323" i="1"/>
  <c r="K3322" i="1"/>
  <c r="K3321" i="1"/>
  <c r="K3320" i="1"/>
  <c r="K3319" i="1"/>
  <c r="K3318" i="1"/>
  <c r="K3317" i="1"/>
  <c r="K3315" i="1"/>
  <c r="K3314" i="1"/>
  <c r="K3313" i="1"/>
  <c r="K3312" i="1"/>
  <c r="K3311" i="1"/>
  <c r="K3310" i="1"/>
  <c r="K3292" i="1"/>
  <c r="K3291" i="1"/>
  <c r="K3286" i="1"/>
  <c r="K3285" i="1"/>
  <c r="K3284" i="1"/>
  <c r="K3263" i="1"/>
  <c r="K3262" i="1"/>
  <c r="K3261" i="1"/>
  <c r="K2509" i="1"/>
  <c r="K2257" i="1"/>
  <c r="K2256" i="1"/>
  <c r="K2255" i="1"/>
  <c r="K2254" i="1"/>
  <c r="K2251" i="1"/>
  <c r="K1783" i="1"/>
  <c r="K1264" i="1"/>
  <c r="K1243" i="1"/>
  <c r="K955" i="1"/>
  <c r="K932" i="1"/>
  <c r="K922" i="1"/>
  <c r="K3498" i="1"/>
  <c r="K3497" i="1"/>
  <c r="K3495" i="1"/>
  <c r="K3494" i="1"/>
  <c r="K2689" i="1"/>
  <c r="K2688" i="1"/>
  <c r="K2687" i="1"/>
  <c r="K2686" i="1"/>
  <c r="K2570" i="1"/>
  <c r="K2566" i="1"/>
  <c r="K2565" i="1"/>
  <c r="K2569" i="1"/>
  <c r="K2568" i="1"/>
  <c r="K2541" i="1"/>
  <c r="K2540" i="1"/>
  <c r="K2539" i="1"/>
  <c r="K2538" i="1"/>
  <c r="K2371" i="1"/>
  <c r="K2370" i="1"/>
  <c r="K2369" i="1"/>
  <c r="K2368" i="1"/>
  <c r="K1583" i="1"/>
  <c r="K1582" i="1"/>
  <c r="K1581" i="1"/>
  <c r="K1580" i="1"/>
  <c r="K1383" i="1"/>
  <c r="K1382" i="1"/>
  <c r="K1381" i="1"/>
  <c r="K1380" i="1"/>
  <c r="K1375" i="1"/>
  <c r="K1373" i="1"/>
  <c r="K1358" i="1"/>
  <c r="K1357" i="1"/>
  <c r="K1356" i="1"/>
  <c r="K1355" i="1"/>
  <c r="K1354" i="1"/>
  <c r="K1353" i="1"/>
  <c r="K1352" i="1"/>
  <c r="K1351" i="1"/>
  <c r="K1350" i="1"/>
  <c r="K1348" i="1"/>
  <c r="K1323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744" i="1"/>
  <c r="K741" i="1"/>
  <c r="K459" i="1"/>
  <c r="K458" i="1"/>
  <c r="K457" i="1"/>
  <c r="K456" i="1"/>
  <c r="K439" i="1"/>
  <c r="K438" i="1"/>
  <c r="K20" i="1"/>
  <c r="K17" i="1"/>
  <c r="K1952" i="1"/>
  <c r="K2944" i="1"/>
  <c r="K2440" i="1"/>
  <c r="K1953" i="1"/>
  <c r="K1760" i="1"/>
  <c r="K574" i="1"/>
  <c r="K3609" i="1"/>
  <c r="K1951" i="1"/>
  <c r="K1095" i="1"/>
  <c r="K575" i="1"/>
  <c r="K2744" i="1"/>
  <c r="K405" i="1"/>
  <c r="K1954" i="1"/>
  <c r="K3598" i="1"/>
  <c r="K2899" i="1"/>
  <c r="K2896" i="1"/>
  <c r="K2726" i="1"/>
  <c r="K2725" i="1"/>
  <c r="K1193" i="1"/>
  <c r="K1191" i="1"/>
  <c r="K1159" i="1"/>
  <c r="K1105" i="1"/>
  <c r="K762" i="1"/>
  <c r="K759" i="1"/>
  <c r="K755" i="1"/>
  <c r="K757" i="1"/>
  <c r="K753" i="1"/>
  <c r="K751" i="1"/>
  <c r="K749" i="1"/>
  <c r="K747" i="1"/>
  <c r="K730" i="1"/>
  <c r="K728" i="1"/>
  <c r="K3440" i="1"/>
  <c r="K3362" i="1"/>
  <c r="K3361" i="1"/>
  <c r="K3360" i="1"/>
  <c r="K3359" i="1"/>
  <c r="K3358" i="1"/>
  <c r="K3357" i="1"/>
  <c r="K3356" i="1"/>
  <c r="K3355" i="1"/>
  <c r="K3354" i="1"/>
  <c r="K3353" i="1"/>
  <c r="K3333" i="1"/>
  <c r="K3332" i="1"/>
  <c r="K3331" i="1"/>
  <c r="K3330" i="1"/>
  <c r="K3329" i="1"/>
  <c r="K3328" i="1"/>
  <c r="K3334" i="1"/>
  <c r="K3293" i="1"/>
  <c r="K3290" i="1"/>
  <c r="K3289" i="1"/>
  <c r="K3288" i="1"/>
  <c r="K3287" i="1"/>
  <c r="K2743" i="1"/>
  <c r="K2742" i="1"/>
  <c r="K2515" i="1"/>
  <c r="K2513" i="1"/>
  <c r="K2514" i="1"/>
  <c r="K2512" i="1"/>
  <c r="K2507" i="1"/>
  <c r="K1786" i="1"/>
  <c r="K1248" i="1"/>
  <c r="K927" i="1"/>
  <c r="K713" i="1"/>
  <c r="K347" i="1"/>
  <c r="K2493" i="1"/>
  <c r="K2452" i="1"/>
  <c r="K1585" i="1"/>
  <c r="K1584" i="1"/>
  <c r="K1576" i="1"/>
  <c r="K1575" i="1"/>
  <c r="K1562" i="1"/>
  <c r="K1561" i="1"/>
  <c r="K1345" i="1"/>
  <c r="K1330" i="1"/>
  <c r="K1328" i="1"/>
  <c r="K1324" i="1"/>
  <c r="K1292" i="1"/>
  <c r="K1256" i="1"/>
  <c r="K1238" i="1"/>
  <c r="K1236" i="1"/>
  <c r="K1233" i="1"/>
  <c r="K1232" i="1"/>
  <c r="K1228" i="1"/>
  <c r="K967" i="1"/>
  <c r="K48" i="1"/>
  <c r="K3507" i="1"/>
  <c r="K1682" i="1"/>
  <c r="K1674" i="1"/>
  <c r="K1662" i="1"/>
  <c r="K233" i="1"/>
  <c r="K3484" i="1"/>
  <c r="K3479" i="1"/>
  <c r="K3476" i="1"/>
  <c r="K3471" i="1"/>
  <c r="K3456" i="1"/>
  <c r="K3439" i="1"/>
  <c r="K2765" i="1"/>
  <c r="K2763" i="1"/>
  <c r="K2584" i="1"/>
  <c r="K2578" i="1"/>
  <c r="K2290" i="1"/>
  <c r="K2289" i="1"/>
  <c r="K2288" i="1"/>
  <c r="K2287" i="1"/>
  <c r="K2286" i="1"/>
  <c r="K2285" i="1"/>
  <c r="K2284" i="1"/>
  <c r="K2283" i="1"/>
  <c r="K2278" i="1"/>
  <c r="K2241" i="1"/>
  <c r="K2239" i="1"/>
  <c r="K1813" i="1"/>
  <c r="K1808" i="1"/>
  <c r="K1807" i="1"/>
  <c r="K1805" i="1"/>
  <c r="K1804" i="1"/>
  <c r="K1803" i="1"/>
  <c r="K1801" i="1"/>
  <c r="K1796" i="1"/>
  <c r="K1768" i="1"/>
  <c r="K1748" i="1"/>
  <c r="K1746" i="1"/>
  <c r="K1744" i="1"/>
  <c r="K1743" i="1"/>
  <c r="K428" i="1"/>
  <c r="K421" i="1"/>
  <c r="K420" i="1"/>
  <c r="K1782" i="1"/>
  <c r="K1781" i="1"/>
  <c r="K2533" i="1"/>
  <c r="K2518" i="1"/>
  <c r="K1343" i="1"/>
  <c r="K930" i="1"/>
  <c r="K929" i="1"/>
  <c r="K2910" i="1"/>
  <c r="K2908" i="1"/>
  <c r="K2907" i="1"/>
  <c r="K2904" i="1"/>
  <c r="K2160" i="1"/>
  <c r="K835" i="1"/>
  <c r="K3578" i="1"/>
  <c r="K2563" i="1"/>
  <c r="K1588" i="1"/>
  <c r="K1587" i="1"/>
  <c r="K1579" i="1"/>
  <c r="K1577" i="1"/>
  <c r="K1574" i="1"/>
  <c r="K1563" i="1"/>
  <c r="K1386" i="1"/>
  <c r="K1365" i="1"/>
  <c r="K1363" i="1"/>
  <c r="K1346" i="1"/>
  <c r="K1331" i="1"/>
  <c r="K1327" i="1"/>
  <c r="K1326" i="1"/>
  <c r="K1325" i="1"/>
  <c r="K1290" i="1"/>
  <c r="K1134" i="1"/>
  <c r="K1129" i="1"/>
  <c r="K1127" i="1"/>
  <c r="K1012" i="1"/>
  <c r="K969" i="1"/>
  <c r="K433" i="1"/>
  <c r="K2187" i="1"/>
  <c r="K2188" i="1"/>
  <c r="K2186" i="1"/>
  <c r="K2046" i="1"/>
  <c r="K1257" i="1"/>
  <c r="K1210" i="1"/>
  <c r="K717" i="1"/>
  <c r="K716" i="1"/>
  <c r="K715" i="1"/>
  <c r="K3500" i="1"/>
  <c r="K3466" i="1"/>
  <c r="K2652" i="1"/>
  <c r="K2397" i="1"/>
  <c r="K2094" i="1"/>
  <c r="K1295" i="1"/>
  <c r="K653" i="1"/>
  <c r="K651" i="1"/>
  <c r="K3020" i="1"/>
  <c r="K2590" i="1"/>
  <c r="K2490" i="1"/>
  <c r="K1904" i="1"/>
  <c r="K1895" i="1"/>
  <c r="K1868" i="1"/>
  <c r="K3492" i="1"/>
  <c r="K2872" i="1"/>
  <c r="K2871" i="1"/>
  <c r="K2870" i="1"/>
  <c r="K2610" i="1"/>
  <c r="K2611" i="1"/>
  <c r="K2609" i="1"/>
  <c r="K2603" i="1"/>
  <c r="K2604" i="1"/>
  <c r="K2069" i="1"/>
  <c r="K2068" i="1"/>
  <c r="K1979" i="1"/>
  <c r="K1855" i="1"/>
  <c r="K1827" i="1"/>
  <c r="K1823" i="1"/>
  <c r="K1818" i="1"/>
  <c r="K1817" i="1"/>
  <c r="K1816" i="1"/>
  <c r="K1815" i="1"/>
  <c r="K1173" i="1"/>
  <c r="K1172" i="1"/>
  <c r="K1170" i="1"/>
  <c r="K1150" i="1"/>
  <c r="K1099" i="1"/>
  <c r="K1098" i="1"/>
  <c r="K807" i="1"/>
  <c r="K794" i="1"/>
  <c r="K598" i="1"/>
  <c r="K589" i="1"/>
  <c r="K588" i="1"/>
  <c r="K557" i="1"/>
  <c r="K551" i="1"/>
  <c r="K550" i="1"/>
  <c r="K549" i="1"/>
  <c r="K548" i="1"/>
  <c r="K538" i="1"/>
  <c r="K536" i="1"/>
  <c r="K533" i="1"/>
  <c r="K532" i="1"/>
  <c r="K531" i="1"/>
  <c r="K530" i="1"/>
  <c r="K435" i="1"/>
  <c r="K434" i="1"/>
  <c r="K3622" i="1"/>
  <c r="K3094" i="1"/>
  <c r="K3093" i="1"/>
  <c r="K3092" i="1"/>
  <c r="K3091" i="1"/>
  <c r="K3090" i="1"/>
  <c r="K3089" i="1"/>
  <c r="K3088" i="1"/>
  <c r="K3087" i="1"/>
  <c r="K3024" i="1"/>
  <c r="K3023" i="1"/>
  <c r="K3022" i="1"/>
  <c r="K3019" i="1"/>
  <c r="K2999" i="1"/>
  <c r="K2998" i="1"/>
  <c r="K2997" i="1"/>
  <c r="K2996" i="1"/>
  <c r="K2958" i="1"/>
  <c r="K2957" i="1"/>
  <c r="K2956" i="1"/>
  <c r="K2955" i="1"/>
  <c r="K2954" i="1"/>
  <c r="K2724" i="1"/>
  <c r="K2721" i="1"/>
  <c r="K2674" i="1"/>
  <c r="K2322" i="1"/>
  <c r="K2292" i="1"/>
  <c r="K2202" i="1"/>
  <c r="K764" i="1"/>
  <c r="K756" i="1"/>
  <c r="K164" i="1"/>
  <c r="K156" i="1"/>
  <c r="K153" i="1"/>
  <c r="K2528" i="1"/>
  <c r="K2191" i="1"/>
  <c r="K2190" i="1"/>
  <c r="K2189" i="1"/>
  <c r="K1344" i="1"/>
  <c r="K868" i="1"/>
  <c r="K3468" i="1"/>
  <c r="K3424" i="1"/>
  <c r="K3036" i="1"/>
  <c r="K3035" i="1"/>
  <c r="K3034" i="1"/>
  <c r="K3033" i="1"/>
  <c r="K3032" i="1"/>
  <c r="K3031" i="1"/>
  <c r="K3030" i="1"/>
  <c r="K3029" i="1"/>
  <c r="K2481" i="1"/>
  <c r="K2243" i="1"/>
  <c r="K2127" i="1"/>
  <c r="K1939" i="1"/>
  <c r="K1938" i="1"/>
  <c r="K1931" i="1"/>
  <c r="K1644" i="1"/>
  <c r="K1642" i="1"/>
  <c r="K1639" i="1"/>
  <c r="K1306" i="1"/>
  <c r="K1106" i="1"/>
  <c r="K983" i="1"/>
  <c r="K697" i="1"/>
  <c r="K1658" i="1"/>
  <c r="K1650" i="1"/>
  <c r="K2748" i="1"/>
  <c r="K1342" i="1"/>
  <c r="K3472" i="1"/>
  <c r="K3162" i="1"/>
  <c r="K3161" i="1"/>
  <c r="K3160" i="1"/>
  <c r="K3159" i="1"/>
  <c r="K3158" i="1"/>
  <c r="K3157" i="1"/>
  <c r="K3156" i="1"/>
  <c r="K3155" i="1"/>
  <c r="K3154" i="1"/>
  <c r="K3153" i="1"/>
  <c r="K3152" i="1"/>
  <c r="K3150" i="1"/>
  <c r="K3151" i="1"/>
  <c r="K3149" i="1"/>
  <c r="K3148" i="1"/>
  <c r="K3147" i="1"/>
  <c r="K3146" i="1"/>
  <c r="K3145" i="1"/>
  <c r="K2462" i="1"/>
  <c r="K2212" i="1"/>
  <c r="K1773" i="1"/>
  <c r="K1721" i="1"/>
  <c r="K1688" i="1"/>
  <c r="K1687" i="1"/>
  <c r="K1630" i="1"/>
  <c r="K242" i="1"/>
  <c r="K3458" i="1"/>
  <c r="K2764" i="1"/>
  <c r="K2762" i="1"/>
  <c r="K2760" i="1"/>
  <c r="K2753" i="1"/>
  <c r="K2585" i="1"/>
  <c r="K2577" i="1"/>
  <c r="K2280" i="1"/>
  <c r="K2040" i="1"/>
  <c r="K1797" i="1"/>
  <c r="K952" i="1"/>
  <c r="K926" i="1"/>
  <c r="K919" i="1"/>
  <c r="K918" i="1"/>
  <c r="K916" i="1"/>
  <c r="K910" i="1"/>
  <c r="K897" i="1"/>
  <c r="K876" i="1"/>
  <c r="K714" i="1"/>
  <c r="K414" i="1"/>
  <c r="K393" i="1"/>
  <c r="K1494" i="1"/>
  <c r="K1493" i="1"/>
  <c r="K1492" i="1"/>
  <c r="K1491" i="1"/>
  <c r="K1490" i="1"/>
  <c r="K1489" i="1"/>
  <c r="K1488" i="1"/>
  <c r="K1465" i="1"/>
  <c r="K1464" i="1"/>
  <c r="K1463" i="1"/>
  <c r="K1462" i="1"/>
  <c r="K1461" i="1"/>
  <c r="K1460" i="1"/>
  <c r="K1459" i="1"/>
  <c r="K1458" i="1"/>
  <c r="K1506" i="1"/>
  <c r="K1515" i="1"/>
  <c r="K1514" i="1"/>
  <c r="K1517" i="1"/>
  <c r="K1516" i="1"/>
  <c r="K1513" i="1"/>
  <c r="K1512" i="1"/>
  <c r="K1511" i="1"/>
  <c r="K1510" i="1"/>
  <c r="K1509" i="1"/>
  <c r="K1508" i="1"/>
  <c r="K1507" i="1"/>
  <c r="K1505" i="1"/>
  <c r="K1504" i="1"/>
  <c r="K1502" i="1"/>
  <c r="K1503" i="1"/>
  <c r="K1498" i="1"/>
  <c r="K1497" i="1"/>
  <c r="K1496" i="1"/>
  <c r="K1495" i="1"/>
  <c r="K1487" i="1"/>
  <c r="K1482" i="1"/>
  <c r="K1481" i="1"/>
  <c r="K1480" i="1"/>
  <c r="K1477" i="1"/>
  <c r="K1476" i="1"/>
  <c r="K1475" i="1"/>
  <c r="K1473" i="1"/>
  <c r="K1474" i="1"/>
  <c r="K1470" i="1"/>
  <c r="K1472" i="1"/>
  <c r="K1471" i="1"/>
  <c r="K1469" i="1"/>
  <c r="K1468" i="1"/>
  <c r="K1467" i="1"/>
  <c r="K1466" i="1"/>
  <c r="K1444" i="1"/>
  <c r="K1443" i="1"/>
  <c r="K1442" i="1"/>
  <c r="K1397" i="1"/>
  <c r="K1396" i="1"/>
  <c r="K1390" i="1"/>
  <c r="K1389" i="1"/>
  <c r="K1893" i="1"/>
  <c r="K1892" i="1"/>
  <c r="K1891" i="1"/>
  <c r="K1890" i="1"/>
  <c r="K1889" i="1"/>
  <c r="K1888" i="1"/>
  <c r="K1887" i="1"/>
  <c r="K1886" i="1"/>
  <c r="K1885" i="1"/>
  <c r="K1884" i="1"/>
  <c r="K1883" i="1"/>
  <c r="K3560" i="1"/>
  <c r="K3558" i="1"/>
  <c r="K3503" i="1"/>
  <c r="K3502" i="1"/>
  <c r="K3469" i="1"/>
  <c r="K2920" i="1"/>
  <c r="K2880" i="1"/>
  <c r="K2879" i="1"/>
  <c r="K2878" i="1"/>
  <c r="K2165" i="1"/>
  <c r="K2153" i="1"/>
  <c r="K2142" i="1"/>
  <c r="K2141" i="1"/>
  <c r="K2140" i="1"/>
  <c r="K2126" i="1"/>
  <c r="K1978" i="1"/>
  <c r="K1041" i="1"/>
  <c r="K1040" i="1"/>
  <c r="K1039" i="1"/>
  <c r="K1038" i="1"/>
  <c r="K1037" i="1"/>
  <c r="K1036" i="1"/>
  <c r="K830" i="1"/>
  <c r="K818" i="1"/>
  <c r="K806" i="1"/>
  <c r="K784" i="1"/>
  <c r="K783" i="1"/>
  <c r="K781" i="1"/>
  <c r="K778" i="1"/>
  <c r="K521" i="1"/>
  <c r="K520" i="1"/>
  <c r="K519" i="1"/>
  <c r="K518" i="1"/>
  <c r="K2939" i="1"/>
  <c r="K2938" i="1"/>
  <c r="K2937" i="1"/>
  <c r="K2935" i="1"/>
  <c r="K2934" i="1"/>
  <c r="K2926" i="1"/>
  <c r="K2923" i="1"/>
  <c r="K2891" i="1"/>
  <c r="K2890" i="1"/>
  <c r="K2170" i="1"/>
  <c r="K2148" i="1"/>
  <c r="K2117" i="1"/>
  <c r="K2116" i="1"/>
  <c r="K2115" i="1"/>
  <c r="K2088" i="1"/>
  <c r="K2078" i="1"/>
  <c r="K2077" i="1"/>
  <c r="K2075" i="1"/>
  <c r="K1154" i="1"/>
  <c r="K797" i="1"/>
  <c r="K796" i="1"/>
  <c r="K516" i="1"/>
  <c r="K515" i="1"/>
  <c r="K514" i="1"/>
  <c r="K513" i="1"/>
  <c r="K453" i="1"/>
  <c r="K503" i="1"/>
  <c r="K502" i="1"/>
  <c r="K472" i="1"/>
  <c r="K471" i="1"/>
  <c r="K460" i="1"/>
  <c r="K1728" i="1"/>
  <c r="K1130" i="1"/>
  <c r="K2529" i="1"/>
  <c r="K2519" i="1"/>
  <c r="K1241" i="1"/>
  <c r="K1240" i="1"/>
  <c r="K870" i="1"/>
  <c r="K3134" i="1"/>
  <c r="K3133" i="1"/>
  <c r="K3132" i="1"/>
  <c r="K3129" i="1"/>
  <c r="K3128" i="1"/>
  <c r="K3131" i="1"/>
  <c r="K3130" i="1"/>
  <c r="K3127" i="1"/>
  <c r="K3126" i="1"/>
  <c r="K3072" i="1"/>
  <c r="K3071" i="1"/>
  <c r="K3070" i="1"/>
  <c r="K3069" i="1"/>
  <c r="K3067" i="1"/>
  <c r="K3066" i="1"/>
  <c r="K3065" i="1"/>
  <c r="K3064" i="1"/>
  <c r="K3063" i="1"/>
  <c r="K3062" i="1"/>
  <c r="K3055" i="1"/>
  <c r="K3054" i="1"/>
  <c r="K3053" i="1"/>
  <c r="K3052" i="1"/>
  <c r="K3061" i="1"/>
  <c r="K3060" i="1"/>
  <c r="K3059" i="1"/>
  <c r="K3058" i="1"/>
  <c r="K3057" i="1"/>
  <c r="K3056" i="1"/>
  <c r="K3051" i="1"/>
  <c r="K3049" i="1"/>
  <c r="K3048" i="1"/>
  <c r="K3047" i="1"/>
  <c r="K3045" i="1"/>
  <c r="K3046" i="1"/>
  <c r="K3044" i="1"/>
  <c r="K3043" i="1"/>
  <c r="K2929" i="1"/>
  <c r="K2928" i="1"/>
  <c r="K2927" i="1"/>
  <c r="K2919" i="1"/>
  <c r="K2799" i="1"/>
  <c r="K2314" i="1"/>
  <c r="K2299" i="1"/>
  <c r="K2240" i="1"/>
  <c r="K2205" i="1"/>
  <c r="K2149" i="1"/>
  <c r="K1761" i="1"/>
  <c r="K1732" i="1"/>
  <c r="K1731" i="1"/>
  <c r="K1730" i="1"/>
  <c r="K1637" i="1"/>
  <c r="K1636" i="1"/>
  <c r="K1634" i="1"/>
  <c r="K1626" i="1"/>
  <c r="K1625" i="1"/>
  <c r="K1618" i="1"/>
  <c r="K1617" i="1"/>
  <c r="K1616" i="1"/>
  <c r="K1606" i="1"/>
  <c r="K1605" i="1"/>
  <c r="K1602" i="1"/>
  <c r="K2339" i="1"/>
  <c r="K1669" i="1"/>
  <c r="K3006" i="1"/>
  <c r="K3005" i="1"/>
  <c r="K2931" i="1"/>
  <c r="K2930" i="1"/>
  <c r="K2925" i="1"/>
  <c r="K2917" i="1"/>
  <c r="K2916" i="1"/>
  <c r="K2770" i="1"/>
  <c r="K1825" i="1"/>
  <c r="K1770" i="1"/>
  <c r="K2588" i="1"/>
  <c r="K2589" i="1"/>
  <c r="K2587" i="1"/>
  <c r="K2136" i="1"/>
  <c r="K1913" i="1"/>
  <c r="K1912" i="1"/>
  <c r="K1911" i="1"/>
  <c r="K1910" i="1"/>
  <c r="K1909" i="1"/>
  <c r="K1908" i="1"/>
  <c r="K1907" i="1"/>
  <c r="K1867" i="1"/>
  <c r="K1866" i="1"/>
  <c r="K1865" i="1"/>
  <c r="K1864" i="1"/>
  <c r="K1863" i="1"/>
  <c r="K1862" i="1"/>
  <c r="K1861" i="1"/>
  <c r="K1860" i="1"/>
  <c r="K1859" i="1"/>
  <c r="K1858" i="1"/>
  <c r="K1857" i="1"/>
  <c r="K3423" i="1"/>
  <c r="K2082" i="1"/>
  <c r="K2039" i="1"/>
  <c r="K2038" i="1"/>
  <c r="K2037" i="1"/>
  <c r="K1657" i="1"/>
  <c r="K1656" i="1"/>
  <c r="K1655" i="1"/>
  <c r="K1654" i="1"/>
  <c r="K3529" i="1"/>
  <c r="K3512" i="1"/>
  <c r="K2815" i="1"/>
  <c r="K2483" i="1"/>
  <c r="K1648" i="1"/>
  <c r="K1304" i="1"/>
  <c r="K291" i="1"/>
  <c r="K266" i="1"/>
  <c r="K265" i="1"/>
  <c r="K184" i="1"/>
  <c r="K2506" i="1"/>
  <c r="K1255" i="1"/>
  <c r="K1211" i="1"/>
  <c r="K1212" i="1"/>
  <c r="K2943" i="1"/>
  <c r="K2942" i="1"/>
  <c r="K2941" i="1"/>
  <c r="K2933" i="1"/>
  <c r="K2802" i="1"/>
  <c r="K2121" i="1"/>
  <c r="K2113" i="1"/>
  <c r="K2112" i="1"/>
  <c r="K2111" i="1"/>
  <c r="K2109" i="1"/>
  <c r="K2107" i="1"/>
  <c r="K2106" i="1"/>
  <c r="K2100" i="1"/>
  <c r="K2099" i="1"/>
  <c r="K2098" i="1"/>
  <c r="K2097" i="1"/>
  <c r="K2096" i="1"/>
  <c r="K2095" i="1"/>
  <c r="K1762" i="1"/>
  <c r="K1733" i="1"/>
  <c r="K1635" i="1"/>
  <c r="K1633" i="1"/>
  <c r="K1632" i="1"/>
  <c r="K1631" i="1"/>
  <c r="K1623" i="1"/>
  <c r="K1622" i="1"/>
  <c r="K1621" i="1"/>
  <c r="K1604" i="1"/>
  <c r="K1603" i="1"/>
  <c r="K1601" i="1"/>
  <c r="K793" i="1"/>
  <c r="K1638" i="1"/>
  <c r="K1607" i="1"/>
  <c r="K564" i="1"/>
  <c r="K3569" i="1"/>
  <c r="K2172" i="1"/>
  <c r="K2173" i="1"/>
  <c r="K2174" i="1"/>
  <c r="K2175" i="1"/>
  <c r="K2176" i="1"/>
  <c r="K823" i="1"/>
  <c r="K774" i="1"/>
  <c r="K773" i="1"/>
  <c r="K772" i="1"/>
  <c r="K771" i="1"/>
  <c r="K770" i="1"/>
  <c r="K769" i="1"/>
  <c r="K768" i="1"/>
  <c r="K767" i="1"/>
  <c r="K792" i="1"/>
  <c r="K788" i="1"/>
  <c r="K786" i="1"/>
  <c r="K572" i="1"/>
  <c r="K561" i="1"/>
  <c r="K352" i="1"/>
  <c r="K351" i="1"/>
  <c r="K350" i="1"/>
  <c r="K349" i="1"/>
  <c r="K348" i="1"/>
  <c r="K1875" i="1"/>
  <c r="K1874" i="1"/>
  <c r="K3437" i="1"/>
  <c r="K3264" i="1"/>
  <c r="K3260" i="1"/>
  <c r="K2948" i="1"/>
  <c r="K2747" i="1"/>
  <c r="K2535" i="1"/>
  <c r="K2521" i="1"/>
  <c r="K2503" i="1"/>
  <c r="K2496" i="1"/>
  <c r="K2495" i="1"/>
  <c r="K2260" i="1"/>
  <c r="K1957" i="1"/>
  <c r="K1294" i="1"/>
  <c r="K1009" i="1"/>
  <c r="K999" i="1"/>
  <c r="K995" i="1"/>
  <c r="K936" i="1"/>
  <c r="K935" i="1"/>
  <c r="K934" i="1"/>
  <c r="K928" i="1"/>
  <c r="K871" i="1"/>
  <c r="K684" i="1"/>
  <c r="K326" i="1"/>
  <c r="K296" i="1"/>
  <c r="K285" i="1"/>
  <c r="K213" i="1"/>
  <c r="K166" i="1"/>
  <c r="K171" i="1"/>
  <c r="K170" i="1"/>
  <c r="K169" i="1"/>
  <c r="K3283" i="1"/>
  <c r="K3282" i="1"/>
  <c r="K3281" i="1"/>
  <c r="K3266" i="1"/>
  <c r="K3265" i="1"/>
  <c r="K2500" i="1"/>
  <c r="K1959" i="1"/>
  <c r="K920" i="1"/>
  <c r="K881" i="1"/>
  <c r="K671" i="1"/>
  <c r="K670" i="1"/>
  <c r="K669" i="1"/>
  <c r="K668" i="1"/>
  <c r="K667" i="1"/>
  <c r="K666" i="1"/>
  <c r="K665" i="1"/>
  <c r="K664" i="1"/>
  <c r="K663" i="1"/>
  <c r="K662" i="1"/>
  <c r="K509" i="1"/>
  <c r="K508" i="1"/>
  <c r="K295" i="1"/>
  <c r="K240" i="1"/>
  <c r="K3568" i="1"/>
  <c r="K3567" i="1"/>
  <c r="K3566" i="1"/>
  <c r="K3537" i="1"/>
  <c r="K3536" i="1"/>
  <c r="K2171" i="1"/>
  <c r="K2169" i="1"/>
  <c r="K2167" i="1"/>
  <c r="K2163" i="1"/>
  <c r="K2159" i="1"/>
  <c r="K2157" i="1"/>
  <c r="K2155" i="1"/>
  <c r="K805" i="1"/>
  <c r="K804" i="1"/>
  <c r="K803" i="1"/>
  <c r="K2775" i="1"/>
  <c r="K1022" i="1"/>
  <c r="K3533" i="1"/>
  <c r="K2200" i="1"/>
  <c r="K2146" i="1"/>
  <c r="K2145" i="1"/>
  <c r="K2144" i="1"/>
  <c r="K2138" i="1"/>
  <c r="K1189" i="1"/>
  <c r="K1188" i="1"/>
  <c r="K1187" i="1"/>
  <c r="K571" i="1"/>
  <c r="K565" i="1"/>
  <c r="K566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3527" i="1"/>
  <c r="K3505" i="1"/>
  <c r="K2949" i="1"/>
  <c r="K2663" i="1"/>
  <c r="K2659" i="1"/>
  <c r="K2619" i="1"/>
  <c r="K2484" i="1"/>
  <c r="K2482" i="1"/>
  <c r="K2457" i="1"/>
  <c r="K2456" i="1"/>
  <c r="K2394" i="1"/>
  <c r="K2361" i="1"/>
  <c r="K2359" i="1"/>
  <c r="K2346" i="1"/>
  <c r="K2333" i="1"/>
  <c r="K1696" i="1"/>
  <c r="K1695" i="1"/>
  <c r="K1094" i="1"/>
  <c r="K1086" i="1"/>
  <c r="K1064" i="1"/>
  <c r="K1063" i="1"/>
  <c r="K1053" i="1"/>
  <c r="K1046" i="1"/>
  <c r="K1045" i="1"/>
  <c r="K656" i="1"/>
  <c r="K474" i="1"/>
  <c r="K329" i="1"/>
  <c r="K328" i="1"/>
  <c r="K308" i="1"/>
  <c r="K304" i="1"/>
  <c r="K263" i="1"/>
  <c r="K204" i="1"/>
  <c r="K3545" i="1"/>
  <c r="K3118" i="1"/>
  <c r="K3116" i="1"/>
  <c r="K3115" i="1"/>
  <c r="K2859" i="1"/>
  <c r="K2817" i="1"/>
  <c r="K2606" i="1"/>
  <c r="K2591" i="1"/>
  <c r="K2362" i="1"/>
  <c r="K2358" i="1"/>
  <c r="K2357" i="1"/>
  <c r="K2349" i="1"/>
  <c r="K2338" i="1"/>
  <c r="K2337" i="1"/>
  <c r="K2329" i="1"/>
  <c r="K563" i="1"/>
  <c r="K560" i="1"/>
  <c r="K501" i="1"/>
  <c r="K496" i="1"/>
  <c r="K481" i="1"/>
  <c r="K480" i="1"/>
  <c r="K479" i="1"/>
  <c r="K475" i="1"/>
  <c r="K467" i="1"/>
  <c r="K465" i="1"/>
  <c r="K340" i="1"/>
  <c r="K334" i="1"/>
  <c r="K318" i="1"/>
  <c r="K316" i="1"/>
  <c r="K315" i="1"/>
  <c r="K303" i="1"/>
  <c r="K290" i="1"/>
  <c r="K236" i="1"/>
  <c r="K463" i="1"/>
  <c r="K462" i="1"/>
  <c r="K3555" i="1"/>
  <c r="K3549" i="1"/>
  <c r="K3542" i="1"/>
  <c r="K3535" i="1"/>
  <c r="K3534" i="1"/>
  <c r="K2772" i="1"/>
  <c r="K2771" i="1"/>
  <c r="K2704" i="1"/>
  <c r="K989" i="1"/>
  <c r="K815" i="1"/>
  <c r="K791" i="1"/>
  <c r="K790" i="1"/>
  <c r="K789" i="1"/>
  <c r="K785" i="1"/>
  <c r="K782" i="1"/>
  <c r="K777" i="1"/>
  <c r="K2924" i="1"/>
  <c r="K2922" i="1"/>
  <c r="K2918" i="1"/>
  <c r="K2885" i="1"/>
  <c r="K2884" i="1"/>
  <c r="K2616" i="1"/>
  <c r="K2435" i="1"/>
  <c r="K2436" i="1"/>
  <c r="K2433" i="1"/>
  <c r="K2072" i="1"/>
  <c r="K2071" i="1"/>
  <c r="K2070" i="1"/>
  <c r="K1149" i="1"/>
  <c r="K1139" i="1"/>
  <c r="K1138" i="1"/>
  <c r="K1102" i="1"/>
  <c r="K1101" i="1"/>
  <c r="K1100" i="1"/>
  <c r="K1047" i="1"/>
  <c r="K834" i="1"/>
  <c r="K581" i="1"/>
  <c r="K452" i="1"/>
  <c r="K444" i="1"/>
  <c r="K443" i="1"/>
  <c r="K442" i="1"/>
  <c r="K1552" i="1"/>
  <c r="K1551" i="1"/>
  <c r="K1550" i="1"/>
  <c r="K1549" i="1"/>
  <c r="K1548" i="1"/>
  <c r="K1547" i="1"/>
  <c r="K1546" i="1"/>
  <c r="K1545" i="1"/>
  <c r="K1543" i="1"/>
  <c r="K1544" i="1"/>
  <c r="K1542" i="1"/>
  <c r="K1541" i="1"/>
  <c r="K1540" i="1"/>
  <c r="K1539" i="1"/>
  <c r="K1538" i="1"/>
  <c r="K1537" i="1"/>
  <c r="K2699" i="1"/>
  <c r="K2658" i="1"/>
  <c r="K2213" i="1"/>
  <c r="K1675" i="1"/>
  <c r="K1670" i="1"/>
  <c r="K1663" i="1"/>
  <c r="K1103" i="1"/>
  <c r="K1087" i="1"/>
  <c r="K695" i="1"/>
  <c r="K237" i="1"/>
  <c r="K225" i="1"/>
  <c r="K224" i="1"/>
  <c r="K181" i="1"/>
  <c r="K2446" i="1"/>
  <c r="K2445" i="1"/>
  <c r="K3600" i="1"/>
  <c r="K2444" i="1"/>
  <c r="K2531" i="1"/>
  <c r="K2530" i="1"/>
  <c r="K2523" i="1"/>
  <c r="K931" i="1"/>
  <c r="K890" i="1"/>
  <c r="K869" i="1"/>
  <c r="K2537" i="1"/>
  <c r="K906" i="1"/>
  <c r="K882" i="1"/>
  <c r="K899" i="1"/>
  <c r="K879" i="1"/>
  <c r="K361" i="1"/>
  <c r="K1553" i="1"/>
  <c r="K1558" i="1"/>
  <c r="K1557" i="1"/>
  <c r="K1556" i="1"/>
  <c r="K1555" i="1"/>
  <c r="K1554" i="1"/>
  <c r="K3186" i="1"/>
  <c r="K3185" i="1"/>
  <c r="K3182" i="1"/>
  <c r="K3181" i="1"/>
  <c r="K3180" i="1"/>
  <c r="K3178" i="1"/>
  <c r="K3177" i="1"/>
  <c r="K3176" i="1"/>
  <c r="K3179" i="1"/>
  <c r="K3174" i="1"/>
  <c r="K3175" i="1"/>
  <c r="K3169" i="1"/>
  <c r="K3170" i="1"/>
  <c r="K3173" i="1"/>
  <c r="K3171" i="1"/>
  <c r="K3172" i="1"/>
  <c r="K3144" i="1"/>
  <c r="K3143" i="1"/>
  <c r="K3142" i="1"/>
  <c r="K3141" i="1"/>
  <c r="K3140" i="1"/>
  <c r="K3139" i="1"/>
  <c r="K3097" i="1"/>
  <c r="K3074" i="1"/>
  <c r="K3073" i="1"/>
  <c r="K3068" i="1"/>
  <c r="K3050" i="1"/>
  <c r="K2810" i="1"/>
  <c r="K2710" i="1"/>
  <c r="K2709" i="1"/>
  <c r="K2671" i="1"/>
  <c r="K2320" i="1"/>
  <c r="K2319" i="1"/>
  <c r="K1029" i="1"/>
  <c r="K977" i="1"/>
  <c r="K861" i="1"/>
  <c r="K820" i="1"/>
  <c r="K812" i="1"/>
  <c r="K152" i="1"/>
  <c r="K3493" i="1"/>
  <c r="K3475" i="1"/>
  <c r="K1955" i="1"/>
  <c r="K3501" i="1"/>
  <c r="K3432" i="1"/>
  <c r="K3425" i="1"/>
  <c r="K1950" i="1"/>
  <c r="K1949" i="1"/>
  <c r="K1152" i="1"/>
  <c r="K165" i="1"/>
  <c r="K3504" i="1"/>
  <c r="K3452" i="1"/>
  <c r="K3451" i="1"/>
  <c r="K3239" i="1"/>
  <c r="K2914" i="1"/>
  <c r="K2911" i="1"/>
  <c r="K2905" i="1"/>
  <c r="K2903" i="1"/>
  <c r="K2800" i="1"/>
  <c r="K2796" i="1"/>
  <c r="K2790" i="1"/>
  <c r="K2789" i="1"/>
  <c r="K2786" i="1"/>
  <c r="K2785" i="1"/>
  <c r="K2782" i="1"/>
  <c r="K2781" i="1"/>
  <c r="K2715" i="1"/>
  <c r="K2714" i="1"/>
  <c r="K2713" i="1"/>
  <c r="K2650" i="1"/>
  <c r="K2648" i="1"/>
  <c r="K2642" i="1"/>
  <c r="K2640" i="1"/>
  <c r="K2639" i="1"/>
  <c r="K2637" i="1"/>
  <c r="K2392" i="1"/>
  <c r="K2387" i="1"/>
  <c r="K2312" i="1"/>
  <c r="K2311" i="1"/>
  <c r="K2310" i="1"/>
  <c r="K2236" i="1"/>
  <c r="K2105" i="1"/>
  <c r="K2066" i="1"/>
  <c r="K2059" i="1"/>
  <c r="K2058" i="1"/>
  <c r="K1598" i="1"/>
  <c r="K1597" i="1"/>
  <c r="K1595" i="1"/>
  <c r="K1137" i="1"/>
  <c r="K859" i="1"/>
  <c r="K836" i="1"/>
  <c r="K327" i="1"/>
  <c r="K2750" i="1"/>
  <c r="K2681" i="1"/>
  <c r="K2432" i="1"/>
  <c r="K2195" i="1"/>
  <c r="K2194" i="1"/>
  <c r="K2132" i="1"/>
  <c r="K2044" i="1"/>
  <c r="K2043" i="1"/>
  <c r="K1974" i="1"/>
  <c r="K1972" i="1"/>
  <c r="K1970" i="1"/>
  <c r="K1841" i="1"/>
  <c r="K1842" i="1"/>
  <c r="K1843" i="1"/>
  <c r="K1838" i="1"/>
  <c r="K1839" i="1"/>
  <c r="K1840" i="1"/>
  <c r="K1835" i="1"/>
  <c r="K1836" i="1"/>
  <c r="K1837" i="1"/>
  <c r="K1834" i="1"/>
  <c r="K1833" i="1"/>
  <c r="K1832" i="1"/>
  <c r="K1831" i="1"/>
  <c r="K1830" i="1"/>
  <c r="K1829" i="1"/>
  <c r="K1767" i="1"/>
  <c r="K1766" i="1"/>
  <c r="K1765" i="1"/>
  <c r="K1764" i="1"/>
  <c r="K1763" i="1"/>
  <c r="K1303" i="1"/>
  <c r="K1302" i="1"/>
  <c r="K1296" i="1"/>
  <c r="K988" i="1"/>
  <c r="K903" i="1"/>
  <c r="K249" i="1"/>
  <c r="K3028" i="1"/>
  <c r="K3027" i="1"/>
  <c r="K2489" i="1"/>
  <c r="K1645" i="1"/>
  <c r="K1640" i="1"/>
  <c r="K1288" i="1"/>
  <c r="K1184" i="1"/>
  <c r="K1176" i="1"/>
  <c r="K1169" i="1"/>
  <c r="K1161" i="1"/>
  <c r="K1573" i="1"/>
  <c r="K1564" i="1"/>
  <c r="K190" i="1"/>
  <c r="K183" i="1"/>
  <c r="K182" i="1"/>
  <c r="K3496" i="1"/>
  <c r="K3490" i="1"/>
  <c r="K2766" i="1"/>
  <c r="K1814" i="1"/>
  <c r="K1811" i="1"/>
  <c r="K1809" i="1"/>
  <c r="K1800" i="1"/>
  <c r="K1795" i="1"/>
  <c r="K1754" i="1"/>
  <c r="K1752" i="1"/>
  <c r="K1751" i="1"/>
  <c r="K1745" i="1"/>
  <c r="K1742" i="1"/>
  <c r="K1741" i="1"/>
  <c r="K875" i="1"/>
  <c r="K424" i="1"/>
  <c r="K423" i="1"/>
  <c r="K422" i="1"/>
  <c r="K419" i="1"/>
  <c r="K1882" i="1"/>
  <c r="K1881" i="1"/>
  <c r="K1880" i="1"/>
  <c r="K1879" i="1"/>
  <c r="K1995" i="1"/>
  <c r="K649" i="1"/>
  <c r="K648" i="1"/>
  <c r="K647" i="1"/>
  <c r="K646" i="1"/>
  <c r="K2860" i="1"/>
  <c r="K2814" i="1"/>
  <c r="K2135" i="1"/>
  <c r="K498" i="1"/>
  <c r="K482" i="1"/>
  <c r="K476" i="1"/>
  <c r="K464" i="1"/>
  <c r="K317" i="1"/>
  <c r="K310" i="1"/>
  <c r="K186" i="1"/>
  <c r="K185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3" i="1"/>
  <c r="K2962" i="1"/>
  <c r="K2833" i="1"/>
  <c r="K2722" i="1"/>
  <c r="K2676" i="1"/>
  <c r="K2572" i="1"/>
  <c r="K2442" i="1"/>
  <c r="K2377" i="1"/>
  <c r="K2365" i="1"/>
  <c r="K2321" i="1"/>
  <c r="K2291" i="1"/>
  <c r="K1991" i="1"/>
  <c r="K915" i="1"/>
  <c r="K880" i="1"/>
  <c r="K711" i="1"/>
  <c r="K155" i="1"/>
  <c r="K137" i="1"/>
  <c r="K136" i="1"/>
  <c r="K130" i="1"/>
  <c r="K129" i="1"/>
  <c r="K128" i="1"/>
  <c r="K127" i="1"/>
  <c r="K132" i="1"/>
  <c r="K131" i="1"/>
  <c r="K123" i="1"/>
  <c r="K122" i="1"/>
  <c r="K121" i="1"/>
  <c r="K133" i="1"/>
  <c r="K117" i="1"/>
  <c r="K120" i="1"/>
  <c r="K110" i="1"/>
  <c r="K109" i="1"/>
  <c r="K80" i="1"/>
  <c r="K79" i="1"/>
  <c r="K76" i="1"/>
  <c r="K73" i="1"/>
  <c r="K63" i="1"/>
  <c r="K59" i="1"/>
  <c r="K54" i="1"/>
  <c r="K51" i="1"/>
  <c r="K43" i="1"/>
  <c r="K24" i="1"/>
  <c r="K23" i="1"/>
  <c r="K22" i="1"/>
  <c r="K16" i="1"/>
  <c r="K15" i="1"/>
  <c r="K3372" i="1"/>
  <c r="K3344" i="1"/>
  <c r="K3343" i="1"/>
  <c r="K3352" i="1"/>
  <c r="K3351" i="1"/>
  <c r="K3348" i="1"/>
  <c r="K3347" i="1"/>
  <c r="K3337" i="1"/>
  <c r="K3339" i="1"/>
  <c r="K3336" i="1"/>
  <c r="K3335" i="1"/>
  <c r="K3295" i="1"/>
  <c r="K3294" i="1"/>
  <c r="K3276" i="1"/>
  <c r="K3275" i="1"/>
  <c r="K3274" i="1"/>
  <c r="K3254" i="1"/>
  <c r="K3253" i="1"/>
  <c r="K3251" i="1"/>
  <c r="K3252" i="1"/>
  <c r="K3250" i="1"/>
  <c r="K3249" i="1"/>
  <c r="K3248" i="1"/>
  <c r="K3247" i="1"/>
  <c r="K3246" i="1"/>
  <c r="K3244" i="1"/>
  <c r="K3245" i="1"/>
  <c r="K3242" i="1"/>
  <c r="K3243" i="1"/>
  <c r="K3241" i="1"/>
  <c r="K3240" i="1"/>
  <c r="K3238" i="1"/>
  <c r="K3237" i="1"/>
  <c r="K3236" i="1"/>
  <c r="K3235" i="1"/>
  <c r="K3234" i="1"/>
  <c r="K3233" i="1"/>
  <c r="K3232" i="1"/>
  <c r="K3231" i="1"/>
  <c r="K3230" i="1"/>
  <c r="K3229" i="1"/>
  <c r="K3228" i="1"/>
  <c r="K3194" i="1"/>
  <c r="K3184" i="1"/>
  <c r="K3183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10" i="1"/>
  <c r="K3009" i="1"/>
  <c r="K2846" i="1"/>
  <c r="K2845" i="1"/>
  <c r="K2834" i="1"/>
  <c r="K2832" i="1"/>
  <c r="K2719" i="1"/>
  <c r="K2717" i="1"/>
  <c r="K2718" i="1"/>
  <c r="K2627" i="1"/>
  <c r="K2624" i="1"/>
  <c r="K2622" i="1"/>
  <c r="K2620" i="1"/>
  <c r="K2554" i="1"/>
  <c r="K2520" i="1"/>
  <c r="K2466" i="1"/>
  <c r="K2465" i="1"/>
  <c r="K2443" i="1"/>
  <c r="K2434" i="1"/>
  <c r="K2422" i="1"/>
  <c r="K2416" i="1"/>
  <c r="K2410" i="1"/>
  <c r="K2400" i="1"/>
  <c r="K2375" i="1"/>
  <c r="K2376" i="1"/>
  <c r="K2248" i="1"/>
  <c r="K2247" i="1"/>
  <c r="K2207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0" i="1"/>
  <c r="K2009" i="1"/>
  <c r="K2007" i="1"/>
  <c r="K2006" i="1"/>
  <c r="K2005" i="1"/>
  <c r="K2004" i="1"/>
  <c r="K1677" i="1"/>
  <c r="K1519" i="1"/>
  <c r="K1518" i="1"/>
  <c r="K1501" i="1"/>
  <c r="K1500" i="1"/>
  <c r="K1499" i="1"/>
  <c r="K1486" i="1"/>
  <c r="K1485" i="1"/>
  <c r="K1484" i="1"/>
  <c r="K1483" i="1"/>
  <c r="K1479" i="1"/>
  <c r="K1478" i="1"/>
  <c r="K1457" i="1"/>
  <c r="K1451" i="1"/>
  <c r="K1450" i="1"/>
  <c r="K1449" i="1"/>
  <c r="K1448" i="1"/>
  <c r="K1027" i="1"/>
  <c r="K1023" i="1"/>
  <c r="K814" i="1"/>
  <c r="K766" i="1"/>
  <c r="K723" i="1"/>
  <c r="K400" i="1"/>
  <c r="K399" i="1"/>
  <c r="K319" i="1"/>
  <c r="K305" i="1"/>
  <c r="K108" i="1"/>
  <c r="K62" i="1"/>
  <c r="K33" i="1"/>
  <c r="K30" i="1"/>
  <c r="K27" i="1"/>
  <c r="K26" i="1"/>
  <c r="K7" i="1"/>
  <c r="K3565" i="1"/>
  <c r="K3564" i="1"/>
  <c r="K3562" i="1"/>
  <c r="K3556" i="1"/>
  <c r="K3552" i="1"/>
  <c r="K3551" i="1"/>
  <c r="K3550" i="1"/>
  <c r="K3544" i="1"/>
  <c r="K3491" i="1"/>
  <c r="K3474" i="1"/>
  <c r="K3473" i="1"/>
  <c r="K2906" i="1"/>
  <c r="K2811" i="1"/>
  <c r="K2706" i="1"/>
  <c r="K2707" i="1"/>
  <c r="K2297" i="1"/>
  <c r="K2166" i="1"/>
  <c r="K2164" i="1"/>
  <c r="K2161" i="1"/>
  <c r="K2151" i="1"/>
  <c r="K2150" i="1"/>
  <c r="K2131" i="1"/>
  <c r="K2130" i="1"/>
  <c r="K2124" i="1"/>
  <c r="K2080" i="1"/>
  <c r="K2074" i="1"/>
  <c r="K2073" i="1"/>
  <c r="K816" i="1"/>
  <c r="K810" i="1"/>
  <c r="K809" i="1"/>
  <c r="K800" i="1"/>
  <c r="K799" i="1"/>
  <c r="K780" i="1"/>
  <c r="K529" i="1"/>
  <c r="K528" i="1"/>
  <c r="K527" i="1"/>
  <c r="K526" i="1"/>
  <c r="K2626" i="1"/>
  <c r="K2448" i="1"/>
  <c r="K2447" i="1"/>
  <c r="K1235" i="1"/>
  <c r="K1215" i="1"/>
  <c r="K66" i="1"/>
  <c r="K38" i="1"/>
  <c r="K37" i="1"/>
  <c r="K2853" i="1"/>
  <c r="K2828" i="1"/>
  <c r="K2827" i="1"/>
  <c r="K2826" i="1"/>
  <c r="K2805" i="1"/>
  <c r="K1571" i="1"/>
  <c r="K1570" i="1"/>
  <c r="K1263" i="1"/>
  <c r="K1261" i="1"/>
  <c r="K1259" i="1"/>
  <c r="K1254" i="1"/>
  <c r="K1252" i="1"/>
  <c r="K1251" i="1"/>
  <c r="K1247" i="1"/>
  <c r="K91" i="1"/>
  <c r="K90" i="1"/>
  <c r="K87" i="1"/>
  <c r="K86" i="1"/>
  <c r="K85" i="1"/>
  <c r="K84" i="1"/>
  <c r="K83" i="1"/>
  <c r="K72" i="1"/>
  <c r="K69" i="1"/>
  <c r="K68" i="1"/>
  <c r="K64" i="1"/>
  <c r="K3617" i="1"/>
  <c r="K3616" i="1"/>
  <c r="K3614" i="1"/>
  <c r="K2684" i="1"/>
  <c r="K2625" i="1"/>
  <c r="K2494" i="1"/>
  <c r="K2491" i="1"/>
  <c r="K2403" i="1"/>
  <c r="K2399" i="1"/>
  <c r="K2378" i="1"/>
  <c r="K1338" i="1"/>
  <c r="K1262" i="1"/>
  <c r="K1260" i="1"/>
  <c r="K1239" i="1"/>
  <c r="K1237" i="1"/>
  <c r="K1226" i="1"/>
  <c r="K1216" i="1"/>
  <c r="K432" i="1"/>
  <c r="K430" i="1"/>
  <c r="K167" i="1"/>
  <c r="K145" i="1"/>
  <c r="K71" i="1"/>
  <c r="K50" i="1"/>
  <c r="K49" i="1"/>
  <c r="K45" i="1"/>
  <c r="K44" i="1"/>
  <c r="K36" i="1"/>
  <c r="K2690" i="1"/>
  <c r="K3256" i="1"/>
  <c r="K3257" i="1"/>
  <c r="K2656" i="1"/>
  <c r="K1719" i="1"/>
  <c r="K1077" i="1"/>
  <c r="K1076" i="1"/>
  <c r="K1025" i="1"/>
  <c r="K1021" i="1"/>
  <c r="K1007" i="1"/>
  <c r="K998" i="1"/>
  <c r="K950" i="1"/>
  <c r="K821" i="1"/>
  <c r="K798" i="1"/>
  <c r="K632" i="1"/>
  <c r="K2536" i="1"/>
  <c r="K2532" i="1"/>
  <c r="K2524" i="1"/>
  <c r="K933" i="1"/>
  <c r="K891" i="1"/>
  <c r="K889" i="1"/>
  <c r="K365" i="1"/>
  <c r="K364" i="1"/>
  <c r="K362" i="1"/>
  <c r="K3624" i="1"/>
  <c r="K3519" i="1"/>
  <c r="K3511" i="1"/>
  <c r="K3508" i="1"/>
  <c r="K3454" i="1"/>
  <c r="K3419" i="1"/>
  <c r="K3418" i="1"/>
  <c r="K3417" i="1"/>
  <c r="K3416" i="1"/>
  <c r="K3415" i="1"/>
  <c r="K3414" i="1"/>
  <c r="K3405" i="1"/>
  <c r="K3404" i="1"/>
  <c r="K3401" i="1"/>
  <c r="K3400" i="1"/>
  <c r="K3399" i="1"/>
  <c r="K3398" i="1"/>
  <c r="K3397" i="1"/>
  <c r="K3396" i="1"/>
  <c r="K3374" i="1"/>
  <c r="K3373" i="1"/>
  <c r="K3371" i="1"/>
  <c r="K3370" i="1"/>
  <c r="K3367" i="1"/>
  <c r="K3366" i="1"/>
  <c r="K3365" i="1"/>
  <c r="K2867" i="1"/>
  <c r="K2866" i="1"/>
  <c r="K2463" i="1"/>
  <c r="K2464" i="1"/>
  <c r="K2449" i="1"/>
  <c r="K2206" i="1"/>
  <c r="K1727" i="1"/>
  <c r="K1725" i="1"/>
  <c r="K1708" i="1"/>
  <c r="K1707" i="1"/>
  <c r="K1704" i="1"/>
  <c r="K1703" i="1"/>
  <c r="K1090" i="1"/>
  <c r="K1085" i="1"/>
  <c r="K1084" i="1"/>
  <c r="K1035" i="1"/>
  <c r="K907" i="1"/>
  <c r="K898" i="1"/>
  <c r="K865" i="1"/>
  <c r="K863" i="1"/>
  <c r="K248" i="1"/>
  <c r="K246" i="1"/>
  <c r="K235" i="1"/>
  <c r="K2678" i="1"/>
  <c r="K568" i="1"/>
  <c r="K558" i="1"/>
  <c r="K537" i="1"/>
  <c r="K2900" i="1"/>
  <c r="K2595" i="1"/>
  <c r="K2328" i="1"/>
  <c r="K2327" i="1"/>
  <c r="K2326" i="1"/>
  <c r="K2325" i="1"/>
  <c r="K2324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61" i="1"/>
  <c r="K3485" i="1"/>
  <c r="K2259" i="1"/>
  <c r="K1999" i="1"/>
  <c r="K409" i="1"/>
  <c r="K3273" i="1"/>
  <c r="K3272" i="1"/>
  <c r="K3271" i="1"/>
  <c r="K3270" i="1"/>
  <c r="K3269" i="1"/>
  <c r="K3268" i="1"/>
  <c r="K3267" i="1"/>
  <c r="K2525" i="1"/>
  <c r="K2253" i="1"/>
  <c r="K2252" i="1"/>
  <c r="K1793" i="1"/>
  <c r="K1792" i="1"/>
  <c r="K1789" i="1"/>
  <c r="K874" i="1"/>
  <c r="K873" i="1"/>
  <c r="K2698" i="1"/>
  <c r="K2657" i="1"/>
  <c r="K284" i="1"/>
  <c r="K222" i="1"/>
  <c r="K2825" i="1"/>
  <c r="K2824" i="1"/>
  <c r="K2823" i="1"/>
  <c r="K2822" i="1"/>
  <c r="K2821" i="1"/>
  <c r="K2820" i="1"/>
  <c r="K2780" i="1"/>
  <c r="K2779" i="1"/>
  <c r="K2598" i="1"/>
  <c r="K2597" i="1"/>
  <c r="K2596" i="1"/>
  <c r="K3625" i="1"/>
  <c r="K3626" i="1"/>
  <c r="K3627" i="1"/>
  <c r="K3628" i="1"/>
  <c r="K2185" i="1"/>
</calcChain>
</file>

<file path=xl/sharedStrings.xml><?xml version="1.0" encoding="utf-8"?>
<sst xmlns="http://schemas.openxmlformats.org/spreadsheetml/2006/main" count="31561" uniqueCount="11282">
  <si>
    <t>TopFolder</t>
  </si>
  <si>
    <t>Folder</t>
  </si>
  <si>
    <t>Name</t>
  </si>
  <si>
    <t>Title</t>
  </si>
  <si>
    <t>Manufacturer</t>
  </si>
  <si>
    <t>Category</t>
  </si>
  <si>
    <t>EntryCost</t>
  </si>
  <si>
    <t>PartCost</t>
  </si>
  <si>
    <t>Mass</t>
  </si>
  <si>
    <t>TechRequired</t>
  </si>
  <si>
    <t>structuralUpgradeType</t>
  </si>
  <si>
    <t>spacePlaneSystemUpgradeType</t>
  </si>
  <si>
    <t>fuelTankUpgradeType</t>
  </si>
  <si>
    <t>fuelTankSizeUpgrade</t>
  </si>
  <si>
    <t>engineUpgradeType</t>
  </si>
  <si>
    <t>Type</t>
  </si>
  <si>
    <t>PacketInterval</t>
  </si>
  <si>
    <t>PacketSize</t>
  </si>
  <si>
    <t>PacketResourceCost</t>
  </si>
  <si>
    <t>RequiredResource</t>
  </si>
  <si>
    <t>Power</t>
  </si>
  <si>
    <t>OptimumRange</t>
  </si>
  <si>
    <t>PacketeFloor</t>
  </si>
  <si>
    <t>PacketCeiling</t>
  </si>
  <si>
    <t>Combinable</t>
  </si>
  <si>
    <t>CombinableExponent</t>
  </si>
  <si>
    <t>maxThrust</t>
  </si>
  <si>
    <t>isp10atm_0</t>
  </si>
  <si>
    <t>ispASL_0</t>
  </si>
  <si>
    <t>ispVAC_0</t>
  </si>
  <si>
    <t>thrustVAC_0</t>
  </si>
  <si>
    <t>ispASL_1</t>
  </si>
  <si>
    <t>ispVAC_1</t>
  </si>
  <si>
    <t>thrustVAC_1</t>
  </si>
  <si>
    <t>ispAtm_0</t>
  </si>
  <si>
    <t>thrustAtm_0</t>
  </si>
  <si>
    <t>bulkheadProfiles</t>
  </si>
  <si>
    <t>Xingyun-2</t>
  </si>
  <si>
    <t>Xingyun-2/part/XY-2/XingYun-2.cfg</t>
  </si>
  <si>
    <t>XingYun-2</t>
  </si>
  <si>
    <t>Xingyun Satellite Co.</t>
  </si>
  <si>
    <t>Pods</t>
  </si>
  <si>
    <t>unmannedTech</t>
  </si>
  <si>
    <t>RELAY</t>
  </si>
  <si>
    <t>ElectricCharge</t>
  </si>
  <si>
    <t>size0</t>
  </si>
  <si>
    <t>X-20-Moroz</t>
  </si>
  <si>
    <t>X-20-Moroz/Parts/X20_Wing.cfg</t>
  </si>
  <si>
    <t>X20Wing</t>
  </si>
  <si>
    <t>X20-DW Delta Wing</t>
  </si>
  <si>
    <t>Mjolnir OKB</t>
  </si>
  <si>
    <t>Aero</t>
  </si>
  <si>
    <t>advAerodynamics</t>
  </si>
  <si>
    <t>morozPlane</t>
  </si>
  <si>
    <t>srf</t>
  </si>
  <si>
    <t>X-20-Moroz/Parts/X20_Skid.cfg</t>
  </si>
  <si>
    <t>X20_Skid</t>
  </si>
  <si>
    <t>x20 Small Landing Skid</t>
  </si>
  <si>
    <t>Ground</t>
  </si>
  <si>
    <t>landing</t>
  </si>
  <si>
    <t>X-20-Moroz/Parts/X20_Shield.cfg</t>
  </si>
  <si>
    <t>X20_Shield</t>
  </si>
  <si>
    <t>X20 "Blind" Windows Cover</t>
  </si>
  <si>
    <t>Thermal</t>
  </si>
  <si>
    <t>heatManagementSystems</t>
  </si>
  <si>
    <t>X-20-Moroz/Parts/X20_Payload_CrewTube.cfg</t>
  </si>
  <si>
    <t>X20_Payload_CrewTube</t>
  </si>
  <si>
    <t>Payload CrewTube</t>
  </si>
  <si>
    <t>Utility</t>
  </si>
  <si>
    <t>mk2</t>
  </si>
  <si>
    <t>X-20-Moroz/Parts/X20_Flap.cfg</t>
  </si>
  <si>
    <t>X20Flap</t>
  </si>
  <si>
    <t>X20 Elevon</t>
  </si>
  <si>
    <t>X-20-Moroz/Parts/X20_Fin.cfg</t>
  </si>
  <si>
    <t>X20Fin</t>
  </si>
  <si>
    <t>X20 Tail Fin</t>
  </si>
  <si>
    <t>X-20-Moroz/Parts/X20_Cockpit2.cfg</t>
  </si>
  <si>
    <t>X20Cockpit2</t>
  </si>
  <si>
    <t>X20-D "Sanger" Cockpit</t>
  </si>
  <si>
    <t>supersonicFlight</t>
  </si>
  <si>
    <t>INTERNAL</t>
  </si>
  <si>
    <t>x20</t>
  </si>
  <si>
    <t>X-20-Moroz/Parts/X20_Cockpit.cfg</t>
  </si>
  <si>
    <t>X20Cockpit</t>
  </si>
  <si>
    <t>X20-C "Moroz" Cockpit</t>
  </si>
  <si>
    <t>X-20-Moroz/Parts/X20_CargoBay.cfg</t>
  </si>
  <si>
    <t>X20CargoBay</t>
  </si>
  <si>
    <t>X20-CRG "Bomi" Cargo Bay</t>
  </si>
  <si>
    <t>Payload</t>
  </si>
  <si>
    <t>X-20-Moroz/Parts/X20_Cabin.cfg</t>
  </si>
  <si>
    <t>X20CrewCabin</t>
  </si>
  <si>
    <t>X20-CC "Hywards" Crew Cabin</t>
  </si>
  <si>
    <t>size1</t>
  </si>
  <si>
    <t>X-20-Moroz/Parts/X20_Butt_Adapter1875.cfg</t>
  </si>
  <si>
    <t>X20Adapter</t>
  </si>
  <si>
    <t>X20 Launch Adapter 1.875</t>
  </si>
  <si>
    <t>Structural</t>
  </si>
  <si>
    <t>X-20-Moroz/Parts/X20_Butt_Adapter125.cfg</t>
  </si>
  <si>
    <t>X20_Butt_Adapter125</t>
  </si>
  <si>
    <t>X20 Launch Adapter 1.25</t>
  </si>
  <si>
    <t>X-20-Moroz/Parts/X20_Butt.cfg</t>
  </si>
  <si>
    <t>X20Butt</t>
  </si>
  <si>
    <t>X20-SC "Silbervogel" Service Connector</t>
  </si>
  <si>
    <t>X-20-Moroz/Parts/X20_Adapter125.cfg</t>
  </si>
  <si>
    <t>X20Adapter125</t>
  </si>
  <si>
    <t>X20 to 1.25m Adapter</t>
  </si>
  <si>
    <t>WildBlueIndustries</t>
  </si>
  <si>
    <t>WildBlueIndustries/MOLE/Parts/Utility/BigCrewModule.cfg</t>
  </si>
  <si>
    <t>WBI_BigCrewModule</t>
  </si>
  <si>
    <t>Mk2 'Bigby' Crew Module</t>
  </si>
  <si>
    <t>Wild Blue Industries</t>
  </si>
  <si>
    <t>heavyCommandModulesExtensions</t>
  </si>
  <si>
    <t>size1p5</t>
  </si>
  <si>
    <t xml:space="preserve"> size2</t>
  </si>
  <si>
    <t>WildBlueIndustries/MOLE/Parts/Utility/AirlockModule.cfg</t>
  </si>
  <si>
    <t>WBI_AirlockModule</t>
  </si>
  <si>
    <t>Airlock Module</t>
  </si>
  <si>
    <t>earlyStations</t>
  </si>
  <si>
    <t>WildBlueIndustries/MOLE/Parts/Coupling/Mk2DockingPort.cfg</t>
  </si>
  <si>
    <t>wbiMk2DockingPort</t>
  </si>
  <si>
    <t>MK2 Docking Port</t>
  </si>
  <si>
    <t>Coupling</t>
  </si>
  <si>
    <t>advancedDecoupling</t>
  </si>
  <si>
    <t xml:space="preserve"> srf</t>
  </si>
  <si>
    <t>WildBlueIndustries/MOLE/Parts/Coupling/Mk1RadialDockingPort.cfg</t>
  </si>
  <si>
    <t>WBI_Mk1RadialDockingPort</t>
  </si>
  <si>
    <t>MK1 Radial Docking Port</t>
  </si>
  <si>
    <t>WildBlueIndustries/MOLE/Parts/Coupling/Mk1DockingPort.cfg</t>
  </si>
  <si>
    <t>wbiMk1DockingPort</t>
  </si>
  <si>
    <t>MK1 Docking Port</t>
  </si>
  <si>
    <t>docking</t>
  </si>
  <si>
    <t>WildBlueIndustries/MOLE/Parts/Control/FCP.cfg</t>
  </si>
  <si>
    <t>wbiFlightControlPackage</t>
  </si>
  <si>
    <t>MK1 Flight Control Package</t>
  </si>
  <si>
    <t>Control</t>
  </si>
  <si>
    <t>advFlightControl</t>
  </si>
  <si>
    <t>WildBlueIndustries/MOLE/Parts/Command/Appaloosa/OrbitalModule.cfg</t>
  </si>
  <si>
    <t>wbiOrbitalModule</t>
  </si>
  <si>
    <t>Appaloosa Orbital Module</t>
  </si>
  <si>
    <t>WildBlueIndustries/MOLE/Parts/Command/Appaloosa/AppaloosaBlock2.cfg</t>
  </si>
  <si>
    <t>wbiAppaloosaBlock2</t>
  </si>
  <si>
    <t>Appaloosa Block 2</t>
  </si>
  <si>
    <t>commandModulesExtensions</t>
  </si>
  <si>
    <t xml:space="preserve"> size1p5</t>
  </si>
  <si>
    <t>WildBlueIndustries/MOLE/Parts/Command/Appaloosa/Appaloosa.cfg</t>
  </si>
  <si>
    <t>wbiAppaloosa</t>
  </si>
  <si>
    <t>Mk1-85 Appaloosa</t>
  </si>
  <si>
    <t>simpleCommandModulesExtensions</t>
  </si>
  <si>
    <t>WildBlueIndustries/MOLE/Parts/Command/Brumby.cfg</t>
  </si>
  <si>
    <t>WBI_Brumby</t>
  </si>
  <si>
    <t>Mk2-88 'Brumby' Command Pod</t>
  </si>
  <si>
    <t>commandModules</t>
  </si>
  <si>
    <t xml:space="preserve"> size0</t>
  </si>
  <si>
    <t>WildBlueIndustries/Mk-33/Parts/Wheel/mk33NoseGear.cfg</t>
  </si>
  <si>
    <t>wbiMk33NoseGear</t>
  </si>
  <si>
    <t>LY-33 Nose Landing Gear</t>
  </si>
  <si>
    <t>LightYear Tire Company</t>
  </si>
  <si>
    <t>experimentalAerodynamics</t>
  </si>
  <si>
    <t>WildBlueIndustries/Mk-33/Parts/Wheel/mk33MainGear.cfg</t>
  </si>
  <si>
    <t>wbiMk33MainGear</t>
  </si>
  <si>
    <t>LY-33 Main Landing Gear</t>
  </si>
  <si>
    <t>heavyLanding</t>
  </si>
  <si>
    <t>WildBlueIndustries/Mk-33/Parts/Utility/mk33Airlock.cfg</t>
  </si>
  <si>
    <t>wbiMk33Airlock</t>
  </si>
  <si>
    <t>Mk-33 External Airlock</t>
  </si>
  <si>
    <t>Sean's Cannery</t>
  </si>
  <si>
    <t>WildBlueIndustries/Mk-33/Parts/Structural/strongback.cfg</t>
  </si>
  <si>
    <t>mk33Strongback</t>
  </si>
  <si>
    <t>Mk-33 Strongback</t>
  </si>
  <si>
    <t>Maxo Construction Toys</t>
  </si>
  <si>
    <t>generalLaunchPad</t>
  </si>
  <si>
    <t>size3</t>
  </si>
  <si>
    <t>WildBlueIndustries/Mk-33/Parts/Structural/platformElevator.cfg</t>
  </si>
  <si>
    <t>mk33PlatformElevator</t>
  </si>
  <si>
    <t>Mk-33 Platform Elevator</t>
  </si>
  <si>
    <t>WildBlueIndustries/Mk-33/Parts/Structural/launchPlatform.cfg</t>
  </si>
  <si>
    <t>mk33LaunchPlatform</t>
  </si>
  <si>
    <t>Mk-33 Launch Platform</t>
  </si>
  <si>
    <t>WildBlueIndustries/Mk-33/Parts/Payload/payloadBayModule.cfg</t>
  </si>
  <si>
    <t>wbiMk33CargoBay</t>
  </si>
  <si>
    <t>Mk-33 Payload Bay Module</t>
  </si>
  <si>
    <t>Polecat Spaceworks</t>
  </si>
  <si>
    <t>mk33</t>
  </si>
  <si>
    <t>WildBlueIndustries/Mk-33/Parts/Payload/fuelModule.cfg</t>
  </si>
  <si>
    <t>wbiMk33FuelModule</t>
  </si>
  <si>
    <t>Mk-33 Fuel Module</t>
  </si>
  <si>
    <t>WildBlueIndustries/Mk-33/Parts/Payload/crewModule.cfg</t>
  </si>
  <si>
    <t>wbiMk33KrewModule</t>
  </si>
  <si>
    <t>Mk-33 Krew Module</t>
  </si>
  <si>
    <t>WildBlueIndustries/Mk-33/Parts/Payload/cargoModule.cfg</t>
  </si>
  <si>
    <t>wbiMk33CargoModule</t>
  </si>
  <si>
    <t>Mk-33 Kargo Module</t>
  </si>
  <si>
    <t>WildBlueIndustries/Mk-33/Parts/FuelTank/Mk33MidTank.cfg</t>
  </si>
  <si>
    <t>Mk33MidTank</t>
  </si>
  <si>
    <t>Mk-33 Mid Tank</t>
  </si>
  <si>
    <t>FuelTank</t>
  </si>
  <si>
    <t>Mk33</t>
  </si>
  <si>
    <t>WildBlueIndustries/Mk-33/Parts/FuelTank/Mk33FwdTank.cfg</t>
  </si>
  <si>
    <t>Mk33FwdTank</t>
  </si>
  <si>
    <t>Mk-33 Forward Tank</t>
  </si>
  <si>
    <t>WildBlueIndustries/Mk-33/Parts/FuelTank/Mk33AftTank.cfg</t>
  </si>
  <si>
    <t>Mk33AftTank</t>
  </si>
  <si>
    <t>Mk-33 Aft Tank</t>
  </si>
  <si>
    <t>WildBlueIndustries/Mk-33/Parts/Engine/KR2200L/KR2200L.cfg</t>
  </si>
  <si>
    <t>KR2200L</t>
  </si>
  <si>
    <t>Kerbodyne KR-2200L "Velociraptor" Linear Aerospike</t>
  </si>
  <si>
    <t>Kerbodyne</t>
  </si>
  <si>
    <t>Engine</t>
  </si>
  <si>
    <t>exoticPropulsion</t>
  </si>
  <si>
    <t>WildBlueIndustries/Mk-33/Parts/Engine/KR2200L/engineCoupler4.cfg</t>
  </si>
  <si>
    <t>mk33EngineCoupler4</t>
  </si>
  <si>
    <t>Mk-33 Quad Coupler</t>
  </si>
  <si>
    <t>O.M.B. Demolition Enterprises</t>
  </si>
  <si>
    <t>WildBlueIndustries/Mk-33/Parts/Engine/KR2200L/engineCoupler2.cfg</t>
  </si>
  <si>
    <t>mk33EngineCoupler2</t>
  </si>
  <si>
    <t>Mk-33 Twin Coupler</t>
  </si>
  <si>
    <t>WildBlueIndustries/Mk-33/Parts/Engine/KR2200L/engineCoupler.cfg</t>
  </si>
  <si>
    <t>mk33EngineCoupler</t>
  </si>
  <si>
    <t>Mk-33 Engine Coupler</t>
  </si>
  <si>
    <t>size2</t>
  </si>
  <si>
    <t>WildBlueIndustries/Mk-33/Parts/Engine/KR2200L/aeroCone.cfg</t>
  </si>
  <si>
    <t>mk33AeroCone</t>
  </si>
  <si>
    <t>Mk-33 Aero Cone</t>
  </si>
  <si>
    <t>WildBlueIndustries/Mk-33/Parts/Coupling/Mk33DockingNoseCone.cfg</t>
  </si>
  <si>
    <t>Mk33DockingNoseCone</t>
  </si>
  <si>
    <t>Mk-33 Shielded Docking Port</t>
  </si>
  <si>
    <t>Goliath National Products</t>
  </si>
  <si>
    <t>WildBlueIndustries/Mk-33/Parts/Control/RCSPod/RCSPod.cfg</t>
  </si>
  <si>
    <t>wbiMk33RCSPod</t>
  </si>
  <si>
    <t>Vernier 5-Way RCS Thruster</t>
  </si>
  <si>
    <t>Reaction Systems Ltd</t>
  </si>
  <si>
    <t>exoticControl</t>
  </si>
  <si>
    <t>WildBlueIndustries/Mk-33/Parts/Control/Mk33ProbeCore.cfg</t>
  </si>
  <si>
    <t>Mk33ProbeCore</t>
  </si>
  <si>
    <t>Mk-33 Probe Core</t>
  </si>
  <si>
    <t>automation</t>
  </si>
  <si>
    <t>WildBlueIndustries/Mk-33/Parts/Control/Mk33Cockpit.cfg</t>
  </si>
  <si>
    <t>Mk33Cockpit</t>
  </si>
  <si>
    <t>Mk-33 Cockpit</t>
  </si>
  <si>
    <t>hypersonicFlight</t>
  </si>
  <si>
    <t>WildBlueIndustries/Mk-33/Parts/Aero/Mk33Wing.cfg</t>
  </si>
  <si>
    <t>Mk33Wing</t>
  </si>
  <si>
    <t>Mk-33 Wing</t>
  </si>
  <si>
    <t>C7 Aerospace Division</t>
  </si>
  <si>
    <t>WildBlueIndustries/Mk-33/Parts/Aero/Mk33Tailfin.cfg</t>
  </si>
  <si>
    <t>Mk33Tailfin</t>
  </si>
  <si>
    <t>Mk-33 Tailfin</t>
  </si>
  <si>
    <t>WildBlueIndustries/Mk-33/Parts/Aero/Mk33OuterElevon.cfg</t>
  </si>
  <si>
    <t>Mk33OuterElevon</t>
  </si>
  <si>
    <t>Mk-33 Outer Elevon</t>
  </si>
  <si>
    <t>WildBlueIndustries/Mk-33/Parts/Aero/Mk33NoseCone.cfg</t>
  </si>
  <si>
    <t>Mk33NoseCone</t>
  </si>
  <si>
    <t>Mk-33 Nose Cone</t>
  </si>
  <si>
    <t>WildBlueIndustries/Mk-33/Parts/Aero/Mk33InnerElevon.cfg</t>
  </si>
  <si>
    <t>Mk33InnerElevon</t>
  </si>
  <si>
    <t>Mk-33 Inner Elevon</t>
  </si>
  <si>
    <t>WildBlueIndustries/Mk-33/Parts/Aero/Mk33BodyFlap.cfg</t>
  </si>
  <si>
    <t>Mk33BodyFlap</t>
  </si>
  <si>
    <t>Mk-33 Body Flap</t>
  </si>
  <si>
    <t>WildBlueIndustries/001KerbalActuators/Parts/Utility/SampleCrane/SampleCrane.cfg</t>
  </si>
  <si>
    <t>wbiSampleCrane</t>
  </si>
  <si>
    <t>Konstruction Krane</t>
  </si>
  <si>
    <t>Dinkelstein Kerman's Construction Emporium</t>
  </si>
  <si>
    <t>actuators</t>
  </si>
  <si>
    <t>WildBlueIndustries/001KerbalActuators/Parts/Utility/SampleArm/SampleArm.cfg</t>
  </si>
  <si>
    <t>wbiSampleArm</t>
  </si>
  <si>
    <t>Mk1 Station Arm</t>
  </si>
  <si>
    <t>WildBlueIndustries/000WildBlueTools/Parts/Dummies/FlightControlDummy.cfg</t>
  </si>
  <si>
    <t>WBIFlightControlDummy</t>
  </si>
  <si>
    <t>Flight Control Upgrade</t>
  </si>
  <si>
    <t>ORPHANS</t>
  </si>
  <si>
    <t>UniversalStorage2</t>
  </si>
  <si>
    <t>UniversalStorage2/Parts/Waste/SolidWasteWedge.cfg</t>
  </si>
  <si>
    <t>USSolidWasteWedge</t>
  </si>
  <si>
    <t>Universal Storage: Solid Waste Tank</t>
  </si>
  <si>
    <t>New Horizons &amp; Nox Industrial</t>
  </si>
  <si>
    <t>recycling</t>
  </si>
  <si>
    <t>wedge</t>
  </si>
  <si>
    <t>UniversalStorage2/Parts/Waste/GreyWaterWedge.cfg</t>
  </si>
  <si>
    <t>USGreyWaterWedge</t>
  </si>
  <si>
    <t>Universal Storage: Greywater Tank</t>
  </si>
  <si>
    <t>UniversalStorage2/Parts/Waste/CarbonDioxideWedge.cfg</t>
  </si>
  <si>
    <t>USCarbonDioxideWedge</t>
  </si>
  <si>
    <t>Universal Storage: Carbon Dioxide Tank</t>
  </si>
  <si>
    <t>UniversalStorage2/Parts/Utility/KASWedge.cfg</t>
  </si>
  <si>
    <t>USKASWedge</t>
  </si>
  <si>
    <t>Universal Storage: Storage Inventory System</t>
  </si>
  <si>
    <t>storageTech</t>
  </si>
  <si>
    <t>UniversalStorage2/Parts/Utility/KASRadial.cfg</t>
  </si>
  <si>
    <t>USKASRadial</t>
  </si>
  <si>
    <t>Universal Storage: Surface Mountable Inventory Container</t>
  </si>
  <si>
    <t>UniversalStorage2/Parts/Utility/EVAExtender.cfg</t>
  </si>
  <si>
    <t>USEVAX</t>
  </si>
  <si>
    <t>Universal Storage: EVA-X</t>
  </si>
  <si>
    <t>advExploration</t>
  </si>
  <si>
    <t>DIRECT</t>
  </si>
  <si>
    <t>UniversalStorage2/Parts/Structural/US_Quad.cfg</t>
  </si>
  <si>
    <t>USQuadcore</t>
  </si>
  <si>
    <t>Universal Storage: Four bay service core (1.25m)</t>
  </si>
  <si>
    <t>UniversalStorage2/Parts/Structural/US_Penti.cfg</t>
  </si>
  <si>
    <t>USPenticore</t>
  </si>
  <si>
    <t>Universal Storage: Five bay service core (1.5m)</t>
  </si>
  <si>
    <t>earlyLogistics</t>
  </si>
  <si>
    <t>UniversalStorage2/Parts/Structural/US_Octo.cfg</t>
  </si>
  <si>
    <t>USOctocore</t>
  </si>
  <si>
    <t>Universal Storage: Eight bay service core (2.5m)</t>
  </si>
  <si>
    <t>logistics</t>
  </si>
  <si>
    <t>UniversalStorage2/Parts/Structural/US_Hex.cfg</t>
  </si>
  <si>
    <t>USHexcore</t>
  </si>
  <si>
    <t>Universal Storage: Six bay service core (1.875m)</t>
  </si>
  <si>
    <t>UniversalStorage2/Parts/Shrouds/CylindricalShroud250.cfg</t>
  </si>
  <si>
    <t>USCylindricalShroud250</t>
  </si>
  <si>
    <t>Universal Storage: Cylindrical fairing (2.5m)</t>
  </si>
  <si>
    <t>UniversalStorage2/Parts/Shrouds/CylindricalShroud1500.cfg</t>
  </si>
  <si>
    <t>USCylindricalShroud1500</t>
  </si>
  <si>
    <t>Universal Storage: Cylindrical fairing (1.5m)</t>
  </si>
  <si>
    <t>UniversalStorage2/Parts/Shrouds/CylindricalShroud125.cfg</t>
  </si>
  <si>
    <t>USCylindricalShroud125</t>
  </si>
  <si>
    <t>Universal Storage: Cylindrical fairing (1.25m)</t>
  </si>
  <si>
    <t>UniversalStorage2/Parts/Shrouds/CylindricalShroud0625.cfg</t>
  </si>
  <si>
    <t>USCylindricalShroud0625</t>
  </si>
  <si>
    <t>Universal Storage: Cylindrical service module (0.625m)</t>
  </si>
  <si>
    <t>serviceModules</t>
  </si>
  <si>
    <t>UniversalStorage2/Parts/Shrouds/AdaptorShroud1875.cfg</t>
  </si>
  <si>
    <t>USAdaptorShroud1875</t>
  </si>
  <si>
    <t>Universal Storage: Tapered fairing (1.875m to 2.5m)</t>
  </si>
  <si>
    <t>UniversalStorage2/Parts/Shrouds/AdaptorShroud1500.cfg</t>
  </si>
  <si>
    <t>USAdaptorShroud1500</t>
  </si>
  <si>
    <t>Universal Storage: Tapered fairing (1.5m to 1.875m)</t>
  </si>
  <si>
    <t>UniversalStorage2/Parts/Shrouds/AdaptorShroud1250Vostok.cfg</t>
  </si>
  <si>
    <t>USAdaptorShroud1250Vostok</t>
  </si>
  <si>
    <t>Universal Storage: Vostok fairing (1.25m to 1.5m)</t>
  </si>
  <si>
    <t>UniversalStorage2/Parts/Shrouds/AdaptorShroud1250Soyuz.cfg</t>
  </si>
  <si>
    <t>USAdaptorShroud1250Soyuz</t>
  </si>
  <si>
    <t>Universal Storage: Soyuz fairing (1.25m to 1.5m)</t>
  </si>
  <si>
    <t>UniversalStorage2/Parts/Shrouds/AdaptorShroud1250.cfg</t>
  </si>
  <si>
    <t>USAdaptorShroud1250</t>
  </si>
  <si>
    <t>Universal Storage: Tapered fairing (1.25m to 1.875m)</t>
  </si>
  <si>
    <t>UniversalStorage2/Parts/Shrouds/AdaptorShroud0625.cfg</t>
  </si>
  <si>
    <t>USAdaptorShroud0625</t>
  </si>
  <si>
    <t>Universal Storage: Tapered fairing (0.625m to 1.25m)</t>
  </si>
  <si>
    <t>UniversalStorage2/Parts/Science/ThermoBaroWedge.cfg</t>
  </si>
  <si>
    <t>USThermoBaroWedge</t>
  </si>
  <si>
    <t>Universal Storage: Atmospheric Science Unit</t>
  </si>
  <si>
    <t>Science</t>
  </si>
  <si>
    <t>basicScience</t>
  </si>
  <si>
    <t>UniversalStorage2/Parts/Science/MatBayWedge.cfg</t>
  </si>
  <si>
    <t>USMatBayWedge</t>
  </si>
  <si>
    <t>Universal Storage: Advanced Material Bay</t>
  </si>
  <si>
    <t>appliedScience</t>
  </si>
  <si>
    <t>UniversalStorage2/Parts/Science/GooBayWedge.cfg</t>
  </si>
  <si>
    <t>USGooBayWedge</t>
  </si>
  <si>
    <t>Universal Storage: Advanced Goo Unit</t>
  </si>
  <si>
    <t>UniversalStorage2/Parts/Science/FluidSpectroWedge.cfg</t>
  </si>
  <si>
    <t>USFluidSpectroWedge</t>
  </si>
  <si>
    <t>Universal Storage: Atmospheric Fluid Spectro Variometer</t>
  </si>
  <si>
    <t>scienceTech</t>
  </si>
  <si>
    <t>UniversalStorage2/Parts/Science/CargoStorageWedge.cfg</t>
  </si>
  <si>
    <t>USCargoStorageWedge</t>
  </si>
  <si>
    <t>Universal Storage: Cargo Wedge</t>
  </si>
  <si>
    <t>Cargo</t>
  </si>
  <si>
    <t>UniversalStorage2/Parts/Science/AccelGravWedge.cfg</t>
  </si>
  <si>
    <t>USAccelGravWedge</t>
  </si>
  <si>
    <t>Universal Storage: Physical Science Unit</t>
  </si>
  <si>
    <t>exactScience</t>
  </si>
  <si>
    <t>UniversalStorage2/Parts/Radials/RadialTanks.cfg</t>
  </si>
  <si>
    <t>USRadialTanks</t>
  </si>
  <si>
    <t>Universal Storage: Radial Tank</t>
  </si>
  <si>
    <t>UniversalStorage2/Parts/Processors/WaterPurifier.cfg</t>
  </si>
  <si>
    <t>USWaterPurifier</t>
  </si>
  <si>
    <t>Universal Storage: Water Purifier</t>
  </si>
  <si>
    <t>UniversalStorage2/Parts/Processors/Sabatier.cfg</t>
  </si>
  <si>
    <t>USSabatier</t>
  </si>
  <si>
    <t>Universal Storage: Sabatier reactor</t>
  </si>
  <si>
    <t>UniversalStorage2/Parts/Processors/Elektron.cfg</t>
  </si>
  <si>
    <t>USElektron</t>
  </si>
  <si>
    <t>Universal Storage: Elektron</t>
  </si>
  <si>
    <t>UniversalStorage2/Parts/Lifesupport/WaterWedge.cfg</t>
  </si>
  <si>
    <t>USWaterWedge</t>
  </si>
  <si>
    <t>Universal Storage: Water Tank</t>
  </si>
  <si>
    <t>UniversalStorage2/Parts/Lifesupport/FoodWedge.cfg</t>
  </si>
  <si>
    <t>USFoodWedge</t>
  </si>
  <si>
    <t>Universal Storage: Food Bag</t>
  </si>
  <si>
    <t>UniversalStorage2/Parts/Lifesupport/ComboLifesupportWedge.cfg</t>
  </si>
  <si>
    <t>USComboLifesupportWedge</t>
  </si>
  <si>
    <t>Universal Storage: Combination Lifesupport Bag</t>
  </si>
  <si>
    <t>UniversalStorage2/Parts/Fuels/OxygenWedge.cfg</t>
  </si>
  <si>
    <t>USOxygenWedge</t>
  </si>
  <si>
    <t>Universal Storage: Oxygen tank</t>
  </si>
  <si>
    <t>UniversalStorage2/Parts/Fuels/HydrogenWedge.cfg</t>
  </si>
  <si>
    <t>USGlykerolWedge</t>
  </si>
  <si>
    <t>Universal Storage: Glykerol Container</t>
  </si>
  <si>
    <t>resourceExploitation</t>
  </si>
  <si>
    <t>USHydrogenWedge</t>
  </si>
  <si>
    <t>Universal Storage: Hydrogen Tank</t>
  </si>
  <si>
    <t>UniversalStorage2/Parts/Fuels/HydrazineWedge.cfg</t>
  </si>
  <si>
    <t>USHydrazineWedge</t>
  </si>
  <si>
    <t>Universal Storage: Monopropellant Tank</t>
  </si>
  <si>
    <t>UniversalStorage2/Parts/Fuels/AerozineWedge.cfg</t>
  </si>
  <si>
    <t>USMethaloxWedge</t>
  </si>
  <si>
    <t>Universal Storage: Methalox Tank</t>
  </si>
  <si>
    <t>flexibleFuelSolutions</t>
  </si>
  <si>
    <t>USAerozineWedge</t>
  </si>
  <si>
    <t>Universal Storage: Liquid Fuel Tank</t>
  </si>
  <si>
    <t>UniversalStorage2/Parts/Electrical/RTGWedge.cfg</t>
  </si>
  <si>
    <t>USRTGWedge</t>
  </si>
  <si>
    <t>Universal Storage: Radioisotope Thermoelectric Generator</t>
  </si>
  <si>
    <t>Electrical</t>
  </si>
  <si>
    <t>nuclearPower</t>
  </si>
  <si>
    <t>UniversalStorage2/Parts/Electrical/GuidanceComputer.cfg</t>
  </si>
  <si>
    <t>USGuidanceComputer</t>
  </si>
  <si>
    <t>Universal Storage: kOS Guidance Computer</t>
  </si>
  <si>
    <t>flightControl</t>
  </si>
  <si>
    <t>UniversalStorage2/Parts/Electrical/FuelCellSmall.cfg</t>
  </si>
  <si>
    <t>USFuelCellSmal</t>
  </si>
  <si>
    <t>Universal Storage: PEM Fuel Cell</t>
  </si>
  <si>
    <t>science201</t>
  </si>
  <si>
    <t>UniversalStorage2/Parts/Electrical/FuelCellMedium.cfg</t>
  </si>
  <si>
    <t>USFuelCellMedium</t>
  </si>
  <si>
    <t>Universal Storage: Alkaline Fuel Cell</t>
  </si>
  <si>
    <t>advElectrics</t>
  </si>
  <si>
    <t>UniversalStorage2/Parts/Electrical/BatteryWedge.cfg</t>
  </si>
  <si>
    <t>USBatteryWedge</t>
  </si>
  <si>
    <t>Universal Storage: Battery</t>
  </si>
  <si>
    <t>electrics</t>
  </si>
  <si>
    <t>UniversalStorage2/Parts/Control/ACDTiny.cfg</t>
  </si>
  <si>
    <t>USACDTiny</t>
  </si>
  <si>
    <t>Universal Storage: Attitude Control Decoupler (0.625m)</t>
  </si>
  <si>
    <t>decoupling</t>
  </si>
  <si>
    <t>UniversalStorage2/Parts/Control/ACDSmall.cfg</t>
  </si>
  <si>
    <t>USACDSmall</t>
  </si>
  <si>
    <t>Universal Storage: Attitude Control Decoupler (1.25m)</t>
  </si>
  <si>
    <t>UniversalStorage2/Parts/Control/ACDMedium.cfg</t>
  </si>
  <si>
    <t>USACDMedium</t>
  </si>
  <si>
    <t>Universal Storage: Attitude Control Decoupler (1.875m)</t>
  </si>
  <si>
    <t>UniversalStorage2/Parts/Control/ACDLarge.cfg</t>
  </si>
  <si>
    <t>USACDLarge</t>
  </si>
  <si>
    <t>Universal Storage: Attitude Control Decoupler (2.5m)</t>
  </si>
  <si>
    <t>enginePlates</t>
  </si>
  <si>
    <t>UniversalStorage2/Parts/Control/ACD1500.cfg</t>
  </si>
  <si>
    <t>USACD1500</t>
  </si>
  <si>
    <t>Universal Storage: Attitude Control Decoupler (1.5m)</t>
  </si>
  <si>
    <t>UniversalStorage2/Parts/Command/SingleProbeCore.cfg</t>
  </si>
  <si>
    <t>USSingleProbeCore</t>
  </si>
  <si>
    <t>Universal Storage: Remote Operations System MKII</t>
  </si>
  <si>
    <t>UniversalStorage2/Parts/Command/DoubleProbeCore.cfg</t>
  </si>
  <si>
    <t>USDoubleProbeCore</t>
  </si>
  <si>
    <t>Universal Storage: Remote Operations System</t>
  </si>
  <si>
    <t>earlyProbes</t>
  </si>
  <si>
    <t>TundraTechnologies</t>
  </si>
  <si>
    <t>TundraTechnologies/Parts/TT_20_SL_Dish.cfg</t>
  </si>
  <si>
    <t>TT_20_SL_Dish</t>
  </si>
  <si>
    <t>SL-2 Short Range Broadband Antenna</t>
  </si>
  <si>
    <t>Tundra Technologies</t>
  </si>
  <si>
    <t>Communication</t>
  </si>
  <si>
    <t>communicationSatellites</t>
  </si>
  <si>
    <t>TundraTechnologies/Parts/TT_19_NH_RCS_4.cfg</t>
  </si>
  <si>
    <t>TT_19_NH_RCS_4</t>
  </si>
  <si>
    <t>RC-TT-0202 RCS Thruster Block</t>
  </si>
  <si>
    <t>TundraTechnologies/Parts/TT_19_NH_RCS_3.cfg</t>
  </si>
  <si>
    <t>TT_19_NH_RCS_3</t>
  </si>
  <si>
    <t>RC-TT-0201 RCS Thruster Block</t>
  </si>
  <si>
    <t>TundraTechnologies/Parts/TT_19_NH_RCS_2.cfg</t>
  </si>
  <si>
    <t>TT_19_NH_RCS_2</t>
  </si>
  <si>
    <t>RC-TT-0102 RCS Thruster Block</t>
  </si>
  <si>
    <t>TundraTechnologies/Parts/TT_19_NH_RCS_1.cfg</t>
  </si>
  <si>
    <t>TT_19_NH_RCS_1</t>
  </si>
  <si>
    <t>RC-TT-0101 RCS Thruster Block</t>
  </si>
  <si>
    <t>TundraTechnologies/Parts/TT_19_NH_Generator.cfg</t>
  </si>
  <si>
    <t>TT_19_NH_Generator</t>
  </si>
  <si>
    <t>PB-TT-NUK Radioisotope Thermoelectric Generator</t>
  </si>
  <si>
    <t>TundraTechnologies/Parts/TT_19_NH_BODY.cfg</t>
  </si>
  <si>
    <t>TT_19_NH_BODY</t>
  </si>
  <si>
    <t>OST-3 "Paneer" Probe Core</t>
  </si>
  <si>
    <t>TundraTechnologies/Parts/TT_19_NH_Antenna.cfg</t>
  </si>
  <si>
    <t>TT_19_NH_Antenna</t>
  </si>
  <si>
    <t>Communotron UHG-01</t>
  </si>
  <si>
    <t>deepSpaceOpticalCommunications</t>
  </si>
  <si>
    <t>TundraTechnologies/Parts/TT_19_IRI_SOLAR.cfg</t>
  </si>
  <si>
    <t>TT_19_IRI_SOLAR</t>
  </si>
  <si>
    <t>WK-49 1x2 Solar Array</t>
  </si>
  <si>
    <t>TundraTechnologies/Parts/TT_19_IRI_BODY.cfg</t>
  </si>
  <si>
    <t>TT_19_IRI_BODY</t>
  </si>
  <si>
    <t>IRD-66 "Dysprosium" Probe Core</t>
  </si>
  <si>
    <t>TundraTechnologies/Parts/TT_19_IRI_ANTENNA_2.cfg</t>
  </si>
  <si>
    <t>TT_19_IRI_ANTENNA_2</t>
  </si>
  <si>
    <t>Communotron 42</t>
  </si>
  <si>
    <t>highGainCommunications</t>
  </si>
  <si>
    <t>TundraTechnologies/Parts/TT_19_IRI_ANTENNA_1.cfg</t>
  </si>
  <si>
    <t>TT_19_IRI_ANTENNA_1</t>
  </si>
  <si>
    <t>HG-6 Phased Array Antenna</t>
  </si>
  <si>
    <t>TundraTechnologies/Parts/TT_19_IRI_AIRONE.cfg</t>
  </si>
  <si>
    <t>TT_19_IRI_AIRONE</t>
  </si>
  <si>
    <t>Communotron 04 Aviation Relay Antenna</t>
  </si>
  <si>
    <t>TundraTechnologies/Parts/TT_19_IRI_ADAPTER.cfg</t>
  </si>
  <si>
    <t>TT_19_IRI_ADAPTER</t>
  </si>
  <si>
    <t>T-63 Payload adapter</t>
  </si>
  <si>
    <t>specializedConstruction</t>
  </si>
  <si>
    <t>TundraExploration</t>
  </si>
  <si>
    <t>TundraExploration/Parts/RodanV2/TE_20_CargoRodan.cfg</t>
  </si>
  <si>
    <t>TE_20_CargoRodan</t>
  </si>
  <si>
    <t>Mk4-21 "Rodan" Cargo Pod</t>
  </si>
  <si>
    <t>Tundra Exploration</t>
  </si>
  <si>
    <t>tundra</t>
  </si>
  <si>
    <t>TundraExploration/Parts/RodanV2/TE_18_DRAGONV2_TRUNK.cfg</t>
  </si>
  <si>
    <t>TE_18_DRAGONV2_TRUNK</t>
  </si>
  <si>
    <t>RVS-42 Unpressurized Cargo Trunk</t>
  </si>
  <si>
    <t>TundraExploration/Parts/RodanV2/TE_18_DRAGONV2_POD.cfg</t>
  </si>
  <si>
    <t>TE_18_DRAGONV2_POD</t>
  </si>
  <si>
    <t>Mk4-42 "Rodan" Command Module</t>
  </si>
  <si>
    <t>specializedCommandModules</t>
  </si>
  <si>
    <t>TundraExploration/Parts/RodanV2/TE_18_DRAGONV2_HEATSHIELD.cfg</t>
  </si>
  <si>
    <t>TE_18_DRAGONV2_HEATSHIELD</t>
  </si>
  <si>
    <t>PICA-K Advanced Heatshield</t>
  </si>
  <si>
    <t>Tundra exploration</t>
  </si>
  <si>
    <t>intermediateHeatManagement</t>
  </si>
  <si>
    <t>TundraExploration/Parts/GOJIRAIII/TE2_19_SS_RPTR_VAC.cfg</t>
  </si>
  <si>
    <t>TE2_19_SS_RPTR_VAC</t>
  </si>
  <si>
    <t>RPTR-31-V "Raptor" Liquid Fuel Engine</t>
  </si>
  <si>
    <t>evenHeavierCryoRocketry</t>
  </si>
  <si>
    <t>TundraExploration/Parts/GOJIRAIII/TE2_19_SS_RF_R.cfg</t>
  </si>
  <si>
    <t>TE2_19_SS_RF_R</t>
  </si>
  <si>
    <t>Mk5 Rear Right Actuating Wing</t>
  </si>
  <si>
    <t>heavyAerodynamics</t>
  </si>
  <si>
    <t>TundraExploration/Parts/GOJIRAIII/TE2_19_SS_RF_L.cfg</t>
  </si>
  <si>
    <t>TE2_19_SS_RF_L</t>
  </si>
  <si>
    <t>Mk5 Rear Left Actuating Wing</t>
  </si>
  <si>
    <t>TundraExploration/Parts/GOJIRAIII/TE2_19_SS_Fuel_Tank.cfg</t>
  </si>
  <si>
    <t>TE2_19_SS_Fuel_Tank</t>
  </si>
  <si>
    <t>Mk5 SHLD-6800 Engine Shroud</t>
  </si>
  <si>
    <t>specializedFuelStorage</t>
  </si>
  <si>
    <t>size4</t>
  </si>
  <si>
    <t>TundraExploration/Parts/GOJIRAIII/TE2_19_SS_FF_R.cfg</t>
  </si>
  <si>
    <t>TE2_19_SS_FF_R</t>
  </si>
  <si>
    <t>Mk5 Front Right Actuating Wing</t>
  </si>
  <si>
    <t>TundraExploration/Parts/GOJIRAIII/TE2_19_SS_FF_L.cfg</t>
  </si>
  <si>
    <t>TE2_19_SS_FF_L</t>
  </si>
  <si>
    <t>Mk5 Front Left Actuating Wing</t>
  </si>
  <si>
    <t>TundraExploration/Parts/GOJIRAIII/TE2_19_SS_Crew_Pod.cfg</t>
  </si>
  <si>
    <t>TE2_19_SS_Crew_Pod</t>
  </si>
  <si>
    <t>Mk5-4200 "BFS" Command Pod</t>
  </si>
  <si>
    <t>specializedCommandCenters</t>
  </si>
  <si>
    <t>TundraExploration/Parts/GOJIRAIII/TE2_19_SS_CARGO.cfg</t>
  </si>
  <si>
    <t>TE2_19_SS_CARGO</t>
  </si>
  <si>
    <t>Mk5-4200 "BFS" Storage Pod</t>
  </si>
  <si>
    <t>isru</t>
  </si>
  <si>
    <t>TundraExploration/Parts/GOJIRAIII/TE2_19_SS_AFT.cfg</t>
  </si>
  <si>
    <t>TE2_19_SS_AFT</t>
  </si>
  <si>
    <t>Mk5 AFT-4200 Large Luggage Box</t>
  </si>
  <si>
    <t>TundraExploration/Parts/GOJIRAIII/TE2_19_SH_Tank.cfg</t>
  </si>
  <si>
    <t>TE2_19_SH_Tank</t>
  </si>
  <si>
    <t>Mk5 BFT-4800 Stainless Fuel Tank</t>
  </si>
  <si>
    <t>Propulsion</t>
  </si>
  <si>
    <t>TundraExploration/Parts/GOJIRAIII/TE2_19_SH_Interstage.cfg</t>
  </si>
  <si>
    <t>TE2_19_SH_Interstage</t>
  </si>
  <si>
    <t>Mk5 BFT-40 Probe Core</t>
  </si>
  <si>
    <t>artificialIntelligence</t>
  </si>
  <si>
    <t>TundraExploration/Parts/GOJIRAIII/TE2_19_SH_HGT.cfg</t>
  </si>
  <si>
    <t>TE2_19_SH_HGT</t>
  </si>
  <si>
    <t>Advanced Moorish Gas Thruster</t>
  </si>
  <si>
    <t>experimentalControl</t>
  </si>
  <si>
    <t>TundraExploration/Parts/GOJIRAIII/TE2_19_SH_GRIDFIN.cfg</t>
  </si>
  <si>
    <t>TE2_19_SH_GRIDFIN</t>
  </si>
  <si>
    <t>Mk5 T-326 Steel Grid Fin</t>
  </si>
  <si>
    <t>7D Waffle Irons</t>
  </si>
  <si>
    <t>TundraExploration/Parts/GOJIRAIII/TE2_19_SH_Engine.cfg</t>
  </si>
  <si>
    <t>TE2_19_SH_Engine</t>
  </si>
  <si>
    <t>RPTR-39-B "Kingfisher" Liquid Fuel Engine Cluster</t>
  </si>
  <si>
    <t>giganticCryoRocketry</t>
  </si>
  <si>
    <t>TundraExploration/Parts/GOJIRAIII/TE2_19_BFS_SL_RAPTOR.cfg</t>
  </si>
  <si>
    <t>TE2_19_BFS_SL_RAPTOR</t>
  </si>
  <si>
    <t>RPTR-22-S "Cardinal" Liquid Fuel Engine</t>
  </si>
  <si>
    <t>veryHeavyCryoRocketry</t>
  </si>
  <si>
    <t>TundraExploration/Parts/GOJIRAII/TE_18_BFS_TANKER.cfg</t>
  </si>
  <si>
    <t>TE_18_BFS_TANKER</t>
  </si>
  <si>
    <t>Mk4 BFF-3800 Tanker Pod</t>
  </si>
  <si>
    <t>highPerformanceFuelSystems</t>
  </si>
  <si>
    <t>TundraExploration/Parts/GOJIRAII/TE_18_BFS_TAIL_WING_R.cfg</t>
  </si>
  <si>
    <t>TE_18_BFS_TAIL_WING_R</t>
  </si>
  <si>
    <t>Mk4 SHLD-2800 Right Tail Flap</t>
  </si>
  <si>
    <t>TundraExploration/Parts/GOJIRAII/TE_18_BFS_TAIL_WING_L.cfg</t>
  </si>
  <si>
    <t>TE_18_BFS_TAIL_WING_L</t>
  </si>
  <si>
    <t>Mk4 SHLD-2800 Left Tail Flap</t>
  </si>
  <si>
    <t>TundraExploration/Parts/GOJIRAII/TE_18_BFS_TAIL.cfg</t>
  </si>
  <si>
    <t>TE_18_BFS_TAIL</t>
  </si>
  <si>
    <t>Mk4 SHLD-2800 Tail Fin</t>
  </si>
  <si>
    <t>TundraExploration/Parts/GOJIRAII/TE_18_BFS_SL_RAPTOR.cfg</t>
  </si>
  <si>
    <t>TE_18_BFS_SL_RAPTOR</t>
  </si>
  <si>
    <t>RPTR-21 "Albatross" Liquid Fuel Engine</t>
  </si>
  <si>
    <t>TundraExploration/Parts/GOJIRAII/TE_18_BFS_FuelTank.cfg</t>
  </si>
  <si>
    <t>TE_18_BFS_BACK_TANK</t>
  </si>
  <si>
    <t>Mk4 BFF-2800 Shielded Fuel Tank</t>
  </si>
  <si>
    <t>TundraExploration/Parts/GOJIRAII/TE_18_BFS_Forward_FIN_R.cfg</t>
  </si>
  <si>
    <t>TE_18_BFS_Forward_FIN_R</t>
  </si>
  <si>
    <t>Mk4 SHLD-3800 R Command Flap</t>
  </si>
  <si>
    <t>TundraExploration/Parts/GOJIRAII/TE_18_BFS_Forward_FIN_L.cfg</t>
  </si>
  <si>
    <t>TE_18_BFS_Forward_FIN_L</t>
  </si>
  <si>
    <t>Mk4 SHLD-3800 L Command Flap</t>
  </si>
  <si>
    <t>TundraExploration/Parts/GOJIRAII/TE_18_BFS_Engine_Shroud.cfg</t>
  </si>
  <si>
    <t>TE_18_BFS_Engine_Fairing</t>
  </si>
  <si>
    <t>Mk4 SHLD-2800 Engine Shroud</t>
  </si>
  <si>
    <t>TundraExploration/Parts/GOJIRAII/TE_18_BFS_CcommandPod.cfg</t>
  </si>
  <si>
    <t>TE_18_BFS_CommandPod</t>
  </si>
  <si>
    <t>Mk4-2800 "BFF" Command Pod</t>
  </si>
  <si>
    <t>TundraExploration/Parts/GOJIRAII/TE_18_BFS_AFT_CARGO2.cfg</t>
  </si>
  <si>
    <t>TE_18_BFS_ATP_CARGO2</t>
  </si>
  <si>
    <t>Mk4 AFT-3812 Tanker Box</t>
  </si>
  <si>
    <t>TundraExploration/Parts/GOJIRAII/TE_18_BFS_AFT_CARGO.cfg</t>
  </si>
  <si>
    <t>TE_18_BFS_ATP_CARGO</t>
  </si>
  <si>
    <t>Mk4 AFT-3800 Luggage Box</t>
  </si>
  <si>
    <t>TundraExploration/Parts/GOJIRAII/TE_18_BFB_INTERSTAGE.cfg</t>
  </si>
  <si>
    <t>TE_18_BFB_INTERSTAGE</t>
  </si>
  <si>
    <t>Mk4 BFF-20 Probe Core</t>
  </si>
  <si>
    <t>largeUnmanned</t>
  </si>
  <si>
    <t>TundraExploration/Parts/GOJIRAII/TE_18_BFB_FUELTANK.cfg</t>
  </si>
  <si>
    <t>TE_18_BFB_FUELTANK</t>
  </si>
  <si>
    <t>Mk3 BFT-3800 Shielded Fuel Tank</t>
  </si>
  <si>
    <t>TundraExploration/Parts/GOJIRAII/TE_18_BFB_ENGINE_CLUSTER.cfg</t>
  </si>
  <si>
    <t>TE_18_BFB_ENGINE_CLUSTER</t>
  </si>
  <si>
    <t>RAP-37000-B "Cuckoo" Booster Engine Cluster</t>
  </si>
  <si>
    <t>experimentalCryoRocketry</t>
  </si>
  <si>
    <t>TundraExploration/Parts/GiganV2/TE_19_C_Dragon_Solar_Shield.cfg</t>
  </si>
  <si>
    <t>TE_19_C_Dragon_Solar_Shield</t>
  </si>
  <si>
    <t>UD-7 Aerodynamic Cover</t>
  </si>
  <si>
    <t>advMetalworks</t>
  </si>
  <si>
    <t>TundraExploration/Parts/GiganV2/TE_19_C_Dragon_Nosecone.cfg</t>
  </si>
  <si>
    <t>TE_19_C-Dragon_Nosecone</t>
  </si>
  <si>
    <t>SX-21 Aerodynamic Shroud</t>
  </si>
  <si>
    <t>TundraExploration/Parts/GiganV2/TE_19_C_Dragon_Decoupler.cfg</t>
  </si>
  <si>
    <t>TE_19_C_Dragon_Decoupler</t>
  </si>
  <si>
    <t>VC-13C SpaceCraft Separator</t>
  </si>
  <si>
    <t>TundraExploration/Parts/GiganV2/TE_19_C-Dragon_Trunk.cfg</t>
  </si>
  <si>
    <t>TE_19_C-Dragon_Trunk</t>
  </si>
  <si>
    <t>SRC-9 Unpressurized Cargo Trunk</t>
  </si>
  <si>
    <t>TundraExploration/Parts/GiganV2/TE_19_C-Dragon_SolarPanel.cfg</t>
  </si>
  <si>
    <t>TE_CargoV2_Panel</t>
  </si>
  <si>
    <t>WK-41 1x4 Solar Array</t>
  </si>
  <si>
    <t>largeElectrics</t>
  </si>
  <si>
    <t>TundraExploration/Parts/GiganV2/TE_19_C-Dragon_Pod.cfg</t>
  </si>
  <si>
    <t>TE_19_C-Dragon_Pod</t>
  </si>
  <si>
    <t>Gigan Command Pod</t>
  </si>
  <si>
    <t>TundraExploration/Parts/GiganV2/TE_19_C-Dragon_Heatshield.cfg</t>
  </si>
  <si>
    <t>TE_19_C-Dragon_Heatshield</t>
  </si>
  <si>
    <t>PICA-289 Heatshield</t>
  </si>
  <si>
    <t>TundraExploration/Parts/Ghidorah9/TE_FH_Decoupler.cfg</t>
  </si>
  <si>
    <t>TE_FH_Decoupler</t>
  </si>
  <si>
    <t>GH-02 Booster Decoupler</t>
  </si>
  <si>
    <t>TundraExploration/Parts/Ghidorah9/TE_19_FH_NoseCone.cfg</t>
  </si>
  <si>
    <t>TE_19_FH_NoseCone</t>
  </si>
  <si>
    <t>GH-01 Nose Cone Guidance Unit</t>
  </si>
  <si>
    <t>advUnmanned</t>
  </si>
  <si>
    <t>TundraExploration/Parts/Ghidorah9/TE_19_F9_S2_Tank.cfg</t>
  </si>
  <si>
    <t>TE_19_F9_S2_Tank</t>
  </si>
  <si>
    <t>Ghidorah K2-81 Tank</t>
  </si>
  <si>
    <t>largeVolumeContainment</t>
  </si>
  <si>
    <t>TundraExploration/Parts/Ghidorah9/TE_19_F9_S2_Engine.cfg</t>
  </si>
  <si>
    <t>TE_19_F9_S2_Engine</t>
  </si>
  <si>
    <t>RU-1K-V "Marlin" Liquid Fuel Engine</t>
  </si>
  <si>
    <t>heavierRocketry</t>
  </si>
  <si>
    <t>TundraExploration/Parts/Ghidorah9/TE_19_F9_S1_Tank.cfg</t>
  </si>
  <si>
    <t>TE_19_F9_S1_Tank</t>
  </si>
  <si>
    <t>Ghidorah K1-180 Tank</t>
  </si>
  <si>
    <t>TundraExploration/Parts/Ghidorah9/TE_19_F9_S1_Octaweb.cfg</t>
  </si>
  <si>
    <t>TE_19_F9_S1_Octaweb</t>
  </si>
  <si>
    <t>VL-9S "Octopus" Structure</t>
  </si>
  <si>
    <t>TundraExploration/Parts/Ghidorah9/TE_19_F9_S1_Interstage.cfg</t>
  </si>
  <si>
    <t>TE_19_F9_S1_Interstage</t>
  </si>
  <si>
    <t>VC-13B Booster Guidance Unit</t>
  </si>
  <si>
    <t>TundraExploration/Parts/Ghidorah9/TE_19_F9_S1_Engine.cfg</t>
  </si>
  <si>
    <t>TE_19_F9_S1_Engine</t>
  </si>
  <si>
    <t>VL-95 "Octopus" Liquid Fuel Engine</t>
  </si>
  <si>
    <t>evenHeavierRocketry</t>
  </si>
  <si>
    <t>TundraExploration/Parts/Ghidorah9/TE_19_F9_Fairing_Adapter.cfg</t>
  </si>
  <si>
    <t>TE_F9_Fairing_Adapter</t>
  </si>
  <si>
    <t>T-25 Fairing Adapter</t>
  </si>
  <si>
    <t>TundraExploration/Parts/Ghidorah9/TE_19_F9_Fairing.cfg</t>
  </si>
  <si>
    <t>TE_19_F9_Fairing</t>
  </si>
  <si>
    <t>G-01 Fairing Half</t>
  </si>
  <si>
    <t>TundraExploration/Parts/Ghidorah9/TE2_19_F9_Merlin_1D.cfg</t>
  </si>
  <si>
    <t>TE2_19_F9_Merlin_1D</t>
  </si>
  <si>
    <t>DF-1K "Mahi Mahi" Liquid Fuel Engine</t>
  </si>
  <si>
    <t>TundraExploration/Parts/Ghidorah9/TE2_19_F9_CGT.cfg</t>
  </si>
  <si>
    <t>TE2_19_F9_CGT</t>
  </si>
  <si>
    <t>Advanced Haddock Gas Thruster</t>
  </si>
  <si>
    <t>TundraExploration/Parts/FALCON_CLAMP/TE_Ghidorah_Erector_3.cfg</t>
  </si>
  <si>
    <t>TE_Ghidorah_Erector_3</t>
  </si>
  <si>
    <t>Bagorah 40 Launcher Platform</t>
  </si>
  <si>
    <t>size5</t>
  </si>
  <si>
    <t xml:space="preserve"> size3</t>
  </si>
  <si>
    <t>TundraExploration/Parts/FALCON_CLAMP/TE_Ghidorah_Erector_2.cfg</t>
  </si>
  <si>
    <t>TE_Ghidorah_Erector_2</t>
  </si>
  <si>
    <t>Ghidorah 40 Launcher Platform</t>
  </si>
  <si>
    <t>TundraExploration/Parts/FALCON_CLAMP/FALCON_CLAMP.cfg</t>
  </si>
  <si>
    <t>TE_Ghidorah_Erector</t>
  </si>
  <si>
    <t>Ghidorah Launcher Platform</t>
  </si>
  <si>
    <t>TundraExploration/Parts/Falcon1/TE_F1_S2_Tank.cfg</t>
  </si>
  <si>
    <t>TE_F1_S2_Tank</t>
  </si>
  <si>
    <t>Mothra B2-52 Fueltank</t>
  </si>
  <si>
    <t>basicFuelSystems</t>
  </si>
  <si>
    <t>TundraExploration/Parts/Falcon1/TE_F1_S2_Engine.cfg</t>
  </si>
  <si>
    <t>TE_F1_S2_Engine</t>
  </si>
  <si>
    <t>F1-S2 "Mothra" Liquid Fuel Engine</t>
  </si>
  <si>
    <t>generalRocketry</t>
  </si>
  <si>
    <t>TundraExploration/Parts/Falcon1/TE_F1_S1_Tank.cfg</t>
  </si>
  <si>
    <t>TE_F1_S1_Tank</t>
  </si>
  <si>
    <t>Mothra B1-21 Fueltank</t>
  </si>
  <si>
    <t>advFuelSystems</t>
  </si>
  <si>
    <t>TundraExploration/Parts/Falcon1/TE_F1_S1_Engine.cfg</t>
  </si>
  <si>
    <t>TE_F1_S1_Engine</t>
  </si>
  <si>
    <t>RU-1A "Barracuda" Liquid Fuel Engine</t>
  </si>
  <si>
    <t>advRocketry</t>
  </si>
  <si>
    <t>TundraExploration/Parts/Falcon1/TE_F1_PayloadFairing.cfg</t>
  </si>
  <si>
    <t>TE_F1_PayloadFairing</t>
  </si>
  <si>
    <t>Mothra Aerodynamic Fairing</t>
  </si>
  <si>
    <t>generalConstruction</t>
  </si>
  <si>
    <t>TundraExploration/Parts/Falcon1/TE_F1_Interstage.cfg</t>
  </si>
  <si>
    <t>TE_F1_Interstage</t>
  </si>
  <si>
    <t>TE-6B Small Stack Decoupler</t>
  </si>
  <si>
    <t>TundraExploration/Parts/Bagorah9/TE_19_F910_S2_Tank.cfg</t>
  </si>
  <si>
    <t>TE_19_F910_S2_Tank</t>
  </si>
  <si>
    <t>Bagorah K2-42 Tank</t>
  </si>
  <si>
    <t>TundraExploration/Parts/Bagorah9/TE_19_F910_S2_Engine.cfg</t>
  </si>
  <si>
    <t>TE_19_F910_S2_Engine</t>
  </si>
  <si>
    <t>RU-1C "King Mackerel" Liquid Fuel Engine</t>
  </si>
  <si>
    <t>heavyRocketry</t>
  </si>
  <si>
    <t>TundraExploration/Parts/Bagorah9/TE_19_F910_S1_Tank.cfg</t>
  </si>
  <si>
    <t>TE_19_F910_S1_Tank</t>
  </si>
  <si>
    <t>Bagorah K1-125 Tank</t>
  </si>
  <si>
    <t>TundraExploration/Parts/Bagorah9/TE_19_F910_S1_Engine.cfg</t>
  </si>
  <si>
    <t>TE_19_F910_S1_Engine</t>
  </si>
  <si>
    <t>VL-9D "Squid" Liquid Fuel Engine Cluster</t>
  </si>
  <si>
    <t>TM4KSP</t>
  </si>
  <si>
    <t>TM4KSP/Parts/MAV/Stage2/Ares-MAV-Stage2.cfg</t>
  </si>
  <si>
    <t>Ares-MAV-Stage2</t>
  </si>
  <si>
    <t>Ares Stage 2 Body</t>
  </si>
  <si>
    <t>bcink</t>
  </si>
  <si>
    <t>Martian Industries</t>
  </si>
  <si>
    <t>tm4kspsystem</t>
  </si>
  <si>
    <t>TM4KSP/Parts/MAV/Stage2/Ares-MAV-Stage2-Engine.cfg</t>
  </si>
  <si>
    <t>Ares-MAV-Stage2-Engine</t>
  </si>
  <si>
    <t>MN-7 "Monukka" Liquid Fuel Engine</t>
  </si>
  <si>
    <t>precisionPropulsion</t>
  </si>
  <si>
    <t>TM4KSP/Parts/MAV/Stage1/Ares-MAV-Stage1.cfg</t>
  </si>
  <si>
    <t>Ares-MAV-Stage1</t>
  </si>
  <si>
    <t>Ares Stage 1 Body</t>
  </si>
  <si>
    <t>TM4KSP/Parts/MAV/Stage1/Ares-MAV-Stage1-Engine-Outer.cfg</t>
  </si>
  <si>
    <t>Ares-MAV-Stage1-Engine-Outer</t>
  </si>
  <si>
    <t>MN-14 "Bintje" Liquid Fuel Engine</t>
  </si>
  <si>
    <t>TM4KSP/Parts/MAV/Stage1/Ares-MAV-Stage1-Engine-Inner.cfg</t>
  </si>
  <si>
    <t>Ares-MAV-Stage1-Engine-Inner</t>
  </si>
  <si>
    <t>MN-7 "Valencia" Liquid Fuel Engine</t>
  </si>
  <si>
    <t>TM4KSP/Parts/MAV/Pod/Ares-MAV-Pod.cfg</t>
  </si>
  <si>
    <t>Ares-MAV-Pod</t>
  </si>
  <si>
    <t>Mk4-2 "Kartikeya" Command Pod</t>
  </si>
  <si>
    <t xml:space="preserve"> size1</t>
  </si>
  <si>
    <t>TM4KSP/Parts/MAV/Leg/Ares-MAV-Leg.cfg</t>
  </si>
  <si>
    <t>Ares-MAV-Leg</t>
  </si>
  <si>
    <t>Ares Lander Leg</t>
  </si>
  <si>
    <t>advLanding</t>
  </si>
  <si>
    <t>TM4KSP/Parts/MAV/Lander/Ares-MAV-LanderEngine.cfg</t>
  </si>
  <si>
    <t>Ares-MAV-LanderEngine</t>
  </si>
  <si>
    <t>MN-34 "Manzano" Liquid Fuel Engine</t>
  </si>
  <si>
    <t>TM4KSP/Parts/MAV/Lander/Ares-MAV-Lander.cfg</t>
  </si>
  <si>
    <t>Ares-MAV-Lander</t>
  </si>
  <si>
    <t>Ares Lander Frame</t>
  </si>
  <si>
    <t>TM4KSP/Parts/MAV/Cap/Ares-MAV-Cap.cfg</t>
  </si>
  <si>
    <t>Ares-MAV-Cap</t>
  </si>
  <si>
    <t>Ares Cap</t>
  </si>
  <si>
    <t>TM4KSP/Parts/AresRover/Trailer/Ares-Trailer.cfg</t>
  </si>
  <si>
    <t>Ares-Trailer</t>
  </si>
  <si>
    <t>Ares Rover Trailer</t>
  </si>
  <si>
    <t>composites</t>
  </si>
  <si>
    <t>TM4KSP/Parts/AresRover/Flatbed/Ares-Flatbed.cfg</t>
  </si>
  <si>
    <t>Ares-Flatbed</t>
  </si>
  <si>
    <t>Ares Rover Flatbed</t>
  </si>
  <si>
    <t>TM4KSP/Parts/AresRover/Cockpit/Ares-Cockpit.cfg</t>
  </si>
  <si>
    <t>Ares-Cockpit</t>
  </si>
  <si>
    <t>Mk4-1 "Ares" Rover Cockpit</t>
  </si>
  <si>
    <t>TM4KSP/Parts/AresRover/Battery/Ares-Battery.cfg</t>
  </si>
  <si>
    <t>Ares-Battery</t>
  </si>
  <si>
    <t>Ares Rover Battery</t>
  </si>
  <si>
    <t>TDAPS</t>
  </si>
  <si>
    <t>TDAPS/Parts/WUTank375.cfg</t>
  </si>
  <si>
    <t>Size3WUTank</t>
  </si>
  <si>
    <t>WU-3</t>
  </si>
  <si>
    <t>Kerbal Atomics</t>
  </si>
  <si>
    <t>nuclearFuelSystems</t>
  </si>
  <si>
    <t>TDAPS/Parts/OCGC-NTR-LF.cfg</t>
  </si>
  <si>
    <t>MultiModeGasCoreRocketLF</t>
  </si>
  <si>
    <t>KA-GCR-RP1-2 Dualmode Gas Core Nuclear Thermal Rocket Motor (LF)</t>
  </si>
  <si>
    <t>exoticNuclearPropulsion</t>
  </si>
  <si>
    <t>TDAPS/Parts/OCGC-NTR-6kShort.cfg</t>
  </si>
  <si>
    <t>MultiModeGasCoreRocketShort</t>
  </si>
  <si>
    <t>KA-GCR-LH2-3 Multimode Throttleable Gas Core Nuclear Thermal Rocket Motor (LH2)</t>
  </si>
  <si>
    <t>TDAPS/Parts/FrameSegment.cfg</t>
  </si>
  <si>
    <t>TDAPS-NTR-Frame</t>
  </si>
  <si>
    <t>Extending Truss</t>
  </si>
  <si>
    <t>Moving Parts Experts Group</t>
  </si>
  <si>
    <t>Robotics</t>
  </si>
  <si>
    <t>TantaresSP</t>
  </si>
  <si>
    <t>TantaresSP/parts/core_4mv_vl/_4mv_vl_parachute_s0_1.cfg</t>
  </si>
  <si>
    <t>4mv_vl_parachute_s0_1</t>
  </si>
  <si>
    <t>Garnet Size 0 Parachute</t>
  </si>
  <si>
    <t>Tantares</t>
  </si>
  <si>
    <t>Tantares Research Division</t>
  </si>
  <si>
    <t>TantaresSP/parts/core_4mv_vl/_4mv_vl_avionics_s0p5_1.cfg</t>
  </si>
  <si>
    <t>4mv_vl_avionics_s0p5_1</t>
  </si>
  <si>
    <t>Garnet 09-A "Ildkule" Control Block</t>
  </si>
  <si>
    <t>TantaresSP/parts/core_4mv/_4mv_science_container_s0_1.cfg</t>
  </si>
  <si>
    <t>4mv_science_container_s0_1</t>
  </si>
  <si>
    <t>Amethyst Size 0 Science Container</t>
  </si>
  <si>
    <t>TantaresSP/parts/core_4mv/_4mv_battery_s0_2.cfg</t>
  </si>
  <si>
    <t>4mv_battery_s0_2</t>
  </si>
  <si>
    <t>Amethyst Size 0 Battery B</t>
  </si>
  <si>
    <t>TantaresSP/parts/core_4mv/_4mv_battery_s0_1.cfg</t>
  </si>
  <si>
    <t>4mv_battery_s0_1</t>
  </si>
  <si>
    <t>Amethyst Size 0 Battery A</t>
  </si>
  <si>
    <t>TantaresSP/parts/core_4mv/_4mv_avionics_s0_1.cfg</t>
  </si>
  <si>
    <t>4mv_avionics_s0_1</t>
  </si>
  <si>
    <t>Amethyst 06-A "LÃ¸kstjerne" Control Block</t>
  </si>
  <si>
    <t>TantaresSP/parts/core_1mv/_1mv_sensor_visible_light_camera_s0_1.cfg</t>
  </si>
  <si>
    <t>1mv_sensor_visible_light_camera_s0_1</t>
  </si>
  <si>
    <t>Opal Visible Light Camera</t>
  </si>
  <si>
    <t>TantaresSP/parts/core_1mv/_1mv_sensor_ultraviolet_light_camera_s0_1.cfg</t>
  </si>
  <si>
    <t>1mv_sensor_ultraviolet_light_camera_s0_1</t>
  </si>
  <si>
    <t>Opal Ultraviolet Light Camera</t>
  </si>
  <si>
    <t>TantaresSP/parts/core_1mv/_1mv_avionics_s0_1.cfg</t>
  </si>
  <si>
    <t>1mv_avionics_s0_1</t>
  </si>
  <si>
    <t>Opal 06-A "Kveldstromme" Control Block</t>
  </si>
  <si>
    <t>TantaresSP/parts/core_1f/_1f_science_container_s0_1.cfg</t>
  </si>
  <si>
    <t>1f_science_container_s0_1</t>
  </si>
  <si>
    <t>Pearl Size 0 Science Container</t>
  </si>
  <si>
    <t>TantaresSP/parts/core_1f/_1f_high_gain_antenna_s0_1.cfg</t>
  </si>
  <si>
    <t>1f_high_gain_antenna_s0_1</t>
  </si>
  <si>
    <t>Pearl Size 0 High Gain Antenna</t>
  </si>
  <si>
    <t>TantaresSP/parts/core_1f/_1f_avionics_s0_1.cfg</t>
  </si>
  <si>
    <t>1f_avionics_s0_1</t>
  </si>
  <si>
    <t>Pearl 06-A "Smultring" Control Block</t>
  </si>
  <si>
    <t>TantaresSP/parts/any_star_tracker/generic/_sp_star_tracker_srf_2.cfg</t>
  </si>
  <si>
    <t>sp_star_tracker_srf_2</t>
  </si>
  <si>
    <t>Zircon Star Tracker B</t>
  </si>
  <si>
    <t>TantaresSP/parts/any_star_tracker/generic/_sp_star_tracker_srf_1.cfg</t>
  </si>
  <si>
    <t>sp_star_tracker_srf_1</t>
  </si>
  <si>
    <t>Zircon Star Tracker A</t>
  </si>
  <si>
    <t>TantaresSP/parts/any_star_tracker/4mv/_4mv_star_tracker_srf_1.cfg</t>
  </si>
  <si>
    <t>4mv_star_tracker_srf_1</t>
  </si>
  <si>
    <t>Amethyst Radial Star Tracker</t>
  </si>
  <si>
    <t>TantaresSP/parts/any_solar/4mv/_4mv_solar_srf_1.cfg</t>
  </si>
  <si>
    <t>4mv_solar_srf_1</t>
  </si>
  <si>
    <t>Amethyst Solar Wing</t>
  </si>
  <si>
    <t>TantaresSP/parts/any_solar/1mv/_1mv_solar_srf_1.cfg</t>
  </si>
  <si>
    <t>1mv_solar_srf_1</t>
  </si>
  <si>
    <t>Opal Solar Wing</t>
  </si>
  <si>
    <t>TantaresSP/parts/any_solar/1f/_1f_solar_srf_1.cfg</t>
  </si>
  <si>
    <t>1f_solar_srf_1</t>
  </si>
  <si>
    <t>Pear Solar Wing</t>
  </si>
  <si>
    <t>TantaresSP/parts/any_sensor/4mv_vl/_4mv_vl_sensor_visible_light_camera_srf_1.cfg</t>
  </si>
  <si>
    <t>4mv_vl_sensor_visible_light_camera_srf_1</t>
  </si>
  <si>
    <t>Garnet Visible Light Camera</t>
  </si>
  <si>
    <t>TantaresSP/parts/any_sensor/4mv_vl/_4mv_vl_sensor_thermometer_srf_1.cfg</t>
  </si>
  <si>
    <t>4mv_vl_sensor_thermometer_srf_1</t>
  </si>
  <si>
    <t>Garnet Thermometer</t>
  </si>
  <si>
    <t>TantaresSP/parts/any_sensor/4mv_vl/_4mv_vl_sensor_accelerometer_srf_1.cfg</t>
  </si>
  <si>
    <t>4mv_vl_sensor_accelerometer_srf_1</t>
  </si>
  <si>
    <t>Garnet Accelerometer</t>
  </si>
  <si>
    <t>TantaresSP/parts/any_sensor/4mv/_4mv_sensor_visible_light_camera_srf_1.cfg</t>
  </si>
  <si>
    <t>4mv_sensor_visible_light_camera_srf_1</t>
  </si>
  <si>
    <t>Amethyst Visible Light Camera</t>
  </si>
  <si>
    <t>TantaresSP/parts/any_sensor/4mv/_4mv_sensor_magnetormeter_srf_1.cfg</t>
  </si>
  <si>
    <t>4mv_sensor_magnetometer_srf_1</t>
  </si>
  <si>
    <t>Amethyst Magnetometer</t>
  </si>
  <si>
    <t>TantaresSP/parts/any_sensor/4mv/_4mv_sensor_infrared_light_camera_srf_1.cfg</t>
  </si>
  <si>
    <t>4mv_sensor_infrared_light_camera_srf_1</t>
  </si>
  <si>
    <t>Amethyst Infrared Camera</t>
  </si>
  <si>
    <t>TantaresSP/parts/any_sensor/1mv/_1mv_sensor_thermometer_srf_1.cfg</t>
  </si>
  <si>
    <t>1mv_sensor_thermometer_srf_1</t>
  </si>
  <si>
    <t>Opal Thermometer</t>
  </si>
  <si>
    <t>TantaresSP/parts/any_sensor/1mv/_1mv_sensor_magnetormeter_srf_1.cfg</t>
  </si>
  <si>
    <t>1mv_sensor_magnetometer_srf_1</t>
  </si>
  <si>
    <t>Opal Magnetometer</t>
  </si>
  <si>
    <t>TantaresSP/parts/any_sensor/1mv/_1mv_sensor_ion_trap_srf_1.cfg</t>
  </si>
  <si>
    <t>1mv_sensor_ion_trap_srf_1</t>
  </si>
  <si>
    <t>Opal Ion Trap</t>
  </si>
  <si>
    <t>TantaresSP/parts/any_sensor/1mv/_1mv_sensor_gravimeter_srf_1.cfg</t>
  </si>
  <si>
    <t>1mv_sensor_gravimeter_srf_1</t>
  </si>
  <si>
    <t>Opal Gravimeter</t>
  </si>
  <si>
    <t>TantaresSP/parts/any_sensor/1mv/_1mv_sensor_cosmic_ray_detector_srf_1.cfg</t>
  </si>
  <si>
    <t>1mv_sensor_cosmic_ray_detector_srf_1</t>
  </si>
  <si>
    <t>Opal Cosmic Ray Detector</t>
  </si>
  <si>
    <t>TantaresSP/parts/any_sensor/1mv/_1mv_sensor_barometer_srf_1.cfg</t>
  </si>
  <si>
    <t>1mv_sensor_barometer_srf_1</t>
  </si>
  <si>
    <t>Opal Barometer</t>
  </si>
  <si>
    <t>TantaresSP/parts/any_sensor/1mv/_1mv_sensor_accelerometer_srf_1.cfg</t>
  </si>
  <si>
    <t>1mv_sensor_accelerometer_srf_1</t>
  </si>
  <si>
    <t>Opal Accelerometer</t>
  </si>
  <si>
    <t>TantaresSP/parts/any_sensor/1f/_1f_sensor_visible_light_camera_srf_1.cfg</t>
  </si>
  <si>
    <t>1f_sensor_visible_light_camera_srf_1</t>
  </si>
  <si>
    <t>Pearl Visible Light Camera</t>
  </si>
  <si>
    <t>TantaresSP/parts/any_sensor/1f/_1f_sensor_photometer_srf_1.cfg</t>
  </si>
  <si>
    <t>1f_sensor_photometer_srf_1</t>
  </si>
  <si>
    <t>Pearl Solar Photometer</t>
  </si>
  <si>
    <t>TantaresSP/parts/any_sensor/1f/_1f_sensor_gamma_ray_spectrometer_srf_1.cfg</t>
  </si>
  <si>
    <t>1f_sensor_gamma_ray_spectrometer_srf_1</t>
  </si>
  <si>
    <t>Pearl Gamma Ray Spectrometer</t>
  </si>
  <si>
    <t>TantaresSP/parts/any_sensor/1f/_1f_sensor_array_srf_1.cfg</t>
  </si>
  <si>
    <t>1f_sensor_array_srf_1</t>
  </si>
  <si>
    <t>Pearl Experiment Array</t>
  </si>
  <si>
    <t>TantaresSP/parts/any_rcs/generic/_sp_rcs_srf_4_ex.cfg</t>
  </si>
  <si>
    <t>sp_rcs_srf_4_ex</t>
  </si>
  <si>
    <t>Zircon Engine Block D2</t>
  </si>
  <si>
    <t>TantaresSP/parts/any_rcs/generic/_sp_rcs_srf_4.cfg</t>
  </si>
  <si>
    <t>sp_rcs_srf_4</t>
  </si>
  <si>
    <t>Zircon Engine Block D1</t>
  </si>
  <si>
    <t>TantaresSP/parts/any_rcs/generic/_sp_rcs_srf_3_ex.cfg</t>
  </si>
  <si>
    <t>sp_rcs_srf_3_ex</t>
  </si>
  <si>
    <t>Zircon Engine Block C2</t>
  </si>
  <si>
    <t>TantaresSP/parts/any_rcs/generic/_sp_rcs_srf_3.cfg</t>
  </si>
  <si>
    <t>sp_rcs_srf_3</t>
  </si>
  <si>
    <t>Zircon Engine Block C1</t>
  </si>
  <si>
    <t>TantaresSP/parts/any_rcs/generic/_sp_rcs_srf_2_ex.cfg</t>
  </si>
  <si>
    <t>sp_rcs_srf_2_ex</t>
  </si>
  <si>
    <t>Zircon Engine Block B2</t>
  </si>
  <si>
    <t>TantaresSP/parts/any_rcs/generic/_sp_rcs_srf_2.cfg</t>
  </si>
  <si>
    <t>sp_rcs_srf_2</t>
  </si>
  <si>
    <t>Zircon Engine Block B1</t>
  </si>
  <si>
    <t>TantaresSP/parts/any_rcs/generic/_sp_rcs_srf_1_ex.cfg</t>
  </si>
  <si>
    <t>sp_rcs_srf_1_ex</t>
  </si>
  <si>
    <t>Zircon Engine Block A2</t>
  </si>
  <si>
    <t>TantaresSP/parts/any_rcs/generic/_sp_rcs_srf_1.cfg</t>
  </si>
  <si>
    <t>sp_rcs_srf_1</t>
  </si>
  <si>
    <t>Zircon Engine Block A1</t>
  </si>
  <si>
    <t>TantaresSP/parts/any_rcs/generic/_sp_rcs_linear_srf_1.cfg</t>
  </si>
  <si>
    <t>sp_rcs_linear_srf_1</t>
  </si>
  <si>
    <t>Zircon Linear Engine Block</t>
  </si>
  <si>
    <t>TantaresSP/parts/any_radiator/1f/_1f_radiator_srf_1.cfg</t>
  </si>
  <si>
    <t>1f_radiator_srf_1</t>
  </si>
  <si>
    <t>Pearl Radial Radiator</t>
  </si>
  <si>
    <t>TantaresSP/parts/any_heatshield/4mv/_4mv_hemisphere_heatshield_s1_2.cfg</t>
  </si>
  <si>
    <t>4mv_hemisphere_heatshield_s1_2</t>
  </si>
  <si>
    <t>Amethyst Hemispherical Drogueshield</t>
  </si>
  <si>
    <t>TantaresSP/parts/any_heatshield/4mv/_4mv_hemisphere_heatshield_s1_1.cfg</t>
  </si>
  <si>
    <t>4mv_hemisphere_heatshield_s1_1</t>
  </si>
  <si>
    <t>Amethyst Hemispherical Heatshield</t>
  </si>
  <si>
    <t>TantaresSP/parts/any_heatshield/4mv/_4mv_bucket_heatshield_s0_1.cfg</t>
  </si>
  <si>
    <t>4mv_bucket_heatshield_s0_1</t>
  </si>
  <si>
    <t>Beryl Bucket Heatshield</t>
  </si>
  <si>
    <t>Alnair Design Bureau</t>
  </si>
  <si>
    <t>start</t>
  </si>
  <si>
    <t>TantaresSP/parts/any_fuel_tank/4mv/_4mv_fuel_tank_srf_2.cfg</t>
  </si>
  <si>
    <t>4mv_fuel_tank_srf_2</t>
  </si>
  <si>
    <t>Amethyst Radial Fuel Tank B</t>
  </si>
  <si>
    <t>TantaresSP/parts/any_fuel_tank/4mv/_4mv_fuel_tank_srf_1.cfg</t>
  </si>
  <si>
    <t>4mv_fuel_tank_srf_1</t>
  </si>
  <si>
    <t>Amethyst Radial Fuel Tank A</t>
  </si>
  <si>
    <t>TantaresSP/parts/any_fuel_tank/1f/_1f_fuel_tank_srf_2.cfg</t>
  </si>
  <si>
    <t>1f_fuel_tank_srf_2</t>
  </si>
  <si>
    <t>Pearl Radial Fuel Tank B</t>
  </si>
  <si>
    <t>TantaresSP/parts/any_fuel_tank/1f/_1f_fuel_tank_srf_1.cfg</t>
  </si>
  <si>
    <t>1f_fuel_tank_srf_1</t>
  </si>
  <si>
    <t>Pearl Radial Fuel Tank A</t>
  </si>
  <si>
    <t>TantaresSP/parts/any_engine/4mv/_4mv_engine_s0_1.cfg</t>
  </si>
  <si>
    <t>4mv_engine_s0_1</t>
  </si>
  <si>
    <t>Amethyst 11D425 "StÃ¸vmus" Rocket Engine</t>
  </si>
  <si>
    <t>TantaresSP/parts/any_battery/4mv/_4mv_battery_srf_2.cfg</t>
  </si>
  <si>
    <t>4mv_battery_srf_2</t>
  </si>
  <si>
    <t>Amethyst Radial Battery B</t>
  </si>
  <si>
    <t>TantaresSP/parts/any_battery/4mv/_4mv_battery_srf_1.cfg</t>
  </si>
  <si>
    <t>4mv_battery_srf_1</t>
  </si>
  <si>
    <t>Amethyst Radial Battery A</t>
  </si>
  <si>
    <t>TantaresSP/parts/any_antenna/4mv_v/_4mv_v_high_gain_antenna_srf_1.cfg</t>
  </si>
  <si>
    <t>4mv_v_high_gain_antenna_srf_1</t>
  </si>
  <si>
    <t>Amethyst High Gain Antenna</t>
  </si>
  <si>
    <t>TantaresSP/parts/any_antenna/1mv/_1mv_high_gain_antenna_srf_1.cfg</t>
  </si>
  <si>
    <t>1mv_high_gain_antenna_srf_1</t>
  </si>
  <si>
    <t>Opal High Gain Antenna</t>
  </si>
  <si>
    <t>TantaresLV</t>
  </si>
  <si>
    <t>TantaresLV/parts/ZENIT/_HLV_Nose_2.cfg</t>
  </si>
  <si>
    <t>HLV_Nose_2</t>
  </si>
  <si>
    <t>H-N20 Aerodynamic Nose Cone</t>
  </si>
  <si>
    <t>Hydra Launch Services</t>
  </si>
  <si>
    <t>TantaresLV/parts/ZENIT/_HLV_Nose_1.cfg</t>
  </si>
  <si>
    <t>HLV_Nose_1</t>
  </si>
  <si>
    <t>H-N10 Aerodynamic Nose Cone</t>
  </si>
  <si>
    <t>TantaresLV/parts/ZENIT/_HLV_LFO_6.cfg</t>
  </si>
  <si>
    <t>HLV_LFO_6</t>
  </si>
  <si>
    <t>H-180 Fuel Tank</t>
  </si>
  <si>
    <t>TantaresLV/parts/ZENIT/_HLV_LFO_5.cfg</t>
  </si>
  <si>
    <t>HLV_LFO_5</t>
  </si>
  <si>
    <t>TantaresLV/parts/ZENIT/_HLV_LFO_4.cfg</t>
  </si>
  <si>
    <t>HLV_LFO_4</t>
  </si>
  <si>
    <t>H-720 Fuel Tank</t>
  </si>
  <si>
    <t>TantaresLV/parts/ZENIT/_HLV_LFO_3.cfg</t>
  </si>
  <si>
    <t>HLV_LFO_3</t>
  </si>
  <si>
    <t>H-1440 Fuel Tank</t>
  </si>
  <si>
    <t>TantaresLV/parts/ZENIT/_HLV_LFO_2.cfg</t>
  </si>
  <si>
    <t>HLV_LFO_2</t>
  </si>
  <si>
    <t>H-2880 Fuel Tank</t>
  </si>
  <si>
    <t>TantaresLV/parts/ZENIT/_HLV_LFO_1.cfg</t>
  </si>
  <si>
    <t>HLV_LFO_1</t>
  </si>
  <si>
    <t>H-5760 Fuel Tank</t>
  </si>
  <si>
    <t>TantaresLV/parts/ZENIT/_HLV_2_Engine_1.cfg</t>
  </si>
  <si>
    <t>HLV_2_Engine_1</t>
  </si>
  <si>
    <t>H-R120 "Lynavleder" Rocket Engine</t>
  </si>
  <si>
    <t>TantaresLV/parts/ZENIT/_HLV_1_Engine_1.cfg</t>
  </si>
  <si>
    <t>HLV_1_Engine_1</t>
  </si>
  <si>
    <t>H-R171 "Lynnedslag" Rocket Engine</t>
  </si>
  <si>
    <t>TantaresLV/parts/SOYUZ/_tantares_lv_fuel_tank_s1_4.cfg</t>
  </si>
  <si>
    <t>tantares_lv_fuel_tank_s1_4</t>
  </si>
  <si>
    <t>Tantares Size 1 Fuel Tank D</t>
  </si>
  <si>
    <t>Tantares Launch Services</t>
  </si>
  <si>
    <t>TantaresLV/parts/SOYUZ/_tantares_lv_fuel_tank_s1_3.cfg</t>
  </si>
  <si>
    <t>tantares_lv_fuel_tank_s1_3</t>
  </si>
  <si>
    <t>Tantares Size 1 Fuel Tank C</t>
  </si>
  <si>
    <t>TantaresLV/parts/SOYUZ/_tantares_lv_fuel_tank_s1_2.cfg</t>
  </si>
  <si>
    <t>tantares_lv_fuel_tank_s1_2</t>
  </si>
  <si>
    <t>Tantares Size 1 Fuel Tank B</t>
  </si>
  <si>
    <t>TantaresLV/parts/SOYUZ/_tantares_lv_fuel_tank_s1_1.cfg</t>
  </si>
  <si>
    <t>tantares_lv_fuel_tank_s1_1</t>
  </si>
  <si>
    <t>Tantares Size 1 Fuel Tank A</t>
  </si>
  <si>
    <t>TantaresLV/parts/SOYUZ/_tantares_lv_fuel_tank_s1p5_s1_4.cfg</t>
  </si>
  <si>
    <t>tantares_lv_fuel_tank_s1p5_s1_4</t>
  </si>
  <si>
    <t>Tantares Size 1.5 to 1 Adapter Tank D</t>
  </si>
  <si>
    <t>TantaresLV/parts/SOYUZ/_tantares_lv_fuel_tank_s1p5_s1_3.cfg</t>
  </si>
  <si>
    <t>tantares_lv_fuel_tank_s1p5_s1_3</t>
  </si>
  <si>
    <t>Tantares Size 1.5 to 1 Adapter Tank C</t>
  </si>
  <si>
    <t>TantaresLV/parts/SOYUZ/_tantares_lv_fuel_tank_s1p5_s1_2.cfg</t>
  </si>
  <si>
    <t>tantares_lv_fuel_tank_s1p5_s1_2</t>
  </si>
  <si>
    <t>Tantares Size 1.5 to 1 Adapter Tank B</t>
  </si>
  <si>
    <t>TantaresLV/parts/SOYUZ/_tantares_lv_fuel_tank_s1p5_s1_1.cfg</t>
  </si>
  <si>
    <t>tantares_lv_fuel_tank_s1p5_s1_1</t>
  </si>
  <si>
    <t>Tantares Size 1.5 to 1 Adapter Tank A</t>
  </si>
  <si>
    <t>TantaresLV/parts/SOYUZ/_tantares_lv_fuel_tank_s1p5_4.cfg</t>
  </si>
  <si>
    <t>tantares_lv_fuel_tank_s1p5_4</t>
  </si>
  <si>
    <t>Tantares Size 1.5 Fuel Tank D</t>
  </si>
  <si>
    <t>TantaresLV/parts/SOYUZ/_tantares_lv_fuel_tank_s1p5_3.cfg</t>
  </si>
  <si>
    <t>tantares_lv_fuel_tank_s1p5_3</t>
  </si>
  <si>
    <t>Tantares Size 1.5 Fuel Tank C</t>
  </si>
  <si>
    <t>TantaresLV/parts/SOYUZ/_tantares_lv_fuel_tank_s1p5_2.cfg</t>
  </si>
  <si>
    <t>tantares_lv_fuel_tank_s1p5_2</t>
  </si>
  <si>
    <t>Tantares Size 1.5 Fuel Tank B</t>
  </si>
  <si>
    <t>TantaresLV/parts/SOYUZ/_tantares_lv_fuel_tank_s1p5_1.cfg</t>
  </si>
  <si>
    <t>tantares_lv_fuel_tank_s1p5_1</t>
  </si>
  <si>
    <t>Tantares Size 1.5 Fuel Tank A</t>
  </si>
  <si>
    <t>TantaresLV/parts/SOYUZ/_tantares_lv_engine_s1_3.cfg</t>
  </si>
  <si>
    <t>tantares_lv_engine_s1_3</t>
  </si>
  <si>
    <t>Tantares RD-0110A "Litenugle" Rocket Engine</t>
  </si>
  <si>
    <t>Corvus Launch Services</t>
  </si>
  <si>
    <t>TantaresLV/parts/SOYUZ/_tantares_lv_engine_s1_1.cfg</t>
  </si>
  <si>
    <t>tantares_lv_engine_s1_1</t>
  </si>
  <si>
    <t>Tantares RD-108 "Litensegl" Rocket Engine</t>
  </si>
  <si>
    <t>TantaresLV/parts/SOYUZ/_tantares_lv_engine_s1p5_3.cfg</t>
  </si>
  <si>
    <t>tantares_lv_engine_s1p5_3</t>
  </si>
  <si>
    <t>Tantares RD-0110 "Hageugle" Rocket Engine</t>
  </si>
  <si>
    <t>TantaresLV/parts/SOYUZ/_tantares_lv_engine_s1p5_2.cfg</t>
  </si>
  <si>
    <t>tantares_lv_engine_s1p5_2</t>
  </si>
  <si>
    <t>Tantares RD-107 "Hagehval" Rocket Engine</t>
  </si>
  <si>
    <t>TantaresLV/parts/SOYUZ/_tantares_lv_booster_fuel_tank_s1p5_2.cfg</t>
  </si>
  <si>
    <t>tantares_lv_booster_fuel_tank_s1p5_2</t>
  </si>
  <si>
    <t>Tantares Size 1.5 Booster Fuel Tank B</t>
  </si>
  <si>
    <t>TantaresLV/parts/SOYUZ/_tantares_lv_booster_fuel_tank_s1p5_1.cfg</t>
  </si>
  <si>
    <t>tantares_lv_booster_fuel_tank_s1p5_1</t>
  </si>
  <si>
    <t>Tantares Size 1.5 Booster Fuel Tank A</t>
  </si>
  <si>
    <t>TantaresLV/parts/PROTON/_ALV_3_LFO_1.cfg</t>
  </si>
  <si>
    <t>ALV_3_LFO_1</t>
  </si>
  <si>
    <t>A-L31 Propellant Tank</t>
  </si>
  <si>
    <t>Alnair Launch Services</t>
  </si>
  <si>
    <t>TantaresLV/parts/PROTON/_ALV_3_Engine_1.cfg</t>
  </si>
  <si>
    <t>ALV_3_Engine_1</t>
  </si>
  <si>
    <t>A-RS31 "Duskregn" Rocket Motor</t>
  </si>
  <si>
    <t>TantaresLV/parts/PROTON/_ALV_2_LFO_1.cfg</t>
  </si>
  <si>
    <t>ALV_2_LFO_1</t>
  </si>
  <si>
    <t>A-L21 Propellant Tank</t>
  </si>
  <si>
    <t>TantaresLV/parts/PROTON/_ALV_2_Engine_1.cfg</t>
  </si>
  <si>
    <t>ALV_2_Engine_1</t>
  </si>
  <si>
    <t>A-RS21 "Regn" Rocket Engine</t>
  </si>
  <si>
    <t>TantaresLV/parts/PROTON/_ALV_1_Engine_2.cfg</t>
  </si>
  <si>
    <t>ALV_1_Engine_2</t>
  </si>
  <si>
    <t>A-RS12 "TordenvÃ¦r-L" Rocket Engine</t>
  </si>
  <si>
    <t>TantaresLV/parts/PROTON/_ALV_1_Engine_1.cfg</t>
  </si>
  <si>
    <t>ALV_1_Engine_1</t>
  </si>
  <si>
    <t>A-RS11 "TordenvÃ¦r" Rocket Engine</t>
  </si>
  <si>
    <t>TantaresLV/parts/PROTON/xxDeprecatedALV_LFO_A.cfg</t>
  </si>
  <si>
    <t>ALV_LFO_A</t>
  </si>
  <si>
    <t>DEPRECATED</t>
  </si>
  <si>
    <t>None</t>
  </si>
  <si>
    <t>TantaresLV/parts/N1/GridFin/N1-Stabilizer-anim.cfg</t>
  </si>
  <si>
    <t>N1-Stabilizer-anim</t>
  </si>
  <si>
    <t>#LOC_TantaresLV_N1-Stabilizer-anim</t>
  </si>
  <si>
    <t>none</t>
  </si>
  <si>
    <t>aviation</t>
  </si>
  <si>
    <t>TantaresLV/parts/N1/_LLV_V_Fairing_1.cfg</t>
  </si>
  <si>
    <t>LLV_V_Fairing_1</t>
  </si>
  <si>
    <t>#LOC_TantaresLV_LLV_V_Fairing_1</t>
  </si>
  <si>
    <t>Libra Launch Services</t>
  </si>
  <si>
    <t>TantaresLV/parts/N1/_LLV_V_Engine_1.cfg</t>
  </si>
  <si>
    <t>LLV_V_Engine_1</t>
  </si>
  <si>
    <t>#LOC_TantaresLV_LLV_V_Engine_1</t>
  </si>
  <si>
    <t>TantaresLV/parts/N1/_LLV_V_Decoupler_1.cfg</t>
  </si>
  <si>
    <t>LLV_V_Decoupler_1</t>
  </si>
  <si>
    <t>#LOC_TantaresLV_LLV_V_Decoupler_1</t>
  </si>
  <si>
    <t>TantaresLV/parts/N1/_LLV_O_Decoupler_1.cfg</t>
  </si>
  <si>
    <t>LLV_O_Decoupler_1</t>
  </si>
  <si>
    <t>#LOC_TantaresLV_LLV_O_Decoupler_1</t>
  </si>
  <si>
    <t>size0p5</t>
  </si>
  <si>
    <t>TantaresLV/parts/N1/_LLV_H_Decoupler_1.cfg</t>
  </si>
  <si>
    <t>LLV_H_Decoupler_1</t>
  </si>
  <si>
    <t>#LOC_TantaresLV_LLV_H_Decoupler_1</t>
  </si>
  <si>
    <t>TantaresLV/parts/N1/_LLV_G_LFO_3.cfg</t>
  </si>
  <si>
    <t>LLV_G_LFO_3</t>
  </si>
  <si>
    <t>#LOC_TantaresLV_LLV_G_LFO_3</t>
  </si>
  <si>
    <t>size1.5</t>
  </si>
  <si>
    <t>TantaresLV/parts/N1/_LLV_G_LFO_2.cfg</t>
  </si>
  <si>
    <t>LLV_G_LFO_2</t>
  </si>
  <si>
    <t>#LOC_TantaresLV_LLV_G_LFO_2</t>
  </si>
  <si>
    <t>TantaresLV/parts/N1/_LLV_G_LFO_1.cfg</t>
  </si>
  <si>
    <t>LLV_G_LFO_1</t>
  </si>
  <si>
    <t>#LOC_TantaresLV_LLV_G_LFO_1</t>
  </si>
  <si>
    <t>TantaresLV/parts/N1/_LLV_G_Engine_1.cfg</t>
  </si>
  <si>
    <t>LLV_G_Engine_1</t>
  </si>
  <si>
    <t>#LOC_TantaresLV_LLV_G_Engine_1</t>
  </si>
  <si>
    <t>TantaresLV/parts/N1/_LLV_G_Decoupler_1.cfg</t>
  </si>
  <si>
    <t>LLV_G_Decoupler_1</t>
  </si>
  <si>
    <t>#LOC_TantaresLV_LLV_G_Decoupler_1</t>
  </si>
  <si>
    <t>TantaresLV/parts/N1/_LLV_E_Decoupler_1.cfg</t>
  </si>
  <si>
    <t>LLV_E_Decoupler_1</t>
  </si>
  <si>
    <t>#LOC_TantaresLV_LLV_E_Decoupler_1</t>
  </si>
  <si>
    <t>basicRocketry</t>
  </si>
  <si>
    <t>TantaresLV/parts/N1/_LLV_B_Fairing_1.cfg</t>
  </si>
  <si>
    <t>LLV_B_Fairing_1</t>
  </si>
  <si>
    <t>#LOC_TantaresLV_LLV_B_Fairing_1</t>
  </si>
  <si>
    <t>TantaresLV/parts/N1/_LLV_B_Engine_1.cfg</t>
  </si>
  <si>
    <t>LLV_B_Engine_1</t>
  </si>
  <si>
    <t>#LOC_TantaresLV_LLV_B_Engine_1</t>
  </si>
  <si>
    <t xml:space="preserve"> size4</t>
  </si>
  <si>
    <t>TantaresLV/parts/N1/_LLV_B_Decoupler_1.cfg</t>
  </si>
  <si>
    <t>LLV_B_Decoupler_1</t>
  </si>
  <si>
    <t>#LOC_TantaresLV_LLV_B_Decoupler_1</t>
  </si>
  <si>
    <t>TantaresLV/parts/N1/_LLV_A_LFO_1.cfg</t>
  </si>
  <si>
    <t>LLV_A_LFO_1</t>
  </si>
  <si>
    <t>#LOC_TantaresLV_LLV_A_LFO_1</t>
  </si>
  <si>
    <t>TantaresLV/parts/N1/_LLV_A_Engine_1.cfg</t>
  </si>
  <si>
    <t>LLV_A_Engine_1</t>
  </si>
  <si>
    <t>#LOC_TantaresLV_LLV_A_Engine_1</t>
  </si>
  <si>
    <t>TantaresLV/parts/N1/_LLV_A_Decoupler_1.cfg</t>
  </si>
  <si>
    <t>LLV_A_Decoupler_1</t>
  </si>
  <si>
    <t>#LOC_TantaresLV_LLV_A_Decoupler_1</t>
  </si>
  <si>
    <t>TantaresLV/parts/KOSMOS_2I/_chara_lv_fuel_tank_s0p5_4.cfg</t>
  </si>
  <si>
    <t>chara_lv_fuel_tank_s0p5_4</t>
  </si>
  <si>
    <t>Chara Size 0.5 Fuel Tank D</t>
  </si>
  <si>
    <t>Chara Launch Services</t>
  </si>
  <si>
    <t>TantaresLV/parts/KOSMOS_2I/_chara_lv_fuel_tank_s0p5_3.cfg</t>
  </si>
  <si>
    <t>chara_lv_fuel_tank_s0p5_3</t>
  </si>
  <si>
    <t>Chara Size 0.5 Fuel Tank C</t>
  </si>
  <si>
    <t>TantaresLV/parts/KOSMOS_2I/_chara_lv_fuel_tank_s0p5_2.cfg</t>
  </si>
  <si>
    <t>chara_lv_fuel_tank_s0p5_2</t>
  </si>
  <si>
    <t>Chara Size 0.5 Fuel Tank B</t>
  </si>
  <si>
    <t>TantaresLV/parts/KOSMOS_2I/_chara_lv_fuel_tank_s0p5_1.cfg</t>
  </si>
  <si>
    <t>chara_lv_fuel_tank_s0p5_1</t>
  </si>
  <si>
    <t>Chara Size 0.5 Fuel Tank A</t>
  </si>
  <si>
    <t>TantaresLV/parts/KOSMOS_2I/_chara_lv_engine_s0p5_2.cfg</t>
  </si>
  <si>
    <t>chara_lv_engine_s0p5_2</t>
  </si>
  <si>
    <t>Chara RD-119 "HalefjÃ¦r" Rocket Engine</t>
  </si>
  <si>
    <t>TantaresLV/parts/KOSMOS_2I/_chara_lv_engine_s0p5_1.cfg</t>
  </si>
  <si>
    <t>chara_lv_engine_s0p5_1</t>
  </si>
  <si>
    <t>Chara RD-214 "FjÃ¦r" Rocket Engine</t>
  </si>
  <si>
    <t xml:space="preserve"> size0p5</t>
  </si>
  <si>
    <t>TantaresLV/parts/KOSMOS/_corvus_lv_fuel_tank_s1_4.cfg</t>
  </si>
  <si>
    <t>corvus_lv_fuel_tank_s1_4</t>
  </si>
  <si>
    <t>Corvus Size 1 Fuel Tank D</t>
  </si>
  <si>
    <t>TantaresLV/parts/KOSMOS/_corvus_lv_fuel_tank_s1_3.cfg</t>
  </si>
  <si>
    <t>corvus_lv_fuel_tank_s1_3</t>
  </si>
  <si>
    <t>Corvus Size 1 Fuel Tank C</t>
  </si>
  <si>
    <t>TantaresLV/parts/KOSMOS/_corvus_lv_fuel_tank_s1_2.cfg</t>
  </si>
  <si>
    <t>corvus_lv_fuel_tank_s1_2</t>
  </si>
  <si>
    <t>Corvus Size 1 Fuel Tank B</t>
  </si>
  <si>
    <t>TantaresLV/parts/KOSMOS/_corvus_lv_fuel_tank_s1_1.cfg</t>
  </si>
  <si>
    <t>corvus_lv_fuel_tank_s1_1</t>
  </si>
  <si>
    <t>Corvus Size 1 Fuel Tank A</t>
  </si>
  <si>
    <t>TantaresLV/parts/KOSMOS/_corvus_lv_engine_s1_2.cfg</t>
  </si>
  <si>
    <t>corvus_lv_engine_s1_2</t>
  </si>
  <si>
    <t>Corvus DU-49 "Eremittkreps" Rocket Engine</t>
  </si>
  <si>
    <t>TantaresLV/parts/KOSMOS/_corvus_lv_engine_s1_1.cfg</t>
  </si>
  <si>
    <t>corvus_lv_engine_s1_1</t>
  </si>
  <si>
    <t>Corvus RD-216 "Kongekrabbe" Rocket Engine</t>
  </si>
  <si>
    <t>TantaresLV/parts/KOSMOS/_corvus_lv_bare_engine_s1_2.cfg</t>
  </si>
  <si>
    <t>corvus_lv_bare_engine_s1_2</t>
  </si>
  <si>
    <t>TantaresLV/parts/KOSMOS/_corvus_lv_bare_engine_s1_1.cfg</t>
  </si>
  <si>
    <t>corvus_lv_bare_engine_s1_1</t>
  </si>
  <si>
    <t>TantaresLV/parts/FREGAT/_TUS_LFO_1.cfg</t>
  </si>
  <si>
    <t>TUS_LFO_1</t>
  </si>
  <si>
    <t>#LOC_TantaresLV_TUS_LFO_1</t>
  </si>
  <si>
    <t>TantaresLV/parts/FREGAT/_TUS_Engine_1.cfg</t>
  </si>
  <si>
    <t>TUS_Engine_1</t>
  </si>
  <si>
    <t>#LOC_TantaresLV_TUS_Engine_1</t>
  </si>
  <si>
    <t>TantaresLV/parts/ENERGIA/_RLV_Nose_1.cfg</t>
  </si>
  <si>
    <t>RLV_Nose_1</t>
  </si>
  <si>
    <t>R-5760 Fuel Tank</t>
  </si>
  <si>
    <t>Rotanev Launch Services</t>
  </si>
  <si>
    <t>TantaresLV/parts/ENERGIA/_RLV_Mount_2.cfg</t>
  </si>
  <si>
    <t>RLV_Mount_2</t>
  </si>
  <si>
    <t>R-EM2 Engine Mount</t>
  </si>
  <si>
    <t>TantaresLV/parts/ENERGIA/_RLV_Mount_1.cfg</t>
  </si>
  <si>
    <t>RLV_Mount_1</t>
  </si>
  <si>
    <t>R-EM1 Engine Mount</t>
  </si>
  <si>
    <t>TantaresLV/parts/ENERGIA/_RLV_LFO_4.cfg</t>
  </si>
  <si>
    <t>RLV_LFO_4</t>
  </si>
  <si>
    <t>R-4608 Fuel Tank</t>
  </si>
  <si>
    <t>TantaresLV/parts/ENERGIA/_RLV_LFO_3.cfg</t>
  </si>
  <si>
    <t>RLV_LFO_3</t>
  </si>
  <si>
    <t>R-9216 Fuel Tank</t>
  </si>
  <si>
    <t>TantaresLV/parts/ENERGIA/_RLV_LFO_2.cfg</t>
  </si>
  <si>
    <t>RLV_LFO_2</t>
  </si>
  <si>
    <t>R-18432 Fuel Tank</t>
  </si>
  <si>
    <t>TantaresLV/parts/ENERGIA/_RLV_LFO_1.cfg</t>
  </si>
  <si>
    <t>RLV_LFO_1</t>
  </si>
  <si>
    <t>R-36864 Fuel Tank</t>
  </si>
  <si>
    <t>TantaresLV/parts/ENERGIA/_RLV_Fairing_1.cfg</t>
  </si>
  <si>
    <t>RLV_Fairing_1</t>
  </si>
  <si>
    <t>R-AT9 Fairing Base</t>
  </si>
  <si>
    <t>TantaresLV/parts/ENERGIA/_RLV_1_Engine_2.cfg</t>
  </si>
  <si>
    <t>RLV_1_Engine_2</t>
  </si>
  <si>
    <t>R-0122 "RÃ¸dSnÃ¸fonn" Rocket Engine</t>
  </si>
  <si>
    <t>TantaresLV/parts/ENERGIA/_RLV_1_Engine_1.cfg</t>
  </si>
  <si>
    <t>RLV_1_Engine_1</t>
  </si>
  <si>
    <t>R-0120 "SnÃ¸fonn" Rocket Engine</t>
  </si>
  <si>
    <t>TantaresLV/parts/BRIZ/_delphini_us_structure_s1_1.cfg</t>
  </si>
  <si>
    <t>delphini_us_structure_s1_1</t>
  </si>
  <si>
    <t>Delphini Size 1 Fuel Decoupler</t>
  </si>
  <si>
    <t>Found in a storage shed</t>
  </si>
  <si>
    <t>propulsionSystems</t>
  </si>
  <si>
    <t>TantaresLV/parts/BRIZ/_delphini_us_fuel_tank_s1_1.cfg</t>
  </si>
  <si>
    <t>delphini_us_fuel_tank_s1_1</t>
  </si>
  <si>
    <t>Delphini Size 1 Fuel Tank</t>
  </si>
  <si>
    <t>TantaresLV/parts/BRIZ/_delphini_us_engine_s1_1.cfg</t>
  </si>
  <si>
    <t>delphini_us_engine_s1_1</t>
  </si>
  <si>
    <t>Delphini S5-98M "Vindkast" Rocket Engine</t>
  </si>
  <si>
    <t>TantaresLV/parts/BLOK_E/_AndromedaUS_VernierEngine_1.cfg</t>
  </si>
  <si>
    <t>AndromedaUS_VernierEngine_1</t>
  </si>
  <si>
    <t>A-109V "Gnisttemmet" Vernier Engine</t>
  </si>
  <si>
    <t>TantaresLV/parts/BLOK_E/_AndromedaUS_LFO_1.cfg</t>
  </si>
  <si>
    <t>AndromedaUS_LFO_1</t>
  </si>
  <si>
    <t>A-USF01 Fuel Tank</t>
  </si>
  <si>
    <t>TantaresLV/parts/BLOK_E/_AndromedaUS_Engine_1.cfg</t>
  </si>
  <si>
    <t>AndromedaUS_Engine_1</t>
  </si>
  <si>
    <t>A-109 "Branntemmet" Rocket Engine</t>
  </si>
  <si>
    <t>TantaresLV/parts/BLOK_E/_AndromedaUS_Decoupler_1.cfg</t>
  </si>
  <si>
    <t>AndromedaUS_Decoupler_1</t>
  </si>
  <si>
    <t>A-USD01 Structural Decoupler</t>
  </si>
  <si>
    <t>TantaresLV/parts/BLOK_D/_SUS_LFO_1.cfg</t>
  </si>
  <si>
    <t>SUS_LFO_1</t>
  </si>
  <si>
    <t>#LOC_TantaresLV_SUS_LFO_1</t>
  </si>
  <si>
    <t>TantaresLV/parts/BLOK_D/_SUS_Engine_1.cfg</t>
  </si>
  <si>
    <t>SUS_Engine_1</t>
  </si>
  <si>
    <t>#LOC_TantaresLV_SUS_Engine_1</t>
  </si>
  <si>
    <t>TantaresLV/parts/ANY_GRID_FIN/N1/_libra_lv_basic_grid_fin_srf_2.cfg</t>
  </si>
  <si>
    <t>libra_lv_basic_grid_fin_srf_2</t>
  </si>
  <si>
    <t>Libra Grid Fin</t>
  </si>
  <si>
    <t>TantaresLV/parts/ANY_FUEL_TANK/N1/_libra_lv_mount_s2_1.cfg</t>
  </si>
  <si>
    <t>libra_lv_mount_s2_1</t>
  </si>
  <si>
    <t>Libra Size 2 Engine Mount Fuel Tank</t>
  </si>
  <si>
    <t>veryHeavyRocketry</t>
  </si>
  <si>
    <t>TantaresLV/parts/ANY_FUEL_TANK/N1/_libra_lv_fuel_tank_s7p5_s6_1.cfg</t>
  </si>
  <si>
    <t>libra_lv_fuel_tank_s7p5_s6_1</t>
  </si>
  <si>
    <t>Libra Size 6 to Size 7.5 Adapter Fuel Tank</t>
  </si>
  <si>
    <t>size7p5</t>
  </si>
  <si>
    <t xml:space="preserve"> size6</t>
  </si>
  <si>
    <t>TantaresLV/parts/ANY_FUEL_TANK/N1/_libra_lv_fuel_tank_s6_s4_1.cfg</t>
  </si>
  <si>
    <t>libra_lv_fuel_tank_s6_s4_1</t>
  </si>
  <si>
    <t>Libra Size 4 to Size 6 Adapter Fuel Tank</t>
  </si>
  <si>
    <t>TantaresLV/parts/ANY_FUEL_TANK/N1/_libra_lv_fuel_tank_s4_s3_1.cfg</t>
  </si>
  <si>
    <t>libra_lv_fuel_tank_s4_s3_1</t>
  </si>
  <si>
    <t>Libra Size 3 to Size 4 Adapter Fuel Tank</t>
  </si>
  <si>
    <t>TantaresLV/parts/ANY_FUEL_TANK/N1/_libra_lv_fuel_tank_s2_2.cfg</t>
  </si>
  <si>
    <t>libra_lv_fuel_tank_s2_2</t>
  </si>
  <si>
    <t>Libra Size 2 Fuel Tank B</t>
  </si>
  <si>
    <t>TantaresLV/parts/ANY_FUEL_TANK/N1/_libra_lv_fuel_tank_s2_1.cfg</t>
  </si>
  <si>
    <t>libra_lv_fuel_tank_s2_1</t>
  </si>
  <si>
    <t>Libra Size 2 Fuel Tank A</t>
  </si>
  <si>
    <t>TantaresLV/parts/ANY_FUEL_TANK/N1/_libra_lv_engine_s7p5_1.cfg</t>
  </si>
  <si>
    <t>libra_lv_engine_s7p5_1</t>
  </si>
  <si>
    <t>Libra Size 7.5 Rocket Engine Cluster</t>
  </si>
  <si>
    <t>size7</t>
  </si>
  <si>
    <t>TantaresLV/parts/ANY_FUEL_TANK/FREGAT/_tantares_us_fuel_tank_s0_1.cfg</t>
  </si>
  <si>
    <t>tantares_us_fuel_tank_s0_1</t>
  </si>
  <si>
    <t>Tantares Upper Stage Fuel Tank</t>
  </si>
  <si>
    <t>TantaresLV/parts/ANY_FUEL_TANK/FREGAT/_tantares_us_avionics_s0_1.cfg</t>
  </si>
  <si>
    <t>tantares_us_avionics_s0_1</t>
  </si>
  <si>
    <t>Tantares Upper Stage 62-A "Bomullsdotter" Control Block</t>
  </si>
  <si>
    <t>TantaresLV/parts/ANY_FUEL_TANK/BLOK_D/_alnair_us_fuel_tank_s2_1.cfg</t>
  </si>
  <si>
    <t>alnair_us_fuel_tank_s2_1</t>
  </si>
  <si>
    <t>Alnair Upper Stage Fuel Tank</t>
  </si>
  <si>
    <t>TantaresLV/parts/ANY_ENGINE/N1/_libra_lv_engine_s0_3.cfg</t>
  </si>
  <si>
    <t>libra_lv_engine_s0_3</t>
  </si>
  <si>
    <t>Libra NK-39 "Romkatt" Rocket Engine</t>
  </si>
  <si>
    <t>TantaresLV/parts/ANY_ENGINE/N1/_libra_lv_engine_s0_2.cfg</t>
  </si>
  <si>
    <t>libra_lv_engine_s0_2</t>
  </si>
  <si>
    <t>Libra NK-43 "StratosfÃ¦rekatt" Rocket Engine</t>
  </si>
  <si>
    <t>TantaresLV/parts/ANY_ENGINE/N1/_libra_lv_engine_s0_1.cfg</t>
  </si>
  <si>
    <t>libra_lv_engine_s0_1</t>
  </si>
  <si>
    <t>Libra NK-33 "Megakatt" Rocket Engine</t>
  </si>
  <si>
    <t>TantaresLV/parts/ANY_ENGINE/BLOK_D/_alnair_us_engine_s1_1.cfg</t>
  </si>
  <si>
    <t>alnair_us_engine_s1_1</t>
  </si>
  <si>
    <t>Alnair Upper Stage RD-58 "SnÃ¸stormvingen" Rocket Engine</t>
  </si>
  <si>
    <t>TantaresLV/parts/ANY/TRUSS_DECOUPLERS/_castor_truss_decoupler_s1_1.cfg</t>
  </si>
  <si>
    <t>castor_truss_decoupler_s1_1</t>
  </si>
  <si>
    <t>Castor Size 1 T-Decoupler</t>
  </si>
  <si>
    <t>engineering101</t>
  </si>
  <si>
    <t>TantaresLV/parts/ANY/TRUSS_DECOUPLERS/_castor_truss_decoupler_s1p5_1.cfg</t>
  </si>
  <si>
    <t>castor_truss_decoupler_s1p5_1</t>
  </si>
  <si>
    <t>Castor Size 1.5 T-Decoupler</t>
  </si>
  <si>
    <t>TantaresLV/parts/ANY/STAGING_PLATES/_circinus_staging_plate_s1_1.cfg</t>
  </si>
  <si>
    <t>circinus_staging_plate_s1_1</t>
  </si>
  <si>
    <t>Circinus Size 1 Staging Plate</t>
  </si>
  <si>
    <t>#LOC_Tantares_Manufacturer_TST</t>
  </si>
  <si>
    <t>survivability</t>
  </si>
  <si>
    <t>TantaresLV/parts/ANY/STAGING_PLATES/_circinus_staging_plate_s1p5_1.cfg</t>
  </si>
  <si>
    <t>circinus_staging_plate_s1p5_1</t>
  </si>
  <si>
    <t>Circinus Size 1.5 Staging Plate</t>
  </si>
  <si>
    <t>TantaresLV/parts/ANY/FUEL_VENTS/_dorado_fuel_vent_srf_1.cfg</t>
  </si>
  <si>
    <t>dorado_fuel_vent_srf_1</t>
  </si>
  <si>
    <t>Dorado Liquid Fuel Vent</t>
  </si>
  <si>
    <t>fuelSystems</t>
  </si>
  <si>
    <t>TantaresLV/parts/ANY/FAIRINGS/_canopus_fairing_s3_1.cfg</t>
  </si>
  <si>
    <t>canopus_fairing_s3_1</t>
  </si>
  <si>
    <t>Canopus Size 3 Aeroshell</t>
  </si>
  <si>
    <t>TantaresLV/parts/ANY/FAIRINGS/_canopus_fairing_s2_1.cfg</t>
  </si>
  <si>
    <t>canopus_fairing_s2_1</t>
  </si>
  <si>
    <t>Canopus Size 2 Aeroshell</t>
  </si>
  <si>
    <t>TantaresLV/parts/ANY/FAIRINGS/_canopus_fairing_s1_1.cfg</t>
  </si>
  <si>
    <t>canopus_fairing_s1_1</t>
  </si>
  <si>
    <t>Canopus Size 1 Aeroshell</t>
  </si>
  <si>
    <t>TantaresLV/parts/ANY/FAIRINGS/_canopus_fairing_s1p5_1.cfg</t>
  </si>
  <si>
    <t>canopus_fairing_s1p5_1</t>
  </si>
  <si>
    <t>Canopus Size 1.5 Aeroshell</t>
  </si>
  <si>
    <t>TantaresLV/parts/ANY/FAIRINGS/_canopus_fairing_s0p5_1.cfg</t>
  </si>
  <si>
    <t>canopus_fairing_s0p5_1</t>
  </si>
  <si>
    <t>Canopus Size 0.5 Aeroshell</t>
  </si>
  <si>
    <t>TantaresLV/parts/ANY/DECOUPLERS/_castor_decoupler_s6_1.cfg</t>
  </si>
  <si>
    <t>castor_decoupler_s6_1</t>
  </si>
  <si>
    <t>Castor Size 6 Decoupler</t>
  </si>
  <si>
    <t>size6</t>
  </si>
  <si>
    <t>TantaresLV/parts/ANY/DECOUPLERS/_castor_decoupler_s4_1.cfg</t>
  </si>
  <si>
    <t>castor_decoupler_s4_1</t>
  </si>
  <si>
    <t>Castor Size 4 Decoupler</t>
  </si>
  <si>
    <t>TantaresLV/parts/ANY/DECOUPLERS/_castor_decoupler_s3_1.cfg</t>
  </si>
  <si>
    <t>castor_decoupler_s3_1</t>
  </si>
  <si>
    <t>Castor Size 3 Decoupler</t>
  </si>
  <si>
    <t>TantaresLV/parts/ANY/DECOUPLERS/_castor_decoupler_s2_1.cfg</t>
  </si>
  <si>
    <t>castor_decoupler_s2_1</t>
  </si>
  <si>
    <t>Castor Size 2 Decoupler</t>
  </si>
  <si>
    <t>TantaresLV/parts/ANY/DECOUPLERS/_castor_decoupler_s1_1.cfg</t>
  </si>
  <si>
    <t>castor_decoupler_s1_1</t>
  </si>
  <si>
    <t>Castor Size 1 Decoupler</t>
  </si>
  <si>
    <t>TantaresLV/parts/ANY/DECOUPLERS/_castor_decoupler_s1p5_1.cfg</t>
  </si>
  <si>
    <t>castor_decoupler_s1p5_1</t>
  </si>
  <si>
    <t>Castor Size 1.5 Decoupler</t>
  </si>
  <si>
    <t>TantaresLV/parts/ANY/DECOUPLERS/_castor_decoupler_s0_1.cfg</t>
  </si>
  <si>
    <t>castor_decoupler_s0_1</t>
  </si>
  <si>
    <t>Castor Size 0 Decoupler</t>
  </si>
  <si>
    <t>TantaresLV/parts/ANY/DECOUPLERS/_castor_decoupler_s0p5_1.cfg</t>
  </si>
  <si>
    <t>castor_decoupler_s0p5_1</t>
  </si>
  <si>
    <t>Castor Size 0.5 Decoupler</t>
  </si>
  <si>
    <t>TantaresLV/parts/ANY/BASIC_FINS/_canopus_basic_fin_srf_2.cfg</t>
  </si>
  <si>
    <t>canopus_basic_fin_srf_2</t>
  </si>
  <si>
    <t>Canopus Basic Fin B</t>
  </si>
  <si>
    <t>TantaresLV/parts/ANY/BASIC_FINS/_canopus_basic_fin_srf_1.cfg</t>
  </si>
  <si>
    <t>canopus_basic_fin_srf_1</t>
  </si>
  <si>
    <t>Canopus Basic Fin A</t>
  </si>
  <si>
    <t>TantaresLV/parts/ANY/_Castor_Decoupler_2_R.cfg</t>
  </si>
  <si>
    <t>Castor_Decoupler_2_R</t>
  </si>
  <si>
    <t>Castor Size 2 T-Decoupler</t>
  </si>
  <si>
    <t>Tantares/parts/VOSTOK/_Andromeda_Parachute_1.cfg</t>
  </si>
  <si>
    <t>Andromeda_Parachute_1</t>
  </si>
  <si>
    <t>Andromeda RP1 Return Parachute</t>
  </si>
  <si>
    <t>Tantares Space Technologies</t>
  </si>
  <si>
    <t>Tantares/parts/VOSTOK/_Andromeda_MonoSphere_2.cfg</t>
  </si>
  <si>
    <t>Andromeda_MonoSphere_2</t>
  </si>
  <si>
    <t>Andromeda Large MonoPropellant Tank</t>
  </si>
  <si>
    <t>Tantares/parts/VOSTOK/_Andromeda_MonoSphere_1.cfg</t>
  </si>
  <si>
    <t>Andromeda_MonoSphere_1</t>
  </si>
  <si>
    <t>Andromeda Small MonoPropellant Tank</t>
  </si>
  <si>
    <t>Tantares/parts/VOSTOK/_Andromeda_FuelSphere_2.cfg</t>
  </si>
  <si>
    <t>Andromeda_FuelSphere_2</t>
  </si>
  <si>
    <t>Andromeda Large Fuel Tank</t>
  </si>
  <si>
    <t>Tantares/parts/VOSTOK/_Andromeda_FuelSphere_1.cfg</t>
  </si>
  <si>
    <t>Andromeda_FuelSphere_1</t>
  </si>
  <si>
    <t>Andromeda Small Fuel Tank</t>
  </si>
  <si>
    <t>Tantares/parts/VOSTOK/_Andromeda_Engine_1.cfg</t>
  </si>
  <si>
    <t>Andromeda_Engine_1</t>
  </si>
  <si>
    <t>Andromeda S5.4 "Fjellgeit" Orbital Engine</t>
  </si>
  <si>
    <t>Tantares/parts/VOSTOK/_Andromeda_Decoupler_1.cfg</t>
  </si>
  <si>
    <t>Andromeda_Decoupler_1</t>
  </si>
  <si>
    <t>Andromeda D95 Decoupler</t>
  </si>
  <si>
    <t>Tantares/parts/VOSTOK/_Andromeda_Crew_1.cfg</t>
  </si>
  <si>
    <t>Andromeda_Crew_1</t>
  </si>
  <si>
    <t>Andromeda 1CS 'Rullendemann' Crew Module</t>
  </si>
  <si>
    <t>Tantares/parts/VOSTOK/_Andromeda_Avionics_1.cfg</t>
  </si>
  <si>
    <t>Andromeda_Avionics_1</t>
  </si>
  <si>
    <t>Andromeda VK3 Avionics Package</t>
  </si>
  <si>
    <t>Tantares/parts/VOSTOK/_Andromeda_Antenna_2.cfg</t>
  </si>
  <si>
    <t>Andromeda_Antenna_2</t>
  </si>
  <si>
    <t>Andromeda 66Ã… Full-Moon Antenna</t>
  </si>
  <si>
    <t>Tantares/parts/VOSTOK/_Andromeda_Antenna_1.cfg</t>
  </si>
  <si>
    <t>Andromeda_Antenna_1</t>
  </si>
  <si>
    <t>Andromeda 55Ã… Half-Moon Antenna</t>
  </si>
  <si>
    <t>Tantares/parts/VA/_alnair_parachute_s0p5_1.cfg</t>
  </si>
  <si>
    <t>alnair_parachute_s0p5_1</t>
  </si>
  <si>
    <t>Alnair Size 0.5 Parachute</t>
  </si>
  <si>
    <t>Tantares/parts/VA/_alnair_heatshield_s2_1.cfg</t>
  </si>
  <si>
    <t>alnair_heatshield_s2_1</t>
  </si>
  <si>
    <t>Alnair Size 2 Heatshield</t>
  </si>
  <si>
    <t>Tantares/parts/VA/_alnair_heatshield_s1p5_1.cfg</t>
  </si>
  <si>
    <t>alnair_heatshield_s1p5_1</t>
  </si>
  <si>
    <t>Alnair Size 1.5 Heatshield</t>
  </si>
  <si>
    <t>Tantares/parts/VA/_alnair_engine_s0p5_1.cfg</t>
  </si>
  <si>
    <t>alnair_engine_s0p5_1</t>
  </si>
  <si>
    <t>#LOC_Tantares_alnair_engine_s0p5_1</t>
  </si>
  <si>
    <t>Tantares/parts/VA/_alnair_crew_s2_1.cfg</t>
  </si>
  <si>
    <t>alnair_crew_s2_1</t>
  </si>
  <si>
    <t>Alnair 25-A "Utvidelse" Crew Capsule</t>
  </si>
  <si>
    <t>Tantares/parts/VA/_alnair_crew_s1p5_1.cfg</t>
  </si>
  <si>
    <t>alnair_crew_s1p5_1</t>
  </si>
  <si>
    <t>Alnair 18-A "Avansert" Crew Capsule</t>
  </si>
  <si>
    <t>Tantares/parts/VA/_alnair_avionics_s0_1.cfg</t>
  </si>
  <si>
    <t>alnair_avionics_s0_1</t>
  </si>
  <si>
    <t>Alnair 62-A "Hjernepille" Control Block</t>
  </si>
  <si>
    <t>Tantares/parts/SOYUZ/_tantares_parachute_s0_1.cfg</t>
  </si>
  <si>
    <t>tantares_parachute_s0_1</t>
  </si>
  <si>
    <t>Tantares Size 0 Inline Parachute</t>
  </si>
  <si>
    <t>Tantares/parts/SOYUZ/_tantares_orbital_module_s1_4.cfg</t>
  </si>
  <si>
    <t>tantares_orbital_module_s1_4</t>
  </si>
  <si>
    <t>Tantares 12-D "Kopiboks" Orbital Module</t>
  </si>
  <si>
    <t>Tantares/parts/SOYUZ/_tantares_orbital_module_s1_3.cfg</t>
  </si>
  <si>
    <t>tantares_orbital_module_s1_3</t>
  </si>
  <si>
    <t>Tantares 93-C "NysfÃ¦re" Orbital Module</t>
  </si>
  <si>
    <t>Tantares/parts/SOYUZ/_tantares_orbital_module_s1_2.cfg</t>
  </si>
  <si>
    <t>tantares_orbital_module_s1_2</t>
  </si>
  <si>
    <t>Tantares 93-B "EldresfÃ¦re" Orbital Module</t>
  </si>
  <si>
    <t>Tantares/parts/SOYUZ/_tantares_orbital_module_s1_1.cfg</t>
  </si>
  <si>
    <t>tantares_orbital_module_s1_1</t>
  </si>
  <si>
    <t>Tantares 93-A "EldstesfÃ¦re" Orbital Module</t>
  </si>
  <si>
    <t>Tantares/parts/SOYUZ/_tantares_heatshield_s1_1.cfg</t>
  </si>
  <si>
    <t>tantares_heatshield_s1_1</t>
  </si>
  <si>
    <t>Tantares Size 1 Heatshield</t>
  </si>
  <si>
    <t>Tantares/parts/SOYUZ/_tantares_fuel_tank_s1_1.cfg</t>
  </si>
  <si>
    <t>tantares_fuel_tank_s1_1</t>
  </si>
  <si>
    <t>Tantares Size 1 Service Compartment</t>
  </si>
  <si>
    <t>Tantares/parts/SOYUZ/_tantares_engine_s1_1.cfg</t>
  </si>
  <si>
    <t>tantares_engine_s1_1</t>
  </si>
  <si>
    <t>Tantares S5.80 "Vognkasse" Propulsion Unit</t>
  </si>
  <si>
    <t>Tantares/parts/SOYUZ/_tantares_decoupler_s1_1.cfg</t>
  </si>
  <si>
    <t>tantares_decoupler_s1_1</t>
  </si>
  <si>
    <t>Tantares Size 1 Separator</t>
  </si>
  <si>
    <t>Tantares/parts/SOYUZ/_tantares_crew_s1_1.cfg</t>
  </si>
  <si>
    <t>tantares_crew_s1_1</t>
  </si>
  <si>
    <t>Tantares 12-A "Vingleboks" Crew Capsule</t>
  </si>
  <si>
    <t>Tantares/parts/SOYUZ/_tantares_basic_fuel_tank_s1_1.cfg</t>
  </si>
  <si>
    <t>tantares_basic_fuel_tank_s1_1</t>
  </si>
  <si>
    <t>Tantares Size 1 Basic Service Compartment</t>
  </si>
  <si>
    <t>Tantares/parts/SOYUZ/_tantares_basic_engine_s1_1.cfg</t>
  </si>
  <si>
    <t>tantares_basic_engine_s1_1</t>
  </si>
  <si>
    <t>Tantares S5.35 "Rullekasse" Propulsion Unit</t>
  </si>
  <si>
    <t>Tantares/parts/SOYUZ/_tantares_adapter_s1_s0_1.cfg</t>
  </si>
  <si>
    <t>tantares_adapter_s1_s0_1</t>
  </si>
  <si>
    <t>Tantares Size 1 to Size 0 Adapter</t>
  </si>
  <si>
    <t>Tantares/parts/SOYUZ/_tantares_adapter_s1_s0p5_1.cfg</t>
  </si>
  <si>
    <t>tantares_adapter_s1_s0p5_1</t>
  </si>
  <si>
    <t>Tantares Size 1 to Size 0.5 Adapter</t>
  </si>
  <si>
    <t>Tantares/parts/SOYUZ/_tantares_adapter_s0p5_s0_1.cfg</t>
  </si>
  <si>
    <t>tantares_adapter_s0p5_s0_1</t>
  </si>
  <si>
    <t>Tantares Size 0.5 to Size 0 Adapter</t>
  </si>
  <si>
    <t>Tantares/parts/SOFORA/_rana_truss_srf_2.cfg</t>
  </si>
  <si>
    <t>rana_truss_srf_2</t>
  </si>
  <si>
    <t>Rana Structural Truss B</t>
  </si>
  <si>
    <t>Tantares/parts/SOFORA/_rana_truss_srf_1.cfg</t>
  </si>
  <si>
    <t>rana_truss_srf_1</t>
  </si>
  <si>
    <t>Rana Structural Truss A</t>
  </si>
  <si>
    <t>Tantares/parts/SOFORA/_rana_mount_srf_1.cfg</t>
  </si>
  <si>
    <t>rana_mount_srf_1</t>
  </si>
  <si>
    <t>Rana Structural Mount</t>
  </si>
  <si>
    <t>Tantares/parts/SOFORA/_rana_control_srf_1.cfg</t>
  </si>
  <si>
    <t>rana_control_srf_1</t>
  </si>
  <si>
    <t>Rana SRF-A "Datakasse" Control Block</t>
  </si>
  <si>
    <t>Tantares/parts/SALYUT_LATER/_tucana_crew_s2_2.cfg</t>
  </si>
  <si>
    <t>tucana_crew_s2_2</t>
  </si>
  <si>
    <t>Tucana 25-A2 "RÃ¸dsokk" Tail Section</t>
  </si>
  <si>
    <t>Tantares/parts/SALYUT_LATER/_tucana_crew_s2_1.cfg</t>
  </si>
  <si>
    <t>tucana_crew_s2_1</t>
  </si>
  <si>
    <t>Tucana 25-A1 "Genserboks" Tail Section</t>
  </si>
  <si>
    <t>Tantares/parts/SALYUT_LATER/_tucana_crew_s1_1.cfg</t>
  </si>
  <si>
    <t>tucana_crew_s1_1</t>
  </si>
  <si>
    <t>Tucana 12-A1 "Svartboks" Airlock Section</t>
  </si>
  <si>
    <t>Tantares/parts/SALYUT_LATER/_tucana_crew_s1p5_2.cfg</t>
  </si>
  <si>
    <t>tucana_crew_s1p5_2</t>
  </si>
  <si>
    <t>Tucana 18-A2 "VanntÃ¥rn" Command Module</t>
  </si>
  <si>
    <t>Tantares/parts/SALYUT_LATER/_tucana_crew_s1p5_1.cfg</t>
  </si>
  <si>
    <t>tucana_crew_s1p5_1</t>
  </si>
  <si>
    <t>Tucana 18-A1 "Optikerhytte" Command Module</t>
  </si>
  <si>
    <t>Tantares/parts/SALYUT_LATER/_tucana_adapter_s2_s1_2.cfg</t>
  </si>
  <si>
    <t>tucana_adapter_s2_s1_2</t>
  </si>
  <si>
    <t>Tucana Size 2 to Size 1 Flat Adapter</t>
  </si>
  <si>
    <t>Tantares/parts/SALYUT_LATER/_tucana_adapter_s2_s1p5_2.cfg</t>
  </si>
  <si>
    <t>tucana_adapter_s2_s1p5_2</t>
  </si>
  <si>
    <t>Tucana Size 2 to Size 1.5 Flat Adapter</t>
  </si>
  <si>
    <t>Tantares/parts/SALYUT_LATER/_tucana_adapter_s2_s1p5_1.cfg</t>
  </si>
  <si>
    <t>tucana_adapter_s2_s1p5_1</t>
  </si>
  <si>
    <t>Tucana Size 2 to Size 1.5 Inline Adapter</t>
  </si>
  <si>
    <t>Tantares/parts/SALYUT_LATER/_tucana_adapter_s2_s0p5_2.cfg</t>
  </si>
  <si>
    <t>tucana_adapter_s2_s0p5_2</t>
  </si>
  <si>
    <t>Tucana Size 2 to Size 0.5 Flat Adapter</t>
  </si>
  <si>
    <t>Tantares/parts/SALYUT_LATER/_tucana_adapter_s1_s0_1.cfg</t>
  </si>
  <si>
    <t>tucana_adapter_s1_s0_1</t>
  </si>
  <si>
    <t>Tucana Size 1 to Size 0 Forward Adapter</t>
  </si>
  <si>
    <t>Tantares/parts/SALYUT_LATER/_tucana_adapter_s1_0p5_1.cfg</t>
  </si>
  <si>
    <t>tucana_adapter_s1_s0p5_1</t>
  </si>
  <si>
    <t>Tucana Size 1 to Size 0.5 Forward Adapter</t>
  </si>
  <si>
    <t>Tantares/parts/SALYUT_LATER/_tucana_adapter_s1p5_s1_1.cfg</t>
  </si>
  <si>
    <t>tucana_adapter_s1p5_s1_1</t>
  </si>
  <si>
    <t>Tucana Size 1.5 to Size 1 Flat Adapter</t>
  </si>
  <si>
    <t>Tantares/parts/SALYUT_LATER/_tucana_adapter_s1p5_s0_1.cfg</t>
  </si>
  <si>
    <t>tucana_adapter_s1p5_s0_1</t>
  </si>
  <si>
    <t>Tucana Size 1.5 to Size 0 Flat Adapter</t>
  </si>
  <si>
    <t>Tantares/parts/SALYUT_LATER/_tucana_adapter_s1p5_s0p5_1.cfg</t>
  </si>
  <si>
    <t>tucana_adapter_s1p5_s0p5_1</t>
  </si>
  <si>
    <t>Tucana Size 1.5 to Size 0.5 Flat Adapter</t>
  </si>
  <si>
    <t>Tantares/parts/SALYUT_EARLY/_vega_solar_srf_1_1.cfg</t>
  </si>
  <si>
    <t>vega_solar_srf_1_1</t>
  </si>
  <si>
    <t>Vega PVA1 Solar Array</t>
  </si>
  <si>
    <t>Tantares/parts/SALYUT_EARLY/_vega_fuselage_s1p5_2.cfg</t>
  </si>
  <si>
    <t>vega_fuselage_s1p5_2</t>
  </si>
  <si>
    <t>Vega Size 1.5 Inline Fuselage B</t>
  </si>
  <si>
    <t>spaceExploration</t>
  </si>
  <si>
    <t>Tantares/parts/SALYUT_EARLY/_vega_fuselage_s1p5_1.cfg</t>
  </si>
  <si>
    <t>vega_fuselage_s1p5_1</t>
  </si>
  <si>
    <t>Vega Size 1.5 Inline Fuselage A</t>
  </si>
  <si>
    <t>Tantares/parts/SALYUT_EARLY/_vega_fuelsphere_srf_2.cfg</t>
  </si>
  <si>
    <t>vega_fuelsphere_srf_2</t>
  </si>
  <si>
    <t>Vega LX50 Small Fuel Tank</t>
  </si>
  <si>
    <t>Tantares/parts/SALYUT_EARLY/_vega_fuelsphere_srf_1.cfg</t>
  </si>
  <si>
    <t>vega_fuelsphere_srf_1</t>
  </si>
  <si>
    <t>Vega LX25 Small Fuel Tank</t>
  </si>
  <si>
    <t>Tantares/parts/SALYUT_EARLY/_vega_engine_srf_1_2.cfg</t>
  </si>
  <si>
    <t>vega_engine_srf_1_2</t>
  </si>
  <si>
    <t>Vega OE2 "Spion" Rocket Engine</t>
  </si>
  <si>
    <t>Tantares/parts/SALYUT_EARLY/_vega_engine_srf_1_1.cfg</t>
  </si>
  <si>
    <t>vega_engine_srf_1_1</t>
  </si>
  <si>
    <t>Vega OE1 "Spion" Rocket Engine</t>
  </si>
  <si>
    <t>Tantares/parts/SALYUT_EARLY/_vega_crew_s2_1_1.cfg</t>
  </si>
  <si>
    <t>vega_crew_s2_1_1</t>
  </si>
  <si>
    <t>Vega 25-A1 "Halehvelv" Tail Compartment</t>
  </si>
  <si>
    <t>Tantares/parts/SALYUT_EARLY/_vega_crew_s1_2_1.cfg</t>
  </si>
  <si>
    <t>vega_crew_s1_2_1</t>
  </si>
  <si>
    <t>Vega 12-B1 "Utgang" Airlock Compartment</t>
  </si>
  <si>
    <t>Tantares/parts/SALYUT_EARLY/_vega_crew_s1_1_2.cfg</t>
  </si>
  <si>
    <t>vega_crew_s1_1_2</t>
  </si>
  <si>
    <t>Vega 12-A2 "LuftlÃ¥s" Airlock Compartment</t>
  </si>
  <si>
    <t>Tantares/parts/SALYUT_EARLY/_vega_crew_s1_1_1.cfg</t>
  </si>
  <si>
    <t>vega_crew_s1_1_1</t>
  </si>
  <si>
    <t>Vega 12-A1 "LuftlÃ¥s" Airlock Compartment</t>
  </si>
  <si>
    <t>Tantares/parts/SALYUT_EARLY/_vega_crew_s1p5_1_1.cfg</t>
  </si>
  <si>
    <t>vega_crew_s1p5_1_1</t>
  </si>
  <si>
    <t>Vega 18-A1 "Nervesystemet" Command Module</t>
  </si>
  <si>
    <t>Tantares/parts/SALYUT_EARLY/_vega_adapter_s2_s1_1.cfg</t>
  </si>
  <si>
    <t>vega_adapter_s2_s1_1</t>
  </si>
  <si>
    <t>Vega Size 2 to Size 1 Inline Adapter</t>
  </si>
  <si>
    <t>Tantares/parts/SALYUT_EARLY/_vega_adapter_s2_s1p5_1.cfg</t>
  </si>
  <si>
    <t>vega_adapter_s2_s1p5_1</t>
  </si>
  <si>
    <t>Vega Size 2 to Size 1.5 Inline Adapter</t>
  </si>
  <si>
    <t>Tantares/parts/SALYUT_EARLY/_vega_adapter_s1_s0_1.cfg</t>
  </si>
  <si>
    <t>vega_adapter_s1_s0_1</t>
  </si>
  <si>
    <t>Vega Size 1 to Size 0 Inline Adapter</t>
  </si>
  <si>
    <t>Tantares/parts/SALYUT_EARLY/_vega_adapter_s1_s0p5_1.cfg</t>
  </si>
  <si>
    <t>vega_adapter_s1_s0p5_1</t>
  </si>
  <si>
    <t>Vega Size 1 to Size 0.5 Inline Adapter</t>
  </si>
  <si>
    <t>Tantares/parts/SALYUT_EARLY/_vega_adapter_s1p5_s1_1.cfg</t>
  </si>
  <si>
    <t>vega_adapter_s1p5_s1_1</t>
  </si>
  <si>
    <t>Vega Size 1.5 to Size 1 Inline Adapter</t>
  </si>
  <si>
    <t>Tantares/parts/SALYUT_EARLY/_vega_adapter_s1p5_s0_1.cfg</t>
  </si>
  <si>
    <t>vega_adapter_s1p5_s0_1</t>
  </si>
  <si>
    <t>Vega Size 1.5 to Size 0 Inline Adapter</t>
  </si>
  <si>
    <t>Tantares/parts/SALYUT_EARLY/_vega_adapter_s1p5_s0p5_1.cfg</t>
  </si>
  <si>
    <t>vega_adapter_s1p5_s0p5_1</t>
  </si>
  <si>
    <t>Vega Size 1.5 to Size 0.5 Inline Adapter</t>
  </si>
  <si>
    <t>Tantares/parts/PROGRESS/_Hamal_Habitation_1.cfg</t>
  </si>
  <si>
    <t>Hamal_Habitation_1</t>
  </si>
  <si>
    <t>Hamal FS1 Forward Section</t>
  </si>
  <si>
    <t>Tantares/parts/PROGRESS/_Hamal_Control_2.cfg</t>
  </si>
  <si>
    <t>Hamal_Control_2</t>
  </si>
  <si>
    <t>Hamal PC2 Propellant Control Block</t>
  </si>
  <si>
    <t>Tantares/parts/PROGRESS/_Hamal_Control_1.cfg</t>
  </si>
  <si>
    <t>Hamal_Control_1</t>
  </si>
  <si>
    <t>Hamal PC1 Propellant Control Block</t>
  </si>
  <si>
    <t>Tantares/parts/PROGRESS/_Hamal_Battery_2.cfg</t>
  </si>
  <si>
    <t>Hamal_Battery_2</t>
  </si>
  <si>
    <t>Hamal LI2 Double Block Battery</t>
  </si>
  <si>
    <t>Tantares/parts/PROGRESS/_Hamal_Battery_1.cfg</t>
  </si>
  <si>
    <t>Hamal_Battery_1</t>
  </si>
  <si>
    <t>Hamal LI1 Single Block Battery</t>
  </si>
  <si>
    <t>Tantares/parts/PROGRESS/_Hamal_Avionics_1.cfg</t>
  </si>
  <si>
    <t>Hamal_Avionics_1</t>
  </si>
  <si>
    <t>Hamal CA1 Avionics Hub</t>
  </si>
  <si>
    <t>Tantares/parts/POLYUS/_rotanev_rcs_block_srf_2.cfg</t>
  </si>
  <si>
    <t>rotanev_rcs_block_srf_2</t>
  </si>
  <si>
    <t>Rotanev RCS Block B</t>
  </si>
  <si>
    <t>Tantares/parts/POLYUS/_rotanev_rcs_block_srf_1.cfg</t>
  </si>
  <si>
    <t>rotanev_rcs_block_srf_1</t>
  </si>
  <si>
    <t>Rotanev RCS Block A</t>
  </si>
  <si>
    <t>Tantares/parts/POLYUS/_rotanev_nose_cone_s0p5_2.cfg</t>
  </si>
  <si>
    <t>rotanev_nose_cone_s0p5_2</t>
  </si>
  <si>
    <t>Rotanev Size 0.5 Nose Cone B</t>
  </si>
  <si>
    <t>Tantares/parts/POLYUS/_rotanev_nose_cone_s0p5_1.cfg</t>
  </si>
  <si>
    <t>rotanev_nose_cone_s0p5_1</t>
  </si>
  <si>
    <t>Rotanev Size 0.5 Nose Cone A</t>
  </si>
  <si>
    <t>Tantares/parts/POLYUS/_rotanev_fuselage_s2_2.cfg</t>
  </si>
  <si>
    <t>rotanev_fuselage_s2_2</t>
  </si>
  <si>
    <t>Rotanev Size 2 Structural Fuselage B</t>
  </si>
  <si>
    <t>Tantares/parts/POLYUS/_rotanev_fuselage_s2_1.cfg</t>
  </si>
  <si>
    <t>rotanev_fuselage_s2_1</t>
  </si>
  <si>
    <t>Rotanev Size 2 Structural Fuselage A</t>
  </si>
  <si>
    <t>Tantares/parts/POLYUS/_rotanev_fuel_tank_s0p5_2.cfg</t>
  </si>
  <si>
    <t>rotanev_fuel_tank_s0p5_2</t>
  </si>
  <si>
    <t>Rotanev Size 0.5 Fuel Tank B</t>
  </si>
  <si>
    <t>Tantares/parts/POLYUS/_rotanev_fuel_tank_s0p5_1.cfg</t>
  </si>
  <si>
    <t>rotanev_fuel_tank_s0p5_1</t>
  </si>
  <si>
    <t>Rotanev Size 0.5 Fuel Tank A</t>
  </si>
  <si>
    <t>Tantares/parts/POLYUS/_rotanev_crew_s2_1_2.cfg</t>
  </si>
  <si>
    <t>rotanev_crew_s2_1_2</t>
  </si>
  <si>
    <t>Rotanev 25-A2 "IllevarslendetÃ¥rn" Crew Compartment B</t>
  </si>
  <si>
    <t>Tantares/parts/POLYUS/_rotanev_crew_s2_1_1.cfg</t>
  </si>
  <si>
    <t>rotanev_crew_s2_1_1</t>
  </si>
  <si>
    <t>Rotanev 25-A1 "IllevarslendetÃ¥rn" Crew Compartment A</t>
  </si>
  <si>
    <t>Tantares/parts/POLYUS/_rotanev_control_s2_1.cfg</t>
  </si>
  <si>
    <t>rotanev_control_s2_1</t>
  </si>
  <si>
    <t>Rotanev 25-A "Spordress" Control Block</t>
  </si>
  <si>
    <t>Tantares/parts/POLYUS/_rotanev_cap_s1_1.cfg</t>
  </si>
  <si>
    <t>rotanev_cap_s1_1</t>
  </si>
  <si>
    <t>Rotanev Size 1 Structural Cap</t>
  </si>
  <si>
    <t>Tantares/parts/POLYUS/_rotanev_cap_s1p5_1.cfg</t>
  </si>
  <si>
    <t>rotanev_cap_s1p5_1</t>
  </si>
  <si>
    <t>Rotanev Size 1.5 Structural Cap</t>
  </si>
  <si>
    <t>Tantares/parts/POLYUS/_rotanev_cap_s0p5_1.cfg</t>
  </si>
  <si>
    <t>rotanev_cap_s0p5_1</t>
  </si>
  <si>
    <t>Rotanev Size 0.5 Structural Cap</t>
  </si>
  <si>
    <t>Tantares/parts/POLYUS/_rotanev_battery_s2_2.cfg</t>
  </si>
  <si>
    <t>rotanev_battery_s2_2</t>
  </si>
  <si>
    <t>Rotanev Size 2 Battery Module B</t>
  </si>
  <si>
    <t>Tantares/parts/POLYUS/_rotanev_battery_s2_1.cfg</t>
  </si>
  <si>
    <t>rotanev_battery_s2_1</t>
  </si>
  <si>
    <t>Rotanev Size 2 Battery Module A</t>
  </si>
  <si>
    <t>Tantares/parts/POLYUS/_rotanev_aeroshell_s2_s1p5_2.cfg</t>
  </si>
  <si>
    <t>rotanev_aeroshell_s2_s1p5_2</t>
  </si>
  <si>
    <t>Rotanev Size 2 Aeroshell B</t>
  </si>
  <si>
    <t>Tantares/parts/POLYUS/_rotanev_aeroshell_s2_s1p5_1.cfg</t>
  </si>
  <si>
    <t>rotanev_aeroshell_s2_s1p5_1</t>
  </si>
  <si>
    <t>Rotanev Size 2 Aeroshell A</t>
  </si>
  <si>
    <t>Tantares/parts/PIRS/_mira_crew_s1_1.cfg</t>
  </si>
  <si>
    <t>mira_crew_s1_1</t>
  </si>
  <si>
    <t>Mira Docking Module</t>
  </si>
  <si>
    <t>Tantares/parts/PIRS/_hadar_fuselage_s1_1.cfg</t>
  </si>
  <si>
    <t>hadar_fuselage_s1_1</t>
  </si>
  <si>
    <t>Hadar Size 1 Fuselage</t>
  </si>
  <si>
    <t>Tantares/parts/PIRS/_hadar_crew_s1_2.cfg</t>
  </si>
  <si>
    <t>hadar_crew_s1_2</t>
  </si>
  <si>
    <t>Hadar Airlock Compartment B</t>
  </si>
  <si>
    <t>Tantares/parts/PIRS/_hadar_crew_s1_1.cfg</t>
  </si>
  <si>
    <t>hadar_crew_s1_1</t>
  </si>
  <si>
    <t>Hadar Airlock Compartment A</t>
  </si>
  <si>
    <t>Tantares/parts/PIRS/_hadar_adapter_s1_s0p5_2.cfg</t>
  </si>
  <si>
    <t>hadar_adapter_s1_s0p5_2</t>
  </si>
  <si>
    <t>Hadar Size 1 to Size 0.5 Adapter B</t>
  </si>
  <si>
    <t>Tantares/parts/PIRS/_hadar_adapter_s1_s0p5_1.cfg</t>
  </si>
  <si>
    <t>hadar_adapter_s1_s0p5_1</t>
  </si>
  <si>
    <t>Hadar Size 1 to Size 0.5 Adapter A</t>
  </si>
  <si>
    <t>Tantares/parts/NEP/_nashira_truss_s1_2.cfg</t>
  </si>
  <si>
    <t>nashira_truss_s1_2</t>
  </si>
  <si>
    <t>Nashira Size 1 Truss B</t>
  </si>
  <si>
    <t>advConstruction</t>
  </si>
  <si>
    <t>Tantares/parts/NEP/_nashira_truss_s1_1.cfg</t>
  </si>
  <si>
    <t>nashira_truss_s1_1</t>
  </si>
  <si>
    <t>Nashira Size 1 Truss A</t>
  </si>
  <si>
    <t>Tantares/parts/NEP/_nashira_crew_s1_2.cfg</t>
  </si>
  <si>
    <t>nashira_crew_s1_2</t>
  </si>
  <si>
    <t>Nashira Size 1 Crew Truss B</t>
  </si>
  <si>
    <t>Tantares/parts/NEP/_nashira_crew_s1_1.cfg</t>
  </si>
  <si>
    <t>nashira_crew_s1_1</t>
  </si>
  <si>
    <t>Nashira Size 1 Crew Truss A</t>
  </si>
  <si>
    <t>Tantares/parts/MIR_37K/_acamar_science_processor_s2_1.cfg</t>
  </si>
  <si>
    <t>acamar_science_processor_s2_1</t>
  </si>
  <si>
    <t>Acamar 25-L "Vitenskapstelt" Lab Compartment</t>
  </si>
  <si>
    <t>metaMaterials</t>
  </si>
  <si>
    <t>Tantares/parts/MIR_37K/_acamar_crew_s2_2.cfg</t>
  </si>
  <si>
    <t>acamar_crew_s2_2</t>
  </si>
  <si>
    <t>Acamar 25-B "Beskyttelsesbriller" Crew Compartment B</t>
  </si>
  <si>
    <t>Tantares/parts/MIR_37K/_acamar_crew_s2_1.cfg</t>
  </si>
  <si>
    <t>acamar_crew_s2_1</t>
  </si>
  <si>
    <t>Acamar 25-A "Fokushus" Crew Compartment A</t>
  </si>
  <si>
    <t>Tantares/parts/MIR_37K/_acamar_adapter_s2_s1_2.cfg</t>
  </si>
  <si>
    <t>acamar_adapter_s2_s1_2</t>
  </si>
  <si>
    <t>Acamar Size 2 to Size 1 Battery Adapter</t>
  </si>
  <si>
    <t>Tantares/parts/MIR_37K/_acamar_adapter_s2_s1_1.cfg</t>
  </si>
  <si>
    <t>acamar_adapter_s2_s1_1</t>
  </si>
  <si>
    <t>Acamar Size 2 to Size1 1 Adapter</t>
  </si>
  <si>
    <t>Tantares/parts/MIR_37K/_acamar_adapter_s2_s1p5_2.cfg</t>
  </si>
  <si>
    <t>acamar_adapter_s2_s1p5_2</t>
  </si>
  <si>
    <t>Acamar Size 2 to Size 1.5 Battery Adapter</t>
  </si>
  <si>
    <t>Tantares/parts/MIR_37K/_acamar_adapter_s2_s1p5_1.cfg</t>
  </si>
  <si>
    <t>acamar_adapter_s2_s1p5_1</t>
  </si>
  <si>
    <t>Acamar Size 2 to Size 1.5 Adapter</t>
  </si>
  <si>
    <t>Tantares/parts/MIR_37K/_acamar_adapter_s2_s0p5_2.cfg</t>
  </si>
  <si>
    <t>acamar_adapter_s2_s0p5_2</t>
  </si>
  <si>
    <t>Acamar Size 2 to Size 0.5 Battery Adapter</t>
  </si>
  <si>
    <t>Tantares/parts/MIR_37K/_acamar_adapter_s2_s0p5_1.cfg</t>
  </si>
  <si>
    <t>acamar_adapter_s2_s0p5_1</t>
  </si>
  <si>
    <t>Acamar Size 2 to Size 0.5 Adapter</t>
  </si>
  <si>
    <t>Tantares/parts/MIR/_eridani_node_s0p5_1.cfg</t>
  </si>
  <si>
    <t>eridani_node_s0p5_1</t>
  </si>
  <si>
    <t>Eridani Size 0.5 Node</t>
  </si>
  <si>
    <t>Tantares/parts/MIR/_eridani_node_adapter_s1p5_s0p5_1.cfg</t>
  </si>
  <si>
    <t>eridani_node_adapter_s1p5_s0p5_1</t>
  </si>
  <si>
    <t>Eridani Size 1.5 to Size 0.5 Adapter</t>
  </si>
  <si>
    <t>Tantares/parts/MIR/_eridani_crew_s2_s1p5_1.cfg</t>
  </si>
  <si>
    <t>eridani_crew_s2_s1p5_1</t>
  </si>
  <si>
    <t>Eridani Size 2 to Size 1.5 Adapter</t>
  </si>
  <si>
    <t>Tantares/parts/MIR/_eridani_crew_s2_1.cfg</t>
  </si>
  <si>
    <t>eridani_crew_s2_1</t>
  </si>
  <si>
    <t>Eridani 25-A "Verdenshus" Crew Compartment</t>
  </si>
  <si>
    <t>Tantares/parts/MIR/_eridani_crew_s1p5_1.cfg</t>
  </si>
  <si>
    <t>eridani_crew_s1p5_1</t>
  </si>
  <si>
    <t>Eridani 18-A "Kloden" Crew Compartment</t>
  </si>
  <si>
    <t>Tantares/parts/METEOR/_dalim_solar_srf_1_2.cfg</t>
  </si>
  <si>
    <t>dalim_solar_srf_1_2</t>
  </si>
  <si>
    <t>Dalim SV2 Solar Array</t>
  </si>
  <si>
    <t>Tantares/parts/METEOR/_dalim_solar_srf_1_1.cfg</t>
  </si>
  <si>
    <t>dalim_solar_srf_1_1</t>
  </si>
  <si>
    <t>Dalim SV1 Solar Array</t>
  </si>
  <si>
    <t>Tantares/parts/METEOR/_dalim_sensor_radiometer_s0_1.cfg</t>
  </si>
  <si>
    <t>dalim_sensor_radiometer_s0_1</t>
  </si>
  <si>
    <t>Dalim Ã†R Wide Spectrum Radiometer</t>
  </si>
  <si>
    <t>Tantares/parts/METEOR/_dalim_materials_bay_s0p5_1.cfg</t>
  </si>
  <si>
    <t>dalim_materials_bay_s0p5_1</t>
  </si>
  <si>
    <t>Dalim MSU15 Materials Science Bay</t>
  </si>
  <si>
    <t>Tantares/parts/METEOR/_dalim_control_s0p5_1.cfg</t>
  </si>
  <si>
    <t>dalim_control_s0p5_1</t>
  </si>
  <si>
    <t>Dalim TK313 Automated Control Block</t>
  </si>
  <si>
    <t>Tantares/parts/METEOR/_dalim_adapter_s0p5_s0_1.cfg</t>
  </si>
  <si>
    <t>dalim_adapter_s0p5_s0_1</t>
  </si>
  <si>
    <t>Dalim Size 0.5 to Size 0 Adapter</t>
  </si>
  <si>
    <t>Tantares/parts/LOK/_virgo_radiator_fuel_tank_s1_2.cfg</t>
  </si>
  <si>
    <t>virgo_radiator_fuel_tank_s1_2</t>
  </si>
  <si>
    <t>Virgo Size 1 Radiator Monopropellant Tank B</t>
  </si>
  <si>
    <t>Tantares/parts/LOK/_virgo_radiator_fuel_tank_s1_1.cfg</t>
  </si>
  <si>
    <t>virgo_radiator_fuel_tank_s1_1</t>
  </si>
  <si>
    <t>Virgo Size 1 Radiator Monopropellant Tank A</t>
  </si>
  <si>
    <t>Tantares/parts/LOK/_virgo_orbital_module_s1_1.cfg</t>
  </si>
  <si>
    <t>virgo_orbital_module_s1_1</t>
  </si>
  <si>
    <t>Virgo 93-A "MÃ¥nekuppola" Orbital Module</t>
  </si>
  <si>
    <t>Tantares/parts/LOK/_virgo_fuel_tank_s1_2.cfg</t>
  </si>
  <si>
    <t>virgo_fuel_tank_s1_2</t>
  </si>
  <si>
    <t>Virgo Size 1 Monopropellant Tank B</t>
  </si>
  <si>
    <t>Tantares/parts/LOK/_virgo_fuel_tank_s1_1.cfg</t>
  </si>
  <si>
    <t>virgo_fuel_tank_s1_1</t>
  </si>
  <si>
    <t>Virgo Size 1 Monopropellant Tank A</t>
  </si>
  <si>
    <t>Tantares/parts/LOK/_virgo_engine_s1_1.cfg</t>
  </si>
  <si>
    <t>virgo_engine_s1_1</t>
  </si>
  <si>
    <t>Virgo S5.62 "MÃ¥nekanin" Service Module</t>
  </si>
  <si>
    <t>Tantares/parts/LOK/_virgo_crew_s1_1.cfg</t>
  </si>
  <si>
    <t>virgo_crew_s1_1</t>
  </si>
  <si>
    <t>Virgo 12-A "MÃ¥nelampe" Crew Capsule</t>
  </si>
  <si>
    <t>Tantares/parts/LK_700/_aquarius_service_module_s1p5_2.cfg</t>
  </si>
  <si>
    <t>aquarius_service_module_s1p5_2</t>
  </si>
  <si>
    <t>Aquarius Size 1.5 Service Module B</t>
  </si>
  <si>
    <t>Tantares/parts/LK_700/_aquarius_service_module_s1p5_1.cfg</t>
  </si>
  <si>
    <t>aquarius_service_module_s1p5_1</t>
  </si>
  <si>
    <t>Aquarius Size 1.5 Service Module A</t>
  </si>
  <si>
    <t>Tantares/parts/LK_700/_aquarius_parachute_s0p5_1.cfg</t>
  </si>
  <si>
    <t>aquarius_parachute_s0p5_1</t>
  </si>
  <si>
    <t>Aquarius Size 0.5 Inline Parachute</t>
  </si>
  <si>
    <t>Tantares/parts/LK_700/_aquarius_heatshield_s1p5_1.cfg</t>
  </si>
  <si>
    <t>aquarius_heatshield_s1p5_1</t>
  </si>
  <si>
    <t>Aquarius Size 1.5 Heatshield</t>
  </si>
  <si>
    <t>Tantares/parts/LK_700/_aquarius_fuselage_s1p5_2.cfg</t>
  </si>
  <si>
    <t>aquarius_fuselage_s1p5_2</t>
  </si>
  <si>
    <t>Aquarius Size 1.5 Fuselage B</t>
  </si>
  <si>
    <t>Tantares/parts/LK_700/_aquarius_fuselage_s1p5_1.cfg</t>
  </si>
  <si>
    <t>aquarius_fuselage_s1p5_1</t>
  </si>
  <si>
    <t>Aquarius Size 1.5 Fuselage A</t>
  </si>
  <si>
    <t>Tantares/parts/LK_700/_aquarius_engine_mount_s1p5_1.cfg</t>
  </si>
  <si>
    <t>aquarius_engine_mount_s1p5_1</t>
  </si>
  <si>
    <t>Aquarius Size 1.5 Engine Mount</t>
  </si>
  <si>
    <t>Tantares/parts/LK_700/_aquarius_drogue_parachute_s0_1.cfg</t>
  </si>
  <si>
    <t>aquarius_drogue_parachute_s0_1</t>
  </si>
  <si>
    <t>Aquarius Size 0 Drogue Parachute</t>
  </si>
  <si>
    <t>Tantares/parts/LK_700/_aquarius_crew_s1p5_1.cfg</t>
  </si>
  <si>
    <t>aquarius_crew_s1p5_1</t>
  </si>
  <si>
    <t>Aquarius 18-A "MÃ¥neÃ¸yne" Landing Capsule</t>
  </si>
  <si>
    <t>Tantares/parts/LK_1/_Auriga_Parachute_1.cfg</t>
  </si>
  <si>
    <t>Auriga_Parachute_1</t>
  </si>
  <si>
    <t>Auriga MR1 Return Parachute</t>
  </si>
  <si>
    <t>Tantares/parts/LK_1/_Auriga_Fuselage_1.cfg</t>
  </si>
  <si>
    <t>Auriga_Fuselage_1</t>
  </si>
  <si>
    <t>Auriga Size 1.5 Structural Fuselage</t>
  </si>
  <si>
    <t>Tantares/parts/LK_1/_Auriga_Engine_1.cfg</t>
  </si>
  <si>
    <t>Auriga_Engine_1</t>
  </si>
  <si>
    <t>Auriga RB "Svennebrev" Orbital Engine</t>
  </si>
  <si>
    <t>Tantares/parts/LK_1/_Auriga_DrogueParachute_1.cfg</t>
  </si>
  <si>
    <t>Auriga_DrogueParachute_1</t>
  </si>
  <si>
    <t>Auriga MR2 Drogue Parachute</t>
  </si>
  <si>
    <t>Tantares/parts/LK/_libra_structure_s1_1.cfg</t>
  </si>
  <si>
    <t>libra_structure_s1_1</t>
  </si>
  <si>
    <t>Libra Size 1 Fuselage A</t>
  </si>
  <si>
    <t>Tantares/parts/LK/_libra_rcs_srf_2.cfg</t>
  </si>
  <si>
    <t>libra_rcs_srf_2</t>
  </si>
  <si>
    <t>Libra AU-2 Attitude Arm</t>
  </si>
  <si>
    <t>Tantares/parts/LK/_libra_monopropellant_tank_s0_2.cfg</t>
  </si>
  <si>
    <t>libra_monopropellant_tank_s0_2</t>
  </si>
  <si>
    <t>Libra Size 0 Monopropellant Tank B</t>
  </si>
  <si>
    <t>Tantares/parts/LK/_libra_monopropellant_tank_s0_1.cfg</t>
  </si>
  <si>
    <t>libra_monopropellant_tank_s0_1</t>
  </si>
  <si>
    <t>Libra Size 0 Monopropellant Tank A</t>
  </si>
  <si>
    <t>Tantares/parts/LK/_libra_fuel_tank_s1_s0p5_2.cfg</t>
  </si>
  <si>
    <t>libra_fuel_tank_s1_s0p5_2</t>
  </si>
  <si>
    <t>Libra Size 1 Fuel Tank B</t>
  </si>
  <si>
    <t>Tantares/parts/LK/_libra_fuel_tank_s1_s0p5_1.cfg</t>
  </si>
  <si>
    <t>libra_fuel_tank_s1_s0p5_1</t>
  </si>
  <si>
    <t>Libra Size 1 Fuel Tank A</t>
  </si>
  <si>
    <t>Tantares/parts/LK/_libra_engine_s1_1.cfg</t>
  </si>
  <si>
    <t>libra_engine_s1_1</t>
  </si>
  <si>
    <t>Libra RD-858 "Lynstjerne" Rocket Engine</t>
  </si>
  <si>
    <t>Tantares/parts/LK/_libra_crew_s0p5_1.cfg</t>
  </si>
  <si>
    <t>libra_crew_s0p5_1</t>
  </si>
  <si>
    <t>Libra 'MÃ¥neboks' Lander Can</t>
  </si>
  <si>
    <t>Tantares/parts/FOBOS/_Ara_Solar_1.cfg</t>
  </si>
  <si>
    <t>Ara_Solar_1</t>
  </si>
  <si>
    <t>Ara TK14 Solar Array</t>
  </si>
  <si>
    <t>Tantares/parts/FOBOS/_Ara_SensorThermometer_1.cfg</t>
  </si>
  <si>
    <t>Ara_SensorThermometer_1</t>
  </si>
  <si>
    <t>Ara 35C Thermometer</t>
  </si>
  <si>
    <t>Tantares/parts/FOBOS/_Ara_SensorGravimeter_1.cfg</t>
  </si>
  <si>
    <t>Ara_SensorGravimeter_1</t>
  </si>
  <si>
    <t>Ara 1MS2 Gravimeter</t>
  </si>
  <si>
    <t>Tantares/parts/FOBOS/_Ara_SensorBarometer_1.cfg</t>
  </si>
  <si>
    <t>Ara_SensorBarometer_1</t>
  </si>
  <si>
    <t>Ara 1KP Barometer</t>
  </si>
  <si>
    <t>Tantares/parts/FOBOS/_Ara_SensorAccelerometer_1.cfg</t>
  </si>
  <si>
    <t>Ara_SensorAccelerometer_1</t>
  </si>
  <si>
    <t>Ara 15G Accelerometer</t>
  </si>
  <si>
    <t>Tantares/parts/FOBOS/_Ara_Mount_1.cfg</t>
  </si>
  <si>
    <t>Ara_Mount_1</t>
  </si>
  <si>
    <t>Ara CMS Mounting Plate</t>
  </si>
  <si>
    <t>Tantares/parts/FOBOS/_Ara_MaterialsBay_1.cfg</t>
  </si>
  <si>
    <t>Ara_MaterialsBay_1</t>
  </si>
  <si>
    <t>Ara 7JR Materials Bay</t>
  </si>
  <si>
    <t>Tantares/parts/FOBOS/_Ara_GooExperiment_1.cfg</t>
  </si>
  <si>
    <t>Ara_GooExperiment_1</t>
  </si>
  <si>
    <t>Ara PG8 Mystery Gooâ„¢ Containment Unit</t>
  </si>
  <si>
    <t>Tantares/parts/FOBOS/_Ara_Engine_1.cfg</t>
  </si>
  <si>
    <t>Ara_Engine_1</t>
  </si>
  <si>
    <t>Ara 1500N 'SnÃ¸' Monopropellant Thruster</t>
  </si>
  <si>
    <t>Tantares/parts/FOBOS/_Ara_Control_1.cfg</t>
  </si>
  <si>
    <t>Ara_Control_1</t>
  </si>
  <si>
    <t>Ara R89 Control Block</t>
  </si>
  <si>
    <t>Tantares/parts/FOBOS/_Ara_Avionics_1.cfg</t>
  </si>
  <si>
    <t>Ara_Avionics_1</t>
  </si>
  <si>
    <t>Ara R25K Avionics Hub</t>
  </si>
  <si>
    <t>Tantares/parts/FOBOS/_Ara_Antenna_1.cfg</t>
  </si>
  <si>
    <t>Ara_Antenna_1</t>
  </si>
  <si>
    <t>Ara DSN5 Relay Antenna</t>
  </si>
  <si>
    <t>Tantares/parts/FGB_TUG/_sargas_docking_mechanism_s1p5_2.cfg</t>
  </si>
  <si>
    <t>sargas_docking_mechanism_s1p5_2</t>
  </si>
  <si>
    <t>Sargas Size 1.5 Docking Ring B</t>
  </si>
  <si>
    <t>Tantares/parts/FGB_TUG/_sargas_docking_mechanism_s1p5_1.cfg</t>
  </si>
  <si>
    <t>sargas_docking_mechanism_s1p5_1</t>
  </si>
  <si>
    <t>Sargas Size 1.5 Docking Ring A</t>
  </si>
  <si>
    <t>Tantares/parts/FGB_TUG/_sargas_control_s1p5_2.cfg</t>
  </si>
  <si>
    <t>sargas_control_s1p5_2</t>
  </si>
  <si>
    <t>Sargas 18-B "Nesekalkulator" Control Block B</t>
  </si>
  <si>
    <t>Tantares/parts/FGB_TUG/_sargas_control_s1p5_1.cfg</t>
  </si>
  <si>
    <t>sargas_control_s1p5_1</t>
  </si>
  <si>
    <t>Sargas 18-A "Snutekalkulator" Control Block A</t>
  </si>
  <si>
    <t>Tantares/parts/FGB/_aquila_radiator_fuel_tank_single_srf_2.cfg</t>
  </si>
  <si>
    <t>aquila_radiator_fuel_tank_single_srf_2</t>
  </si>
  <si>
    <t>Aquila RFT-S2 Fuel Tank</t>
  </si>
  <si>
    <t>Tantares/parts/FGB/_aquila_radiator_fuel_tank_double_srf_2.cfg</t>
  </si>
  <si>
    <t>aquila_radiator_fuel_tank_double_srf_2</t>
  </si>
  <si>
    <t>Aquila RFT-D2 Fuel Tank</t>
  </si>
  <si>
    <t>Tantares/parts/FGB/_aquila_node_s0p5_1.cfg</t>
  </si>
  <si>
    <t>aquila_node_s0p5_1</t>
  </si>
  <si>
    <t>Aquila 93-A Node</t>
  </si>
  <si>
    <t>Tantares/parts/FGB/_aquila_node_cap_s0p5_1.cfg</t>
  </si>
  <si>
    <t>aquila_node_cap_s0p5_1</t>
  </si>
  <si>
    <t>Aquila 93-A Node Cap</t>
  </si>
  <si>
    <t>Tantares/parts/FGB/_aquila_node_adapter_s1_s0p5_1.cfg</t>
  </si>
  <si>
    <t>aquila_node_adapter_s1_s0p5_1</t>
  </si>
  <si>
    <t>Aquila Size 1 to Size 0.5 Node Adapter</t>
  </si>
  <si>
    <t>Tantares/parts/FGB/_aquila_fuel_tank_single_srf_2.cfg</t>
  </si>
  <si>
    <t>aquila_fuel_tank_single_srf_2</t>
  </si>
  <si>
    <t>Aquila FT-S2 Fuel Tank</t>
  </si>
  <si>
    <t>Tantares/parts/FGB/_aquila_fuel_tank_double_srf_2.cfg</t>
  </si>
  <si>
    <t>aquila_fuel_tank_double_srf_2</t>
  </si>
  <si>
    <t>Aquila FT-D2 Fuel Tank</t>
  </si>
  <si>
    <t>Tantares/parts/FGB/_aquila_crew_s2_s1p5_1.cfg</t>
  </si>
  <si>
    <t>aquila_crew_s2_s1p5_1</t>
  </si>
  <si>
    <t>Aquila Size 2 to Size 1.5 Crew Compartment</t>
  </si>
  <si>
    <t>Tantares/parts/FGB/_aquila_crew_s2_s0p5_1.cfg</t>
  </si>
  <si>
    <t>aquila_crew_s2_s0p5_1</t>
  </si>
  <si>
    <t>Aquila Size 2 to Size 0.5 Crew Compartment</t>
  </si>
  <si>
    <t>Tantares/parts/FGB/_aquila_crew_s1_3_2.cfg</t>
  </si>
  <si>
    <t>aquila_crew_s1_3_2</t>
  </si>
  <si>
    <t>Aquila 12-C2 "Banetelt" Airlock Compartment B</t>
  </si>
  <si>
    <t>Tantares/parts/FGB/_aquila_crew_s1_3_1.cfg</t>
  </si>
  <si>
    <t>aquila_crew_s1_3_1</t>
  </si>
  <si>
    <t>Aquila 12-C1 "Banetelt" Airlock Compartment A</t>
  </si>
  <si>
    <t>Tantares/parts/FGB/_aquila_crew_s1_1_2.cfg</t>
  </si>
  <si>
    <t>aquila_crew_s1_1_2</t>
  </si>
  <si>
    <t>Aquila 12-A2 "Banehytte" Crew Compartment B</t>
  </si>
  <si>
    <t>Tantares/parts/FGB/_aquila_crew_s1_1_1.cfg</t>
  </si>
  <si>
    <t>aquila_crew_s1_1_1</t>
  </si>
  <si>
    <t>Aquila 12-A1 "Banehytte" Crew Compartment A</t>
  </si>
  <si>
    <t>Tantares/parts/FGB/_aquila_crew_s1p5_3_2.cfg</t>
  </si>
  <si>
    <t>aquila_crew_s1p5_3_2</t>
  </si>
  <si>
    <t>Aquila 18-C2 "Banekirke" Crew Compartment B</t>
  </si>
  <si>
    <t>Tantares/parts/FGB/_aquila_crew_s1p5_3_1.cfg</t>
  </si>
  <si>
    <t>aquila_crew_s1p5_3_1</t>
  </si>
  <si>
    <t>Aquila 18-C1 "Banekirke" Crew Compartment A</t>
  </si>
  <si>
    <t>Tantares/parts/FGB/_aquila_crew_s1p5_2_2.cfg</t>
  </si>
  <si>
    <t>aquila_crew_s1p5_2_2</t>
  </si>
  <si>
    <t>Aquila 18-B2 "Banepalass" Crew Compartment B</t>
  </si>
  <si>
    <t>Tantares/parts/FGB/_aquila_crew_s1p5_2_1.cfg</t>
  </si>
  <si>
    <t>aquila_crew_s1p5_2_1</t>
  </si>
  <si>
    <t>Aquila 18-B1 "Banepalass" Crew Compartment A</t>
  </si>
  <si>
    <t>Tantares/parts/FGB/_aquila_crew_s1p5_1_2.cfg</t>
  </si>
  <si>
    <t>aquila_crew_s1p5_1_2</t>
  </si>
  <si>
    <t>Aquila 18-A2 "Banehus" Crew Compartment B</t>
  </si>
  <si>
    <t>Tantares/parts/FGB/_aquila_crew_s1p5_1_1.cfg</t>
  </si>
  <si>
    <t>aquila_crew_s1p5_1_1</t>
  </si>
  <si>
    <t>Aquila 18-A1 "Banehus" Crew Compartment A</t>
  </si>
  <si>
    <t>Tantares/parts/FGB/_aquila_control_s2_1.cfg</t>
  </si>
  <si>
    <t>aquila_control_s2_1</t>
  </si>
  <si>
    <t>Aquila ACU-25 Autonomous Control Block</t>
  </si>
  <si>
    <t>Tantares/parts/FGB/_aquila_cargo_bay_s1p5_2.cfg</t>
  </si>
  <si>
    <t>aquila_cargo_bay_s1p5_2</t>
  </si>
  <si>
    <t>Aquila Size 1.5 Cargo Bay</t>
  </si>
  <si>
    <t>Tantares/parts/FGB/_aquila_adapter_s2_s1p5_1.cfg</t>
  </si>
  <si>
    <t>aquila_adapter_s2_s1p5_1</t>
  </si>
  <si>
    <t>Aquila Size 2 to Size 1.5 Adapter</t>
  </si>
  <si>
    <t>Tantares/parts/FGB/_aquila_adapter_s2_s0p5_1.cfg</t>
  </si>
  <si>
    <t>aquila_adapter_s2_s0p5_1</t>
  </si>
  <si>
    <t>Aquila Size 2 to Size 0.5 Adapter</t>
  </si>
  <si>
    <t>Tantares/parts/FGB/_aquila_adapter_s1p5_s1_1.cfg</t>
  </si>
  <si>
    <t>aquila_adapter_s1p5_s1_1</t>
  </si>
  <si>
    <t>Aquila Size 1.5 to Size 1 Adapter</t>
  </si>
  <si>
    <t>Tantares/parts/FGB/_aquila_adapter_s1p5_s0_1.cfg</t>
  </si>
  <si>
    <t>aquila_adapter_s1p5_s0_1</t>
  </si>
  <si>
    <t>Aquila Size 1.5 to Size 0 Adapter</t>
  </si>
  <si>
    <t>Tantares/parts/FGB/_aquila_adapter_s1p5_s0p5_1.cfg</t>
  </si>
  <si>
    <t>aquila_adapter_s1p5_s0p5_1</t>
  </si>
  <si>
    <t>Aquila Size 1.5 to Size 0.5 Adapter</t>
  </si>
  <si>
    <t>Tantares/parts/FGB/_aquila_active_radiator_srf_2.cfg</t>
  </si>
  <si>
    <t>aquila_active_radiator_srf_2</t>
  </si>
  <si>
    <t>Aquila AR-2 Active Radiator Panel</t>
  </si>
  <si>
    <t>Tantares/parts/FGB/_aquila_active_radiator_srf_1.cfg</t>
  </si>
  <si>
    <t>aquila_active_radiator_srf_1</t>
  </si>
  <si>
    <t>Aquila AR-1 Active Radiator Panel</t>
  </si>
  <si>
    <t>Tantares/parts/ANY_SOLAR/SOYUZ_SOLAR_PANEL/_pavonis_solar_srf_1_2.cfg</t>
  </si>
  <si>
    <t>pavonis_solar_srf_1_2</t>
  </si>
  <si>
    <t>Pavonis Solar Panel B</t>
  </si>
  <si>
    <t>Tantares/parts/ANY_SOLAR/SOYUZ_SOLAR_PANEL/_pavonis_solar_srf_1_1.cfg</t>
  </si>
  <si>
    <t>pavonis_solar_srf_1_1</t>
  </si>
  <si>
    <t>Pavonis Solar Panel A</t>
  </si>
  <si>
    <t>Tantares/parts/ANY_SOLAR/SOYUZ_SOLAR_PANEL/_octans_solar_srf_1_2.cfg</t>
  </si>
  <si>
    <t>octans_solar_srf_1_2</t>
  </si>
  <si>
    <t>Octans Solar Panel B</t>
  </si>
  <si>
    <t>Tantares/parts/ANY_SOLAR/SOYUZ_SOLAR_PANEL/_octans_solar_srf_1_1.cfg</t>
  </si>
  <si>
    <t>octans_solar_srf_1_1</t>
  </si>
  <si>
    <t>Octans Solar Panel A</t>
  </si>
  <si>
    <t>Tantares/parts/ANY_SOLAR/SOYUZ_SOLAR_PANEL/_octans_basic_solar_srf_1_2.cfg</t>
  </si>
  <si>
    <t>octans_basic_solar_srf_1_2</t>
  </si>
  <si>
    <t>Octans Basic Solar Panel B</t>
  </si>
  <si>
    <t>Tantares/parts/ANY_SOLAR/SOYUZ_SOLAR_PANEL/_octans_basic_solar_srf_1_1.cfg</t>
  </si>
  <si>
    <t>octans_basic_solar_srf_1_1</t>
  </si>
  <si>
    <t>Octans Basic Solar Panel A</t>
  </si>
  <si>
    <t>Tantares/parts/ANY_SOLAR/MIR_SOLAR_PANEL/_eridani_solar_srf_3_2.cfg</t>
  </si>
  <si>
    <t>eridani_solar_srf_3_2</t>
  </si>
  <si>
    <t>Eridani Solar Array C2 (4 Segment)</t>
  </si>
  <si>
    <t>Tantares/parts/ANY_SOLAR/MIR_SOLAR_PANEL/_eridani_solar_srf_3_1.cfg</t>
  </si>
  <si>
    <t>eridani_solar_srf_3_1</t>
  </si>
  <si>
    <t>Eridani Solar Array C1 (4 Segment)</t>
  </si>
  <si>
    <t>Tantares/parts/ANY_SOLAR/MIR_SOLAR_PANEL/_eridani_solar_srf_2_2.cfg</t>
  </si>
  <si>
    <t>eridani_solar_srf_2_2</t>
  </si>
  <si>
    <t>Eridani Solar Array B2 (5 Segment)</t>
  </si>
  <si>
    <t>Tantares/parts/ANY_SOLAR/MIR_SOLAR_PANEL/_eridani_solar_srf_2_1.cfg</t>
  </si>
  <si>
    <t>eridani_solar_srf_2_1</t>
  </si>
  <si>
    <t>Eridani Solar Array B1 (5 Segment)</t>
  </si>
  <si>
    <t>Tantares/parts/ANY_SOLAR/MIR_SOLAR_PANEL/_eridani_solar_srf_1_2.cfg</t>
  </si>
  <si>
    <t>eridani_solar_srf_1_2</t>
  </si>
  <si>
    <t>Eridani Solar Array A2 (4 Segment)</t>
  </si>
  <si>
    <t>Tantares/parts/ANY_SOLAR/MIR_SOLAR_PANEL/_eridani_solar_srf_1_1.cfg</t>
  </si>
  <si>
    <t>eridani_solar_srf_1_1</t>
  </si>
  <si>
    <t>Eridani Solar Array A1 (4 Segment)</t>
  </si>
  <si>
    <t>Tantares/parts/ANY_SOLAR/MIR_DORSAL_SOLAR_PANEL/_eridani_dorsal_solar_srf_2.cfg</t>
  </si>
  <si>
    <t>eridani_dorsal_solar_srf_2</t>
  </si>
  <si>
    <t>Eridani Dorsal Solar Array B</t>
  </si>
  <si>
    <t>Tantares/parts/ANY_SOLAR/MIR_DORSAL_SOLAR_PANEL/_eridani_dorsal_solar_srf_1.cfg</t>
  </si>
  <si>
    <t>eridani_dorsal_solar_srf_1</t>
  </si>
  <si>
    <t>Eridani Dorsal Solar Array A</t>
  </si>
  <si>
    <t>Tantares/parts/ANY_SOLAR/MIR_37K_SOLAR_PANEL/_acamar_solar_srf_2.cfg</t>
  </si>
  <si>
    <t>acamar_solar_srf_2</t>
  </si>
  <si>
    <t>Acamar Solar Array B</t>
  </si>
  <si>
    <t>specializedElectrics</t>
  </si>
  <si>
    <t>Tantares/parts/ANY_SOLAR/MIR_37K_SOLAR_PANEL/_acamar_solar_srf_1.cfg</t>
  </si>
  <si>
    <t>acamar_solar_srf_1</t>
  </si>
  <si>
    <t>Acamar Solar Array A</t>
  </si>
  <si>
    <t>Tantares/parts/ANY_SOLAR/FGB_SOLAR_PANEL/_cursa_solar_srf_1_2.cfg</t>
  </si>
  <si>
    <t>cursa_solar_srf_1_2</t>
  </si>
  <si>
    <t>Cursa Solar Array B</t>
  </si>
  <si>
    <t>Tantares/parts/ANY_SOLAR/FGB_SOLAR_PANEL/_cursa_solar_srf_1_1.cfg</t>
  </si>
  <si>
    <t>cursa_solar_srf_1_1</t>
  </si>
  <si>
    <t>Cursa Solar Array A</t>
  </si>
  <si>
    <t>Tantares/parts/ANY_LES/VA_LES/_alnair_les_s0_2.cfg</t>
  </si>
  <si>
    <t>alnair_les_s0_2</t>
  </si>
  <si>
    <t>Alnair Launch Escape System B</t>
  </si>
  <si>
    <t>Tantares/parts/ANY_LES/VA_LES/_alnair_les_s0_1.cfg</t>
  </si>
  <si>
    <t>alnair_les_s0_1</t>
  </si>
  <si>
    <t>Alnair Launch Escape System A</t>
  </si>
  <si>
    <t>Tantares/parts/ANY_LES/SOYUZ_LES/_octans_les_s0_1.cfg</t>
  </si>
  <si>
    <t>octans_les_s0_1</t>
  </si>
  <si>
    <t>Octans Launch Escape System</t>
  </si>
  <si>
    <t>Tantares/parts/ANY_ENGINE/MIR_ENGINE/_eridani_engine_s0_1.cfg</t>
  </si>
  <si>
    <t>eridani_engine_s0_1</t>
  </si>
  <si>
    <t>Eridani S5.79 "Skogstjerne" Rocket Engine</t>
  </si>
  <si>
    <t>Tantares/parts/ANY_ENGINE/ION_ENGINE/_castor_ion_engine_s0_1.cfg</t>
  </si>
  <si>
    <t>castor_ion_engine_s0_1</t>
  </si>
  <si>
    <t>Castor "Gnist" Hall Effect Thruster</t>
  </si>
  <si>
    <t>ionPropulsion</t>
  </si>
  <si>
    <t>Tantares/parts/ANY_ENGINE/AEROSPIKE_ENGINE/_castor_aerospike_engine_s0_1.cfg</t>
  </si>
  <si>
    <t>castor_aerospike_engine_s0_1</t>
  </si>
  <si>
    <t>Castor "SprengningsnÃ¥l" Aerospike</t>
  </si>
  <si>
    <t>Tantares/parts/ANY_DOCKING_PORT/SOYUZ_DOCKING_PORT/_octans_docking_port_s0p5_2_male.cfg</t>
  </si>
  <si>
    <t>octans_docking_port_s0p5_2_male</t>
  </si>
  <si>
    <t>Octans Size 0.5 Docking Port B (Male)</t>
  </si>
  <si>
    <t>Tantares/parts/ANY_DOCKING_PORT/SOYUZ_DOCKING_PORT/_octans_docking_port_s0p5_2_female.cfg</t>
  </si>
  <si>
    <t>octans_docking_port_s0p5_2_female</t>
  </si>
  <si>
    <t>Octans Size 0.5 Docking Port B (Female)</t>
  </si>
  <si>
    <t>Tantares/parts/ANY_DOCKING_PORT/SOYUZ_DOCKING_PORT/_octans_docking_port_s0p5_1_male.cfg</t>
  </si>
  <si>
    <t>octans_docking_port_s0p5_1_male</t>
  </si>
  <si>
    <t>Octans Size 0.5 Docking Port A (Male)</t>
  </si>
  <si>
    <t>Tantares/parts/ANY_DOCKING_PORT/SOYUZ_DOCKING_PORT/_octans_docking_port_s0p5_1_female.cfg</t>
  </si>
  <si>
    <t>octans_docking_port_s0p5_1_female</t>
  </si>
  <si>
    <t>Octans Size 0.5 Docking Port A (Female)</t>
  </si>
  <si>
    <t>Tantares/parts/ANY_DOCKING_PORT/SOYUZ_DOCKING_PORT/_octans_basic_docking_port_s0p5_1_male.cfg</t>
  </si>
  <si>
    <t>octans_basic_docking_port_s0p5_1_male</t>
  </si>
  <si>
    <t>Octans Basic Size 0.5 Docking Port (Male)</t>
  </si>
  <si>
    <t>Tantares/parts/ANY_DOCKING_PORT/SOYUZ_DOCKING_PORT/_octans_basic_docking_port_s0p5_1_female.cfg</t>
  </si>
  <si>
    <t>octans_basic_docking_port_s0p5_1_female</t>
  </si>
  <si>
    <t>Octans Basic Size 0.5 Docking Port (Female)</t>
  </si>
  <si>
    <t>Tantares/parts/ANY_DOCKING_PORT/SOYUZ_ANDROGYNOUS_DOCKING_PORT/_octans_androgynous_docking_port_s0p5_2.cfg</t>
  </si>
  <si>
    <t>octans_androgynous_docking_port_s0p5_2</t>
  </si>
  <si>
    <t>Octans Androgynous Size 0.5 Docking Port B</t>
  </si>
  <si>
    <t>Tantares/parts/ANY_DOCKING_PORT/SOYUZ_ANDROGYNOUS_DOCKING_PORT/_octans_androgynous_docking_port_s0p5_1.cfg</t>
  </si>
  <si>
    <t>octans_androgynous_docking_port_s0p5_1</t>
  </si>
  <si>
    <t>Octans Androgynous Size 0.5 Docking Port A</t>
  </si>
  <si>
    <t>Tantares/parts/ANY_DOCKING_PORT/LOK_DOCKING_PORT/_petra_basic_docking_port_s0p5_1_male.cfg</t>
  </si>
  <si>
    <t>petra_docking_port_s0p5_1_male</t>
  </si>
  <si>
    <t>Petra Size 0.5 Docking Port</t>
  </si>
  <si>
    <t>Tantares/parts/ANY_DOCKING_PORT/LOK_DOCKING_PORT/_petra_basic_docking_port_s0p5_1_female.cfg</t>
  </si>
  <si>
    <t>petra_docking_port_s0p5_1_female</t>
  </si>
  <si>
    <t>Tantares/parts/ANY_ANTENNA/SOYUZ_WHIP_ANTENNA/_octans_whip_antenna_srf_2.cfg</t>
  </si>
  <si>
    <t>octans_whip_antenna_srf_2</t>
  </si>
  <si>
    <t>Octans Whip Antenna B</t>
  </si>
  <si>
    <t>Tantares/parts/ANY_ANTENNA/SOYUZ_WHIP_ANTENNA/_octans_whip_antenna_srf_1.cfg</t>
  </si>
  <si>
    <t>octans_whip_antenna_srf_1</t>
  </si>
  <si>
    <t>Octans Whip Antenna A</t>
  </si>
  <si>
    <t>Tantares/parts/ANY_ANTENNA/SOYUZ_KURS_ANTENNA/_octans_high_gain_antenna_srf_2.cfg</t>
  </si>
  <si>
    <t>octans_high_gain_antenna_srf_2</t>
  </si>
  <si>
    <t>Octans High Gain Antenna B</t>
  </si>
  <si>
    <t>miniaturization</t>
  </si>
  <si>
    <t>Tantares/parts/ANY_ANTENNA/SOYUZ_KURS_ANTENNA/_octans_high_gain_antenna_srf_1.cfg</t>
  </si>
  <si>
    <t>octans_high_gain_antenna_srf_1</t>
  </si>
  <si>
    <t>Octans High Gain Antenna A</t>
  </si>
  <si>
    <t>Tantares/parts/ANY_ANTENNA/SOYUZ_IGLA_ANTENNA/_octans_basic_high_gain_antenna_srf_2.cfg</t>
  </si>
  <si>
    <t>octans_basic_high_gain_antenna_srf_2</t>
  </si>
  <si>
    <t>Atria-Octans Basic High Gain Antenna</t>
  </si>
  <si>
    <t>Tantares/parts/ANY_ANTENNA/MIR_ANTENNA/_eridani_low_gain_antenna_srf_2.cfg</t>
  </si>
  <si>
    <t>eridani_low_gain_antenna_srf_2</t>
  </si>
  <si>
    <t>Eridani Low Gain Antenna B</t>
  </si>
  <si>
    <t>Tantares/parts/ANY_ANTENNA/MIR_ANTENNA/_eridani_low_gain_antenna_srf_1.cfg</t>
  </si>
  <si>
    <t>eridani_low_gain_antenna_srf_1</t>
  </si>
  <si>
    <t>Eridani Low Gain Antenna A</t>
  </si>
  <si>
    <t>Tantares/parts/ANY_ANTENNA/MIR_ANTENNA/_eridani_high_gain_antenna_srf_1.cfg</t>
  </si>
  <si>
    <t>eridani_high_gain_antenna_srf_1</t>
  </si>
  <si>
    <t>Eridani High Gain Antenna</t>
  </si>
  <si>
    <t>Tantares/parts/ANY_ANTENNA/LK_ANTENNA/_lepus_low_gain_antenna_srf_2.cfg</t>
  </si>
  <si>
    <t>lepus_low_gain_antenna_srf_2</t>
  </si>
  <si>
    <t>Lepus Low Gain Antenna (Folding)</t>
  </si>
  <si>
    <t>Tantares/parts/ANY_ANTENNA/LK_ANTENNA/_lepus_low_gain_antenna_srf_1.cfg</t>
  </si>
  <si>
    <t>lepus_low_gain_antenna_srf_1</t>
  </si>
  <si>
    <t>Lepus Low Gain Antenna (Fixed)</t>
  </si>
  <si>
    <t>Tantares/parts/ANY_ANTENNA/LK_ANTENNA/_lepus_high_gain_antenna_srf_2.cfg</t>
  </si>
  <si>
    <t>lepus_high_gain_antenna_srf_2</t>
  </si>
  <si>
    <t>Lepus High Gain Antenna (Folding)</t>
  </si>
  <si>
    <t>Tantares/parts/ANY_ANTENNA/LK_ANTENNA/_lepus_high_gain_antenna_srf_1.cfg</t>
  </si>
  <si>
    <t>lepus_high_gain_antenna_srf_1</t>
  </si>
  <si>
    <t>Lepus High Gain Antenna (Fixed)</t>
  </si>
  <si>
    <t>Tantares/parts/ANY_ANTENNA/LK-700_ANTENNA/_vela_high_gain_antenna_srf_1.cfg</t>
  </si>
  <si>
    <t>vela_high_gain_antenna_srf_1</t>
  </si>
  <si>
    <t>Vela High Gain Antenna</t>
  </si>
  <si>
    <t>Tantares/parts/ANY_ANTENNA/FGB_IGLA_ANTENNA/_atria_antenna_srf_2_3.cfg</t>
  </si>
  <si>
    <t>atria_antenna_srf_2_3</t>
  </si>
  <si>
    <t>Atria Passive Antenna (180Â°)</t>
  </si>
  <si>
    <t>Tantares/parts/ANY_ANTENNA/FGB_IGLA_ANTENNA/_atria_antenna_srf_2_2.cfg</t>
  </si>
  <si>
    <t>atria_antenna_srf_2_2</t>
  </si>
  <si>
    <t>Atria Passive Antenna (90Â°)</t>
  </si>
  <si>
    <t>Tantares/parts/ANY_ANTENNA/FGB_IGLA_ANTENNA/_atria_antenna_srf_2_1.cfg</t>
  </si>
  <si>
    <t>atria_antenna_srf_2_1</t>
  </si>
  <si>
    <t>Atria Passive Antenna (Extending)</t>
  </si>
  <si>
    <t>Tantares/parts/ANY_ANTENNA/FGB_IGLA_ANTENNA/_atria_antenna_srf_1_3.cfg</t>
  </si>
  <si>
    <t>atria_antenna_srf_1_3</t>
  </si>
  <si>
    <t>Atria Active Antenna (180Â°)</t>
  </si>
  <si>
    <t>Tantares/parts/ANY_ANTENNA/FGB_IGLA_ANTENNA/_atria_antenna_srf_1_2.cfg</t>
  </si>
  <si>
    <t>atria_antenna_srf_1_2</t>
  </si>
  <si>
    <t>Atria Active Antenna (90Â°)</t>
  </si>
  <si>
    <t>Tantares/parts/ANY_ANTENNA/FGB_IGLA_ANTENNA/_atria_antenna_srf_1_1.cfg</t>
  </si>
  <si>
    <t>atria_antenna_srf_1_1</t>
  </si>
  <si>
    <t>Atria Active Antenna (Extending)</t>
  </si>
  <si>
    <t>Tantares/parts/ANY/SOYUZ_STAR_TRACKER/_octans_star_tracker_srf_1.cfg</t>
  </si>
  <si>
    <t>octans_star_tracker_srf_1</t>
  </si>
  <si>
    <t>Octans Star Tracker</t>
  </si>
  <si>
    <t>Tantares/parts/ANY/SOYUZ_RCS/_octans_rcs_srf_4_extended.cfg</t>
  </si>
  <si>
    <t>octans_rcs_srf_4_extended</t>
  </si>
  <si>
    <t>Octans RCS 4B</t>
  </si>
  <si>
    <t>stability</t>
  </si>
  <si>
    <t>Tantares/parts/ANY/SOYUZ_RCS/_octans_rcs_srf_4.cfg</t>
  </si>
  <si>
    <t>octans_rcs_srf_4</t>
  </si>
  <si>
    <t>Octans RCS 4A</t>
  </si>
  <si>
    <t>Tantares/parts/ANY/SOYUZ_RCS/_octans_rcs_srf_3_extended.cfg</t>
  </si>
  <si>
    <t>octans_rcs_srf_3_extended</t>
  </si>
  <si>
    <t>Octans RCS 3B</t>
  </si>
  <si>
    <t>Tantares/parts/ANY/SOYUZ_RCS/_octans_rcs_srf_3.cfg</t>
  </si>
  <si>
    <t>octans_rcs_srf_3</t>
  </si>
  <si>
    <t>Octans RCS 3A</t>
  </si>
  <si>
    <t>Tantares/parts/ANY/SOYUZ_RCS/_octans_rcs_srf_2_extended.cfg</t>
  </si>
  <si>
    <t>octans_rcs_srf_2_extended</t>
  </si>
  <si>
    <t>Octans RCS 2B</t>
  </si>
  <si>
    <t>Tantares/parts/ANY/SOYUZ_RCS/_octans_rcs_srf_2.cfg</t>
  </si>
  <si>
    <t>octans_rcs_srf_2</t>
  </si>
  <si>
    <t>Octans RCS 2A</t>
  </si>
  <si>
    <t>Tantares/parts/ANY/SOYUZ_RCS/_octans_rcs_srf_1_extended.cfg</t>
  </si>
  <si>
    <t>octans_rcs_srf_1_extended</t>
  </si>
  <si>
    <t>Octans RCS 1B</t>
  </si>
  <si>
    <t>Tantares/parts/ANY/SOYUZ_RCS/_octans_rcs_srf_1.cfg</t>
  </si>
  <si>
    <t>octans_rcs_srf_1</t>
  </si>
  <si>
    <t>Octans RCS 1A</t>
  </si>
  <si>
    <t>Tantares/parts/ANY/SOYUZ_RCS/_octans_rcs_linear_srf_1.cfg</t>
  </si>
  <si>
    <t>octans_rcs_linear_srf_1</t>
  </si>
  <si>
    <t>Octans Linear RCS</t>
  </si>
  <si>
    <t>Tantares/parts/ANY/SOYUZ_RCS/_octans_moe_srf_4_extended.cfg</t>
  </si>
  <si>
    <t>octans_moe_srf_4_extended</t>
  </si>
  <si>
    <t>Octans MOE 4B</t>
  </si>
  <si>
    <t>Tantares/parts/ANY/SOYUZ_RCS/_octans_moe_srf_4.cfg</t>
  </si>
  <si>
    <t>octans_moe_srf_4</t>
  </si>
  <si>
    <t>Octans MOE 4A</t>
  </si>
  <si>
    <t>Tantares/parts/ANY/SOYUZ_RCS/_octans_moe_srf_3_extended.cfg</t>
  </si>
  <si>
    <t>octans_moe_srf_3_extended</t>
  </si>
  <si>
    <t>Octans MOE 3B</t>
  </si>
  <si>
    <t>Tantares/parts/ANY/SOYUZ_RCS/_octans_moe_srf_3.cfg</t>
  </si>
  <si>
    <t>octans_moe_srf_3</t>
  </si>
  <si>
    <t>Octans MOE 3A</t>
  </si>
  <si>
    <t>Tantares/parts/ANY/SOYUZ_RCS/_octans_moe_srf_2_extended.cfg</t>
  </si>
  <si>
    <t>octans_moe_srf_2_extended</t>
  </si>
  <si>
    <t>Octans MOE 2B</t>
  </si>
  <si>
    <t>Tantares/parts/ANY/SOYUZ_RCS/_octans_moe_srf_2.cfg</t>
  </si>
  <si>
    <t>octans_moe_srf_2</t>
  </si>
  <si>
    <t>Octans MOE 2A</t>
  </si>
  <si>
    <t>Tantares/parts/ANY/SOYUZ_RCS/_octans_moe_srf_1_extended.cfg</t>
  </si>
  <si>
    <t>octans_moe_srf_1_extended</t>
  </si>
  <si>
    <t>Octans MOE 1B</t>
  </si>
  <si>
    <t>Tantares/parts/ANY/SOYUZ_RCS/_octans_moe_srf_1.cfg</t>
  </si>
  <si>
    <t>octans_moe_srf_1</t>
  </si>
  <si>
    <t>Octans MOE 1A</t>
  </si>
  <si>
    <t>Tantares/parts/ANY/SOYUZ_RCS/_octans_moe_linear_srf_1.cfg</t>
  </si>
  <si>
    <t>octans_moe_linear_srf_1</t>
  </si>
  <si>
    <t>Octans Linear MOE</t>
  </si>
  <si>
    <t>Tantares/parts/ANY/SOYUZ_RCS/_octans_basic_rcs_srf_4.cfg</t>
  </si>
  <si>
    <t>octans_basic_rcs_srf_4</t>
  </si>
  <si>
    <t>Octans Basic Linear RCS Port D</t>
  </si>
  <si>
    <t>Tantares/parts/ANY/SOYUZ_RCS/_octans_basic_rcs_srf_3.cfg</t>
  </si>
  <si>
    <t>octans_basic_rcs_srf_3</t>
  </si>
  <si>
    <t>Octans Basic Linear RCS Port C</t>
  </si>
  <si>
    <t>Tantares/parts/ANY/SOYUZ_RCS/_octans_basic_rcs_srf_2.cfg</t>
  </si>
  <si>
    <t>octans_basic_rcs_srf_2</t>
  </si>
  <si>
    <t>Octans Basic Linear RCS Port B</t>
  </si>
  <si>
    <t>Tantares/parts/ANY/SOYUZ_RCS/_octans_basic_rcs_srf_1.cfg</t>
  </si>
  <si>
    <t>octans_basic_rcs_srf_1</t>
  </si>
  <si>
    <t>Octans Basic Linear RCS Port A</t>
  </si>
  <si>
    <t>Tantares/parts/ANY/SOYUZ_PERISCOPE/_octans_periscope_srf_1.cfg</t>
  </si>
  <si>
    <t>octans_periscope_srf_1</t>
  </si>
  <si>
    <t>Octans Periscope</t>
  </si>
  <si>
    <t>Tantares/parts/ANY/SOYUZ_LIGHT/_octans_light_srf_2.cfg</t>
  </si>
  <si>
    <t>octans_light_srf_2</t>
  </si>
  <si>
    <t>Octans Spotlight B</t>
  </si>
  <si>
    <t>Tantares/parts/ANY/SOYUZ_LIGHT/_octans_light_srf_1.cfg</t>
  </si>
  <si>
    <t>octans_light_srf_1</t>
  </si>
  <si>
    <t>Octans Spotlight A</t>
  </si>
  <si>
    <t>Tantares/parts/ANY/MIR_RCS/_eridani_rcs_linear_srf_2.cfg</t>
  </si>
  <si>
    <t>eridani_rcs_linear_srf_2</t>
  </si>
  <si>
    <t>Eridani Linear RCS B</t>
  </si>
  <si>
    <t>Tantares/parts/ANY/MIR_RCS/_eridani_rcs_linear_srf_1.cfg</t>
  </si>
  <si>
    <t>eridani_rcs_linear_srf_1</t>
  </si>
  <si>
    <t>Eridani Linear RCS A</t>
  </si>
  <si>
    <t>Tantares/parts/ANY/MIR_GYRODYNE/_cervantes_gyro_srf_2.cfg</t>
  </si>
  <si>
    <t>cervantes_gyro_srf_2</t>
  </si>
  <si>
    <t>Cervantes Surface Mounted Gyrodyne</t>
  </si>
  <si>
    <t>Tantares/parts/ANY/LK_NESTING_JET/_lepus_rocket_motor_srf_2.cfg</t>
  </si>
  <si>
    <t>lepus_rocket_motor_srf_2</t>
  </si>
  <si>
    <t>Lepus "StoppnÃ¥" Nesting Jet</t>
  </si>
  <si>
    <t>Tantares/parts/ANY/LK_NESTING_JET/_lepus_rocket_motor_srf_1.cfg</t>
  </si>
  <si>
    <t>lepus_rocket_motor_srf_1</t>
  </si>
  <si>
    <t>Lepus "Stoppsnart" Nesting Jet</t>
  </si>
  <si>
    <t>Tantares/parts/ANY/LK_LEG/_lepus_landing_leg_srf_1.cfg</t>
  </si>
  <si>
    <t>lepus_landing_leg_srf_1</t>
  </si>
  <si>
    <t>Lepus LPU-1 Landing Leg</t>
  </si>
  <si>
    <t>Tantares/parts/ANY/LK_LADDER/_lepus_ladder_srf_2.cfg</t>
  </si>
  <si>
    <t>lepus_ladder_srf_2</t>
  </si>
  <si>
    <t>Lepus CL-A2 Folding Ladder</t>
  </si>
  <si>
    <t>Tantares/parts/ANY/LK_LADDER/_lepus_ladder_srf_1.cfg</t>
  </si>
  <si>
    <t>lepus_ladder_srf_1</t>
  </si>
  <si>
    <t>Lepus CL-A1 Folding ladder</t>
  </si>
  <si>
    <t>Tantares/parts/ANY/LK-700_LEG/_vela_landing_leg_srf_2.cfg</t>
  </si>
  <si>
    <t>vela_landing_leg_srf_2</t>
  </si>
  <si>
    <t>Vela WLF-2 Landing Ski</t>
  </si>
  <si>
    <t>Tantares/parts/ANY/LK-700_LEG/_vela_landing_leg_srf_1.cfg</t>
  </si>
  <si>
    <t>vela_landing_leg_srf_1</t>
  </si>
  <si>
    <t>Vela WLF-1 Landing Ski</t>
  </si>
  <si>
    <t>Tantares/parts/ANY/CONTROL_CORE/_castor_control_s1_1.cfg</t>
  </si>
  <si>
    <t>castor_control_s1_1</t>
  </si>
  <si>
    <t>Castor CR-C "Gull" Control Black</t>
  </si>
  <si>
    <t>Tantares/parts/ANY/CONTROL_CORE/_castor_control_s0_1.cfg</t>
  </si>
  <si>
    <t>castor_control_s0_1</t>
  </si>
  <si>
    <t>Castor CR-A "Bronse" Control Black</t>
  </si>
  <si>
    <t>Tantares/parts/ANY/CONTROL_CORE/_castor_control_s0p5_1.cfg</t>
  </si>
  <si>
    <t>castor_control_s0p5_1</t>
  </si>
  <si>
    <t>Castor CR-B "SÃ¸lv" Control Black</t>
  </si>
  <si>
    <t>StockTKS</t>
  </si>
  <si>
    <t>StockTKS/Parts/3/Base25.cfg</t>
  </si>
  <si>
    <t>StTKSbase25</t>
  </si>
  <si>
    <t>TKS 2.5m Pod Decoupler</t>
  </si>
  <si>
    <t>Probodobodyne Inc</t>
  </si>
  <si>
    <t>StockTKS/Parts/2/TKSantenna.cfg</t>
  </si>
  <si>
    <t>StTKSantenna</t>
  </si>
  <si>
    <t>TKS Short-Range Antenna</t>
  </si>
  <si>
    <t>Ionic Symphonic Protonic Electronics</t>
  </si>
  <si>
    <t>StockTKS/Parts/2/SRB.cfg</t>
  </si>
  <si>
    <t>StTKSdeorbit</t>
  </si>
  <si>
    <t>TKS-1 De-Orbiting Solid Rocket Engine</t>
  </si>
  <si>
    <t>StockTKS/Parts/2/Fuel.cfg</t>
  </si>
  <si>
    <t>StTKSfuel</t>
  </si>
  <si>
    <t>TKS-80 External Fuel Tank</t>
  </si>
  <si>
    <t>standardLiquidFuel</t>
  </si>
  <si>
    <t>StockTKS/Parts/2/Cap.cfg</t>
  </si>
  <si>
    <t>StTKSbullet</t>
  </si>
  <si>
    <t>TKS Aerodynamic Cap</t>
  </si>
  <si>
    <t>StockTKS/Parts/1/RCS.cfg</t>
  </si>
  <si>
    <t>StTKSrcs</t>
  </si>
  <si>
    <t>TKS Re-Entry Control Module</t>
  </si>
  <si>
    <t>StockTKS/Parts/1/Pod.cfg</t>
  </si>
  <si>
    <t>StTKSpod</t>
  </si>
  <si>
    <t>Mk3-1 "Charlemagne" Command Pod</t>
  </si>
  <si>
    <t>heavyCommandModules</t>
  </si>
  <si>
    <t>StationPartsExpansionRedux</t>
  </si>
  <si>
    <t>StationPartsExpansionRedux/Parts/Rigid/station-375/sspx-tube-375-3.cfg</t>
  </si>
  <si>
    <t>sspx-tube-375-3</t>
  </si>
  <si>
    <t>PXL-T3 Pressurized Crew Tube</t>
  </si>
  <si>
    <t>Kerbalmax Industries</t>
  </si>
  <si>
    <t>orbitalAssembly</t>
  </si>
  <si>
    <t>sspx375</t>
  </si>
  <si>
    <t>StationPartsExpansionRedux/Parts/Rigid/station-375/sspx-tube-375-2.cfg</t>
  </si>
  <si>
    <t>sspx-tube-375-2</t>
  </si>
  <si>
    <t>PXL-T2 Pressurized Crew Tube</t>
  </si>
  <si>
    <t>StationPartsExpansionRedux/Parts/Rigid/station-375/sspx-tube-375-1.cfg</t>
  </si>
  <si>
    <t>sspx-tube-375-1</t>
  </si>
  <si>
    <t>PXL-T1 Pressurized Crew Tube</t>
  </si>
  <si>
    <t>StationPartsExpansionRedux/Parts/Rigid/station-375/sspx-lab-375-1.cfg</t>
  </si>
  <si>
    <t>sspx-lab-375-1</t>
  </si>
  <si>
    <t>PXL-2 'Fate' Deep-Space Laboratory Module</t>
  </si>
  <si>
    <t>advancedStations</t>
  </si>
  <si>
    <t>StationPartsExpansionRedux/Parts/Rigid/station-375/sspx-habitation-375-3.cfg</t>
  </si>
  <si>
    <t>sspx-habitation-375-3</t>
  </si>
  <si>
    <t>PXL-3 'Asylum' Storm Cellar Module</t>
  </si>
  <si>
    <t>longTermHabitation</t>
  </si>
  <si>
    <t>StationPartsExpansionRedux/Parts/Rigid/station-375/sspx-habitation-375-2.cfg</t>
  </si>
  <si>
    <t>sspx-habitation-375-2</t>
  </si>
  <si>
    <t>PXL-2 'Shelter' Deep-Space Habitation Module</t>
  </si>
  <si>
    <t>StationPartsExpansionRedux/Parts/Rigid/station-375/sspx-habitation-375-1.cfg</t>
  </si>
  <si>
    <t>sspx-habitation-375-1</t>
  </si>
  <si>
    <t>PXL-1 'Hostel' Deep-Space Habitation Module</t>
  </si>
  <si>
    <t>StationPartsExpansionRedux/Parts/Rigid/station-375/sspx-greenhouse-375-1.cfg</t>
  </si>
  <si>
    <t>sspx-greenhouse-375-1</t>
  </si>
  <si>
    <t>PXL-R4NCH-3R Hydroponics Module</t>
  </si>
  <si>
    <t>StationPartsExpansionRedux/Parts/Rigid/station-375/sspx-cupola-375-1.cfg</t>
  </si>
  <si>
    <t>sspx-cupola-375-1</t>
  </si>
  <si>
    <t>PXL-9 'Vista' Astrogation Module</t>
  </si>
  <si>
    <t>StationPartsExpansionRedux/Parts/Rigid/station-375/sspx-core-375-1.cfg</t>
  </si>
  <si>
    <t>sspx-core-375-1</t>
  </si>
  <si>
    <t>PXL-10 'Harbour' Station Control Centre</t>
  </si>
  <si>
    <t>StationPartsExpansionRedux/Parts/Rigid/station-375/sspx-attach-375-1.cfg</t>
  </si>
  <si>
    <t>sspx-attach-375-1</t>
  </si>
  <si>
    <t>PXL-AR Pressurized Radial Attachment Module</t>
  </si>
  <si>
    <t>StationPartsExpansionRedux/Parts/Rigid/station-375/sspx-aquaculture-375-1.cfg</t>
  </si>
  <si>
    <t>sspx-aquaculture-375-1</t>
  </si>
  <si>
    <t>PXL-F15H Aquaculture Module</t>
  </si>
  <si>
    <t>StationPartsExpansionRedux/Parts/Rigid/station-375/sspx-adapter-25-375-2.cfg</t>
  </si>
  <si>
    <t>sspx-adapter-25-375-2</t>
  </si>
  <si>
    <t>PXL-PPD Flat Adapter</t>
  </si>
  <si>
    <t>nanolathing</t>
  </si>
  <si>
    <t>StationPartsExpansionRedux/Parts/Rigid/station-375/sspx-adapter-25-375-1.cfg</t>
  </si>
  <si>
    <t>sspx-adapter-25-375-1</t>
  </si>
  <si>
    <t>PXL-2A Conical Adapter</t>
  </si>
  <si>
    <t>StationPartsExpansionRedux/Parts/Rigid/station-25/sspx-tube-25-3.cfg</t>
  </si>
  <si>
    <t>sspx-tube-25-3</t>
  </si>
  <si>
    <t>PPD-A3 Pressurized Crew Tube</t>
  </si>
  <si>
    <t>sspx25</t>
  </si>
  <si>
    <t>StationPartsExpansionRedux/Parts/Rigid/station-25/sspx-tube-25-2.cfg</t>
  </si>
  <si>
    <t>sspx-tube-25-2</t>
  </si>
  <si>
    <t>PPD-A2 Pressurized Crew Tube</t>
  </si>
  <si>
    <t>StationPartsExpansionRedux/Parts/Rigid/station-25/sspx-tube-25-1.cfg</t>
  </si>
  <si>
    <t>sspx-tube-25-1</t>
  </si>
  <si>
    <t>PPD-A1 Pressurized Crew Tube</t>
  </si>
  <si>
    <t>StationPartsExpansionRedux/Parts/Rigid/station-25/sspx-observation-25-1.cfg</t>
  </si>
  <si>
    <t>sspx-observation-25-1</t>
  </si>
  <si>
    <t>PPD-24 'Panorama' Observation Module</t>
  </si>
  <si>
    <t>Jebediah Kerman's Junkyard and Spacecraft Parts Co</t>
  </si>
  <si>
    <t>StationPartsExpansionRedux/Parts/Rigid/station-25/sspx-hub-25-1.cfg</t>
  </si>
  <si>
    <t>sspx-hub-25-1</t>
  </si>
  <si>
    <t>PPD-MULT Multi-Point Station Connector</t>
  </si>
  <si>
    <t>StationPartsExpansionRedux/Parts/Rigid/station-25/sspx-habitation-25-1.cfg</t>
  </si>
  <si>
    <t>sspx-habitation-25-1</t>
  </si>
  <si>
    <t>PPD-20 'Shanty' Habitation Module</t>
  </si>
  <si>
    <t>shortTermHabitation</t>
  </si>
  <si>
    <t>StationPartsExpansionRedux/Parts/Rigid/station-25/sspx-greenhouse-25-1.cfg</t>
  </si>
  <si>
    <t>sspx-greenhouse-25-1</t>
  </si>
  <si>
    <t>PPD-F412M Hydroponics Module</t>
  </si>
  <si>
    <t>StationPartsExpansionRedux/Parts/Rigid/station-25/sspx-core-25-1.cfg</t>
  </si>
  <si>
    <t>sspx-core-25-1</t>
  </si>
  <si>
    <t>PPD-8 'Wharf' Station Core</t>
  </si>
  <si>
    <t>StationPartsExpansionRedux/Parts/Rigid/station-25/sspx-cargo-25-2.cfg</t>
  </si>
  <si>
    <t>sspx-cargo-25-2</t>
  </si>
  <si>
    <t>PPD-TRUSS-S Storage Module</t>
  </si>
  <si>
    <t>StationPartsExpansionRedux/Parts/Rigid/station-25/sspx-cargo-25-1.cfg</t>
  </si>
  <si>
    <t>sspx-cargo-25-1</t>
  </si>
  <si>
    <t>PPD-TRUSS Storage Module</t>
  </si>
  <si>
    <t>StationPartsExpansionRedux/Parts/Rigid/station-25/sspx-attach-25-1.cfg</t>
  </si>
  <si>
    <t>sspx-attach-25-1</t>
  </si>
  <si>
    <t>PPD-AR Pressurized Radial Attachment Module</t>
  </si>
  <si>
    <t>StationPartsExpansionRedux/Parts/Rigid/station-25/sspx-airlock-25-1.cfg</t>
  </si>
  <si>
    <t>sspx-airlock-25-1</t>
  </si>
  <si>
    <t>PPD-EVAC-U-8 Service Airlock</t>
  </si>
  <si>
    <t>StationPartsExpansionRedux/Parts/Rigid/station-25/sspx-adapter-125-25-2.cfg</t>
  </si>
  <si>
    <t>sspx-adapter-125-25-2</t>
  </si>
  <si>
    <t>PPD-PTD Adapter</t>
  </si>
  <si>
    <t>StationPartsExpansionRedux/Parts/Rigid/station-25/sspx-adapter-125-25-1.cfg</t>
  </si>
  <si>
    <t>sspx-adapter-125-25-1</t>
  </si>
  <si>
    <t>PPD-PTD Flat Adapter</t>
  </si>
  <si>
    <t>StationPartsExpansionRedux/Parts/Rigid/station-125/sspx-utility-125-1.cfg</t>
  </si>
  <si>
    <t>sspx-utility-125-1</t>
  </si>
  <si>
    <t>PTD-6 'Star' Utility Module</t>
  </si>
  <si>
    <t>experimentalScience</t>
  </si>
  <si>
    <t>sspx125</t>
  </si>
  <si>
    <t>StationPartsExpansionRedux/Parts/Rigid/station-125/sspx-tube-125-3.cfg</t>
  </si>
  <si>
    <t>sspx-tube-125-3</t>
  </si>
  <si>
    <t>PTD-3 Pressurized Crew Tube</t>
  </si>
  <si>
    <t>StationPartsExpansionRedux/Parts/Rigid/station-125/sspx-tube-125-2.cfg</t>
  </si>
  <si>
    <t>sspx-tube-125-2</t>
  </si>
  <si>
    <t>PTD-2 Pressurized Crew Tube</t>
  </si>
  <si>
    <t>StationPartsExpansionRedux/Parts/Rigid/station-125/sspx-tube-125-1.cfg</t>
  </si>
  <si>
    <t>sspx-tube-125-1</t>
  </si>
  <si>
    <t>PTD-1 Pressurized Crew Tube</t>
  </si>
  <si>
    <t>StationPartsExpansionRedux/Parts/Rigid/station-125/sspx-hub-125-1.cfg</t>
  </si>
  <si>
    <t>sspx-hub-125-1</t>
  </si>
  <si>
    <t>PTD-MULT Multi-Point Station Connector</t>
  </si>
  <si>
    <t>StationPartsExpansionRedux/Parts/Rigid/station-125/sspx-habitation-125-1.cfg</t>
  </si>
  <si>
    <t>sspx-habitation-125-1</t>
  </si>
  <si>
    <t>PTD-5 'Sunrise' Habitation Module</t>
  </si>
  <si>
    <t>hydroponics</t>
  </si>
  <si>
    <t>StationPartsExpansionRedux/Parts/Rigid/station-125/sspx-docking-125-1.cfg</t>
  </si>
  <si>
    <t>sspx-docking-125-1</t>
  </si>
  <si>
    <t>Telescopic Clamp-O-Tron Docking Module</t>
  </si>
  <si>
    <t>StationPartsExpansionRedux/Parts/Rigid/station-125/sspx-cupola-125-1.cfg</t>
  </si>
  <si>
    <t>sspx-cupola-125-1</t>
  </si>
  <si>
    <t>PTD-C 'Porthole' Observation Window</t>
  </si>
  <si>
    <t>StationPartsExpansionRedux/Parts/Rigid/station-125/sspx-core-125-1.cfg</t>
  </si>
  <si>
    <t>sspx-core-125-1</t>
  </si>
  <si>
    <t>PTD-8R 'Pier' Station Core</t>
  </si>
  <si>
    <t>StationPartsExpansionRedux/Parts/Rigid/station-125/sspx-cargo-125-1.cfg</t>
  </si>
  <si>
    <t>sspx-cargo-125-1</t>
  </si>
  <si>
    <t>PTD-C Storage Module</t>
  </si>
  <si>
    <t>StationPartsExpansionRedux/Parts/Rigid/station-125/sspx-attach-125-1.cfg</t>
  </si>
  <si>
    <t>sspx-attach-125-1</t>
  </si>
  <si>
    <t>Pressurized BZ-15 Radial Attachment Point</t>
  </si>
  <si>
    <t>StationPartsExpansionRedux/Parts/Rigid/station-125/sspx-airlock-125-1.cfg</t>
  </si>
  <si>
    <t>sspx-airlock-125-1</t>
  </si>
  <si>
    <t>SCATTER-1 Service Airlock</t>
  </si>
  <si>
    <t>StationPartsExpansionRedux/Parts/Rigid/station-125/sspx-adapter-0625-125-1.cfg</t>
  </si>
  <si>
    <t>sspx-adapter-0625-125-1</t>
  </si>
  <si>
    <t>PTD-C Flat Adapter</t>
  </si>
  <si>
    <t>StationPartsExpansionRedux/Parts/Ground/extendable-tube/sspx-extendable-tube-25-1.cfg</t>
  </si>
  <si>
    <t>sspx-extendable-tube-25-1</t>
  </si>
  <si>
    <t>B-EX-2 Extensible Crew Tube</t>
  </si>
  <si>
    <t>advActuators</t>
  </si>
  <si>
    <t>StationPartsExpansionRedux/Parts/Ground/extendable-tube/sspx-extendable-tube-125-1.cfg</t>
  </si>
  <si>
    <t>sspx-extendable-tube-125-1</t>
  </si>
  <si>
    <t>B-EX-1 Extensible Crew Tube</t>
  </si>
  <si>
    <t>StationPartsExpansionRedux/Parts/Ground/adjusting-base/sspx-adjusting-stairs-1.cfg</t>
  </si>
  <si>
    <t>sspx-adjusting-stairs-1</t>
  </si>
  <si>
    <t>Unresearcheable</t>
  </si>
  <si>
    <t>StationPartsExpansionRedux/Parts/Ground/adjusting-base/sspx-adjusting-base-cradle-375-1.cfg</t>
  </si>
  <si>
    <t>sspx-adjusting-base-cradle-375-1</t>
  </si>
  <si>
    <t>BR-3 Adjustable Base Cradle</t>
  </si>
  <si>
    <t>StationPartsExpansionRedux/Parts/Ground/adjusting-base/sspx-adjusting-base-cradle-25-1.cfg</t>
  </si>
  <si>
    <t>sspx-adjusting-base-cradle-25-1</t>
  </si>
  <si>
    <t>BR-2 Adjustable Base Cradle</t>
  </si>
  <si>
    <t>StationPartsExpansionRedux/Parts/Ground/adjusting-base/sspx-adjusting-base-cradle-125-1.cfg</t>
  </si>
  <si>
    <t>sspx-adjusting-base-cradle-125-1</t>
  </si>
  <si>
    <t>BR-1 Adjustable Base Cradle</t>
  </si>
  <si>
    <t>fieldScience</t>
  </si>
  <si>
    <t>StationPartsExpansionRedux/Parts/Ground/adjusting-base/sspx-adjusting-base-375-1.cfg</t>
  </si>
  <si>
    <t>sspx-adjusting-base-375-1</t>
  </si>
  <si>
    <t>BZ-3 Adjustable Base Frame</t>
  </si>
  <si>
    <t>StationPartsExpansionRedux/Parts/Ground/adjusting-base/sspx-adjusting-base-25-1.cfg</t>
  </si>
  <si>
    <t>sspx-adjusting-base-25-1</t>
  </si>
  <si>
    <t>BZ-2 Adjustable Base Frame</t>
  </si>
  <si>
    <t>StationPartsExpansionRedux/Parts/Ground/adjusting-base/sspx-adjusting-base-125-1.cfg</t>
  </si>
  <si>
    <t>sspx-adjusting-base-125-1</t>
  </si>
  <si>
    <t>BZ-1 Adjustable Base Frame</t>
  </si>
  <si>
    <t>StationPartsExpansionRedux/Parts/Extendable/extendable-375/sspx-expandable-centrifuge-375-2.cfg</t>
  </si>
  <si>
    <t>sspx-expandable-centrifuge-375-2</t>
  </si>
  <si>
    <t>PXL-F 'Pilgrim' Extensible Centrifuge</t>
  </si>
  <si>
    <t>colonization</t>
  </si>
  <si>
    <t>StationPartsExpansionRedux/Parts/Extendable/extendable-375/sspx-expandable-centrifuge-375-1.cfg</t>
  </si>
  <si>
    <t>sspx-expandable-centrifuge-375-1</t>
  </si>
  <si>
    <t>PXL-E 'Mercury' Extensible Centrifuge</t>
  </si>
  <si>
    <t>StationPartsExpansionRedux/Parts/Extendable/extendable-25/sspx-inflatable-hab-25-2.cfg</t>
  </si>
  <si>
    <t>sspx-inflatable-hab-25-2</t>
  </si>
  <si>
    <t>PFD-B 'Blimp' Inflatable Habitation Module</t>
  </si>
  <si>
    <t>StationPartsExpansionRedux/Parts/Extendable/extendable-25/sspx-inflatable-hab-25-1.cfg</t>
  </si>
  <si>
    <t>sspx-inflatable-hab-25-1</t>
  </si>
  <si>
    <t>PFD-A 'Dirigible' Inflatable Habitation Module</t>
  </si>
  <si>
    <t>StationPartsExpansionRedux/Parts/Extendable/extendable-25/sspx-inflatable-centrifuge-25-1.cfg</t>
  </si>
  <si>
    <t>sspx-inflatable-centrifuge-25-1</t>
  </si>
  <si>
    <t>PFD-C 'Coriolis' Inflatable Centrifuge Module</t>
  </si>
  <si>
    <t>StationPartsExpansionRedux/Parts/Extendable/extendable-125/sspx-inflatable-hab-125-3.cfg</t>
  </si>
  <si>
    <t>sspx-inflatable-hab-125-3</t>
  </si>
  <si>
    <t>PTD-E-1B 'Winston' Inflatable Habitation Module</t>
  </si>
  <si>
    <t>StationPartsExpansionRedux/Parts/Extendable/extendable-125/sspx-inflatable-hab-125-2.cfg</t>
  </si>
  <si>
    <t>sspx-inflatable-hab-125-2</t>
  </si>
  <si>
    <t>PTD-E-1A 'Volleyball' Inflatable Habitation Module</t>
  </si>
  <si>
    <t>StationPartsExpansionRedux/Parts/Extendable/extendable-125/sspx-inflatable-hab-125-1.cfg</t>
  </si>
  <si>
    <t>sspx-inflatable-hab-125-1</t>
  </si>
  <si>
    <t>PTD-E-2 'Eclair' Inflatable Habitation Module</t>
  </si>
  <si>
    <t>StationPartsExpansionRedux/Parts/Extendable/extendable-125/sspx-inflatable-centrifuge-125-2.cfg</t>
  </si>
  <si>
    <t>sspx-inflatable-centrifuge-125-2</t>
  </si>
  <si>
    <t>CTD-5 'Doughnut' Compact Inflatable Centrifuge Module</t>
  </si>
  <si>
    <t>StationPartsExpansionRedux/Parts/Extendable/extendable-125/sspx-inflatable-centrifuge-125-1.cfg</t>
  </si>
  <si>
    <t>sspx-inflatable-centrifuge-125-1</t>
  </si>
  <si>
    <t>CTD-10 'Bagel' Inflatable Centrifuge Module</t>
  </si>
  <si>
    <t>StationPartsExpansionRedux/Parts/Containers/sspx-cargo-container-radial-small-3.cfg</t>
  </si>
  <si>
    <t>sspx-cargo-container-radial-small-3</t>
  </si>
  <si>
    <t>KRDA-O200 Cargo Container</t>
  </si>
  <si>
    <t>Kerbin Resource Development Administration</t>
  </si>
  <si>
    <t>StationPartsExpansionRedux/Parts/Containers/sspx-cargo-container-radial-small-2.cfg</t>
  </si>
  <si>
    <t>sspx-cargo-container-radial-small-2</t>
  </si>
  <si>
    <t>KRDA-O400 Cargo Container</t>
  </si>
  <si>
    <t>StationPartsExpansionRedux/Parts/Containers/sspx-cargo-container-radial-small-1.cfg</t>
  </si>
  <si>
    <t>sspx-cargo-container-radial-small-1</t>
  </si>
  <si>
    <t>KRDA-O800 Cargo Container</t>
  </si>
  <si>
    <t>StationPartsExpansionRedux/Parts/Containers/sspx-cargo-container-radial-medium-3.cfg</t>
  </si>
  <si>
    <t>sspx-cargo-container-radial-medium-3</t>
  </si>
  <si>
    <t>KRDA-T400 Cargo Container</t>
  </si>
  <si>
    <t>StationPartsExpansionRedux/Parts/Containers/sspx-cargo-container-radial-medium-2.cfg</t>
  </si>
  <si>
    <t>sspx-cargo-container-radial-medium-2</t>
  </si>
  <si>
    <t>KRDA-T800 Cargo Container</t>
  </si>
  <si>
    <t>StationPartsExpansionRedux/Parts/Containers/sspx-cargo-container-radial-medium-1.cfg</t>
  </si>
  <si>
    <t>sspx-cargo-container-radial-medium-1</t>
  </si>
  <si>
    <t>KRDA-T1600 Cargo Container</t>
  </si>
  <si>
    <t>StationPartsExpansionRedux/Parts/Containers/sspx-cargo-container-radial-huge-2.cfg</t>
  </si>
  <si>
    <t>sspx-cargo-container-radial-huge-2</t>
  </si>
  <si>
    <t>KRDA-XL4000 Cargo Container</t>
  </si>
  <si>
    <t>advOffworldMining</t>
  </si>
  <si>
    <t>StationPartsExpansionRedux/Parts/Containers/sspx-cargo-container-radial-huge-1.cfg</t>
  </si>
  <si>
    <t>sspx-cargo-container-radial-huge-1</t>
  </si>
  <si>
    <t>KRDA-XL8000 Cargo Container</t>
  </si>
  <si>
    <t>StationPartsExpansionRedux/Parts/Containers/sspx-cargo-container-375-3.cfg</t>
  </si>
  <si>
    <t>sspx-cargo-container-375-3</t>
  </si>
  <si>
    <t>PXL-CRG-3 Logistics Module</t>
  </si>
  <si>
    <t>advLogistics</t>
  </si>
  <si>
    <t>StationPartsExpansionRedux/Parts/Containers/sspx-cargo-container-375-2.cfg</t>
  </si>
  <si>
    <t>sspx-cargo-container-375-2</t>
  </si>
  <si>
    <t>PXL-CRG-2 Logistics Module</t>
  </si>
  <si>
    <t>StationPartsExpansionRedux/Parts/Containers/sspx-cargo-container-375-1.cfg</t>
  </si>
  <si>
    <t>sspx-cargo-container-375-1</t>
  </si>
  <si>
    <t>PXL-CRG-1 Logistics Module</t>
  </si>
  <si>
    <t>StationPartsExpansionRedux/Parts/Containers/sspx-cargo-container-25-3.cfg</t>
  </si>
  <si>
    <t>sspx-cargo-container-25-3</t>
  </si>
  <si>
    <t>PPD-CRG-3 Logistics Module</t>
  </si>
  <si>
    <t>StationPartsExpansionRedux/Parts/Containers/sspx-cargo-container-25-2.cfg</t>
  </si>
  <si>
    <t>sspx-cargo-container-25-2</t>
  </si>
  <si>
    <t>PPD-CRG-2 Logistics Module</t>
  </si>
  <si>
    <t>StationPartsExpansionRedux/Parts/Containers/sspx-cargo-container-25-1.cfg</t>
  </si>
  <si>
    <t>sspx-cargo-container-25-1</t>
  </si>
  <si>
    <t>PPD-CRG-1 Logistics Module</t>
  </si>
  <si>
    <t>StarLinkSatellitePack</t>
  </si>
  <si>
    <t>StarLinkSatellitePack/Parts/StructuralBeam/StructuralBeam.cfg</t>
  </si>
  <si>
    <t>StructuralBeam</t>
  </si>
  <si>
    <t>Starlink Structural Beam</t>
  </si>
  <si>
    <t>SpaceX</t>
  </si>
  <si>
    <t>5000s</t>
  </si>
  <si>
    <t>StarLinkSatellitePack/Parts/starlink_R/starlink_R.cfg</t>
  </si>
  <si>
    <t>starlink_R</t>
  </si>
  <si>
    <t>StarLink Satellites (Right)</t>
  </si>
  <si>
    <t>StarLinkSatellitePack/Parts/starlink_L/starlink_L.cfg</t>
  </si>
  <si>
    <t>starlink_L</t>
  </si>
  <si>
    <t>StarLink Satellites (Left)</t>
  </si>
  <si>
    <t>StarLinkSatellitePack/Parts/starLinkBase/starLinkBase.cfg</t>
  </si>
  <si>
    <t>starLinkBase</t>
  </si>
  <si>
    <t>Starlink Payload Adapter</t>
  </si>
  <si>
    <t>SquadExpansion</t>
  </si>
  <si>
    <t>SquadExpansion/Serenity/Parts/Structural/gripPads/sGripStrip.cfg</t>
  </si>
  <si>
    <t>sGripStrip</t>
  </si>
  <si>
    <t>GPS-025 Grip Strip</t>
  </si>
  <si>
    <t>SquadExpansion/Serenity/Parts/Structural/gripPads/sGripPad.cfg</t>
  </si>
  <si>
    <t>sGripPad</t>
  </si>
  <si>
    <t>GP-004 Grip Pad</t>
  </si>
  <si>
    <t>SquadExpansion/Serenity/Parts/Structural/gripPads/mGripPad.cfg</t>
  </si>
  <si>
    <t>mGripPad</t>
  </si>
  <si>
    <t>GP-036 Grip Pad</t>
  </si>
  <si>
    <t>SquadExpansion/Serenity/Parts/Structural/gripPads/lGripStrip.cfg</t>
  </si>
  <si>
    <t>lGripStrip</t>
  </si>
  <si>
    <t>GPS-156 Grip Strip</t>
  </si>
  <si>
    <t>experimentalActuators</t>
  </si>
  <si>
    <t>SquadExpansion/Serenity/Parts/Structural/gripPads/lGripPad.cfg</t>
  </si>
  <si>
    <t>lGripPad</t>
  </si>
  <si>
    <t>GP-156 Grip Pad</t>
  </si>
  <si>
    <t>SquadExpansion/Serenity/Parts/Science/RobotArmScanner/RobotArmScanner_S3.cfg</t>
  </si>
  <si>
    <t>RobotArmScanner_S3</t>
  </si>
  <si>
    <t>OP-E Large Scanning Arm</t>
  </si>
  <si>
    <t>Experimental Engineering Group</t>
  </si>
  <si>
    <t>specializedScienceTech</t>
  </si>
  <si>
    <t>SquadExpansion/Serenity/Parts/Science/RobotArmScanner/RobotArmScanner_S2.cfg</t>
  </si>
  <si>
    <t>RobotArmScanner_S2</t>
  </si>
  <si>
    <t>SPRT Medium Scanning Arm</t>
  </si>
  <si>
    <t>SquadExpansion/Serenity/Parts/Science/RobotArmScanner/RobotArmScanner_S1.cfg</t>
  </si>
  <si>
    <t>RobotArmScanner_S1</t>
  </si>
  <si>
    <t>CRSY Light Scanning Arm</t>
  </si>
  <si>
    <t>SquadExpansion/Serenity/Parts/Robotics/Controllers/KAL1000.cfg</t>
  </si>
  <si>
    <t>controller1000</t>
  </si>
  <si>
    <t>KAL-1000 Controller</t>
  </si>
  <si>
    <t>earlyActuators</t>
  </si>
  <si>
    <t>SquadExpansion/Serenity/Parts/Robotics/rotoServo_04.cfg</t>
  </si>
  <si>
    <t>rotoServo_04</t>
  </si>
  <si>
    <t>Rotation Servo M-25</t>
  </si>
  <si>
    <t>Kerbal Motion LLC</t>
  </si>
  <si>
    <t>SquadExpansion/Serenity/Parts/Robotics/rotoServo_03.cfg</t>
  </si>
  <si>
    <t>rotoServo_03</t>
  </si>
  <si>
    <t>Rotation Servo M-12</t>
  </si>
  <si>
    <t>SquadExpansion/Serenity/Parts/Robotics/rotoServo_02.cfg</t>
  </si>
  <si>
    <t>rotoServo_02</t>
  </si>
  <si>
    <t>Rotation Servo F-12</t>
  </si>
  <si>
    <t>SquadExpansion/Serenity/Parts/Robotics/rotoServo_00.cfg</t>
  </si>
  <si>
    <t>rotoServo_00</t>
  </si>
  <si>
    <t>Rotation Servo M-06</t>
  </si>
  <si>
    <t>SquadExpansion/Serenity/Parts/Robotics/rotor_03s.cfg</t>
  </si>
  <si>
    <t>rotor_03s</t>
  </si>
  <si>
    <t>EM-64S Heavy Rotor</t>
  </si>
  <si>
    <t>efficientFlightSystems</t>
  </si>
  <si>
    <t>SquadExpansion/Serenity/Parts/Robotics/rotor_03.cfg</t>
  </si>
  <si>
    <t>rotor_03</t>
  </si>
  <si>
    <t>EM-64 Heavy Rotor</t>
  </si>
  <si>
    <t>SquadExpansion/Serenity/Parts/Robotics/rotor_02s.cfg</t>
  </si>
  <si>
    <t>rotor_02s</t>
  </si>
  <si>
    <t>EM-32S Standard Rotor</t>
  </si>
  <si>
    <t>SquadExpansion/Serenity/Parts/Robotics/rotor_02.cfg</t>
  </si>
  <si>
    <t>rotor_02</t>
  </si>
  <si>
    <t>EM-32 Standard Rotor</t>
  </si>
  <si>
    <t>SquadExpansion/Serenity/Parts/Robotics/rotor_01s.cfg</t>
  </si>
  <si>
    <t>rotor_01s</t>
  </si>
  <si>
    <t>EM-16S Light Duty Rotor</t>
  </si>
  <si>
    <t>SquadExpansion/Serenity/Parts/Robotics/rotor_01.cfg</t>
  </si>
  <si>
    <t>rotor_01</t>
  </si>
  <si>
    <t>EM-16 Light Duty Rotor</t>
  </si>
  <si>
    <t>SquadExpansion/Serenity/Parts/Robotics/RotorEngine_03.cfg</t>
  </si>
  <si>
    <t>RotorEngine_03</t>
  </si>
  <si>
    <t>R7000 Turboshaft Engine</t>
  </si>
  <si>
    <t>subsonicFlight</t>
  </si>
  <si>
    <t>SquadExpansion/Serenity/Parts/Robotics/RotorEngine_02.cfg</t>
  </si>
  <si>
    <t>size0_RotorEngine_02</t>
  </si>
  <si>
    <t>R061 Turboshaft Engine</t>
  </si>
  <si>
    <t>RotorEngine_02</t>
  </si>
  <si>
    <t>R121 Turboshaft Engine</t>
  </si>
  <si>
    <t>SquadExpansion/Serenity/Parts/Robotics/piston_04.cfg</t>
  </si>
  <si>
    <t>piston_04</t>
  </si>
  <si>
    <t>1P4 Telescoping Hydraulic Cylinder</t>
  </si>
  <si>
    <t>SquadExpansion/Serenity/Parts/Robotics/piston_03.cfg</t>
  </si>
  <si>
    <t>piston_03</t>
  </si>
  <si>
    <t>3PT Telescoping Hydraulic Cylinder</t>
  </si>
  <si>
    <t>SquadExpansion/Serenity/Parts/Robotics/piston_02.cfg</t>
  </si>
  <si>
    <t>piston_02</t>
  </si>
  <si>
    <t>1P2 Hydraulic Cylinder</t>
  </si>
  <si>
    <t>SquadExpansion/Serenity/Parts/Robotics/piston_01.cfg</t>
  </si>
  <si>
    <t>piston_01</t>
  </si>
  <si>
    <t>3P6 Hydraulic Cylinder</t>
  </si>
  <si>
    <t>SquadExpansion/Serenity/Parts/Robotics/hinge_04.cfg</t>
  </si>
  <si>
    <t>hinge_04</t>
  </si>
  <si>
    <t>G-32W Hinge</t>
  </si>
  <si>
    <t>SquadExpansion/Serenity/Parts/Robotics/hinge_03_s.cfg</t>
  </si>
  <si>
    <t>hinge_03_s</t>
  </si>
  <si>
    <t>G-01L Alligator Hinge</t>
  </si>
  <si>
    <t>SquadExpansion/Serenity/Parts/Robotics/hinge_03.cfg</t>
  </si>
  <si>
    <t>hinge_03</t>
  </si>
  <si>
    <t>G-12L Alligator Hinge</t>
  </si>
  <si>
    <t>SquadExpansion/Serenity/Parts/Robotics/hinge_01_s.cfg</t>
  </si>
  <si>
    <t>hinge_01_s</t>
  </si>
  <si>
    <t>G-00 Hinge</t>
  </si>
  <si>
    <t>SquadExpansion/Serenity/Parts/Robotics/hinge_01.cfg</t>
  </si>
  <si>
    <t>hinge_01</t>
  </si>
  <si>
    <t>G-11 Hinge</t>
  </si>
  <si>
    <t>SquadExpansion/Serenity/Parts/Propellers/smallPropeller.cfg</t>
  </si>
  <si>
    <t>smallPropeller</t>
  </si>
  <si>
    <t>Propeller Blade Type A</t>
  </si>
  <si>
    <t>WinterOwl Aircraft Emporium</t>
  </si>
  <si>
    <t>SquadExpansion/Serenity/Parts/Propellers/smallHeliBlade.cfg</t>
  </si>
  <si>
    <t>smallHeliBlade</t>
  </si>
  <si>
    <t>Helicopter Blade Type A</t>
  </si>
  <si>
    <t>SquadExpansion/Serenity/Parts/Propellers/smallFanBlade.cfg</t>
  </si>
  <si>
    <t>smallFanBlade</t>
  </si>
  <si>
    <t>R-062 Ducted Fan Blade</t>
  </si>
  <si>
    <t>SquadExpansion/Serenity/Parts/Propellers/mediumPropeller.cfg</t>
  </si>
  <si>
    <t>mediumPropeller</t>
  </si>
  <si>
    <t>Propeller Blade Type B</t>
  </si>
  <si>
    <t>SquadExpansion/Serenity/Parts/Propellers/mediumHeliBlade.cfg</t>
  </si>
  <si>
    <t>mediumHeliBlade</t>
  </si>
  <si>
    <t>Helicopter Blade Type B</t>
  </si>
  <si>
    <t>SquadExpansion/Serenity/Parts/Propellers/mediumFanBlade.cfg</t>
  </si>
  <si>
    <t>mediumFanBlade</t>
  </si>
  <si>
    <t>R-12 Ducted Fan Blade</t>
  </si>
  <si>
    <t>SquadExpansion/Serenity/Parts/Propellers/largePropeller.cfg</t>
  </si>
  <si>
    <t>largePropeller</t>
  </si>
  <si>
    <t>Propeller Blade Type S</t>
  </si>
  <si>
    <t>SquadExpansion/Serenity/Parts/Propellers/largeHeliBlade.cfg</t>
  </si>
  <si>
    <t>largeHeliBlade</t>
  </si>
  <si>
    <t>Helicopter Blade Type S</t>
  </si>
  <si>
    <t>SquadExpansion/Serenity/Parts/Propellers/largeFanBlade.cfg</t>
  </si>
  <si>
    <t>largeFanBlade</t>
  </si>
  <si>
    <t>R-25 Ducted Fan Blade</t>
  </si>
  <si>
    <t>SquadExpansion/Serenity/Parts/Prebuilt/kerbalEVAVintage.cfg</t>
  </si>
  <si>
    <t>kerbalEVAVintage</t>
  </si>
  <si>
    <t>SquadExpansion/Serenity/Parts/Prebuilt/kerbalEVAFuture.cfg</t>
  </si>
  <si>
    <t>kerbalEVAFuture</t>
  </si>
  <si>
    <t>SquadExpansion/Serenity/Parts/Prebuilt/kerbalEVAfemaleVintage.cfg</t>
  </si>
  <si>
    <t>kerbalEVAfemaleVintage</t>
  </si>
  <si>
    <t>SquadExpansion/Serenity/Parts/Prebuilt/kerbalEVAfemaleFuture.cfg</t>
  </si>
  <si>
    <t>kerbalEVAfemaleFuture</t>
  </si>
  <si>
    <t>SquadExpansion/Serenity/Parts/Prebuilt/kerbalEVAfemale.cfg</t>
  </si>
  <si>
    <t>kerbalEVAfemale</t>
  </si>
  <si>
    <t>SquadExpansion/Serenity/Parts/Prebuilt/kerbalEVA.cfg</t>
  </si>
  <si>
    <t>kerbalEVA</t>
  </si>
  <si>
    <t>SquadExpansion/Serenity/Parts/DeployedScience/weatherStation.cfg</t>
  </si>
  <si>
    <t>DeployedWeatherStn</t>
  </si>
  <si>
    <t>PD-3 Weather Analyzer</t>
  </si>
  <si>
    <t>Squad</t>
  </si>
  <si>
    <t>FLOOYD Dynamics Research Labs</t>
  </si>
  <si>
    <t>SquadExpansion/Serenity/Parts/DeployedScience/solarPanel.cfg</t>
  </si>
  <si>
    <t>DeployedSolarPanel</t>
  </si>
  <si>
    <t>OX-Stat-PD Photovoltaic Panel</t>
  </si>
  <si>
    <t>SquadExpansion/Serenity/Parts/DeployedScience/seismicSensor.cfg</t>
  </si>
  <si>
    <t>DeployedSeismicSensor</t>
  </si>
  <si>
    <t>Grand Slam Passive Seismometer</t>
  </si>
  <si>
    <t>SquadExpansion/Serenity/Parts/DeployedScience/satDish.cfg</t>
  </si>
  <si>
    <t>DeployedSatDish</t>
  </si>
  <si>
    <t>Communotron Ground HG-48</t>
  </si>
  <si>
    <t>SquadExpansion/Serenity/Parts/DeployedScience/rtg.cfg</t>
  </si>
  <si>
    <t>DeployedRTG</t>
  </si>
  <si>
    <t>Mini-NUK-PD Radioisotope Thermoelectric Generator</t>
  </si>
  <si>
    <t>SquadExpansion/Serenity/Parts/DeployedScience/ionCollector.cfg</t>
  </si>
  <si>
    <t>DeployedIONExp</t>
  </si>
  <si>
    <t>Ionographer PD-22</t>
  </si>
  <si>
    <t>SquadExpansion/Serenity/Parts/DeployedScience/gooObservation.cfg</t>
  </si>
  <si>
    <t>DeployedGoExOb</t>
  </si>
  <si>
    <t>Go-ob ED Monitor</t>
  </si>
  <si>
    <t>SquadExpansion/Serenity/Parts/DeployedScience/centralStation.cfg</t>
  </si>
  <si>
    <t>DeployedCentralStation</t>
  </si>
  <si>
    <t>Probodobodyne Experiment Control Station</t>
  </si>
  <si>
    <t>SquadExpansion/Serenity/Parts/Cargo/smallCargoContainer/smallCargoContainer.cfg</t>
  </si>
  <si>
    <t>mediumCargoContainer</t>
  </si>
  <si>
    <t>SEQ-6 Cargo Storage Unit</t>
  </si>
  <si>
    <t>smallCargoContainer</t>
  </si>
  <si>
    <t>SEQ-3 Cargo Storage Unit</t>
  </si>
  <si>
    <t>SquadExpansion/Serenity/Parts/Cargo/cargoContainer/cargoContainer.cfg</t>
  </si>
  <si>
    <t>cargoContainer</t>
  </si>
  <si>
    <t>SEQ-9 Container Module</t>
  </si>
  <si>
    <t>SquadExpansion/Serenity/Parts/Aero/noseconeVS.cfg</t>
  </si>
  <si>
    <t>noseconeVS</t>
  </si>
  <si>
    <t>Very Small Nosecone</t>
  </si>
  <si>
    <t>SquadExpansion/Serenity/Parts/Aero/noseconeTiny.cfg</t>
  </si>
  <si>
    <t>noseconeTiny</t>
  </si>
  <si>
    <t>Tiny Nosecone</t>
  </si>
  <si>
    <t>SquadExpansion/Serenity/Parts/Aero/FanShroud_03.cfg</t>
  </si>
  <si>
    <t>FanShroud_03</t>
  </si>
  <si>
    <t>S-25 Fan Shroud</t>
  </si>
  <si>
    <t>SquadExpansion/Serenity/Parts/Aero/FanShroud_02.cfg</t>
  </si>
  <si>
    <t>FanShroud_02</t>
  </si>
  <si>
    <t>S-12 Fan Shroud</t>
  </si>
  <si>
    <t>SquadExpansion/Serenity/Parts/Aero/FanShroud_01.cfg</t>
  </si>
  <si>
    <t>FanShroud_01</t>
  </si>
  <si>
    <t>S-062 Fan Shroud</t>
  </si>
  <si>
    <t>SquadExpansion/MakingHistory/Parts/Thermal/HeatShield1p5.cfg</t>
  </si>
  <si>
    <t>HeatShield1p5</t>
  </si>
  <si>
    <t>Heat Shield (1.875m)</t>
  </si>
  <si>
    <t>SquadExpansion/MakingHistory/Parts/Structural/Tube4.cfg</t>
  </si>
  <si>
    <t>kiwi-Tube4-composite</t>
  </si>
  <si>
    <t>T-50 Structural Tube (Composite Material)</t>
  </si>
  <si>
    <t>Rokea Inc</t>
  </si>
  <si>
    <t>Tube4</t>
  </si>
  <si>
    <t>T-50 Structural Tube</t>
  </si>
  <si>
    <t>SquadExpansion/MakingHistory/Parts/Structural/Tube3.cfg</t>
  </si>
  <si>
    <t>kiwi-Tube3-composite</t>
  </si>
  <si>
    <t>T-37 Structural Tube (Composite Material)</t>
  </si>
  <si>
    <t>Tube3</t>
  </si>
  <si>
    <t>T-37 Structural Tube</t>
  </si>
  <si>
    <t>SquadExpansion/MakingHistory/Parts/Structural/Tube2.cfg</t>
  </si>
  <si>
    <t>kiwi-Tube2-composite</t>
  </si>
  <si>
    <t>T-25 Structural Tube (Composite Material)</t>
  </si>
  <si>
    <t>Tube2</t>
  </si>
  <si>
    <t>T-25 Structural Tube</t>
  </si>
  <si>
    <t>SquadExpansion/MakingHistory/Parts/Structural/Tube1p5.cfg</t>
  </si>
  <si>
    <t>kiwi-Tube1p5-composite</t>
  </si>
  <si>
    <t>T-18 Structural Tube (Composite Material)</t>
  </si>
  <si>
    <t>Tube1p5</t>
  </si>
  <si>
    <t>T-18 Structural Tube</t>
  </si>
  <si>
    <t>SquadExpansion/MakingHistory/Parts/Structural/Tube1.cfg</t>
  </si>
  <si>
    <t>kiwi-Tube1-composite</t>
  </si>
  <si>
    <t>T-12 Structural Tube (Composite Material)</t>
  </si>
  <si>
    <t>Tube1</t>
  </si>
  <si>
    <t>T-12 Structural Tube</t>
  </si>
  <si>
    <t>basicConstruction</t>
  </si>
  <si>
    <t>SquadExpansion/MakingHistory/Parts/Structural/Triangle2.cfg</t>
  </si>
  <si>
    <t>Triangle2</t>
  </si>
  <si>
    <t>SP-R25 Structural Panel</t>
  </si>
  <si>
    <t>SquadExpansion/MakingHistory/Parts/Structural/Triangle1p5.cfg</t>
  </si>
  <si>
    <t>Triangle1p5</t>
  </si>
  <si>
    <t>SP-R18 Structural Panel</t>
  </si>
  <si>
    <t>SquadExpansion/MakingHistory/Parts/Structural/Triangle1.cfg</t>
  </si>
  <si>
    <t>Triangle1</t>
  </si>
  <si>
    <t>SP-R12 Structural Panel</t>
  </si>
  <si>
    <t>SquadExpansion/MakingHistory/Parts/Structural/Triangle0.cfg</t>
  </si>
  <si>
    <t>Triangle0</t>
  </si>
  <si>
    <t>SP-R06 Structural Panel</t>
  </si>
  <si>
    <t>SquadExpansion/MakingHistory/Parts/Structural/Panel2.cfg</t>
  </si>
  <si>
    <t>Panel2</t>
  </si>
  <si>
    <t>SP-S25 Structural Panel</t>
  </si>
  <si>
    <t>SquadExpansion/MakingHistory/Parts/Structural/Panel1p5.cfg</t>
  </si>
  <si>
    <t>Panel1p5</t>
  </si>
  <si>
    <t>SP-S18 Structural Panel</t>
  </si>
  <si>
    <t>SquadExpansion/MakingHistory/Parts/Structural/Panel1.cfg</t>
  </si>
  <si>
    <t>Panel1</t>
  </si>
  <si>
    <t>SP-S12 Structural Panel</t>
  </si>
  <si>
    <t>SquadExpansion/MakingHistory/Parts/Structural/Panel0.cfg</t>
  </si>
  <si>
    <t>Panel0</t>
  </si>
  <si>
    <t>SP-S06 Structural Panel</t>
  </si>
  <si>
    <t>SquadExpansion/MakingHistory/Parts/Structural/EquiTriangle2.cfg</t>
  </si>
  <si>
    <t>EquiTriangle2</t>
  </si>
  <si>
    <t>SP-T25 Structural Panel</t>
  </si>
  <si>
    <t>SquadExpansion/MakingHistory/Parts/Structural/EquiTriangle1p5.cfg</t>
  </si>
  <si>
    <t>EquiTriangle1p5</t>
  </si>
  <si>
    <t>SP-T18 Structural Panel</t>
  </si>
  <si>
    <t>SquadExpansion/MakingHistory/Parts/Structural/EquiTriangle1.cfg</t>
  </si>
  <si>
    <t>EquiTriangle1</t>
  </si>
  <si>
    <t>SP-T12 Structural Panel</t>
  </si>
  <si>
    <t>SquadExpansion/MakingHistory/Parts/Structural/EquiTriangle0.cfg</t>
  </si>
  <si>
    <t>EquiTriangle0</t>
  </si>
  <si>
    <t>SP-T06 Structural Panel</t>
  </si>
  <si>
    <t>SquadExpansion/MakingHistory/Parts/Prebuilt/kerbalEVAVintage.cfg</t>
  </si>
  <si>
    <t>SquadExpansion/MakingHistory/Parts/Prebuilt/kerbalEVAfemaleVintage.cfg</t>
  </si>
  <si>
    <t>SquadExpansion/MakingHistory/Parts/Pods/Size1_5_Lander.cfg</t>
  </si>
  <si>
    <t>MEMLander</t>
  </si>
  <si>
    <t>Munar Excursion Module (M.E.M.)</t>
  </si>
  <si>
    <t>SquadExpansion/MakingHistory/Parts/Pods/Mk2Pod.cfg</t>
  </si>
  <si>
    <t>Mk2Pod</t>
  </si>
  <si>
    <t>Mk2-1 "Expectancy" Command Pod</t>
  </si>
  <si>
    <t>SquadExpansion/MakingHistory/Parts/Pods/KV3Pod.cfg</t>
  </si>
  <si>
    <t>kv3Pod</t>
  </si>
  <si>
    <t>KV-3 'Pomegranate' Reentry Module</t>
  </si>
  <si>
    <t>advancedReentryModule</t>
  </si>
  <si>
    <t>SquadExpansion/MakingHistory/Parts/Pods/KV2Pod.cfg</t>
  </si>
  <si>
    <t>kv2Pod</t>
  </si>
  <si>
    <t>KV-2 â€˜Peaâ€™ Reentry Module</t>
  </si>
  <si>
    <t>reentryModule</t>
  </si>
  <si>
    <t>SquadExpansion/MakingHistory/Parts/Pods/KV1Pod.cfg</t>
  </si>
  <si>
    <t>kv1Pod</t>
  </si>
  <si>
    <t>KV-1 'Onion' Reentry Module</t>
  </si>
  <si>
    <t>basicReentryModule</t>
  </si>
  <si>
    <t>SquadExpansion/MakingHistory/Parts/Payload/SM25.cfg</t>
  </si>
  <si>
    <t>ServiceModule25</t>
  </si>
  <si>
    <t>SM-25 Service Module</t>
  </si>
  <si>
    <t>SquadExpansion/MakingHistory/Parts/Payload/SM18.cfg</t>
  </si>
  <si>
    <t>ServiceModule18</t>
  </si>
  <si>
    <t>SM-18 Service Module</t>
  </si>
  <si>
    <t>SquadExpansion/MakingHistory/Parts/Payload/Size1to0ServiceModule.cfg</t>
  </si>
  <si>
    <t>Size1to0ServiceModule</t>
  </si>
  <si>
    <t>SM-6A Service Module</t>
  </si>
  <si>
    <t>SquadExpansion/MakingHistory/Parts/Payload/fairingSize4.cfg</t>
  </si>
  <si>
    <t>fairingSize4</t>
  </si>
  <si>
    <t>AE-FF5 Airstream Protective Shell (5m)</t>
  </si>
  <si>
    <t>SquadExpansion/MakingHistory/Parts/Payload/fairingSize1p5.cfg</t>
  </si>
  <si>
    <t>fairingSize1p5</t>
  </si>
  <si>
    <t>AE-FF1.5 Airstream Protective Shell (1.875m)</t>
  </si>
  <si>
    <t>SquadExpansion/MakingHistory/Parts/Ground/RoverWheel.cfg</t>
  </si>
  <si>
    <t>roverWheelM1-F</t>
  </si>
  <si>
    <t>RoveMax M1-F Rover Wheel</t>
  </si>
  <si>
    <t>SquadExpansion/MakingHistory/Parts/FuelTank/Size4_Tank_04.cfg</t>
  </si>
  <si>
    <t>Size4_Tank_04</t>
  </si>
  <si>
    <t>Kerbodyne S4-512 Fuel Tank</t>
  </si>
  <si>
    <t>exoticFuelStorage</t>
  </si>
  <si>
    <t>SquadExpansion/MakingHistory/Parts/FuelTank/Size4_Tank_03.cfg</t>
  </si>
  <si>
    <t>Size4_Tank_03</t>
  </si>
  <si>
    <t>Kerbodyne S4-256 Fuel Tank</t>
  </si>
  <si>
    <t>SquadExpansion/MakingHistory/Parts/FuelTank/Size4_Tank_02.cfg</t>
  </si>
  <si>
    <t>Size4_Tank_02</t>
  </si>
  <si>
    <t>Kerbodyne S4-128 Fuel Tank</t>
  </si>
  <si>
    <t>SquadExpansion/MakingHistory/Parts/FuelTank/Size4_Tank_01.cfg</t>
  </si>
  <si>
    <t>Size4_Tank_01</t>
  </si>
  <si>
    <t>Kerbodyne S4-64 Fuel Tank</t>
  </si>
  <si>
    <t>SquadExpansion/MakingHistory/Parts/FuelTank/Size4_EngineAdapter_01.cfg</t>
  </si>
  <si>
    <t>Size4_EngineAdapter_01</t>
  </si>
  <si>
    <t>Kerbodyne Engine Cluster Adapter Tank</t>
  </si>
  <si>
    <t>SquadExpansion/MakingHistory/Parts/FuelTank/Size3_Size4_Adapter_01.cfg</t>
  </si>
  <si>
    <t>Size3_Size4_Adapter_01</t>
  </si>
  <si>
    <t>Kerbodyne S3-S4 Adapter Tank</t>
  </si>
  <si>
    <t>SquadExpansion/MakingHistory/Parts/FuelTank/Size1p5_Tank_05.cfg</t>
  </si>
  <si>
    <t>Size1p5_Tank_05</t>
  </si>
  <si>
    <t>FL-C1000 Fuel Tank</t>
  </si>
  <si>
    <t>SquadExpansion/MakingHistory/Parts/FuelTank/Size1p5_Tank_04.cfg</t>
  </si>
  <si>
    <t>Size1p5_Tank_04</t>
  </si>
  <si>
    <t>FL-TX1800 Fuel Tank</t>
  </si>
  <si>
    <t>SquadExpansion/MakingHistory/Parts/FuelTank/Size1p5_Tank_03.cfg</t>
  </si>
  <si>
    <t>Size1p5_Tank_03</t>
  </si>
  <si>
    <t>FL-TX900 Fuel Tank</t>
  </si>
  <si>
    <t>SquadExpansion/MakingHistory/Parts/FuelTank/Size1p5_Tank_02.cfg</t>
  </si>
  <si>
    <t>Size1p5_Tank_02</t>
  </si>
  <si>
    <t>FL-TX440 Fuel Tank</t>
  </si>
  <si>
    <t>SquadExpansion/MakingHistory/Parts/FuelTank/Size1p5_Tank_01.cfg</t>
  </si>
  <si>
    <t>Size1p5_Tank_01</t>
  </si>
  <si>
    <t>FL-TX220 Fuel Tank</t>
  </si>
  <si>
    <t>SquadExpansion/MakingHistory/Parts/FuelTank/Size1p5_Size2_Adapter_01.cfg</t>
  </si>
  <si>
    <t>Size1p5_Size2_Adapter_02</t>
  </si>
  <si>
    <t>FL-A215S Fuel Tank Adapter</t>
  </si>
  <si>
    <t>Size1p5_Size2_Adapter_01</t>
  </si>
  <si>
    <t>FL-A215 Fuel Tank Adapter</t>
  </si>
  <si>
    <t>SquadExpansion/MakingHistory/Parts/FuelTank/Size1p5_Size1_Adapter_02.cfg</t>
  </si>
  <si>
    <t>Size1p5_Size1_Adapter_02</t>
  </si>
  <si>
    <t>FL-A151S Fuel Tank Adapter</t>
  </si>
  <si>
    <t>SquadExpansion/MakingHistory/Parts/FuelTank/Size1p5_Size1_Adapter_01.cfg</t>
  </si>
  <si>
    <t>Size3_Size2_Tank</t>
  </si>
  <si>
    <t>Kerbodyne S2-S3 Adapter Tank (Deprecated)</t>
  </si>
  <si>
    <t>Size1p5_Size1_Adapter_01</t>
  </si>
  <si>
    <t>FL-A151L Fuel Tank Adapter</t>
  </si>
  <si>
    <t>SquadExpansion/MakingHistory/Parts/FuelTank/Size1p5_Size0_Adapter_01.cfg</t>
  </si>
  <si>
    <t>Size1p5_Size0_Adapter_01</t>
  </si>
  <si>
    <t>FL-A150 Fuel Tank Adapter</t>
  </si>
  <si>
    <t>SquadExpansion/MakingHistory/Parts/FuelTank/Size1p5_Monoprop.cfg</t>
  </si>
  <si>
    <t>Size1p5_Monoprop</t>
  </si>
  <si>
    <t>FL-R5 RCS Fuel Tank</t>
  </si>
  <si>
    <t>Stratus Corporation</t>
  </si>
  <si>
    <t>specializedControl</t>
  </si>
  <si>
    <t>standardMonoPropellant</t>
  </si>
  <si>
    <t>SquadExpansion/MakingHistory/Parts/FuelTank/MonoPropMini.cfg</t>
  </si>
  <si>
    <t>monopropMiniSphere</t>
  </si>
  <si>
    <t>Stratus-V Minified Monopropellant Tank</t>
  </si>
  <si>
    <t>SquadExpansion/MakingHistory/Parts/Engine/solidBoosterTHK/solidBoosterTHK.cfg</t>
  </si>
  <si>
    <t>Pollux</t>
  </si>
  <si>
    <t>THK "Pollux" Solid Fuel Booster</t>
  </si>
  <si>
    <t>largerBoosters</t>
  </si>
  <si>
    <t>SquadExpansion/MakingHistory/Parts/Engine/LiquidEngineRV-1.cfg</t>
  </si>
  <si>
    <t>LiquidEngineRV-1</t>
  </si>
  <si>
    <t>RV-1 "Cub" Vernier Engine</t>
  </si>
  <si>
    <t>SquadExpansion/MakingHistory/Parts/Engine/LiquidEngineRK-7.cfg</t>
  </si>
  <si>
    <t>LiquidEngineRK-7</t>
  </si>
  <si>
    <t>RK-7 "Kodiak" Liquid Fueled Engine</t>
  </si>
  <si>
    <t>SquadExpansion/MakingHistory/Parts/Engine/LiquidEngineRE-J10.cfg</t>
  </si>
  <si>
    <t>LiquidEngineRE-J10</t>
  </si>
  <si>
    <t>RE-J10 "Wolfhound" Liquid Fuel Engine</t>
  </si>
  <si>
    <t>Rockomax Conglomerate</t>
  </si>
  <si>
    <t>SquadExpansion/MakingHistory/Parts/Engine/LiquidEngineRE-I2.cfg</t>
  </si>
  <si>
    <t>LiquidEngineRE-I2</t>
  </si>
  <si>
    <t>RE-I2 "Skiff" Cryogenic Rocket Engine</t>
  </si>
  <si>
    <t>heavyCryoRocketry</t>
  </si>
  <si>
    <t>SquadExpansion/MakingHistory/Parts/Engine/LiquidEngineLV-TX87.cfg</t>
  </si>
  <si>
    <t>LiquidEngineLV-TX87</t>
  </si>
  <si>
    <t>LV-TX87 "Bobcat" Liquid Fuel Engine</t>
  </si>
  <si>
    <t>SquadExpansion/MakingHistory/Parts/Engine/LiquidEngineLV-T91.cfg</t>
  </si>
  <si>
    <t>LiquidEngineLV-T91</t>
  </si>
  <si>
    <t>LV-T91 "Cheetah" Liquid Fuel Engine</t>
  </si>
  <si>
    <t>SquadExpansion/MakingHistory/Parts/Engine/LiquidEngineKE-1.cfg</t>
  </si>
  <si>
    <t>LiquidEngineKE-1</t>
  </si>
  <si>
    <t>Kerbodyne KE-1 "Mastodon" Liquid Fuel Engine</t>
  </si>
  <si>
    <t>SquadExpansion/MakingHistory/Parts/Coupling/Size1p5_Strut_Decoupler.cfg</t>
  </si>
  <si>
    <t>Size1p5_Strut_Decoupler</t>
  </si>
  <si>
    <t>Size 1.5 Decoupler</t>
  </si>
  <si>
    <t>SquadExpansion/MakingHistory/Parts/Coupling/Separator_4.cfg</t>
  </si>
  <si>
    <t>Separator_4</t>
  </si>
  <si>
    <t>TS-50 Stack Separator</t>
  </si>
  <si>
    <t>advancedEnginePlates</t>
  </si>
  <si>
    <t>SquadExpansion/MakingHistory/Parts/Coupling/Separator_1p5.cfg</t>
  </si>
  <si>
    <t>Separator_1p5</t>
  </si>
  <si>
    <t>TS-18 Stack Separator</t>
  </si>
  <si>
    <t>SquadExpansion/MakingHistory/Parts/Coupling/InflatableAirlock.cfg</t>
  </si>
  <si>
    <t>InflatableAirlock_Size1</t>
  </si>
  <si>
    <t>Clamp-O-Tron Inflatable Airlock</t>
  </si>
  <si>
    <t>InflatableAirlock</t>
  </si>
  <si>
    <t>Inflatable Airlock</t>
  </si>
  <si>
    <t>SquadExpansion/MakingHistory/Parts/Coupling/EnginePlate_4.cfg</t>
  </si>
  <si>
    <t>EnginePlate4</t>
  </si>
  <si>
    <t>EP-50 Engine Plate</t>
  </si>
  <si>
    <t>SquadExpansion/MakingHistory/Parts/Coupling/EnginePlate_3.cfg</t>
  </si>
  <si>
    <t>EnginePlate3</t>
  </si>
  <si>
    <t>EP-37 Engine Plate</t>
  </si>
  <si>
    <t>advancedDocking</t>
  </si>
  <si>
    <t>SquadExpansion/MakingHistory/Parts/Coupling/EnginePlate_2.cfg</t>
  </si>
  <si>
    <t>EnginePlate1</t>
  </si>
  <si>
    <t>EP-12 Engine Plate</t>
  </si>
  <si>
    <t>EnginePlate2</t>
  </si>
  <si>
    <t>EP-25 Engine Plate</t>
  </si>
  <si>
    <t>SquadExpansion/MakingHistory/Parts/Coupling/EnginePlate_1p5.cfg</t>
  </si>
  <si>
    <t>EnginePlate1p5</t>
  </si>
  <si>
    <t>EP-18 Engine Plate</t>
  </si>
  <si>
    <t>SquadExpansion/MakingHistory/Parts/Coupling/Decoupler_4.cfg</t>
  </si>
  <si>
    <t>Decoupler_4</t>
  </si>
  <si>
    <t>TD-50 Decoupler</t>
  </si>
  <si>
    <t>SquadExpansion/MakingHistory/Parts/Coupling/Decoupler_1p5.cfg</t>
  </si>
  <si>
    <t>Decoupler_1p5</t>
  </si>
  <si>
    <t>TD-18 Decoupler</t>
  </si>
  <si>
    <t>SquadExpansion/MakingHistory/Parts/Aero/protectiveRocketNoseMk5A/Size_1_5_Cone.cfg</t>
  </si>
  <si>
    <t>Size_1_5_Cone</t>
  </si>
  <si>
    <t>Protective Rocket Nosecone Mk5A</t>
  </si>
  <si>
    <t>SquadExpansion/MakingHistory/Parts/Aero/protectiveRocketNoseMk16/rocketNoseCone_size4.cfg</t>
  </si>
  <si>
    <t>rocketNoseConeSize4</t>
  </si>
  <si>
    <t>Protective Rocket Nose Cone Mk16A</t>
  </si>
  <si>
    <t>Squad/Parts/Wheel/roverWheelXL3/roverWheelXL3.cfg</t>
  </si>
  <si>
    <t>roverWheel3</t>
  </si>
  <si>
    <t>RoveMax Model XL3</t>
  </si>
  <si>
    <t>Squad/Parts/Wheel/roverWheelTR-2L/roverWheelTR-2L.cfg</t>
  </si>
  <si>
    <t>wheelMed</t>
  </si>
  <si>
    <t>TR-2L Ruggedized Vehicular Wheel</t>
  </si>
  <si>
    <t>Squad/Parts/Wheel/roverWheelS2/roverWheelS2.cfg</t>
  </si>
  <si>
    <t>roverWheel2</t>
  </si>
  <si>
    <t>RoveMax Model S2</t>
  </si>
  <si>
    <t>Squad/Parts/Wheel/roverWheelM1/roverWheelM1.cfg</t>
  </si>
  <si>
    <t>roverWheel1</t>
  </si>
  <si>
    <t>RoveMax Model M1</t>
  </si>
  <si>
    <t>Squad/Parts/Wheel/LandingGear/GearSmall.cfg</t>
  </si>
  <si>
    <t>SmallGearBay</t>
  </si>
  <si>
    <t>LY-10 Small Landing Gear</t>
  </si>
  <si>
    <t>Squad/Parts/Wheel/LandingGear/GearMedium.cfg</t>
  </si>
  <si>
    <t>GearSmall</t>
  </si>
  <si>
    <t>LY-35 Medium Landing Gear</t>
  </si>
  <si>
    <t>Squad/Parts/Wheel/LandingGear/GearLarge.cfg</t>
  </si>
  <si>
    <t>GearMedium</t>
  </si>
  <si>
    <t>LY-60 Large Landing Gear</t>
  </si>
  <si>
    <t>Squad/Parts/Wheel/LandingGear/GearFree.cfg</t>
  </si>
  <si>
    <t>GearFree</t>
  </si>
  <si>
    <t>LY-05 Steerable Landing Gear</t>
  </si>
  <si>
    <t>Squad/Parts/Wheel/LandingGear/GearFixed.cfg</t>
  </si>
  <si>
    <t>kiwi-miniGearFixed</t>
  </si>
  <si>
    <t>Mini Fixed Landing Gear</t>
  </si>
  <si>
    <t>GearFixed</t>
  </si>
  <si>
    <t>LY-01 Fixed Landing Gear</t>
  </si>
  <si>
    <t>Squad/Parts/Wheel/LandingGear/GearExtraLarge.cfg</t>
  </si>
  <si>
    <t>GearLarge</t>
  </si>
  <si>
    <t>LY-99 Extra Large Landing Gear</t>
  </si>
  <si>
    <t>Squad/Parts/Utility/stackTriCoupler/stackTriCoupler.cfg</t>
  </si>
  <si>
    <t>stackTriCoupler</t>
  </si>
  <si>
    <t>TVR-1180C Mk1 Stack Tri-Coupler</t>
  </si>
  <si>
    <t>Squad/Parts/Utility/stackCouplers/stackTriCoupler_v2.cfg</t>
  </si>
  <si>
    <t>stackTriCoupler_v2</t>
  </si>
  <si>
    <t>Squad/Parts/Utility/stackCouplers/stackQuadCoupler.cfg</t>
  </si>
  <si>
    <t>stackQuadCoupler</t>
  </si>
  <si>
    <t>TVR-2160C Mk2 Stack Quad-Coupler</t>
  </si>
  <si>
    <t>Squad/Parts/Utility/stackCouplers/stackBiCoupler_v2.cfg</t>
  </si>
  <si>
    <t>stackBiCoupler_v2</t>
  </si>
  <si>
    <t>TVR-200 Stack Bi-Coupler</t>
  </si>
  <si>
    <t>Squad/Parts/Utility/stackBiCoupler/stackBiCoupler.cfg</t>
  </si>
  <si>
    <t>stackBiCoupler</t>
  </si>
  <si>
    <t>Squad/Parts/Utility/spotLightMk2/spotLightMk2.cfg</t>
  </si>
  <si>
    <t>spotLight2</t>
  </si>
  <si>
    <t>Illuminator Mk2</t>
  </si>
  <si>
    <t>Squad/Parts/Utility/spotLightMk1/spotLightMk1.cfg</t>
  </si>
  <si>
    <t>spotLight1</t>
  </si>
  <si>
    <t>Illuminator Mk1</t>
  </si>
  <si>
    <t>Squad/Parts/Utility/ServiceBay_v2/ServiceBay_250_v2.cfg</t>
  </si>
  <si>
    <t>ServiceBay_250_v2</t>
  </si>
  <si>
    <t>Service Bay (2.5m)</t>
  </si>
  <si>
    <t>Squad/Parts/Utility/ServiceBay_v2/ServiceBay_125_v2.cfg</t>
  </si>
  <si>
    <t>ServiceBay_187_v2</t>
  </si>
  <si>
    <t>Service Bay (1.875m)</t>
  </si>
  <si>
    <t>ServiceBay_125_v2</t>
  </si>
  <si>
    <t>Service Bay (1.25m)</t>
  </si>
  <si>
    <t>Squad/Parts/Utility/ServiceBay/ServiceBay_250.cfg</t>
  </si>
  <si>
    <t>ServiceBay_250</t>
  </si>
  <si>
    <t>Squad/Parts/Utility/ServiceBay/ServiceBay_125.cfg</t>
  </si>
  <si>
    <t>ServiceBay_187</t>
  </si>
  <si>
    <t>ServiceBay_125</t>
  </si>
  <si>
    <t>Squad/Parts/Utility/rockomaxAdapters/largeAdapterShort.cfg</t>
  </si>
  <si>
    <t>largeAdapter2</t>
  </si>
  <si>
    <t>Rockomax Brand Adapter 02</t>
  </si>
  <si>
    <t>Squad/Parts/Utility/rockomaxAdapters/largeAdapter.cfg</t>
  </si>
  <si>
    <t>largeAdapter</t>
  </si>
  <si>
    <t>Rockomax Brand Adapter</t>
  </si>
  <si>
    <t>Squad/Parts/Utility/RelayAntennas/RA-50.cfg</t>
  </si>
  <si>
    <t>RelayAntenna50</t>
  </si>
  <si>
    <t>RA-15 Relay Antenna</t>
  </si>
  <si>
    <t>digitalSignalProcessing</t>
  </si>
  <si>
    <t>Squad/Parts/Utility/RelayAntennas/RA-5.cfg</t>
  </si>
  <si>
    <t>RelayAntenna5</t>
  </si>
  <si>
    <t>RA-2 Relay Antenna</t>
  </si>
  <si>
    <t>signalProcessing</t>
  </si>
  <si>
    <t>Squad/Parts/Utility/RelayAntennas/RA-100.cfg</t>
  </si>
  <si>
    <t>RelayAntenna100</t>
  </si>
  <si>
    <t>RA-100 Relay Antenna</t>
  </si>
  <si>
    <t>xBandCommunications</t>
  </si>
  <si>
    <t>Squad/Parts/Utility/rcsBlockRV-105_v2/rcsBlockRV-105.cfg</t>
  </si>
  <si>
    <t>RCSBlock_v2</t>
  </si>
  <si>
    <t>RV-105 RCS Thruster Block</t>
  </si>
  <si>
    <t>STEADLER Engineering Corps</t>
  </si>
  <si>
    <t>Squad/Parts/Utility/rcsBlockRV-105/rcsBlockRV-105.cfg</t>
  </si>
  <si>
    <t>RCSBlock</t>
  </si>
  <si>
    <t>Squad/Parts/Utility/radialAttachmentPoint/radialAttachmentPoint.cfg</t>
  </si>
  <si>
    <t>stackPoint1</t>
  </si>
  <si>
    <t>BZ-52 Radial Attachment Point</t>
  </si>
  <si>
    <t>Found behind the Clamp-O-Tron factory</t>
  </si>
  <si>
    <t>Squad/Parts/Utility/parachuteMk25/parachuteMk25.cfg</t>
  </si>
  <si>
    <t>parachuteDrogue</t>
  </si>
  <si>
    <t>Mk25 Parachute</t>
  </si>
  <si>
    <t>enhancedSurvivability</t>
  </si>
  <si>
    <t>Squad/Parts/Utility/parachuteMk2-R/parachuteMk2-R.cfg</t>
  </si>
  <si>
    <t>parachuteRadial</t>
  </si>
  <si>
    <t>Mk2-R Radial-Mount Parachute</t>
  </si>
  <si>
    <t>Squad/Parts/Utility/parachuteMk16-XL/parachuteMk16-XL.cfg</t>
  </si>
  <si>
    <t>parachuteLarge</t>
  </si>
  <si>
    <t>Mk16-XL Parachute</t>
  </si>
  <si>
    <t>Squad/Parts/Utility/parachuteMk12-R/parachuteMk12-R.cfg</t>
  </si>
  <si>
    <t>radialDrogue</t>
  </si>
  <si>
    <t>Mk12-R Radial-Mount Drogue Chute</t>
  </si>
  <si>
    <t>Squad/Parts/Utility/parachuteMk1/parachuteMk1.cfg</t>
  </si>
  <si>
    <t>parachuteSingle</t>
  </si>
  <si>
    <t>Mk16 Parachute</t>
  </si>
  <si>
    <t>Squad/Parts/Utility/mk3CargoBay/short.cfg</t>
  </si>
  <si>
    <t>mk3CargoBayS</t>
  </si>
  <si>
    <t>Mk3 Cargo Bay CRG-25</t>
  </si>
  <si>
    <t>mark3</t>
  </si>
  <si>
    <t>mk3</t>
  </si>
  <si>
    <t>Squad/Parts/Utility/mk3CargoBay/ramp.cfg</t>
  </si>
  <si>
    <t>mk3CargoRamp</t>
  </si>
  <si>
    <t>Mk3 Cargo Ramp</t>
  </si>
  <si>
    <t>Squad/Parts/Utility/mk3CargoBay/medium.cfg</t>
  </si>
  <si>
    <t>mk3CargoBayM</t>
  </si>
  <si>
    <t>Mk3 Cargo Bay CRG-50</t>
  </si>
  <si>
    <t>Squad/Parts/Utility/mk3CargoBay/long.cfg</t>
  </si>
  <si>
    <t>mk3CargoBayL</t>
  </si>
  <si>
    <t>Mk3 Cargo Bay CRG-100</t>
  </si>
  <si>
    <t>Squad/Parts/Utility/mk2DockingPort/mk2DockingPort.cfg</t>
  </si>
  <si>
    <t>mk2DockingPort</t>
  </si>
  <si>
    <t>Mk2 Clamp-O-Tron</t>
  </si>
  <si>
    <t>mark2</t>
  </si>
  <si>
    <t xml:space="preserve"> mk2</t>
  </si>
  <si>
    <t>Squad/Parts/Utility/mk2CrewCabin/mk2CrewCabin.cfg</t>
  </si>
  <si>
    <t>mk2CrewCabin</t>
  </si>
  <si>
    <t>MK2 Crew Cabin</t>
  </si>
  <si>
    <t>Squad/Parts/Utility/mk2CargoBay/BayS.cfg</t>
  </si>
  <si>
    <t>mk2CargoBayS</t>
  </si>
  <si>
    <t>Mk2 Cargo Bay CRG-04</t>
  </si>
  <si>
    <t>aerodynamicSystems</t>
  </si>
  <si>
    <t>Squad/Parts/Utility/mk2CargoBay/BayL.cfg</t>
  </si>
  <si>
    <t>mk2CargoBayL</t>
  </si>
  <si>
    <t>Mk2 Cargo Bay CRG-08</t>
  </si>
  <si>
    <t>Squad/Parts/Utility/linearVernorRCS/vernorEngine.cfg</t>
  </si>
  <si>
    <t>vernierEngine</t>
  </si>
  <si>
    <t>Vernor Engine</t>
  </si>
  <si>
    <t>Squad/Parts/Utility/linearVernorRCS/linearRCS.cfg</t>
  </si>
  <si>
    <t>linearRcs</t>
  </si>
  <si>
    <t>Place-Anywhere 7 Linear RCS Port</t>
  </si>
  <si>
    <t>Squad/Parts/Utility/launchEscapeSystem/part.cfg</t>
  </si>
  <si>
    <t>LaunchEscapeSystem</t>
  </si>
  <si>
    <t>Launch Escape System</t>
  </si>
  <si>
    <t>Squad/Parts/Utility/launchClamp1/launchClamp1.cfg</t>
  </si>
  <si>
    <t>ELExtendingLaunchClamp</t>
  </si>
  <si>
    <t>TT18-A Launch Stability Enhancer</t>
  </si>
  <si>
    <t>Unresearchable</t>
  </si>
  <si>
    <t>launchClamp1</t>
  </si>
  <si>
    <t>Squad/Parts/Utility/landingLegLT-5/landingLegLT-5.cfg</t>
  </si>
  <si>
    <t>miniLandingLeg</t>
  </si>
  <si>
    <t>LT-05 Micro Landing Strut</t>
  </si>
  <si>
    <t>Squad/Parts/Utility/landingLegLT-2/landingLegLT-2.cfg</t>
  </si>
  <si>
    <t>landingLeg1-2</t>
  </si>
  <si>
    <t>LT-2 Landing Strut</t>
  </si>
  <si>
    <t>Squad/Parts/Utility/landingLegLT-1/landingLegLT-1.cfg</t>
  </si>
  <si>
    <t>landingLeg1</t>
  </si>
  <si>
    <t>LT-1 Landing Struts</t>
  </si>
  <si>
    <t>Squad/Parts/Utility/ladderTelescopicBay/ladderTelescopicBay.cfg</t>
  </si>
  <si>
    <t>telescopicLadderBay</t>
  </si>
  <si>
    <t>Kelus-LV Bay Mobility Enhancer</t>
  </si>
  <si>
    <t>Squad/Parts/Utility/ladderTelescopic/ladderTelescopic.cfg</t>
  </si>
  <si>
    <t>telescopicLadder</t>
  </si>
  <si>
    <t>Kelus Mobility Enhancer</t>
  </si>
  <si>
    <t>Squad/Parts/Utility/ladderRadial/ladderRadial.cfg</t>
  </si>
  <si>
    <t>ladder1</t>
  </si>
  <si>
    <t>Pegasus I Mobility Enhancer</t>
  </si>
  <si>
    <t>Squad/Parts/Utility/GrapplingDevice/part.cfg</t>
  </si>
  <si>
    <t>GrapplingDevice</t>
  </si>
  <si>
    <t>Advanced Grabbing Unit</t>
  </si>
  <si>
    <t>Squad/Parts/Utility/dockingPortSr/dockingPortSr.cfg</t>
  </si>
  <si>
    <t>dockingPortLarge</t>
  </si>
  <si>
    <t>Clamp-O-Tron Docking Port Sr.</t>
  </si>
  <si>
    <t>Squad/Parts/Utility/dockingPortShielded/dockingPortShielded.cfg</t>
  </si>
  <si>
    <t>dockingPort1</t>
  </si>
  <si>
    <t>Clamp-O-Tron Shielded Docking Port</t>
  </si>
  <si>
    <t>Squad/Parts/Utility/dockingPortJr/dockingPortJr.cfg</t>
  </si>
  <si>
    <t>dockingPort3</t>
  </si>
  <si>
    <t>Clamp-O-Tron Docking Port Jr.</t>
  </si>
  <si>
    <t>Squad/Parts/Utility/dockingPortInline/dockingPortInline.cfg</t>
  </si>
  <si>
    <t>dockingPortLateral</t>
  </si>
  <si>
    <t>Inline Clamp-O-Tron</t>
  </si>
  <si>
    <t>Squad/Parts/Utility/dockingPort/dockingPort.cfg</t>
  </si>
  <si>
    <t>dockingPort2</t>
  </si>
  <si>
    <t>Clamp-O-Tron Docking Port</t>
  </si>
  <si>
    <t>Squad/Parts/Utility/DirectAntennas/HG-5.cfg</t>
  </si>
  <si>
    <t>HighGainAntenna5</t>
  </si>
  <si>
    <t>HG-5 High Gain Antenna</t>
  </si>
  <si>
    <t>Squad/Parts/Utility/DirectAntennas/C16S.cfg</t>
  </si>
  <si>
    <t>SurfAntenna</t>
  </si>
  <si>
    <t>Communotron 16-S</t>
  </si>
  <si>
    <t>Squad/Parts/Utility/decouplerRadialTT-70/decouplerRadialTT-70.cfg</t>
  </si>
  <si>
    <t>radialDecoupler2</t>
  </si>
  <si>
    <t>TT-70 Radial Decoupler</t>
  </si>
  <si>
    <t>Squad/Parts/Utility/decouplerRadialTT-38K/decouplerRadialTT-38K.cfg</t>
  </si>
  <si>
    <t>radialDecoupler</t>
  </si>
  <si>
    <t>TT-38K Radial Decoupler</t>
  </si>
  <si>
    <t>Squad/Parts/Utility/decouplerRadialHDM/decouplerRadialHDM.cfg</t>
  </si>
  <si>
    <t>radialDecoupler1-2</t>
  </si>
  <si>
    <t>Hydraulic Detachment Manifold</t>
  </si>
  <si>
    <t>Squad/Parts/Utility/commsDish16/commsAntenna16.cfg</t>
  </si>
  <si>
    <t>longAntenna</t>
  </si>
  <si>
    <t>Communotron 16</t>
  </si>
  <si>
    <t>Squad/Parts/Utility/commsAntennaDTS-M1/commsAntennaDTS-M1.cfg</t>
  </si>
  <si>
    <t>mediumDishAntenna</t>
  </si>
  <si>
    <t>Communotron DTS-M1</t>
  </si>
  <si>
    <t>Squad/Parts/Utility/commDish88-88/commDish88-88.cfg</t>
  </si>
  <si>
    <t>commDish</t>
  </si>
  <si>
    <t>Communotron 88-88</t>
  </si>
  <si>
    <t>Squad/Parts/Thermal/RadiatorPanels/radPanelSm.cfg</t>
  </si>
  <si>
    <t>radPanelSm</t>
  </si>
  <si>
    <t>Radiator Panel (small)</t>
  </si>
  <si>
    <t>Squad/Parts/Thermal/RadiatorPanels/radPanelLg.cfg</t>
  </si>
  <si>
    <t>radPanelLg</t>
  </si>
  <si>
    <t>Radiator Panel (large)</t>
  </si>
  <si>
    <t>Squad/Parts/Thermal/RadiatorPanels/radPanelEdge.cfg</t>
  </si>
  <si>
    <t>radPanelEdge</t>
  </si>
  <si>
    <t>Radiator Panel (edge)</t>
  </si>
  <si>
    <t>Squad/Parts/Thermal/FoldingRadiators/foldingRadSmall.cfg</t>
  </si>
  <si>
    <t>foldingRadSmall</t>
  </si>
  <si>
    <t>Thermal Control System (small)</t>
  </si>
  <si>
    <t>Squad/Parts/Thermal/FoldingRadiators/foldingRadMed.cfg</t>
  </si>
  <si>
    <t>foldingRadMed</t>
  </si>
  <si>
    <t>Thermal Control System (medium)</t>
  </si>
  <si>
    <t>Squad/Parts/Thermal/FoldingRadiators/foldingRadLarge.cfg</t>
  </si>
  <si>
    <t>foldingRadLarge</t>
  </si>
  <si>
    <t>Thermal Control System (large)</t>
  </si>
  <si>
    <t>experimentalHeatManagement</t>
  </si>
  <si>
    <t>Squad/Parts/Structural/trussGirderXL/trussGirderXL.cfg</t>
  </si>
  <si>
    <t>trussPiece3x</t>
  </si>
  <si>
    <t>Modular Girder Segment XL</t>
  </si>
  <si>
    <t>Squad/Parts/Structural/trussGirderL/trussGirderL.cfg</t>
  </si>
  <si>
    <t>trussPiece1x</t>
  </si>
  <si>
    <t>Modular Girder Segment</t>
  </si>
  <si>
    <t>Squad/Parts/Structural/trussGirderAdapter/trussGirderAdapter.cfg</t>
  </si>
  <si>
    <t>trussAdapter</t>
  </si>
  <si>
    <t>Modular Girder Adapter</t>
  </si>
  <si>
    <t>Squad/Parts/Structural/strutOcto/strutOcto.cfg</t>
  </si>
  <si>
    <t>strutOcto</t>
  </si>
  <si>
    <t>Octagonal Strut</t>
  </si>
  <si>
    <t>StrutCo</t>
  </si>
  <si>
    <t>Squad/Parts/Structural/strutCubicOcto/strutCubicOcto.cfg</t>
  </si>
  <si>
    <t>strutCube</t>
  </si>
  <si>
    <t>Cubic-Family Strut</t>
  </si>
  <si>
    <t>Squad/Parts/Structural/structuralPylons/structuralPylon.cfg</t>
  </si>
  <si>
    <t>structuralPylon</t>
  </si>
  <si>
    <t>Structural Pylon</t>
  </si>
  <si>
    <t>Squad/Parts/Structural/structuralPylons/smallHardpoint.cfg</t>
  </si>
  <si>
    <t>smallHardpoint</t>
  </si>
  <si>
    <t>Small Hardpoint</t>
  </si>
  <si>
    <t>Squad/Parts/Structural/structuralPanel2x2/structuralPanel2x2.cfg</t>
  </si>
  <si>
    <t>structuralPanel2</t>
  </si>
  <si>
    <t>M-2x2 Structural Panel</t>
  </si>
  <si>
    <t>Squad/Parts/Structural/structuralPanel1x1/structuralPanel1x1.cfg</t>
  </si>
  <si>
    <t>structuralPanel1</t>
  </si>
  <si>
    <t>M-1x1 Structural Panel</t>
  </si>
  <si>
    <t>Squad/Parts/Structural/structuralMicronode/structuralMicronode.cfg</t>
  </si>
  <si>
    <t>structuralMiniNode</t>
  </si>
  <si>
    <t>The Not-Rockomax Micronode</t>
  </si>
  <si>
    <t>Squad/Parts/Structural/structuralIBeam650/structuralIBeam650.cfg</t>
  </si>
  <si>
    <t>structuralIBeam1</t>
  </si>
  <si>
    <t>M-Beam 650 I-Beam</t>
  </si>
  <si>
    <t>Squad/Parts/Structural/structuralIBeam200Pocket/structuralIBeam200Pocket.cfg</t>
  </si>
  <si>
    <t>structuralIBeam3</t>
  </si>
  <si>
    <t>M-Beam 200 I-Beam Pocket Edition</t>
  </si>
  <si>
    <t>Squad/Parts/Structural/structuralIBeam200/structuralIBeam200.cfg</t>
  </si>
  <si>
    <t>structuralIBeam2</t>
  </si>
  <si>
    <t>M-Beam 200 I-Beam</t>
  </si>
  <si>
    <t>Squad/Parts/Structural/stationHub/stationHub.cfg</t>
  </si>
  <si>
    <t>stationHub</t>
  </si>
  <si>
    <t>Rockomax HubMax Multi-Point Connector</t>
  </si>
  <si>
    <t>Squad/Parts/Structural/stackAdapters/adapterLargeSmallTri.cfg</t>
  </si>
  <si>
    <t>adapterLargeSmallTri</t>
  </si>
  <si>
    <t>TVR-300L Stack Tri-Adapter</t>
  </si>
  <si>
    <t>Squad/Parts/Structural/stackAdapters/adapterLargeSmallQuad.cfg</t>
  </si>
  <si>
    <t>adapterLargeSmallQuad</t>
  </si>
  <si>
    <t>TVR-400L Stack Quad-Adapter</t>
  </si>
  <si>
    <t>Squad/Parts/Structural/stackAdapters/adapterLargeSmallBi.cfg</t>
  </si>
  <si>
    <t>adapterLargeSmallBi</t>
  </si>
  <si>
    <t>TVR-200L Stack Bi-Adapter</t>
  </si>
  <si>
    <t>Squad/Parts/Structural/Size3To2Adapter_v2/Size2to3_v2.cfg</t>
  </si>
  <si>
    <t>kiwi-adapter-1875-125</t>
  </si>
  <si>
    <t>Kerbodyne ADTP-1.5-2</t>
  </si>
  <si>
    <t>Size3To2Adapter_v2</t>
  </si>
  <si>
    <t>Kerbodyne ADTP-2-3</t>
  </si>
  <si>
    <t>Squad/Parts/Structural/Size3To2Adapter/part.cfg</t>
  </si>
  <si>
    <t>Size1p5to1Adapter</t>
  </si>
  <si>
    <t>Kerbodyne ADTP-1-1.5</t>
  </si>
  <si>
    <t>Size3to2Adapter</t>
  </si>
  <si>
    <t>Squad/Parts/Structural/mk1Parts/mk1Structural.cfg</t>
  </si>
  <si>
    <t>Mk1FuselageStructural</t>
  </si>
  <si>
    <t>Structural Fuselage</t>
  </si>
  <si>
    <t>mark1</t>
  </si>
  <si>
    <t>Squad/Parts/Structural/mk1Parts/mk1FuselageIntake.cfg</t>
  </si>
  <si>
    <t>MK1IntakeFuselage</t>
  </si>
  <si>
    <t>Mk1 Diverterless Supersonic Intake</t>
  </si>
  <si>
    <t>Squad/Parts/Structural/mk1Parts/mk1Fuselage.cfg</t>
  </si>
  <si>
    <t>MK1Fuselage</t>
  </si>
  <si>
    <t>Mk1 Liquid Fuel Fuselage</t>
  </si>
  <si>
    <t>Squad/Parts/Structural/mk1Parts/engineNacelle.cfg</t>
  </si>
  <si>
    <t>nacelleBody</t>
  </si>
  <si>
    <t>Engine Nacelle</t>
  </si>
  <si>
    <t>streamlinedFlight</t>
  </si>
  <si>
    <t>Squad/Parts/Structural/mk1Parts/engineBodyRadial.cfg</t>
  </si>
  <si>
    <t>radialEngineBody</t>
  </si>
  <si>
    <t>Engine Pre-cooler</t>
  </si>
  <si>
    <t>Squad/Parts/Structural/FLAdapters/adapterSmallMiniTall.cfg</t>
  </si>
  <si>
    <t>adapterSmallMiniTall</t>
  </si>
  <si>
    <t>FL-A10 Adapter</t>
  </si>
  <si>
    <t>Squad/Parts/Structural/FLAdapters/adapterSmallMiniShort.cfg</t>
  </si>
  <si>
    <t>adapterSmallMiniShort</t>
  </si>
  <si>
    <t>FL-A5 Adapter</t>
  </si>
  <si>
    <t>Squad/Parts/Science/sensorThermometer/sensorThermometer.cfg</t>
  </si>
  <si>
    <t>sensorThermometer</t>
  </si>
  <si>
    <t>2HOT Thermometer</t>
  </si>
  <si>
    <t>Squad/Parts/Science/sensorGravimeter/sensorGravimeter.cfg</t>
  </si>
  <si>
    <t>sensorGravimeter</t>
  </si>
  <si>
    <t>GRAVMAX Negative Gravioli Detector</t>
  </si>
  <si>
    <t>Squad/Parts/Science/sensorBarometer/sensorBarometer.cfg</t>
  </si>
  <si>
    <t>sensorBarometer</t>
  </si>
  <si>
    <t>PresMat Barometer</t>
  </si>
  <si>
    <t>Squad/Parts/Science/sensorAccelerometer/sensorAccelerometer.cfg</t>
  </si>
  <si>
    <t>sensorAccelerometer</t>
  </si>
  <si>
    <t>Double-C Seismic Accelerometer</t>
  </si>
  <si>
    <t>Squad/Parts/Science/ScienceBox/ScienceBox.cfg</t>
  </si>
  <si>
    <t>ScienceBox</t>
  </si>
  <si>
    <t>Experiment Storage Unit</t>
  </si>
  <si>
    <t>Squad/Parts/Science/MaterialBay/materialBay.cfg</t>
  </si>
  <si>
    <t>science_module</t>
  </si>
  <si>
    <t>SC-9001 Science Jr.</t>
  </si>
  <si>
    <t>Squad/Parts/Science/LargeCrewedLab/largeCrewedLab.cfg</t>
  </si>
  <si>
    <t>Large_Crewed_Lab</t>
  </si>
  <si>
    <t>Mobile Processing Lab MPL-LG-2</t>
  </si>
  <si>
    <t>Integrated Integrals</t>
  </si>
  <si>
    <t>Squad/Parts/Science/GooExperiment/gooExperiment.cfg</t>
  </si>
  <si>
    <t>GooExperiment</t>
  </si>
  <si>
    <t>Mystery Gooâ„¢ Containment Unit</t>
  </si>
  <si>
    <t>Squad/Parts/Science/AtmosphereSensor/sensorAtmosphere.cfg</t>
  </si>
  <si>
    <t>sensorAtmosphere</t>
  </si>
  <si>
    <t>Atmospheric Fluid Spectro-Variometer</t>
  </si>
  <si>
    <t>Squad/Parts/Resources/SurveyScanner/SurveyScanner.cfg</t>
  </si>
  <si>
    <t>SurveyScanner</t>
  </si>
  <si>
    <t>M700 Survey Scanner</t>
  </si>
  <si>
    <t>Squad/Parts/Resources/SurfaceScanner/SurfaceScanner.cfg</t>
  </si>
  <si>
    <t>SurfaceScanner</t>
  </si>
  <si>
    <t>Surface Scanning Module</t>
  </si>
  <si>
    <t>advScienceTech</t>
  </si>
  <si>
    <t>Squad/Parts/Resources/SmallTank/SmallTank.cfg</t>
  </si>
  <si>
    <t>MediumOreTank</t>
  </si>
  <si>
    <t>Medium Holding Tank</t>
  </si>
  <si>
    <t>standardOre</t>
  </si>
  <si>
    <t>SmallTank</t>
  </si>
  <si>
    <t>Small Holding Tank</t>
  </si>
  <si>
    <t>Squad/Parts/Resources/RadialTank/RadialTank.cfg</t>
  </si>
  <si>
    <t>RadialOreTank</t>
  </si>
  <si>
    <t>Radial Holding Tank</t>
  </si>
  <si>
    <t>Squad/Parts/Resources/RadialDrill/RadialDrill.cfg</t>
  </si>
  <si>
    <t>kerbalism-radialpump</t>
  </si>
  <si>
    <t>Pump-O-Matic' Oceanic Resource Extractor</t>
  </si>
  <si>
    <t>RadialDrill</t>
  </si>
  <si>
    <t>'Drill-O-Matic' Mining Excavator</t>
  </si>
  <si>
    <t>Squad/Parts/Resources/OrbitalScanner/OrbitalScanner.cfg</t>
  </si>
  <si>
    <t>OrbitalScanner</t>
  </si>
  <si>
    <t>M4435 Narrow-Band Scanner</t>
  </si>
  <si>
    <t>Squad/Parts/Resources/MiniISRU/MiniISRU.cfg</t>
  </si>
  <si>
    <t>MiniISRU</t>
  </si>
  <si>
    <t>Convert-O-Tron 125</t>
  </si>
  <si>
    <t>Squad/Parts/Resources/MiniDrill/MiniDrill.cfg</t>
  </si>
  <si>
    <t>kerbalism-minipump</t>
  </si>
  <si>
    <t>Pump-O-Matic Junior' Oceanic Resource Extractor</t>
  </si>
  <si>
    <t>MiniDrill</t>
  </si>
  <si>
    <t>'Drill-O-Matic Junior' Mining Excavator</t>
  </si>
  <si>
    <t>Squad/Parts/Resources/LargeTank/LargeTank.cfg</t>
  </si>
  <si>
    <t>LargeTank</t>
  </si>
  <si>
    <t>Large Holding Tank</t>
  </si>
  <si>
    <t>Squad/Parts/Resources/ISRU/ISRU.cfg</t>
  </si>
  <si>
    <t>ISRU</t>
  </si>
  <si>
    <t>Convert-O-Tron 250</t>
  </si>
  <si>
    <t>Squad/Parts/Resources/FuelCell/FuelCellArray.cfg</t>
  </si>
  <si>
    <t>FuelCellArray</t>
  </si>
  <si>
    <t>Fuel Cell Array</t>
  </si>
  <si>
    <t>Zaltonic Electronics</t>
  </si>
  <si>
    <t>Squad/Parts/Resources/FuelCell/FuelCell.cfg</t>
  </si>
  <si>
    <t>FuelCell</t>
  </si>
  <si>
    <t>Fuel Cell</t>
  </si>
  <si>
    <t>Squad/Parts/Prebuilt/kerbalEVAfemale.cfg</t>
  </si>
  <si>
    <t>Squad/Parts/Prebuilt/kerbalEVA.cfg</t>
  </si>
  <si>
    <t>Squad/Parts/Prebuilt/flag.cfg</t>
  </si>
  <si>
    <t>flag</t>
  </si>
  <si>
    <t>Squad/Parts/Misc/PotatoRoid/part.cfg</t>
  </si>
  <si>
    <t>PotatoRoid</t>
  </si>
  <si>
    <t>A potato like rock</t>
  </si>
  <si>
    <t>The Solar system</t>
  </si>
  <si>
    <t>Squad/Parts/Misc/AsteroidDay/LgRadialSolar.cfg</t>
  </si>
  <si>
    <t>LgRadialSolarPanel</t>
  </si>
  <si>
    <t>OX-STAT-XL Photovoltaic Panels</t>
  </si>
  <si>
    <t>batteryTech</t>
  </si>
  <si>
    <t>Squad/Parts/Misc/AsteroidDay/HighGainAntenna.cfg</t>
  </si>
  <si>
    <t>HighGainAntenna</t>
  </si>
  <si>
    <t>Communotron HG-55</t>
  </si>
  <si>
    <t>Squad/Parts/Misc/AsteroidDay/HECS2.cfg</t>
  </si>
  <si>
    <t>HECS2_ProbeCore</t>
  </si>
  <si>
    <t>Probodobodyne HECS2</t>
  </si>
  <si>
    <t>Squad/Parts/Misc/AsteroidDay/CamSat.cfg</t>
  </si>
  <si>
    <t>InfraredTelescope</t>
  </si>
  <si>
    <t>SENTINEL Infrared Telescope</t>
  </si>
  <si>
    <t>Squad/Parts/FuelTank/xenonTankRadial/xenonTankRadial.cfg</t>
  </si>
  <si>
    <t>xenonTankRadial</t>
  </si>
  <si>
    <t>PB-X50R Xenon Container</t>
  </si>
  <si>
    <t>Squad/Parts/FuelTank/xenonTankLarge/xenonTankLarge.cfg</t>
  </si>
  <si>
    <t>xenonTank_1p5</t>
  </si>
  <si>
    <t>PB-X1500 Jumbo Xenon Container</t>
  </si>
  <si>
    <t>nobleGasFuelSystems</t>
  </si>
  <si>
    <t>xenonTankLarge</t>
  </si>
  <si>
    <t>PB-X750 Xenon Container</t>
  </si>
  <si>
    <t>Squad/Parts/FuelTank/xenonTank/xenonTank.cfg</t>
  </si>
  <si>
    <t>xenonTank</t>
  </si>
  <si>
    <t>PB-X150 Xenon Container</t>
  </si>
  <si>
    <t>Squad/Parts/FuelTank/Size3Tanks/small.cfg</t>
  </si>
  <si>
    <t>Size3SmallTank</t>
  </si>
  <si>
    <t>Kerbodyne S3-3600 Tank</t>
  </si>
  <si>
    <t>Squad/Parts/FuelTank/Size3Tanks/medium.cfg</t>
  </si>
  <si>
    <t>Size3MediumTank</t>
  </si>
  <si>
    <t>Kerbodyne S3-7200 Tank</t>
  </si>
  <si>
    <t>Squad/Parts/FuelTank/Size3Tanks/large.cfg</t>
  </si>
  <si>
    <t>Size3LargeTank</t>
  </si>
  <si>
    <t>Kerbodyne S3-14400 Tank</t>
  </si>
  <si>
    <t>Squad/Parts/FuelTank/Size1_Tanks/fuelTankT800.cfg</t>
  </si>
  <si>
    <t>fuelTank_long</t>
  </si>
  <si>
    <t>FL-T800 Fuel Tank</t>
  </si>
  <si>
    <t>Squad/Parts/FuelTank/Size1_Tanks/fuelTankT400.cfg</t>
  </si>
  <si>
    <t>fuelTank</t>
  </si>
  <si>
    <t>FL-T400 Fuel Tank</t>
  </si>
  <si>
    <t>Squad/Parts/FuelTank/Size1_Tanks/fuelTankT200.cfg</t>
  </si>
  <si>
    <t>fuelTankSmall</t>
  </si>
  <si>
    <t>FL-T200 Fuel Tank</t>
  </si>
  <si>
    <t>Squad/Parts/FuelTank/Size1_Tanks/fuelTankT100.cfg</t>
  </si>
  <si>
    <t>fuelTankSmallFlat</t>
  </si>
  <si>
    <t>FL-T100 Fuel Tank</t>
  </si>
  <si>
    <t>earlyFuelSystems</t>
  </si>
  <si>
    <t>Squad/Parts/FuelTank/RockomaxTanks/Rockomax8.cfg</t>
  </si>
  <si>
    <t>Rockomax8BW</t>
  </si>
  <si>
    <t>Rockomax X200-8 Fuel Tank</t>
  </si>
  <si>
    <t>Squad/Parts/FuelTank/RockomaxTanks/Rockomax64.cfg</t>
  </si>
  <si>
    <t>Rockomax64_BW</t>
  </si>
  <si>
    <t>Rockomax Jumbo-64 Fuel Tank</t>
  </si>
  <si>
    <t>Squad/Parts/FuelTank/RockomaxTanks/Rockomax32.cfg</t>
  </si>
  <si>
    <t>Rockomax32_BW</t>
  </si>
  <si>
    <t>Rockomax X200-32 Fuel Tank</t>
  </si>
  <si>
    <t>Squad/Parts/FuelTank/RockomaxTanks/Rockomax16.cfg</t>
  </si>
  <si>
    <t>Rockomax16_BW</t>
  </si>
  <si>
    <t>Rockomax X200-16 Fuel Tank</t>
  </si>
  <si>
    <t>Squad/Parts/FuelTank/RCStankRadialLong/RCSTankRadialLong.cfg</t>
  </si>
  <si>
    <t>rcsTankRadialLong</t>
  </si>
  <si>
    <t>Stratus-V Cylindrified Monopropellant Tank</t>
  </si>
  <si>
    <t>Squad/Parts/FuelTank/RCSTankRadial/radialRCSTank.cfg</t>
  </si>
  <si>
    <t>radialRCSTank</t>
  </si>
  <si>
    <t>Stratus-V Roundified Monopropellant Tank</t>
  </si>
  <si>
    <t>Squad/Parts/FuelTank/RCSFuelTankR25/RCSFuelTankR25.cfg</t>
  </si>
  <si>
    <t>RCSFuelTank</t>
  </si>
  <si>
    <t>FL-R25 RCS Fuel Tank</t>
  </si>
  <si>
    <t>Squad/Parts/FuelTank/RCSFuelTankR10/RCSFuelTankR10.cfg</t>
  </si>
  <si>
    <t>rcsTankMini</t>
  </si>
  <si>
    <t>FL-R10 RCS Fuel Tank</t>
  </si>
  <si>
    <t>Squad/Parts/FuelTank/RCSFuelTankR1/RCSFuelTankR1.cfg</t>
  </si>
  <si>
    <t>RCSTank1-2</t>
  </si>
  <si>
    <t>FL-R1 RCS Fuel Tank</t>
  </si>
  <si>
    <t>Squad/Parts/FuelTank/mk3Fuselage/MONO.cfg</t>
  </si>
  <si>
    <t>mk3FuselageMONO</t>
  </si>
  <si>
    <t>Mk3 Monopropellant Tank</t>
  </si>
  <si>
    <t>Squad/Parts/FuelTank/mk3Fuselage/LF_50.cfg</t>
  </si>
  <si>
    <t>mk3FuselageLF_50</t>
  </si>
  <si>
    <t>Mk3 Liquid Fuel Fuselage</t>
  </si>
  <si>
    <t>Squad/Parts/FuelTank/mk3Fuselage/LF_25.cfg</t>
  </si>
  <si>
    <t>mk3FuselageLF_25</t>
  </si>
  <si>
    <t>Mk3 Liquid Fuel Fuselage Short</t>
  </si>
  <si>
    <t>Squad/Parts/FuelTank/mk3Fuselage/LF_100.cfg</t>
  </si>
  <si>
    <t>mk3FuselageLF_100</t>
  </si>
  <si>
    <t>Mk3 Liquid Fuel Fuselage Long</t>
  </si>
  <si>
    <t>Squad/Parts/FuelTank/mk3Fuselage/LFO_50.cfg</t>
  </si>
  <si>
    <t>mk3FuselageLFO_50</t>
  </si>
  <si>
    <t>Mk3 Rocket Fuel Fuselage</t>
  </si>
  <si>
    <t>Squad/Parts/FuelTank/mk3Fuselage/LFO_25.cfg</t>
  </si>
  <si>
    <t>mk3FuselageLFO_25</t>
  </si>
  <si>
    <t>Mk3 Rocket Fuel Fuselage Short</t>
  </si>
  <si>
    <t>Squad/Parts/FuelTank/mk3Fuselage/LFO_100.cfg</t>
  </si>
  <si>
    <t>mk3FuselageLFO_100</t>
  </si>
  <si>
    <t>Mk3 Rocket Fuel Fuselage Long</t>
  </si>
  <si>
    <t>Squad/Parts/FuelTank/mk3Fuselage/CREW.cfg</t>
  </si>
  <si>
    <t>mk3CrewCabin</t>
  </si>
  <si>
    <t>Mk3 Passenger Module</t>
  </si>
  <si>
    <t>Squad/Parts/FuelTank/mk2FuselageShort/Mono_short.cfg</t>
  </si>
  <si>
    <t>mk2FuselageShortMono</t>
  </si>
  <si>
    <t>Mk2 Monopropellant Tank</t>
  </si>
  <si>
    <t>Squad/Parts/FuelTank/mk2FuselageShort/L_short.cfg</t>
  </si>
  <si>
    <t>mk2FuselageShortLiquid</t>
  </si>
  <si>
    <t>Mk2 Liquid Fuel Fuselage Short</t>
  </si>
  <si>
    <t>Squad/Parts/FuelTank/mk2FuselageShort/LFO_short.cfg</t>
  </si>
  <si>
    <t>mk2FuselageShortLFO</t>
  </si>
  <si>
    <t>Mk2 Rocket Fuel Fuselage Short</t>
  </si>
  <si>
    <t>Squad/Parts/FuelTank/mk2FuselageLong/L_long.cfg</t>
  </si>
  <si>
    <t>mk2Fuselage</t>
  </si>
  <si>
    <t>Mk2 Liquid Fuel Fuselage</t>
  </si>
  <si>
    <t>Squad/Parts/FuelTank/mk2FuselageLong/LFO_long.cfg</t>
  </si>
  <si>
    <t>mk2FuselageLongLFO</t>
  </si>
  <si>
    <t>Mk2 Rocket Fuel Fuselage</t>
  </si>
  <si>
    <t>Squad/Parts/FuelTank/mk2Adapters/standard.cfg</t>
  </si>
  <si>
    <t>mk2SpacePlaneAdapter</t>
  </si>
  <si>
    <t>Mk2 to 1.25m Adapter</t>
  </si>
  <si>
    <t>Squad/Parts/FuelTank/mk2Adapters/long.cfg</t>
  </si>
  <si>
    <t>mk2_1m_AdapterLong</t>
  </si>
  <si>
    <t>Mk2 to 1.25m Adapter Long</t>
  </si>
  <si>
    <t>Squad/Parts/FuelTank/mk2Adapters/bicoupler.cfg</t>
  </si>
  <si>
    <t>mk2_1m_Bicoupler</t>
  </si>
  <si>
    <t>Mk2 Bicoupler</t>
  </si>
  <si>
    <t>Squad/Parts/FuelTank/miniFuselage/miniFuselage.cfg</t>
  </si>
  <si>
    <t>miniFuselage</t>
  </si>
  <si>
    <t>Mk0 Liquid Fuel Fuselage</t>
  </si>
  <si>
    <t>Squad/Parts/FuelTank/fuelTankOscarB/fuelTankOscarB.cfg</t>
  </si>
  <si>
    <t>miniFuelTank</t>
  </si>
  <si>
    <t>Oscar-B Fuel Tank</t>
  </si>
  <si>
    <t>Squad/Parts/FuelTank/FoilTanks/ToroidTank.cfg</t>
  </si>
  <si>
    <t>RRBreadTank12</t>
  </si>
  <si>
    <t>RR Bread Tank 12</t>
  </si>
  <si>
    <t>Kenron</t>
  </si>
  <si>
    <t>externalTankToroid</t>
  </si>
  <si>
    <t>R-12 'Doughnut' External Tank</t>
  </si>
  <si>
    <t>Squad/Parts/FuelTank/FoilTanks/RadialTank_Round.cfg</t>
  </si>
  <si>
    <t>RRBreadTank04</t>
  </si>
  <si>
    <t>RR Bread Tank 04</t>
  </si>
  <si>
    <t>externalTankRound</t>
  </si>
  <si>
    <t>R-4 'Dumpling' External Tank</t>
  </si>
  <si>
    <t>Squad/Parts/FuelTank/FoilTanks/RadialTank_Capsule.cfg</t>
  </si>
  <si>
    <t>RRBreadTank11</t>
  </si>
  <si>
    <t>RR Bread Tank 11</t>
  </si>
  <si>
    <t>externalTankCapsule</t>
  </si>
  <si>
    <t>R-11 'Baguette' External Tank</t>
  </si>
  <si>
    <t>Squad/Parts/FuelTank/drainTankFTE-1/ReleaseValve.cfg</t>
  </si>
  <si>
    <t>ReleaseValve</t>
  </si>
  <si>
    <t>FTE-1 Drain Valve</t>
  </si>
  <si>
    <t>fuelLines</t>
  </si>
  <si>
    <t>Squad/Parts/FuelTank/adapterTanks/Size3-Mk3.cfg</t>
  </si>
  <si>
    <t>adapterSize3-Mk3</t>
  </si>
  <si>
    <t>Mk3 to 3.75m Adapter</t>
  </si>
  <si>
    <t xml:space="preserve"> mk3</t>
  </si>
  <si>
    <t>Squad/Parts/FuelTank/adapterTanks/Size2-Size1Slant.cfg</t>
  </si>
  <si>
    <t>adapterSize2-Size1Slant</t>
  </si>
  <si>
    <t>C7 Brand Adapter Slanted - 2.5m to 1.25m</t>
  </si>
  <si>
    <t>Squad/Parts/FuelTank/adapterTanks/Size2-Size1.cfg</t>
  </si>
  <si>
    <t>adapterSize2-Size1</t>
  </si>
  <si>
    <t>C7 Brand Adapter - 2.5m to 1.25m</t>
  </si>
  <si>
    <t>Squad/Parts/FuelTank/adapterTanks/Size2-Mk2.cfg</t>
  </si>
  <si>
    <t>adapterSize2-Mk2</t>
  </si>
  <si>
    <t>2.5m to Mk2 Adapter</t>
  </si>
  <si>
    <t>Squad/Parts/FuelTank/adapterTanks/Mk3-Size2Slant.cfg</t>
  </si>
  <si>
    <t>adapterMk3-Size2Slant</t>
  </si>
  <si>
    <t>Mk3 to 2.5m Adapter Slanted</t>
  </si>
  <si>
    <t>Squad/Parts/FuelTank/adapterTanks/Mk3-Size2.cfg</t>
  </si>
  <si>
    <t>adapterMk3-Size2</t>
  </si>
  <si>
    <t>Mk3 to 2.5m Adapter</t>
  </si>
  <si>
    <t>Squad/Parts/FuelTank/adapterTanks/Mk3-ShuttleAdapter.cfg</t>
  </si>
  <si>
    <t>adapterEngines</t>
  </si>
  <si>
    <t>Mk3 Engine Mount</t>
  </si>
  <si>
    <t>Squad/Parts/FuelTank/adapterTanks/Mk3-Mk2.cfg</t>
  </si>
  <si>
    <t>adapterMk3-Mk2</t>
  </si>
  <si>
    <t>Mk3 to Mk2 Adapter</t>
  </si>
  <si>
    <t>Squad/Parts/Engine/SolidBoostersF/SolidBoosterFM1.cfg</t>
  </si>
  <si>
    <t>Mite</t>
  </si>
  <si>
    <t>FM1 "Mite" Solid Fuel Booster</t>
  </si>
  <si>
    <t>soundingRockets</t>
  </si>
  <si>
    <t>Squad/Parts/Engine/SolidBoostersF/SolidBoosterF3S0.cfg</t>
  </si>
  <si>
    <t>Shrimp</t>
  </si>
  <si>
    <t>F3S0 "Shrimp" Solid Fuel Booster</t>
  </si>
  <si>
    <t>tinyBoosters</t>
  </si>
  <si>
    <t>Squad/Parts/Engine/solidBoosterSep/solidBoosterSep.cfg</t>
  </si>
  <si>
    <t>sepMotor1</t>
  </si>
  <si>
    <t>Sepratron I</t>
  </si>
  <si>
    <t>Periapsis Rocket Supplies Co</t>
  </si>
  <si>
    <t>Squad/Parts/Engine/solidBoosterS2-33/solidBoosterS2-33.cfg</t>
  </si>
  <si>
    <t>Clydesdale</t>
  </si>
  <si>
    <t>S2-33 "Clydesdale" Solid Fuel Booster</t>
  </si>
  <si>
    <t>gargantuanBoosters</t>
  </si>
  <si>
    <t>Squad/Parts/Engine/solidBoosterS2-17/solidBoosterS2-17.cfg</t>
  </si>
  <si>
    <t>Thoroughbred</t>
  </si>
  <si>
    <t>S2-17 "Thoroughbred" Solid Fuel Booster</t>
  </si>
  <si>
    <t>hugeBoosters</t>
  </si>
  <si>
    <t>Squad/Parts/Engine/solidBoosterRT-5/solidBoosterRT-5.cfg</t>
  </si>
  <si>
    <t>solidBooster_sm</t>
  </si>
  <si>
    <t>RT-5 "Flea" Solid Fuel Booster</t>
  </si>
  <si>
    <t>Squad/Parts/Engine/solidBoosterRT-10/solidBoosterRT-10.cfg</t>
  </si>
  <si>
    <t>solidBooster</t>
  </si>
  <si>
    <t>RT-10 "Hammer" Solid Fuel Booster</t>
  </si>
  <si>
    <t>smallBoosters</t>
  </si>
  <si>
    <t>Squad/Parts/Engine/solidBoosterBACC/solidBoosterBACC.cfg</t>
  </si>
  <si>
    <t>BetterSRB_1p875x12</t>
  </si>
  <si>
    <t>BACC Mk2 "Ram" Solid Fuel Booster</t>
  </si>
  <si>
    <t>largeBoosters</t>
  </si>
  <si>
    <t>solidBooster_1p5</t>
  </si>
  <si>
    <t>RT-25 "Stomper" Solid Fuel Booster</t>
  </si>
  <si>
    <t>mediumBoosters</t>
  </si>
  <si>
    <t>solidBooster1-1</t>
  </si>
  <si>
    <t>BACC "Thumper" Solid Fuel Booster</t>
  </si>
  <si>
    <t>Squad/Parts/Engine/Size3EngineCluster/part.cfg</t>
  </si>
  <si>
    <t>Size3EngineCluster</t>
  </si>
  <si>
    <t>S3 KS-25x4 "Mammoth" Cryogenic Rocket Engine</t>
  </si>
  <si>
    <t>Squad/Parts/Engine/Size3AdvancedEngine/part.cfg</t>
  </si>
  <si>
    <t>Size3AdvancedEngine</t>
  </si>
  <si>
    <t>Kerbodyne KR-2L+ "Rhino" Cryogenic Rocket Engine</t>
  </si>
  <si>
    <t>Squad/Parts/Engine/Size2LFB/part.cfg</t>
  </si>
  <si>
    <t>Size2LFB</t>
  </si>
  <si>
    <t>LFB KR-1x2 "Twin-Boar" Liquid Fuel Engine</t>
  </si>
  <si>
    <t>Squad/Parts/Engine/Size1_SRBs/solidBoosterRT-5_v2.cfg</t>
  </si>
  <si>
    <t>solidBooster_sm_v2</t>
  </si>
  <si>
    <t>Squad/Parts/Engine/Size1_SRBs/solidBoosterRT-10_v2.cfg</t>
  </si>
  <si>
    <t>solidBooster_v2</t>
  </si>
  <si>
    <t>Squad/Parts/Engine/rapierEngine/rapierEngine.cfg</t>
  </si>
  <si>
    <t>RAPIER</t>
  </si>
  <si>
    <t>CR-7 R.A.P.I.E.R. Engine</t>
  </si>
  <si>
    <t>C7 Aerospace Division and Rockomax Conglomerate</t>
  </si>
  <si>
    <t>Squad/Parts/Engine/OMSEngine/omsEngine.cfg</t>
  </si>
  <si>
    <t>omsEngine</t>
  </si>
  <si>
    <t>O-10 "Puff" MonoPropellant Fuel Engine</t>
  </si>
  <si>
    <t>Squad/Parts/Engine/miniJet/SmallJetEngine.cfg</t>
  </si>
  <si>
    <t>miniJetEngine</t>
  </si>
  <si>
    <t>J-20 "Juno" Basic Jet Engine</t>
  </si>
  <si>
    <t>Squad/Parts/Engine/MassiveSRB/part.cfg</t>
  </si>
  <si>
    <t>BetterSRB_1p875x22</t>
  </si>
  <si>
    <t>S2 SRB-KD50 "Lance" Solid Fuel Booster</t>
  </si>
  <si>
    <t>MassiveBooster</t>
  </si>
  <si>
    <t>S1 SRB-KD25k "Kickback" Solid Fuel Booster</t>
  </si>
  <si>
    <t>Squad/Parts/Engine/liquidEngineSSME/SSME.cfg</t>
  </si>
  <si>
    <t>SSME</t>
  </si>
  <si>
    <t>S3 KS-25 "Vector" Cryogenic Rocket Engine</t>
  </si>
  <si>
    <t>Squad/Parts/Engine/liquidEngineSkipper_v2/skipperLiquidEngine_v2.cfg</t>
  </si>
  <si>
    <t>engineLargeSkipper_v2</t>
  </si>
  <si>
    <t>RE-I5 "Skipper" Cryogenic Rocket Engine</t>
  </si>
  <si>
    <t>Squad/Parts/Engine/liquidEngineSkipper/skipperLiquidEngine.cfg</t>
  </si>
  <si>
    <t>engineLargeSkipper</t>
  </si>
  <si>
    <t>RE-I5 "Skipper" Liquid Fuel Engine</t>
  </si>
  <si>
    <t>Squad/Parts/Engine/liquidEnginePoodle_v2/liquidEnginePoodle_v2.cfg</t>
  </si>
  <si>
    <t>kiwi_liquidEngine2-2_v2</t>
  </si>
  <si>
    <t>RE-L12 "Malshi" Liquid Fuel Engine</t>
  </si>
  <si>
    <t>liquidEngine2-2_v2</t>
  </si>
  <si>
    <t>RE-L10 "Poodle" Liquid Fuel Engine</t>
  </si>
  <si>
    <t>Squad/Parts/Engine/liquidEnginePoodle/liquidEnginePoodle.cfg</t>
  </si>
  <si>
    <t>liquidEngine2-2</t>
  </si>
  <si>
    <t>Squad/Parts/Engine/liquidEngineMk55/liquidEngineMk55.cfg</t>
  </si>
  <si>
    <t>radialLiquidEngine1-2</t>
  </si>
  <si>
    <t>Mk-55 "Thud" Liquid Fuel Engine</t>
  </si>
  <si>
    <t>experimentalPropulsion</t>
  </si>
  <si>
    <t>Squad/Parts/Engine/liquidEngineMainsail_v2/liquidEngineMainsail_v2.cfg</t>
  </si>
  <si>
    <t>liquidEngineMainsail_v2</t>
  </si>
  <si>
    <t>RE-M3 "Mainsail" Liquid Fuel Engine</t>
  </si>
  <si>
    <t>Squad/Parts/Engine/liquidEngineMainsail/liquidEngineMainsail.cfg</t>
  </si>
  <si>
    <t>liquidEngine1-2</t>
  </si>
  <si>
    <t>Squad/Parts/Engine/liquidEngineLV-T45/liquidEngineLV-T45.cfg</t>
  </si>
  <si>
    <t>liquidEngine2</t>
  </si>
  <si>
    <t>LV-T45 "Swivel" Liquid Fuel Engine</t>
  </si>
  <si>
    <t>Squad/Parts/Engine/liquidEngineLV-T30/liquidEngineLV-T30.cfg</t>
  </si>
  <si>
    <t>liquidEngine</t>
  </si>
  <si>
    <t>LV-T30 "Reliant" Liquid Fuel Engine</t>
  </si>
  <si>
    <t>Squad/Parts/Engine/liquidEngineLV-N/liquidEngineLV-N.cfg</t>
  </si>
  <si>
    <t>nuclearEngine</t>
  </si>
  <si>
    <t>LV-N "Nerv" Atomic Rocket Motor</t>
  </si>
  <si>
    <t>nuclearPropulsion</t>
  </si>
  <si>
    <t>Squad/Parts/Engine/liquidEngineLV-909_v2/liquidEngineLV-909_v2.cfg</t>
  </si>
  <si>
    <t>liquidEngine3_v2</t>
  </si>
  <si>
    <t>LV-909 "Terrier" Liquid Fuel Engine</t>
  </si>
  <si>
    <t>Squad/Parts/Engine/liquidEngineLV-909/liquidEngineLV-909.cfg</t>
  </si>
  <si>
    <t>liquidEngine3</t>
  </si>
  <si>
    <t>Squad/Parts/Engine/liquidEngineLV-1_v2/liquidEngineLV-1_v2.cfg</t>
  </si>
  <si>
    <t>microEngine_v2</t>
  </si>
  <si>
    <t>LV-1 "Ant" Liquid Fuel Engine</t>
  </si>
  <si>
    <t>Squad/Parts/Engine/liquidEngineLV-1_v2/liquidEngineLV-1R _v2.cfg</t>
  </si>
  <si>
    <t>radialEngineMini_v2</t>
  </si>
  <si>
    <t>LV-1R "Spider" Liquid Fuel Engine</t>
  </si>
  <si>
    <t>Squad/Parts/Engine/liquidEngineLV-1R/liquidEngineLV-1R.cfg</t>
  </si>
  <si>
    <t>radialEngineMini</t>
  </si>
  <si>
    <t>Squad/Parts/Engine/liquidEngineLV-1/liquidEngineLV-1.cfg</t>
  </si>
  <si>
    <t>microEngine</t>
  </si>
  <si>
    <t>Squad/Parts/Engine/liquidEngineAerospike/liquidEngineAerospike.cfg</t>
  </si>
  <si>
    <t>toroidalAerospike</t>
  </si>
  <si>
    <t>T-1 Toroidal Aerospike "Dart" Liquid Fuel Engine</t>
  </si>
  <si>
    <t>Squad/Parts/Engine/liquidEngine48-7S_v2/liquidEngine48-7S_v2.cfg</t>
  </si>
  <si>
    <t>liquidEngineMini_v2</t>
  </si>
  <si>
    <t>48-7S "Spark" Liquid Fuel Engine</t>
  </si>
  <si>
    <t>Squad/Parts/Engine/liquidEngine48-7S/liquidEngine48-7S.cfg</t>
  </si>
  <si>
    <t>liquidEngineMini</t>
  </si>
  <si>
    <t>Squad/Parts/Engine/liquidEngine24-77_v2/liquidEngine24-77_v2.cfg</t>
  </si>
  <si>
    <t>smallRadialEngine_v2</t>
  </si>
  <si>
    <t>24-77 "Twitch" Liquid Fuel Engine</t>
  </si>
  <si>
    <t>Squad/Parts/Engine/liquidEngine24-77/liquidEngine24-77.cfg</t>
  </si>
  <si>
    <t>smallRadialEngine</t>
  </si>
  <si>
    <t>Squad/Parts/Engine/jetEngines/jetEngineTurbo.cfg</t>
  </si>
  <si>
    <t>turboFanEngine</t>
  </si>
  <si>
    <t>J-X4 "Whiplash" Turbo Ramjet Engine</t>
  </si>
  <si>
    <t>Squad/Parts/Engine/jetEngines/jetEngineBig.cfg</t>
  </si>
  <si>
    <t>turboFanSize2</t>
  </si>
  <si>
    <t>J-90 "Goliath" Turbofan Engine</t>
  </si>
  <si>
    <t>highAltitudeFlight</t>
  </si>
  <si>
    <t>Squad/Parts/Engine/jetEngines/jetEngineBasic.cfg</t>
  </si>
  <si>
    <t>JetEngine</t>
  </si>
  <si>
    <t>J-33 "Wheesley" Turbofan Engine</t>
  </si>
  <si>
    <t>Squad/Parts/Engine/jetEngines/jetEngineAfterburning.cfg</t>
  </si>
  <si>
    <t>turboJet</t>
  </si>
  <si>
    <t>J-404 "Panther" Afterburning Turbofan</t>
  </si>
  <si>
    <t>Squad/Parts/Engine/ionEngine/ionEngine.cfg</t>
  </si>
  <si>
    <t>ionEngine</t>
  </si>
  <si>
    <t>IX-6315 "Dawn" Electric Propulsion System</t>
  </si>
  <si>
    <t>Squad/Parts/Electrical/z-4kBattery/z-4kBattery.cfg</t>
  </si>
  <si>
    <t>batteryBankLarge</t>
  </si>
  <si>
    <t>Z-4K Rechargeable Battery Bank</t>
  </si>
  <si>
    <t>Squad/Parts/Electrical/z-400Battery/z-400Battery.cfg</t>
  </si>
  <si>
    <t>ksp_r_largeBatteryPack</t>
  </si>
  <si>
    <t>Z-400 Rechargeable Battery</t>
  </si>
  <si>
    <t>Squad/Parts/Electrical/z-200Battery/z-200Battery.cfg</t>
  </si>
  <si>
    <t>batteryBankMini</t>
  </si>
  <si>
    <t>Z-200 Rechargeable Battery Bank</t>
  </si>
  <si>
    <t>Squad/Parts/Electrical/z-1kBattery/z-1kBattery.cfg</t>
  </si>
  <si>
    <t>battery_1p5</t>
  </si>
  <si>
    <t>Z-2K Rechargeable Battery Bank</t>
  </si>
  <si>
    <t>batteryBank</t>
  </si>
  <si>
    <t>Z-1k Rechargeable Battery Bank</t>
  </si>
  <si>
    <t>Squad/Parts/Electrical/z-100Battery/z-100Battery.cfg</t>
  </si>
  <si>
    <t>batteryPack</t>
  </si>
  <si>
    <t>Z-100 Rechargeable Battery Pack</t>
  </si>
  <si>
    <t>Squad/Parts/Electrical/RTG/RTG.cfg</t>
  </si>
  <si>
    <t>rtg</t>
  </si>
  <si>
    <t>PB-NUK Radioisotope Thermoelectric Generator</t>
  </si>
  <si>
    <t>Squad/Parts/Electrical/radialFlatSolarPanel/radialFlatSolarPanel.cfg</t>
  </si>
  <si>
    <t>solarPanels5</t>
  </si>
  <si>
    <t>OX-STAT Photovoltaic Panels</t>
  </si>
  <si>
    <t>Squad/Parts/Electrical/gigantorXlSolarArray/gigantorXlSolarArray.cfg</t>
  </si>
  <si>
    <t>largeSolarPanel</t>
  </si>
  <si>
    <t>Gigantor XL Solar Array</t>
  </si>
  <si>
    <t>Squad/Parts/Electrical/3x2SolarPanels/3x2SolarPanels.cfg</t>
  </si>
  <si>
    <t>solarPanels3</t>
  </si>
  <si>
    <t>OX-4W 3x2 Photovoltaic Panels</t>
  </si>
  <si>
    <t>Squad/Parts/Electrical/3x2ShroudSolarPanels/3x2ShroudSolarPanels.cfg</t>
  </si>
  <si>
    <t>solarPanels1</t>
  </si>
  <si>
    <t>SP-W 3x2 Photovoltaic Panels</t>
  </si>
  <si>
    <t>Squad/Parts/Electrical/1x6SolarPanels/1x6SolarPanels.cfg</t>
  </si>
  <si>
    <t>solarPanels4</t>
  </si>
  <si>
    <t>OX-4L 1x6 Photovoltaic Panels</t>
  </si>
  <si>
    <t>Squad/Parts/Electrical/1x6ShroudSolarPanels/1x6ShroudSolarPanels.cfg</t>
  </si>
  <si>
    <t>solarPanels2</t>
  </si>
  <si>
    <t>SP-L 1x6 Photovoltaic Panels</t>
  </si>
  <si>
    <t>Squad/Parts/Coupling/Separator_3.cfg</t>
  </si>
  <si>
    <t>Separator_3</t>
  </si>
  <si>
    <t>TS-37 Stack Separator</t>
  </si>
  <si>
    <t>Squad/Parts/Coupling/Separator_2.cfg</t>
  </si>
  <si>
    <t>Separator_2</t>
  </si>
  <si>
    <t>TS-25 Stack Separator</t>
  </si>
  <si>
    <t>Squad/Parts/Coupling/Separator_1.cfg</t>
  </si>
  <si>
    <t>Separator_1</t>
  </si>
  <si>
    <t>TS-12 Stack Separator</t>
  </si>
  <si>
    <t>Squad/Parts/Coupling/Separator_0.cfg</t>
  </si>
  <si>
    <t>Separator_0</t>
  </si>
  <si>
    <t>TS-06 Stack Separator</t>
  </si>
  <si>
    <t>Squad/Parts/Coupling/Decoupler_3.cfg</t>
  </si>
  <si>
    <t>Decoupler_3</t>
  </si>
  <si>
    <t>TD-37 Decoupler</t>
  </si>
  <si>
    <t>Squad/Parts/Coupling/Decoupler_2.cfg</t>
  </si>
  <si>
    <t>Decoupler_2</t>
  </si>
  <si>
    <t>TD-25 Decoupler</t>
  </si>
  <si>
    <t>Squad/Parts/Coupling/Decoupler_1.cfg</t>
  </si>
  <si>
    <t>Decoupler_1</t>
  </si>
  <si>
    <t>TD-12 Decoupler</t>
  </si>
  <si>
    <t>Squad/Parts/Coupling/Decoupler_0.cfg</t>
  </si>
  <si>
    <t>Decoupler_0</t>
  </si>
  <si>
    <t>TD-06 Decoupler</t>
  </si>
  <si>
    <t>Squad/Parts/CompoundParts/strutConnector/strutConnector.cfg</t>
  </si>
  <si>
    <t>strutConnector</t>
  </si>
  <si>
    <t>EAS-4 Strut Connector</t>
  </si>
  <si>
    <t>Kerlington Model Rockets and Paper Products Inc</t>
  </si>
  <si>
    <t>Squad/Parts/CompoundParts/FuelLine/fuelLine.cfg</t>
  </si>
  <si>
    <t>fuelLine</t>
  </si>
  <si>
    <t>FTX-2 External Fuel Duct</t>
  </si>
  <si>
    <t>Squad/Parts/Command/probeStackSphere_v2/probeStackSphere_v2.cfg</t>
  </si>
  <si>
    <t>probeCoreSphere_v2</t>
  </si>
  <si>
    <t>Probodobodyne Stayputnik</t>
  </si>
  <si>
    <t>Squad/Parts/Command/probeStackSphere/probeStackSphere.cfg</t>
  </si>
  <si>
    <t>probeCoreSphere</t>
  </si>
  <si>
    <t>Squad/Parts/Command/probeStackSmall/probeStackSmall.cfg</t>
  </si>
  <si>
    <t>probeStack_1p5</t>
  </si>
  <si>
    <t>RC-001M Remote Guidance Unit</t>
  </si>
  <si>
    <t>probeStackSmall</t>
  </si>
  <si>
    <t>RC-001S Remote Guidance Unit</t>
  </si>
  <si>
    <t>Squad/Parts/Command/probeStackLarge/probeStackLarge.cfg</t>
  </si>
  <si>
    <t>probeStackLarge</t>
  </si>
  <si>
    <t>RC-L01 Remote Guidance Unit</t>
  </si>
  <si>
    <t>Squad/Parts/Command/probeRoverBody_v2/probeRoverBody_v2.cfg</t>
  </si>
  <si>
    <t>roverBody_v2</t>
  </si>
  <si>
    <t>Probodobodyne RoveMate</t>
  </si>
  <si>
    <t>Squad/Parts/Command/probeRoverBody/probeRoverBody.cfg</t>
  </si>
  <si>
    <t>roverBody</t>
  </si>
  <si>
    <t>Squad/Parts/Command/probeCoreOcto_v2/probeCoreOcto_v2.cfg</t>
  </si>
  <si>
    <t>probeCoreOcto_v2</t>
  </si>
  <si>
    <t>Probodobodyne OKTO</t>
  </si>
  <si>
    <t>Squad/Parts/Command/probeCoreOcto2_v2/probeCoreOcto2_v2.cfg</t>
  </si>
  <si>
    <t>probeCoreOcto2_v2</t>
  </si>
  <si>
    <t>Probodobodyne OKTO2</t>
  </si>
  <si>
    <t>Squad/Parts/Command/probeCoreOcto2/probeCoreOcto2.cfg</t>
  </si>
  <si>
    <t>probeCoreOcto2</t>
  </si>
  <si>
    <t>Squad/Parts/Command/probeCoreOcto/probeCoreOcto.cfg</t>
  </si>
  <si>
    <t>probeCoreOcto</t>
  </si>
  <si>
    <t>Squad/Parts/Command/probeCoreHex_v2/probeCoreHex_v2.cfg</t>
  </si>
  <si>
    <t>probeCoreHex_v2</t>
  </si>
  <si>
    <t>Probodobodyne HECS</t>
  </si>
  <si>
    <t>Squad/Parts/Command/probeCoreHex/probeCoreHex.cfg</t>
  </si>
  <si>
    <t>probeCoreHex</t>
  </si>
  <si>
    <t>Squad/Parts/Command/probeCoreCube/probeCoreCube.cfg</t>
  </si>
  <si>
    <t>probeCoreCube</t>
  </si>
  <si>
    <t>Probodobodyne QBE</t>
  </si>
  <si>
    <t>Squad/Parts/Command/mk3CockpitShuttle/mk3CockpitShuttle.cfg</t>
  </si>
  <si>
    <t>mk3Cockpit_Shuttle</t>
  </si>
  <si>
    <t>Mk3 Cockpit</t>
  </si>
  <si>
    <t>Squad/Parts/Command/mk2LanderCan_v2/mk2LanderCan_v2.cfg</t>
  </si>
  <si>
    <t>mk2LanderCabin_v2</t>
  </si>
  <si>
    <t>Mk2 Lander Can</t>
  </si>
  <si>
    <t>Squad/Parts/Command/mk2LanderCan/mk2LanderCan.cfg</t>
  </si>
  <si>
    <t>mk2LanderCabin</t>
  </si>
  <si>
    <t>Squad/Parts/Command/mk2DroneCore/mk2Dronecore.cfg</t>
  </si>
  <si>
    <t>mk2DroneCore</t>
  </si>
  <si>
    <t>MK2 Drone Core</t>
  </si>
  <si>
    <t>Squad/Parts/Command/mk2CockpitStandard/mk2CockpitStandard.cfg</t>
  </si>
  <si>
    <t>mk2Cockpit_Standard</t>
  </si>
  <si>
    <t>Mk2 Cockpit</t>
  </si>
  <si>
    <t>Squad/Parts/Command/mk2CockpitInline/mk2CockpitInline.cfg</t>
  </si>
  <si>
    <t>mk2Cockpit_Inline</t>
  </si>
  <si>
    <t>Mk2 Inline Cockpit</t>
  </si>
  <si>
    <t>Squad/Parts/Command/mk1pod_v2/mk1Pod_v2.cfg</t>
  </si>
  <si>
    <t>mk1pod_v2</t>
  </si>
  <si>
    <t>Mk1-0 "Anticipation" Command Pod</t>
  </si>
  <si>
    <t>simpleCommandModules</t>
  </si>
  <si>
    <t>Squad/Parts/Command/mk1pod/mk1Pod.cfg</t>
  </si>
  <si>
    <t>mk1pod</t>
  </si>
  <si>
    <t>Mk1 Command Pod (UNPRESSURIZED)</t>
  </si>
  <si>
    <t>Squad/Parts/Command/mk1LanderCan/mk1LanderCan.cfg</t>
  </si>
  <si>
    <t>landerCabinSmall</t>
  </si>
  <si>
    <t>Mk1 Lander Can</t>
  </si>
  <si>
    <t>Squad/Parts/Command/mk1Cockpits/mk1InlineCockpit.cfg</t>
  </si>
  <si>
    <t>Mark2Cockpit</t>
  </si>
  <si>
    <t>Mk1 Inline Cockpit (UNPRESSURIZED)</t>
  </si>
  <si>
    <t>Squad/Parts/Command/mk1Cockpits/mk1CrewCabin.cfg</t>
  </si>
  <si>
    <t>MK1CrewCabin</t>
  </si>
  <si>
    <t>Mk1 Crew Cabin</t>
  </si>
  <si>
    <t>Squad/Parts/Command/mk1Cockpits/mk1Cockpit.cfg</t>
  </si>
  <si>
    <t>Mark1Cockpit</t>
  </si>
  <si>
    <t>Mk1 Cockpit ( )</t>
  </si>
  <si>
    <t>Squad/Parts/Command/Mk1-3Pod/mk1-3.cfg</t>
  </si>
  <si>
    <t>mk1-3pod</t>
  </si>
  <si>
    <t>Mk3-3 'Charles' Command Pod</t>
  </si>
  <si>
    <t>Squad/Parts/Command/inlineReactionWheel/inlineReactionWheel.cfg</t>
  </si>
  <si>
    <t>sasModule</t>
  </si>
  <si>
    <t>Small Inline Reaction Wheel</t>
  </si>
  <si>
    <t>basicFlightControl</t>
  </si>
  <si>
    <t>Squad/Parts/Command/inlineAdvancedStabilizer/inlineAdvancedStabilizer.cfg</t>
  </si>
  <si>
    <t>reactionWheel_1p5</t>
  </si>
  <si>
    <t>Advanced Reaction Wheel Module, Medium</t>
  </si>
  <si>
    <t>advSasModule</t>
  </si>
  <si>
    <t>Advanced Inline Stabilizer</t>
  </si>
  <si>
    <t>Squad/Parts/Command/hitchhikerStorageContainer/hitchikerStorageContainer.cfg</t>
  </si>
  <si>
    <t>ELSurveyStation</t>
  </si>
  <si>
    <t>EL Survey Station</t>
  </si>
  <si>
    <t>crewCabin</t>
  </si>
  <si>
    <t>PPD-10 Hitchhiker Storage Container</t>
  </si>
  <si>
    <t>Squad/Parts/Command/externalCommandSeat/externalCommandSeat.cfg</t>
  </si>
  <si>
    <t>seatExternalCmd</t>
  </si>
  <si>
    <t>EAS-1 External Command Seat</t>
  </si>
  <si>
    <t>Squad/Parts/Command/cupola/cupola.cfg</t>
  </si>
  <si>
    <t>cupola</t>
  </si>
  <si>
    <t>PPD-12 Cupola Module</t>
  </si>
  <si>
    <t>Squad/Parts/Command/advancedSasModuleLarge/advSasModuleLarge.cfg</t>
  </si>
  <si>
    <t>kiwi-reactionwheel-5-1</t>
  </si>
  <si>
    <t>Very Very Large Reaction Wheel Assembly</t>
  </si>
  <si>
    <t>asasmodule1-2</t>
  </si>
  <si>
    <t>Advanced Reaction Wheel Module, Large</t>
  </si>
  <si>
    <t>Squad/Parts/Aero/wings/swept2.cfg</t>
  </si>
  <si>
    <t>sweptWing2</t>
  </si>
  <si>
    <t>Swept Wing Type B</t>
  </si>
  <si>
    <t>Squad/Parts/Aero/wings/swept1.cfg</t>
  </si>
  <si>
    <t>sweptWing1</t>
  </si>
  <si>
    <t>Swept Wing Type A</t>
  </si>
  <si>
    <t>Squad/Parts/Aero/wings/structural4.cfg</t>
  </si>
  <si>
    <t>structuralWing4</t>
  </si>
  <si>
    <t>Structural Wing Type D</t>
  </si>
  <si>
    <t>Squad/Parts/Aero/wings/structural3.cfg</t>
  </si>
  <si>
    <t>structuralWing3</t>
  </si>
  <si>
    <t>Structural Wing Type C</t>
  </si>
  <si>
    <t>Squad/Parts/Aero/wings/structural2.cfg</t>
  </si>
  <si>
    <t>structuralWing2</t>
  </si>
  <si>
    <t>Structural Wing Type B</t>
  </si>
  <si>
    <t>Squad/Parts/Aero/wings/structural1.cfg</t>
  </si>
  <si>
    <t>structuralWing</t>
  </si>
  <si>
    <t>Structural Wing Type A</t>
  </si>
  <si>
    <t>Squad/Parts/Aero/wings/strake.cfg</t>
  </si>
  <si>
    <t>wingStrake</t>
  </si>
  <si>
    <t>Wing Strake</t>
  </si>
  <si>
    <t>Squad/Parts/Aero/wings/elevon5.cfg</t>
  </si>
  <si>
    <t>elevon5</t>
  </si>
  <si>
    <t>Elevon 5</t>
  </si>
  <si>
    <t>Squad/Parts/Aero/wings/elevon4.cfg</t>
  </si>
  <si>
    <t>smallCtrlSrf</t>
  </si>
  <si>
    <t>Elevon 4</t>
  </si>
  <si>
    <t>Squad/Parts/Aero/wings/elevon3.cfg</t>
  </si>
  <si>
    <t>elevon3</t>
  </si>
  <si>
    <t>Elevon 3</t>
  </si>
  <si>
    <t>Squad/Parts/Aero/wings/elevon2.cfg</t>
  </si>
  <si>
    <t>elevon2</t>
  </si>
  <si>
    <t>Elevon 2</t>
  </si>
  <si>
    <t>Squad/Parts/Aero/wings/elevon1.cfg</t>
  </si>
  <si>
    <t>StandardCtrlSrf</t>
  </si>
  <si>
    <t>Elevon 1</t>
  </si>
  <si>
    <t>earlyFlight</t>
  </si>
  <si>
    <t>Squad/Parts/Aero/wings/delta_small.cfg</t>
  </si>
  <si>
    <t>delta_small</t>
  </si>
  <si>
    <t>Small Delta Wing</t>
  </si>
  <si>
    <t>Squad/Parts/Aero/wings/delta.cfg</t>
  </si>
  <si>
    <t>deltaWing</t>
  </si>
  <si>
    <t>Delta Wing</t>
  </si>
  <si>
    <t>Squad/Parts/Aero/wings/connector5.cfg</t>
  </si>
  <si>
    <t>wingConnector5</t>
  </si>
  <si>
    <t>Wing Connector Type E</t>
  </si>
  <si>
    <t>Squad/Parts/Aero/wings/connector4.cfg</t>
  </si>
  <si>
    <t>wingConnector4</t>
  </si>
  <si>
    <t>Wing Connector Type D</t>
  </si>
  <si>
    <t>Squad/Parts/Aero/wings/connector3.cfg</t>
  </si>
  <si>
    <t>wingConnector3</t>
  </si>
  <si>
    <t>Wing Connector Type C</t>
  </si>
  <si>
    <t>Squad/Parts/Aero/wings/connector2.cfg</t>
  </si>
  <si>
    <t>wingConnector2</t>
  </si>
  <si>
    <t>Wing Connector Type B</t>
  </si>
  <si>
    <t>Squad/Parts/Aero/wings/connector1.cfg</t>
  </si>
  <si>
    <t>wingConnector</t>
  </si>
  <si>
    <t>Wing Connector Type A</t>
  </si>
  <si>
    <t>Squad/Parts/Aero/wingletDeltaDeluxe/wingletDeltaDeluxe.cfg</t>
  </si>
  <si>
    <t>winglet3</t>
  </si>
  <si>
    <t>Delta-Deluxe Winglet</t>
  </si>
  <si>
    <t>Squad/Parts/Aero/wingletAV-T1/wingletAV-T1.cfg</t>
  </si>
  <si>
    <t>winglet</t>
  </si>
  <si>
    <t>AV-T1 Winglet</t>
  </si>
  <si>
    <t>Squad/Parts/Aero/wingletAV-R8/wingletAV-R8.cfg</t>
  </si>
  <si>
    <t>R8winglet</t>
  </si>
  <si>
    <t>AV-R8 Winglet</t>
  </si>
  <si>
    <t>Squad/Parts/Aero/shuttleWings/strake.cfg</t>
  </si>
  <si>
    <t>wingShuttleStrake</t>
  </si>
  <si>
    <t>Big-S Wing Strake</t>
  </si>
  <si>
    <t>Squad/Parts/Aero/shuttleWings/rudder.cfg</t>
  </si>
  <si>
    <t>wingShuttleRudder</t>
  </si>
  <si>
    <t>Big-S Spaceplane Tail Fin</t>
  </si>
  <si>
    <t>Squad/Parts/Aero/shuttleWings/elevon2.cfg</t>
  </si>
  <si>
    <t>wingShuttleElevon2</t>
  </si>
  <si>
    <t>Big-S Elevon 2</t>
  </si>
  <si>
    <t>Squad/Parts/Aero/shuttleWings/elevon1.cfg</t>
  </si>
  <si>
    <t>wingShuttleElevon1</t>
  </si>
  <si>
    <t>Big-S Elevon 1</t>
  </si>
  <si>
    <t>Squad/Parts/Aero/shuttleWings/delta.cfg</t>
  </si>
  <si>
    <t>wingShuttleDelta</t>
  </si>
  <si>
    <t>Big-S Delta Wing</t>
  </si>
  <si>
    <t>Squad/Parts/Aero/ramAirIntake/ramAirIntake.cfg</t>
  </si>
  <si>
    <t>ramAirIntake</t>
  </si>
  <si>
    <t>Adjustable Ramp Intake</t>
  </si>
  <si>
    <t>Squad/Parts/Aero/protectiveRocketNoseMk7/protectiveRocketNoseMk7.cfg</t>
  </si>
  <si>
    <t>rocketNoseCone_1p5</t>
  </si>
  <si>
    <t>Protective Rocket Nose Cone Mk4</t>
  </si>
  <si>
    <t>rocketNoseCone</t>
  </si>
  <si>
    <t>Protective Rocket Nose Cone Mk7</t>
  </si>
  <si>
    <t>Squad/Parts/Aero/miniIntake/SmallIntake.cfg</t>
  </si>
  <si>
    <t>miniIntake</t>
  </si>
  <si>
    <t>Small Circular Intake</t>
  </si>
  <si>
    <t>Squad/Parts/Aero/intakeRadialLong/intakeRadialLong.cfg</t>
  </si>
  <si>
    <t>IntakeRadialLong</t>
  </si>
  <si>
    <t>Adjustable Ramp Intake (Radial)</t>
  </si>
  <si>
    <t>Squad/Parts/Aero/InflatableHeatShield/HeatShield.cfg</t>
  </si>
  <si>
    <t>InflatableHeatShield</t>
  </si>
  <si>
    <t>Heat Shield (10m)</t>
  </si>
  <si>
    <t>advHeatManagement</t>
  </si>
  <si>
    <t>Squad/Parts/Aero/HeatShield/HeatShield3.cfg</t>
  </si>
  <si>
    <t>HeatShield3</t>
  </si>
  <si>
    <t>Heat Shield (3.75m)</t>
  </si>
  <si>
    <t>Squad/Parts/Aero/HeatShield/HeatShield2.cfg</t>
  </si>
  <si>
    <t>HeatShield2</t>
  </si>
  <si>
    <t>Heat Shield (2.5m)</t>
  </si>
  <si>
    <t>Squad/Parts/Aero/HeatShield/HeatShield1.cfg</t>
  </si>
  <si>
    <t>HeatShield1</t>
  </si>
  <si>
    <t>Heat Shield (1.25m)</t>
  </si>
  <si>
    <t>Squad/Parts/Aero/HeatShield/HeatShield0.cfg</t>
  </si>
  <si>
    <t>HeatShield0</t>
  </si>
  <si>
    <t>Heat Shield (0.625m)</t>
  </si>
  <si>
    <t>Squad/Parts/Aero/fairings/fairingSize3.cfg</t>
  </si>
  <si>
    <t>fairingSize3</t>
  </si>
  <si>
    <t>AE-FF3 Airstream Protective Shell (3.75m)</t>
  </si>
  <si>
    <t>Squad/Parts/Aero/fairings/fairingSize2.cfg</t>
  </si>
  <si>
    <t>fairingSize2</t>
  </si>
  <si>
    <t>AE-FF2 Airstream Protective Shell (2.5m)</t>
  </si>
  <si>
    <t>Squad/Parts/Aero/fairings/fairingSize1.cfg</t>
  </si>
  <si>
    <t>fairingSize1</t>
  </si>
  <si>
    <t>AE-FF1 Airstream Protective Shell (1.25m)</t>
  </si>
  <si>
    <t>Squad/Parts/Aero/cones/tailConnectorB.cfg</t>
  </si>
  <si>
    <t>airplaneTailB</t>
  </si>
  <si>
    <t>Tail Connector B</t>
  </si>
  <si>
    <t>Squad/Parts/Aero/cones/tailConnectorA.cfg</t>
  </si>
  <si>
    <t>airplaneTail</t>
  </si>
  <si>
    <t>Tail Connector A</t>
  </si>
  <si>
    <t>Squad/Parts/Aero/cones/smallNoseCone.cfg</t>
  </si>
  <si>
    <t>standardNoseCone</t>
  </si>
  <si>
    <t>Small Nose Cone</t>
  </si>
  <si>
    <t>Squad/Parts/Aero/cones/rocketNoseCone_size3.cfg</t>
  </si>
  <si>
    <t>rocketNoseConeSize3</t>
  </si>
  <si>
    <t>Protective Rocket Nose Cone Mk12A</t>
  </si>
  <si>
    <t>Squad/Parts/Aero/cones/protectiveRocketNoseMk7_v2.cfg</t>
  </si>
  <si>
    <t>kiwi-nosecone-1875-1</t>
  </si>
  <si>
    <t>Protective Rocket Nose Cone Mk5</t>
  </si>
  <si>
    <t>rocketNoseCone_v2</t>
  </si>
  <si>
    <t>Squad/Parts/Aero/cones/noseConeAdapter.cfg</t>
  </si>
  <si>
    <t>noseConeAdapter</t>
  </si>
  <si>
    <t>NCS Adapter</t>
  </si>
  <si>
    <t>Squad/Parts/Aero/cones/ConeB.cfg</t>
  </si>
  <si>
    <t>pointyNoseConeB_1p5</t>
  </si>
  <si>
    <t>Advanced Nose Cone - Type B-XL</t>
  </si>
  <si>
    <t>pointyNoseConeB</t>
  </si>
  <si>
    <t>Advanced Nose Cone - Type B</t>
  </si>
  <si>
    <t>Squad/Parts/Aero/cones/ConeA.cfg</t>
  </si>
  <si>
    <t>pointyNoseConeA_1p5</t>
  </si>
  <si>
    <t>Advanced Nose Cone - Type A-XL</t>
  </si>
  <si>
    <t>pointyNoseConeA</t>
  </si>
  <si>
    <t>Advanced Nose Cone - Type A</t>
  </si>
  <si>
    <t>Squad/Parts/Aero/cones/avionicsNoseCone.cfg</t>
  </si>
  <si>
    <t>avionicsNoseCone</t>
  </si>
  <si>
    <t>CH-J3 Fly-By-Wire Avionics Hub</t>
  </si>
  <si>
    <t>Squad/Parts/Aero/circularIntake/intakeShockCone.cfg</t>
  </si>
  <si>
    <t>shockConeIntake</t>
  </si>
  <si>
    <t>Shock Cone Intake</t>
  </si>
  <si>
    <t>Squad/Parts/Aero/circularIntake/circularIntake.cfg</t>
  </si>
  <si>
    <t>CircularIntake</t>
  </si>
  <si>
    <t>Circular Intake</t>
  </si>
  <si>
    <t>Squad/Parts/Aero/basicFin/basicFin.cfg</t>
  </si>
  <si>
    <t>kiwi-basicFin0-size0</t>
  </si>
  <si>
    <t>Tiny Basic Fin</t>
  </si>
  <si>
    <t>basicFin</t>
  </si>
  <si>
    <t>Basic Fin</t>
  </si>
  <si>
    <t>Squad/Parts/Aero/airplaneFins/tailfin.cfg</t>
  </si>
  <si>
    <t>tailfin</t>
  </si>
  <si>
    <t>Tail Fin</t>
  </si>
  <si>
    <t>Squad/Parts/Aero/airplaneFins/sweptWing.cfg</t>
  </si>
  <si>
    <t>sweptWing</t>
  </si>
  <si>
    <t>Swept Wings</t>
  </si>
  <si>
    <t>Squad/Parts/Aero/airplaneFins/standardCanard.cfg</t>
  </si>
  <si>
    <t>CanardController</t>
  </si>
  <si>
    <t>Standard Canard</t>
  </si>
  <si>
    <t>Squad/Parts/Aero/airplaneFins/advancedCanard.cfg</t>
  </si>
  <si>
    <t>AdvancedCanard</t>
  </si>
  <si>
    <t>Advanced Canard</t>
  </si>
  <si>
    <t>Squad/Parts/Aero/airlinerWings/TailFin.cfg</t>
  </si>
  <si>
    <t>airlinerTailFin</t>
  </si>
  <si>
    <t>FAT-455 Aeroplane Tail Fin</t>
  </si>
  <si>
    <t>Squad/Parts/Aero/airlinerWings/MainWing.cfg</t>
  </si>
  <si>
    <t>airlinerMainWing</t>
  </si>
  <si>
    <t>FAT-455 Aeroplane Main Wing</t>
  </si>
  <si>
    <t>Squad/Parts/Aero/airlinerWings/ControlSurface.cfg</t>
  </si>
  <si>
    <t>airlinerCtrlSrf</t>
  </si>
  <si>
    <t>FAT-455 Aeroplane Control Surface</t>
  </si>
  <si>
    <t>Squad/Parts/Aero/airIntakeRadialXM-G50/airIntakeRadialXM-G50.cfg</t>
  </si>
  <si>
    <t>airScoop</t>
  </si>
  <si>
    <t>XM-G50 Radial Air Intake</t>
  </si>
  <si>
    <t>Vac-Co Advanced Suction Systems</t>
  </si>
  <si>
    <t>Squad/Parts/Aero/airbrake/Airbrake.cfg</t>
  </si>
  <si>
    <t>airbrake1</t>
  </si>
  <si>
    <t>A.I.R.B.R.A.K.E.S</t>
  </si>
  <si>
    <t>Squad/Parts/Aero/aerodynamicNoseCone/aerodynamicNoseCone.cfg</t>
  </si>
  <si>
    <t>noseCone</t>
  </si>
  <si>
    <t>Aerodynamic Nose Cone</t>
  </si>
  <si>
    <t>SmartParts</t>
  </si>
  <si>
    <t>SmartParts/Parts/Valve/km_valve2.cfg</t>
  </si>
  <si>
    <t>km_valve2</t>
  </si>
  <si>
    <t>V2 Valve Straight</t>
  </si>
  <si>
    <t>Orbital Intelligence</t>
  </si>
  <si>
    <t>SmartParts/Parts/Valve/km_valve.cfg</t>
  </si>
  <si>
    <t>km_valve</t>
  </si>
  <si>
    <t>V1 Valve</t>
  </si>
  <si>
    <t>SmartParts/Parts/Smart-Controller/km_smart_time.cfg</t>
  </si>
  <si>
    <t>km_smart_time</t>
  </si>
  <si>
    <t>AGT-Timer Timed Action Group Trigger</t>
  </si>
  <si>
    <t>SmartParts/Parts/Smart-Controller/km_smart_srb.cfg</t>
  </si>
  <si>
    <t>km_smart_srb</t>
  </si>
  <si>
    <t>SRB Monitor</t>
  </si>
  <si>
    <t>SmartParts/Parts/Smart-Controller/km_smart_speedometer.cfg</t>
  </si>
  <si>
    <t>km_smart_speed</t>
  </si>
  <si>
    <t>Speed-Pro Speedometer and Action Group Trigger</t>
  </si>
  <si>
    <t>SmartParts/Parts/Smart-Controller/km_smart_ResourceFloorDetector.cfg</t>
  </si>
  <si>
    <t>km_smart_ResourceFloorDetector</t>
  </si>
  <si>
    <t>Resource Level Detector</t>
  </si>
  <si>
    <t>SmartParts/Parts/Smart-Controller/km_smart_radio.cfg</t>
  </si>
  <si>
    <t>km_smart_radio</t>
  </si>
  <si>
    <t>Radio-GAGA - A Radio for Action Groups</t>
  </si>
  <si>
    <t>SmartParts/Parts/Smart-Controller/km_smart_proximity.cfg</t>
  </si>
  <si>
    <t>km_prox_sensor</t>
  </si>
  <si>
    <t>PROX-Pro Proximity Sensor</t>
  </si>
  <si>
    <t>SmartParts/Parts/Smart-Controller/km_smart_orbit.cfg</t>
  </si>
  <si>
    <t>km_smart_orbit</t>
  </si>
  <si>
    <t>OBT-Pro Orbit and Action Group Trigger</t>
  </si>
  <si>
    <t>SmartParts/Parts/Smart-Controller/km_smart_fuel.cfg</t>
  </si>
  <si>
    <t>km_smart_fuel</t>
  </si>
  <si>
    <t>Drainex 1 - Fuel Sensor and Action Group Trigger</t>
  </si>
  <si>
    <t>SmartParts/Parts/Smart-Controller/km_smart_ECFloorDetector.cfg</t>
  </si>
  <si>
    <t>km_smart_ECFloorDetector</t>
  </si>
  <si>
    <t>EC Level Detector</t>
  </si>
  <si>
    <t>SmartParts/Parts/Smart-Controller/km_smart_DPLD.cfg</t>
  </si>
  <si>
    <t>km_smart_DPLD</t>
  </si>
  <si>
    <t>Comm-Pro Communication Net Action Group Trigger</t>
  </si>
  <si>
    <t>SmartParts/Parts/Smart-Controller/km_smart_altimeter.cfg</t>
  </si>
  <si>
    <t>km_smart_alt_low</t>
  </si>
  <si>
    <t>ALT-Pro Altimeter and Action Group Trigger</t>
  </si>
  <si>
    <t>SmartParts/Parts/Fuel-Controller/km_fuel_controller.cfg</t>
  </si>
  <si>
    <t>FuelController</t>
  </si>
  <si>
    <t>KM Fuel Controller</t>
  </si>
  <si>
    <t>SmartParts/Parts/Fuel-Breakers/B4.cfg</t>
  </si>
  <si>
    <t>kb-fuel-breaker3</t>
  </si>
  <si>
    <t>Fuel Flow Breaker 3.75m</t>
  </si>
  <si>
    <t>SmartParts/Parts/Fuel-Breakers/B3.cfg</t>
  </si>
  <si>
    <t>kb-fuel-breaker4</t>
  </si>
  <si>
    <t>Fuel Flow Breaker 5m</t>
  </si>
  <si>
    <t>kb-fuel-breaker2</t>
  </si>
  <si>
    <t>Fuel Flow Breaker 2.5m</t>
  </si>
  <si>
    <t>SmartParts/Parts/Fuel-Breakers/B2.cfg</t>
  </si>
  <si>
    <t>kb-fuel-breaker15</t>
  </si>
  <si>
    <t>Fuel Flow Breaker 1.875m</t>
  </si>
  <si>
    <t>SmartParts/Parts/Fuel-Breakers/B1.cfg</t>
  </si>
  <si>
    <t>kb-fuel-breaker0</t>
  </si>
  <si>
    <t>Fuel Flow Breaker 0.625m</t>
  </si>
  <si>
    <t>kb-fuel-breaker1</t>
  </si>
  <si>
    <t>Fuel Flow Breaker 1.25m</t>
  </si>
  <si>
    <t>SciencePancake</t>
  </si>
  <si>
    <t>SciencePancake/Parts/LargeMaterialBay/Science_Module_Large.cfg</t>
  </si>
  <si>
    <t>large_science_module</t>
  </si>
  <si>
    <t>SC-9001b Science Pancake</t>
  </si>
  <si>
    <t>SCANsat</t>
  </si>
  <si>
    <t>SCANsat/Parts/scansat-sar/scansat-sar-tandem-l-1.cfg</t>
  </si>
  <si>
    <t>scansat-sar-tandem-l-1</t>
  </si>
  <si>
    <t>SAR-L Antenna</t>
  </si>
  <si>
    <t>SCAN: Scientific Committee on Advanced Navigation</t>
  </si>
  <si>
    <t>SCANsat/Parts/scansat-sar/scansat-sar-radarsat-2-1.cfg</t>
  </si>
  <si>
    <t>scansat-sar-radarsat-2-1</t>
  </si>
  <si>
    <t>SAR-C Antenna</t>
  </si>
  <si>
    <t>SCANsat/Parts/scansat-sar/scansat-sar-paz-1.cfg</t>
  </si>
  <si>
    <t>scansat-sar-paz-1</t>
  </si>
  <si>
    <t>SAR-X Antenna</t>
  </si>
  <si>
    <t>SCANsat/Parts/scansat-resources/scansat-resources-mise-1.cfg</t>
  </si>
  <si>
    <t>scansat-resources-mise-1</t>
  </si>
  <si>
    <t>SCAN-R2 Advanced Resource Mapper</t>
  </si>
  <si>
    <t>SCANsat/Parts/scansat-resources/scansat-resources-hyperion-1.cfg</t>
  </si>
  <si>
    <t>scansat-resources-hyperion-1</t>
  </si>
  <si>
    <t>SCAN-RX Hyperspectral Resource Mapper</t>
  </si>
  <si>
    <t>metascience</t>
  </si>
  <si>
    <t>SCANsat/Parts/scansat-resources/scansat-resources-crism-1.cfg</t>
  </si>
  <si>
    <t>scansat-resources-crism-1</t>
  </si>
  <si>
    <t>SCAN-R Resource Mapper</t>
  </si>
  <si>
    <t>SCANsat/Parts/scansat-recon/scansat-recon-worldview-3-1.cfg</t>
  </si>
  <si>
    <t>scansat-recon-worldview-3-1</t>
  </si>
  <si>
    <t>VS-3 Advanced High Resolution Imager</t>
  </si>
  <si>
    <t>SCANsat/Parts/scansat-recon/scansat-recon-kh11-1.cfg</t>
  </si>
  <si>
    <t>scansat-recon-kh11-1</t>
  </si>
  <si>
    <t>VS-11 Classified Reconnaissance Imager</t>
  </si>
  <si>
    <t>SCANsat/Parts/scansat-recon/scansat-recon-ikonos-1.cfg</t>
  </si>
  <si>
    <t>scansat-recon-ikonos-1</t>
  </si>
  <si>
    <t>VS-1 High Resolution Imager</t>
  </si>
  <si>
    <t>SCANsat/Parts/scansat-radar/scansat-radar-seasat-1.cfg</t>
  </si>
  <si>
    <t>scansat-radar-seasat-1</t>
  </si>
  <si>
    <t>R-EO-1 Radar Antenna</t>
  </si>
  <si>
    <t>SCANsat/Parts/scansat-radar/scansat-radar-poseidon-3b-1.cfg</t>
  </si>
  <si>
    <t>scansat-radar-poseidon-3b-1</t>
  </si>
  <si>
    <t>R-3B Radar Altimeter</t>
  </si>
  <si>
    <t>SCANsat/Parts/scansat-multi/scansat-multi-msi-1.cfg</t>
  </si>
  <si>
    <t>scansat-multi-msi-1</t>
  </si>
  <si>
    <t>MS-2A Advanced Multispectral Scanner</t>
  </si>
  <si>
    <t>SCANsat/Parts/scansat-multi/scansat-multi-modis-1.cfg</t>
  </si>
  <si>
    <t>scansat-multi-modis-1</t>
  </si>
  <si>
    <t>MS-1 Multispectral Scanner</t>
  </si>
  <si>
    <t>SCANsat/Parts/scansat-multi/scansat-multi-abi-1.cfg</t>
  </si>
  <si>
    <t>scansat-multi-abi-1</t>
  </si>
  <si>
    <t>MS-R Enhanced Multispectral Scanner</t>
  </si>
  <si>
    <t>SCANsat/Parts/scansat-btdt/scansat-exomars-1.cfg</t>
  </si>
  <si>
    <t>scansat-exomars-1</t>
  </si>
  <si>
    <t>SCAN Been There Done ThatÂ®</t>
  </si>
  <si>
    <t>SCANsat/Parts/SAR/SAR.cfg</t>
  </si>
  <si>
    <t>SCANsat_Scanner2</t>
  </si>
  <si>
    <t>SCAN SCAN SAR Altimetry Sensor</t>
  </si>
  <si>
    <t>SCANsat/Parts/RADAR/RADAR.cfg</t>
  </si>
  <si>
    <t>SCANsat_Scanner</t>
  </si>
  <si>
    <t>SCAN RADAR Altimetry Sensor</t>
  </si>
  <si>
    <t>SCANsat/Parts/MULTI/MULTI.cfg</t>
  </si>
  <si>
    <t>SCANsat_Scanner24</t>
  </si>
  <si>
    <t>SCAN Multispectral Sensor</t>
  </si>
  <si>
    <t>SCANsat/Parts/MapTraq/MapTraq.cfg</t>
  </si>
  <si>
    <t>SCANsat_Tracker</t>
  </si>
  <si>
    <t>SCAN MapTraqÂ®</t>
  </si>
  <si>
    <t>SCANsat/Parts/BTDT/BTDT.cfg</t>
  </si>
  <si>
    <t>SCANsat_Scanner32</t>
  </si>
  <si>
    <t>RestockRigidLegs</t>
  </si>
  <si>
    <t>RestockRigidLegs/Parts/restock-leg-3-rigid.cfg</t>
  </si>
  <si>
    <t>restock-leg-3-rigid</t>
  </si>
  <si>
    <t>LTR-2 Landing Strut</t>
  </si>
  <si>
    <t>RestockRigidLegs/Parts/restock-leg-2-rigid.cfg</t>
  </si>
  <si>
    <t>restock-leg-2-rigid</t>
  </si>
  <si>
    <t>LTR-1 Landing Strut</t>
  </si>
  <si>
    <t>RestockRigidLegs/Parts/restock-leg-1-rigid.cfg</t>
  </si>
  <si>
    <t>restock-leg-1-rigid</t>
  </si>
  <si>
    <t>LTR-05 Micro Landing Strut</t>
  </si>
  <si>
    <t>ReStockPlus</t>
  </si>
  <si>
    <t>ReStockPlus/Parts/Utility/radial/restock-ladder-static-3.cfg</t>
  </si>
  <si>
    <t>restock-ladder-static-3</t>
  </si>
  <si>
    <t>Pegasus III Mobility Enhancer</t>
  </si>
  <si>
    <t>ReStockPlus/Parts/Utility/radial/restock-ladder-static-2.cfg</t>
  </si>
  <si>
    <t>restock-ladder-static-2</t>
  </si>
  <si>
    <t>Pegasus II Mobility Enhancer</t>
  </si>
  <si>
    <t>ReStockPlus/Parts/Structural/radial/restock-truss-hub-1.cfg</t>
  </si>
  <si>
    <t>restock-truss-hub-1</t>
  </si>
  <si>
    <t>Modular Girder Hub</t>
  </si>
  <si>
    <t>ReStockPlus/Parts/Structural/radial/restock-truss-adapter-2.cfg</t>
  </si>
  <si>
    <t>restock-truss-adapter-0625-1</t>
  </si>
  <si>
    <t>Modular Girder Small Adapter</t>
  </si>
  <si>
    <t>ReStockPlus/Parts/Structural/radial/restock-truss-3.cfg</t>
  </si>
  <si>
    <t>restock-truss-3</t>
  </si>
  <si>
    <t>Modular Girder Segment XXL</t>
  </si>
  <si>
    <t>ReStockPlus/Parts/Structural/625/restock-node-625-1.cfg</t>
  </si>
  <si>
    <t>restock-node-625-1</t>
  </si>
  <si>
    <t>BZ-26 Radial Attachment Point Jr.</t>
  </si>
  <si>
    <t>ReStockPlus/Parts/Structural/5/restock-structural-tube-5-1.cfg</t>
  </si>
  <si>
    <t>restock-structural-tube-5-1</t>
  </si>
  <si>
    <t>TB-500 Structural Tube</t>
  </si>
  <si>
    <t>ReStockPlus/Parts/Structural/375/restock-structural-tube-375-1.cfg</t>
  </si>
  <si>
    <t>restock-structural-tube-375-1</t>
  </si>
  <si>
    <t>TB-375 Structural Tube</t>
  </si>
  <si>
    <t>ReStockPlus/Parts/Structural/375/restock-adapter-skeletal-25-375-1.cfg</t>
  </si>
  <si>
    <t>restock-adapter-skeletal-25-375-1</t>
  </si>
  <si>
    <t>Kerbodyne SKLE-2-3</t>
  </si>
  <si>
    <t>ReStockPlus/Parts/Structural/375/restock-adapter-hollow-25-375-1.cfg</t>
  </si>
  <si>
    <t>restock-adapter-hollow-25-375-1</t>
  </si>
  <si>
    <t>Kerbodyne ADTP-2-3A</t>
  </si>
  <si>
    <t>ReStockPlus/Parts/Structural/25/restock-structural-tube-25-1.cfg</t>
  </si>
  <si>
    <t>restock-structural-tube-25-1</t>
  </si>
  <si>
    <t>TB-25 Structural Tube</t>
  </si>
  <si>
    <t>ReStockPlus/Parts/Structural/1875/restock-structural-tube-1875-1.cfg</t>
  </si>
  <si>
    <t>restock-structural-tube-1875-1</t>
  </si>
  <si>
    <t>TB-1875 Structural Tube</t>
  </si>
  <si>
    <t>ReStockPlus/Parts/Structural/1875/restock-node-1875-1.cfg</t>
  </si>
  <si>
    <t>restock-node-1875-1</t>
  </si>
  <si>
    <t>BZ-78 Radial Attachment Point</t>
  </si>
  <si>
    <t>ReStockPlus/Parts/Structural/1875/restock-adapter-1875-25-1.cfg</t>
  </si>
  <si>
    <t>restock-adapter-1875-25-1</t>
  </si>
  <si>
    <t>FL-XA30 Adapter</t>
  </si>
  <si>
    <t>ReStockPlus/Parts/Structural/1875/restock-adapter-1875-125-1.cfg</t>
  </si>
  <si>
    <t>restock-adapter-1875-125-1</t>
  </si>
  <si>
    <t>FL-XA15 Adapter</t>
  </si>
  <si>
    <t>ReStockPlus/Parts/Structural/125/restock-structural-tube-125-1.cfg</t>
  </si>
  <si>
    <t>restock-structural-tube-125-1</t>
  </si>
  <si>
    <t>TB-125 Structural Tube</t>
  </si>
  <si>
    <t>ReStockPlus/Parts/Science/restock-sciencebox-stack-1.cfg</t>
  </si>
  <si>
    <t>restock-sciencebox-stack-1</t>
  </si>
  <si>
    <t>Experiment Return Unit</t>
  </si>
  <si>
    <t>ReStockPlus/Parts/Science/restock-materialbay-radial-1.cfg</t>
  </si>
  <si>
    <t>restock-materialbay-radial-1</t>
  </si>
  <si>
    <t>SC-9001R Radial Science Jr.</t>
  </si>
  <si>
    <t>ReStockPlus/Parts/Science/restock-goocanister-625-1.cfg</t>
  </si>
  <si>
    <t>restock-goocanister-625-1</t>
  </si>
  <si>
    <t>Mystery Gooâ„¢ Inline Containment Unit</t>
  </si>
  <si>
    <t>ReStockPlus/Parts/Resource/restock-oretank-375-1.cfg</t>
  </si>
  <si>
    <t>restock-oretank-375-1</t>
  </si>
  <si>
    <t>Jumbo Holding Tank</t>
  </si>
  <si>
    <t>ReStockPlus/Parts/Resource/restock-oretank-1875-1.cfg</t>
  </si>
  <si>
    <t>restock-oretank-1875-1</t>
  </si>
  <si>
    <t>ReStockPlus/Parts/Payload/5/restock-fairing-5-1.cfg</t>
  </si>
  <si>
    <t>restock-fairing-base-5-1</t>
  </si>
  <si>
    <t>AE-FF4 Airstream Protective Shell (5m)</t>
  </si>
  <si>
    <t>ReStockPlus/Parts/Payload/1875/restock-service-module-1875-1.cfg</t>
  </si>
  <si>
    <t>restock-service-module-1875-1</t>
  </si>
  <si>
    <t>Service Module (1.875m)</t>
  </si>
  <si>
    <t>ReStockPlus/Parts/Payload/1875/restock-service-bay-1875-1.cfg</t>
  </si>
  <si>
    <t>restock-service-bay-1875-1</t>
  </si>
  <si>
    <t>ReStockPlus/Parts/Payload/1875/restock-fairing-1875-1.cfg</t>
  </si>
  <si>
    <t>restock-fairing-base-1875-1</t>
  </si>
  <si>
    <t>AE-FF1-L Airstream Protective Shell (1.875m)</t>
  </si>
  <si>
    <t>ReStockPlus/Parts/Payload/125/restock-service-module-125-625-1.cfg</t>
  </si>
  <si>
    <t>restock-service-module-125-625-1</t>
  </si>
  <si>
    <t>Service Module (1.25m)</t>
  </si>
  <si>
    <t>size1 size0</t>
  </si>
  <si>
    <t>ReStockPlus/Parts/Payload/0625/restock-fairing-0625-1.cfg</t>
  </si>
  <si>
    <t>restock-fairing-base-0625-1</t>
  </si>
  <si>
    <t>AE-FF0 Airstream Protective Shell (0.625m)</t>
  </si>
  <si>
    <t>ReStockPlus/Parts/Ground/restock-wheel-4.cfg</t>
  </si>
  <si>
    <t>restock-wheel-4</t>
  </si>
  <si>
    <t>Rovemax Model M0</t>
  </si>
  <si>
    <t>ReStockPlus/Parts/Ground/restock-wheel-1-T.cfg</t>
  </si>
  <si>
    <t>restock-wheel-1-T</t>
  </si>
  <si>
    <t>Rovemax Model S2-T</t>
  </si>
  <si>
    <t>ReStockPlus/Parts/FuelTank/radial/restock-fuel-tank-rcs-radial-tiny-1.cfg</t>
  </si>
  <si>
    <t>restock-fuel-tank-rcs-radial-tiny-1</t>
  </si>
  <si>
    <t>Stratus-V Miniature Monopropellant Tank</t>
  </si>
  <si>
    <t>ReStockPlus/Parts/FuelTank/5/restock-fueltank-saturn-engine-1.cfg</t>
  </si>
  <si>
    <t>restock-fueltank-saturn-engine-1</t>
  </si>
  <si>
    <t>Kerbodyne SIV Fuelled Engine Adapter</t>
  </si>
  <si>
    <t>ReStockPlus/Parts/FuelTank/5/restock-fueltank-adapter-375-5-1.cfg</t>
  </si>
  <si>
    <t>restock-fueltank-adapter-375-5-1</t>
  </si>
  <si>
    <t>Kerbodyne SAIV Liquid Fuel Tank Adapter</t>
  </si>
  <si>
    <t>ReStockPlus/Parts/FuelTank/5/restock-fueltank-5-4.cfg</t>
  </si>
  <si>
    <t>restock-fueltank-5-4</t>
  </si>
  <si>
    <t>Kerbodyne SIV-64K Liquid Fuel Tank</t>
  </si>
  <si>
    <t>ReStockPlus/Parts/FuelTank/5/restock-fueltank-5-3.cfg</t>
  </si>
  <si>
    <t>restock-fueltank-5-3</t>
  </si>
  <si>
    <t>Kerbodyne SIV-128K Liquid Fuel Tank</t>
  </si>
  <si>
    <t>ReStockPlus/Parts/FuelTank/5/restock-fueltank-5-2.cfg</t>
  </si>
  <si>
    <t>restock-fueltank-5-2</t>
  </si>
  <si>
    <t>Kerbodyne SIV-256K Liquid Fuel Tank</t>
  </si>
  <si>
    <t>ReStockPlus/Parts/FuelTank/5/restock-fueltank-5-1.cfg</t>
  </si>
  <si>
    <t>restock-fueltank-5-1</t>
  </si>
  <si>
    <t>Kerbodyne SIV-512K Liquid Fuel Tank</t>
  </si>
  <si>
    <t>ReStockPlus/Parts/FuelTank/375/restock-nosecone-375-1.cfg</t>
  </si>
  <si>
    <t>restock-nosecone-375-1</t>
  </si>
  <si>
    <t>Kerbodyne S3-3600 Nosecone</t>
  </si>
  <si>
    <t>ReStockPlus/Parts/FuelTank/375/restock-fuel-tank-sphere-375-1.cfg</t>
  </si>
  <si>
    <t>restock-fueltank-sphere-375-1</t>
  </si>
  <si>
    <t>Kerbodyne S3-900R Hemispherical Liquid Fuel Tank</t>
  </si>
  <si>
    <t>ReStockPlus/Parts/FuelTank/375/restock-fuel-tank-rcs-375-1.cfg</t>
  </si>
  <si>
    <t>restock-fuel-tank-rcs-375-1</t>
  </si>
  <si>
    <t>FL-S1 RCS Fuel Tank</t>
  </si>
  <si>
    <t>ReStockPlus/Parts/FuelTank/375/restock-fuel-tank-375-4.cfg</t>
  </si>
  <si>
    <t>restock-fuel-tank-375-4</t>
  </si>
  <si>
    <t>Kerbodyne S3-1800 Tank</t>
  </si>
  <si>
    <t>ReStockPlus/Parts/FuelTank/25/restock-fuel-tank-sphere-25-1.cfg</t>
  </si>
  <si>
    <t>restock-fueltank-sphere-25-1</t>
  </si>
  <si>
    <t>Rockomax X-200-4R Hemispherical Liquid Fuel Tank</t>
  </si>
  <si>
    <t>ReStockPlus/Parts/FuelTank/1875/restock-fueltank-adapter-25-1875-1.cfg</t>
  </si>
  <si>
    <t>restock-fueltank-adapter-25-1875-1</t>
  </si>
  <si>
    <t>FL-XA1200 Fuel Tank Adapter</t>
  </si>
  <si>
    <t>ReStockPlus/Parts/FuelTank/1875/restock-fueltank-adapter-1875-125-2.cfg</t>
  </si>
  <si>
    <t>restock-fueltank-adapter-1875-125-2</t>
  </si>
  <si>
    <t>FL-XA160 Fuel Tank Adapter</t>
  </si>
  <si>
    <t>ReStockPlus/Parts/FuelTank/1875/restock-fueltank-adapter-1875-125-1.cfg</t>
  </si>
  <si>
    <t>restock-fueltank-adapter-1875-125-1</t>
  </si>
  <si>
    <t>FL-XA600 Fuel Tank Adapter</t>
  </si>
  <si>
    <t>ReStockPlus/Parts/FuelTank/1875/restock-fueltank-adapter-1875-0625-1.cfg</t>
  </si>
  <si>
    <t>restock-fueltank-adapter-1875-0625-1</t>
  </si>
  <si>
    <t>FL-XA160-S Fuel Tank Adapter</t>
  </si>
  <si>
    <t>ReStockPlus/Parts/FuelTank/1875/restock-fueltank-1875-soyuz-1.cfg</t>
  </si>
  <si>
    <t>restock-fueltank-1875-soyuz-1</t>
  </si>
  <si>
    <t>FL-S1200 Liquid Fuel Tank</t>
  </si>
  <si>
    <t>ReStockPlus/Parts/FuelTank/1875/restock-fueltank-1875-4.cfg</t>
  </si>
  <si>
    <t>restock-fueltank-1875-4</t>
  </si>
  <si>
    <t>FL-X220 Liquid Fuel Tank</t>
  </si>
  <si>
    <t>ReStockPlus/Parts/FuelTank/1875/restock-fueltank-1875-3.cfg</t>
  </si>
  <si>
    <t>restock-fueltank-1875-3</t>
  </si>
  <si>
    <t>FL-X440 Liquid Fuel Tank</t>
  </si>
  <si>
    <t>ReStockPlus/Parts/FuelTank/1875/restock-fueltank-1875-2.cfg</t>
  </si>
  <si>
    <t>restock-fueltank-1875-2</t>
  </si>
  <si>
    <t>FL-X900 Liquid Fuel Tank</t>
  </si>
  <si>
    <t>ReStockPlus/Parts/FuelTank/1875/restock-fueltank-1875-1.cfg</t>
  </si>
  <si>
    <t>restock-fueltank-1875-1</t>
  </si>
  <si>
    <t>FL-X1800 Liquid Fuel Tank</t>
  </si>
  <si>
    <t>ReStockPlus/Parts/FuelTank/1875/restock-fuel-tank-sphere-1875-1.cfg</t>
  </si>
  <si>
    <t>restock-fueltank-sphere-1875-1</t>
  </si>
  <si>
    <t>FL-TX220-R Hemispherical Liquid Fuel Tank</t>
  </si>
  <si>
    <t>ReStockPlus/Parts/FuelTank/1875/restock-fuel-tank-rcs-1875-1.cfg</t>
  </si>
  <si>
    <t>restock-fuel-tank-rcs-1875-1</t>
  </si>
  <si>
    <t>FL-R4 RCS Fuel Tank</t>
  </si>
  <si>
    <t>ReStockPlus/Parts/FuelTank/125/restock-fuel-tank-sphere-125-1.cfg</t>
  </si>
  <si>
    <t>restock-fueltank-sphere-125-1</t>
  </si>
  <si>
    <t>FL-T50-R Hemispherical Liquid Fuel Tank</t>
  </si>
  <si>
    <t>ReStockPlus/Parts/FuelTank/0625/restock-fueltank-probe-2.cfg</t>
  </si>
  <si>
    <t>restock-fuel-tank-probe-2</t>
  </si>
  <si>
    <t>PRBE-4 Liquid Fuel Tank</t>
  </si>
  <si>
    <t>advancedFlexibleFuelSolutions</t>
  </si>
  <si>
    <t>ReStockPlus/Parts/FuelTank/0625/restock-fueltank-probe-1.cfg</t>
  </si>
  <si>
    <t>restock-fuel-tank-probe-1</t>
  </si>
  <si>
    <t>PRBE-9 Liquid Fuel Tank</t>
  </si>
  <si>
    <t>ReStockPlus/Parts/FuelTank/0625/restock-fueltank-0625-4.cfg</t>
  </si>
  <si>
    <t>restock-fuel-tank-0625-5</t>
  </si>
  <si>
    <t>Oscar-A Liquid Fuel Tank</t>
  </si>
  <si>
    <t>ReStockPlus/Parts/FuelTank/0625/restock-fueltank-0625-3.cfg</t>
  </si>
  <si>
    <t>restock-fuel-tank-0625-3</t>
  </si>
  <si>
    <t>Oscar-C Liquid Fuel Tank</t>
  </si>
  <si>
    <t>ReStockPlus/Parts/FuelTank/0625/restock-fueltank-0625-2.cfg</t>
  </si>
  <si>
    <t>restock-fuel-tank-0625-2</t>
  </si>
  <si>
    <t>Oscar-D Liquid Fuel Tank</t>
  </si>
  <si>
    <t>ReStockPlus/Parts/FuelTank/0625/restock-fueltank-0625-1.cfg</t>
  </si>
  <si>
    <t>restock-fuel-tank-0625-1</t>
  </si>
  <si>
    <t>Oscar-E Liquid Fuel Tank</t>
  </si>
  <si>
    <t>ReStockPlus/Parts/FuelTank/0625/restock-fuel-tank-sphere-0625-1.cfg</t>
  </si>
  <si>
    <t>restock-fueltank-sphere-0625-1</t>
  </si>
  <si>
    <t>Oscar-O Hemispherical Liquid Fuel Tank</t>
  </si>
  <si>
    <t>ReStockPlus/Parts/Engine/radial/restock-engine-panda.cfg</t>
  </si>
  <si>
    <t>restock-engine-panda-1</t>
  </si>
  <si>
    <t>RK-1 'Trash Panda' Vernier Engine</t>
  </si>
  <si>
    <t>ReStockPlus/Parts/Engine/375/restock-engine-corgi.cfg</t>
  </si>
  <si>
    <t>restock-engine-375-corgi</t>
  </si>
  <si>
    <t>KR-10A "Corgi" Cryogenic Rocket Engine Cluster</t>
  </si>
  <si>
    <t>ReStockPlus/Parts/Engine/25/restock-engine-cherenkov.cfg</t>
  </si>
  <si>
    <t>restock-engine-cherenkov</t>
  </si>
  <si>
    <t>LV-N410 'Cherenkov' Atomic Rocket Motor</t>
  </si>
  <si>
    <t>advNuclearPropulsion</t>
  </si>
  <si>
    <t>ReStockPlus/Parts/Engine/25/restock-engine-boar.cfg</t>
  </si>
  <si>
    <t>restock-engine-boar</t>
  </si>
  <si>
    <t>KR-1 'Boar' Liquid Fuel Engine</t>
  </si>
  <si>
    <t>ReStockPlus/Parts/Engine/1875/restock-srb-castor.cfg</t>
  </si>
  <si>
    <t>restock-srb-castor-1</t>
  </si>
  <si>
    <t>TCK-2 'Castor' Solid Rocket Booster</t>
  </si>
  <si>
    <t>ReStockPlus/Parts/Engine/1875/restock-srb-anvil.cfg</t>
  </si>
  <si>
    <t>restock-srb-anvil-1</t>
  </si>
  <si>
    <t>STS-1 'Anvil' Solid Rocket Booster</t>
  </si>
  <si>
    <t>ReStockPlus/Parts/Engine/1875/restock-engine-ursa.cfg</t>
  </si>
  <si>
    <t>restock-engine-ursa-1</t>
  </si>
  <si>
    <t>RK-107 'Ursa' Liquid Fuel Engine</t>
  </si>
  <si>
    <t>ReStockPlus/Parts/Engine/1875/restock-engine-schnauzer.cfg</t>
  </si>
  <si>
    <t>restock-engine-schnauzer-1</t>
  </si>
  <si>
    <t>UR-137 'Schnauzer' Liquid Fuel Engine</t>
  </si>
  <si>
    <t>Universal Paperclips</t>
  </si>
  <si>
    <t xml:space="preserve"> size 1p5</t>
  </si>
  <si>
    <t>ReStockPlus/Parts/Engine/1875/restock-engine-galleon.cfg</t>
  </si>
  <si>
    <t>restock-engine-galleon-1</t>
  </si>
  <si>
    <t>UR-1 'Galleon' Liquid Fuel Engine</t>
  </si>
  <si>
    <t>ReStockPlus/Parts/Engine/1875/restock-engine-caravel.cfg</t>
  </si>
  <si>
    <t>restock-engine-caravel-1</t>
  </si>
  <si>
    <t>UR-2 'Caravel' Liquid Fuel Engine</t>
  </si>
  <si>
    <t>ReStockPlus/Parts/Engine/125/restock-engine-valiant.cfg</t>
  </si>
  <si>
    <t>restock-engine-125-valiant</t>
  </si>
  <si>
    <t>LV-T15 'Valiant' Liquid Fuel Engine</t>
  </si>
  <si>
    <t>ReStockPlus/Parts/Engine/125/restock-engine-pug.cfg</t>
  </si>
  <si>
    <t>restock-engine-125-pug</t>
  </si>
  <si>
    <t>LV-303 'Pug' Liquid Fuel Engine</t>
  </si>
  <si>
    <t>ReStockPlus/Parts/Engine/0625/restock-srb-striker-1.cfg</t>
  </si>
  <si>
    <t>restock-srb-striker-1</t>
  </si>
  <si>
    <t>RT-2 'Striker' Solid Rocket Booster</t>
  </si>
  <si>
    <t>ReStockPlus/Parts/Engine/0625/restock-srb-mallet-1.cfg</t>
  </si>
  <si>
    <t>restock-srb-mallet-1</t>
  </si>
  <si>
    <t>RT-1 'Mallet' Solid Rocket Booster</t>
  </si>
  <si>
    <t>ReStockPlus/Parts/Engine/0625/restock-engine-torch.cfg</t>
  </si>
  <si>
    <t>restock-engine-torch</t>
  </si>
  <si>
    <t>Mk-1H 'Torch' Liquid Fuel Engine</t>
  </si>
  <si>
    <t>ReStockPlus/Parts/Electrical/radial/restock-apu-radial-1.cfg</t>
  </si>
  <si>
    <t>restock-apu-radial-1</t>
  </si>
  <si>
    <t>NH-24 Monopropellant APU</t>
  </si>
  <si>
    <t>surf</t>
  </si>
  <si>
    <t>ReStockPlus/Parts/Electrical/375/restock-battery-375-1.cfg</t>
  </si>
  <si>
    <t>restock-battery-375-1</t>
  </si>
  <si>
    <t>Z-10K Rechargeable Battery Bank</t>
  </si>
  <si>
    <t>experimentalElectrics</t>
  </si>
  <si>
    <t>ReStockPlus/Parts/Electrical/1875/restock-battery-1875-1.cfg</t>
  </si>
  <si>
    <t>restock-battery-1875-1</t>
  </si>
  <si>
    <t>Z-3K Rechargeable Battery Bank</t>
  </si>
  <si>
    <t>ReStockPlus/Parts/Coupling/radial/restock-decoupler-radial-tiny-1.cfg</t>
  </si>
  <si>
    <t>restock-decoupler-radial-tiny-1</t>
  </si>
  <si>
    <t>TT-14 Radial Decoupler</t>
  </si>
  <si>
    <t>ReStockPlus/Parts/Coupling/5/restock-separator-5-1.cfg</t>
  </si>
  <si>
    <t>restock-separator-5-1</t>
  </si>
  <si>
    <t>TS-50 Separator</t>
  </si>
  <si>
    <t>ReStockPlus/Parts/Coupling/5/restock-engineplate-5-1.cfg</t>
  </si>
  <si>
    <t>restock-engineplate-5-1</t>
  </si>
  <si>
    <t>ReStockPlus/Parts/Coupling/5/restock-decoupler-5-1.cfg</t>
  </si>
  <si>
    <t>restock-decoupler-5-1</t>
  </si>
  <si>
    <t>ReStockPlus/Parts/Coupling/375/restock-engineplate-375-1.cfg</t>
  </si>
  <si>
    <t>restock-engineplate-375-1</t>
  </si>
  <si>
    <t>ReStockPlus/Parts/Coupling/375/restock-docking-375-1.cfg</t>
  </si>
  <si>
    <t>restock-docking-375-1</t>
  </si>
  <si>
    <t>Clamp-O-Tron Docking Port 'Grande'</t>
  </si>
  <si>
    <t>ReStockPlus/Parts/Coupling/25/restock-engineplate-25-1.cfg</t>
  </si>
  <si>
    <t>restock-engineplate-25-1</t>
  </si>
  <si>
    <t>ReStockPlus/Parts/Coupling/1875/restock-separator-1875-1.cfg</t>
  </si>
  <si>
    <t>restock-separator-1875-1</t>
  </si>
  <si>
    <t>TS-18 Separator</t>
  </si>
  <si>
    <t>ReStockPlus/Parts/Coupling/1875/restock-engineplate-1875-1.cfg</t>
  </si>
  <si>
    <t>restock-engineplate-1875-1</t>
  </si>
  <si>
    <t>ReStockPlus/Parts/Coupling/1875/restock-decoupler-1875-truss-1.cfg</t>
  </si>
  <si>
    <t>restock-decoupler-1875-truss-1</t>
  </si>
  <si>
    <t>TD-18T Truss Decoupler</t>
  </si>
  <si>
    <t>ReStockPlus/Parts/Coupling/1875/restock-decoupler-1875-1.cfg</t>
  </si>
  <si>
    <t>restock-decoupler-1875-1</t>
  </si>
  <si>
    <t>ReStockPlus/Parts/Coupling/125/restock-engineplate-125-1.cfg</t>
  </si>
  <si>
    <t>restock-engineplate-125-1</t>
  </si>
  <si>
    <t>ReStockPlus/Parts/Coupling/0625/restock-claw-625-1.cfg</t>
  </si>
  <si>
    <t>restock-claw-625-1</t>
  </si>
  <si>
    <t>Compact Grabbing Unit Jr.</t>
  </si>
  <si>
    <t>ReStockPlus/Parts/Coupling/0625/restock-airlock-1.cfg</t>
  </si>
  <si>
    <t>restock-airlock-1</t>
  </si>
  <si>
    <t>AL-1 'Lychee' Inflatable Docking Airlock</t>
  </si>
  <si>
    <t>ReStockPlus/Parts/Control/RCS/restock-rcs-single-mini-1.cfg</t>
  </si>
  <si>
    <t>restock-rcs-single-mini-1</t>
  </si>
  <si>
    <t>RC-1 RCS Linear RCS Port</t>
  </si>
  <si>
    <t>ReStockPlus/Parts/Control/RCS/restock-rcs-block-triple-angled-mini-1.cfg</t>
  </si>
  <si>
    <t>restock-rcs-block-triple-angled-mini-1</t>
  </si>
  <si>
    <t>RC-13 RCS Thruster Block</t>
  </si>
  <si>
    <t>ReStockPlus/Parts/Control/RCS/restock-rcs-block-triple-angled-1.cfg</t>
  </si>
  <si>
    <t>restock-rcs-block-triple-angled-1</t>
  </si>
  <si>
    <t>RV-103 RCS Thruster Block</t>
  </si>
  <si>
    <t>ReStockPlus/Parts/Control/RCS/restock-rcs-block-quint-mini-1.cfg</t>
  </si>
  <si>
    <t>restock-rcs-block-qunit-mini-1</t>
  </si>
  <si>
    <t>RC-15 RCS Thruster Block</t>
  </si>
  <si>
    <t>ReStockPlus/Parts/Control/RCS/restock-rcs-block-quint-1.cfg</t>
  </si>
  <si>
    <t>restock-rcs-block-quint-1</t>
  </si>
  <si>
    <t>RV-105-X RCS Thruster Block</t>
  </si>
  <si>
    <t>ReStockPlus/Parts/Control/RCS/restock-rcs-block-quad-mini-1.cfg</t>
  </si>
  <si>
    <t>restock-rcs-block-quad-mini-1</t>
  </si>
  <si>
    <t>RC-14 RCS Thruster Block</t>
  </si>
  <si>
    <t>ReStockPlus/Parts/Control/RCS/restock-rcs-block-quad-angled-mini-1.cfg</t>
  </si>
  <si>
    <t>restock-rcs-block-quad-angled-mini-1</t>
  </si>
  <si>
    <t>RC-14-A RCS Thruster Block</t>
  </si>
  <si>
    <t>ReStockPlus/Parts/Control/RCS/restock-rcs-block-quad-angled-1.cfg</t>
  </si>
  <si>
    <t>restock-rcs-block-quad-angled-1</t>
  </si>
  <si>
    <t>RV-105-A RCS Thruster Block</t>
  </si>
  <si>
    <t>ReStockPlus/Parts/Control/RCS/restock-rcs-block-dual-mini-1.cfg</t>
  </si>
  <si>
    <t>restock-rcs-block-dual-mini-1</t>
  </si>
  <si>
    <t>RC-12 RCS Thruster Block</t>
  </si>
  <si>
    <t>ReStockPlus/Parts/Control/RCS/restock-rcs-block-dual-1.cfg</t>
  </si>
  <si>
    <t>restock-rcs-block-dual-1</t>
  </si>
  <si>
    <t>RV-102 RCS Thruster Block</t>
  </si>
  <si>
    <t>ReStockPlus/Parts/Control/restock-reactionwheel-radial-1.cfg</t>
  </si>
  <si>
    <t>restock-reactionwheel-radial-1</t>
  </si>
  <si>
    <t>Small Radial Gyroscope</t>
  </si>
  <si>
    <t>ReStockPlus/Parts/Control/restock-reactionwheel-1875-1.cfg</t>
  </si>
  <si>
    <t>kiwi-reactionwheel-375-1</t>
  </si>
  <si>
    <t>Very Large Reaction Wheel Assembly</t>
  </si>
  <si>
    <t>restock-reactionwheel-1875-1</t>
  </si>
  <si>
    <t>Medium Reaction Wheel Assembly</t>
  </si>
  <si>
    <t>ReStockPlus/Parts/Communication/restock-relay-radial-2.cfg</t>
  </si>
  <si>
    <t>restock-relay-radial-2</t>
  </si>
  <si>
    <t>HG-20 High Gain Antenna</t>
  </si>
  <si>
    <t>ReStockPlus/Parts/Communication/restock-antenna-stack-3.cfg</t>
  </si>
  <si>
    <t>restock-antenna-stack-3</t>
  </si>
  <si>
    <t>Communotron HG-61</t>
  </si>
  <si>
    <t>ReStockPlus/Parts/Communication/restock-antenna-stack-2.cfg</t>
  </si>
  <si>
    <t>restock-antenna-stack-2</t>
  </si>
  <si>
    <t>Communotron DTS-J1</t>
  </si>
  <si>
    <t>ReStockPlus/Parts/Command/375/restock-drone-core-375-1.cfg</t>
  </si>
  <si>
    <t>restock-drone-core-375-1</t>
  </si>
  <si>
    <t>RC-XL001 Remote Guidance Unit</t>
  </si>
  <si>
    <t>ReStockPlus/Parts/Command/1875/restock-mk2-pod.cfg</t>
  </si>
  <si>
    <t>restock-mk2-pod</t>
  </si>
  <si>
    <t>Mk2 'Acorn' Command Pod</t>
  </si>
  <si>
    <t>ReStockPlus/Parts/Command/1875/restock-drone-core-1875-1.cfg</t>
  </si>
  <si>
    <t>restock-drone-core-1875-1</t>
  </si>
  <si>
    <t>RC-M001 Remote Guidance Unit</t>
  </si>
  <si>
    <t>ReStockPlus/Parts/Command/125/restock-pod-sphere-3.cfg</t>
  </si>
  <si>
    <t>restock-pod-sphere-3</t>
  </si>
  <si>
    <t>SP-3 'Mandarin' Reentry Module</t>
  </si>
  <si>
    <t>ReStockPlus/Parts/Command/125/restock-pod-sphere-2.cfg</t>
  </si>
  <si>
    <t>restock-pod-sphere-2</t>
  </si>
  <si>
    <t>SP-2 'Tangerine' Reentry Module</t>
  </si>
  <si>
    <t>ReStockPlus/Parts/Command/125/restock-pod-sphere-1.cfg</t>
  </si>
  <si>
    <t>restock-pod-sphere-1</t>
  </si>
  <si>
    <t>SP-1 'Clementine' Reentry Module</t>
  </si>
  <si>
    <t>ReStockPlus/Parts/Command/0625/restock-drone-core-0625-1.cfg</t>
  </si>
  <si>
    <t>restock-drone-core-0625-1</t>
  </si>
  <si>
    <t>RC-XS1 Remote Guidance Unit</t>
  </si>
  <si>
    <t>ReStockPlus/Parts/Aero/5/restock-nosecone-5-1.cfg</t>
  </si>
  <si>
    <t>restock-nosecone-5-1</t>
  </si>
  <si>
    <t>Kerbodyne SIV Nosecone</t>
  </si>
  <si>
    <t>ReStockPlus/Parts/Aero/1875/restock-nosecone-1875-2.cfg</t>
  </si>
  <si>
    <t>restock-nosecone-1875-2</t>
  </si>
  <si>
    <t>Protective Rocket Nose Mk18</t>
  </si>
  <si>
    <t>ReStockPlus/Parts/Aero/1875/restock-nosecone-1875-1.cfg</t>
  </si>
  <si>
    <t>restock-nosecone-1875-1</t>
  </si>
  <si>
    <t>ReStockPlus/Parts/Aero/1875/restock-heatshield-1875-1.cfg</t>
  </si>
  <si>
    <t>restock-heatshield-1875-1</t>
  </si>
  <si>
    <t>ReStockPlus/Parts/Aero/0625/restock-nosecone-0625-1.cfg</t>
  </si>
  <si>
    <t>restock-nosecone-0625-1</t>
  </si>
  <si>
    <t>Miniature Rocket Nose</t>
  </si>
  <si>
    <t>REPOSoftTech</t>
  </si>
  <si>
    <t>REPOSoftTech/DeepFreeze/Parts/GlykerolRadialTank.cfg</t>
  </si>
  <si>
    <t>GlykerolTankRadial</t>
  </si>
  <si>
    <t>RS-X20R Glykerol Container</t>
  </si>
  <si>
    <t>REPOSoftTech/DeepFreeze/Parts/CRY2300Freezer.cfg</t>
  </si>
  <si>
    <t>CRY-2300Freezer</t>
  </si>
  <si>
    <t>CRY-2300 Cryonic Freezing Chamber</t>
  </si>
  <si>
    <t>advColonization</t>
  </si>
  <si>
    <t>REPOSoftTech/DeepFreeze/Parts/CRY1300Freezer.cfg</t>
  </si>
  <si>
    <t>CRY-1300Freezer</t>
  </si>
  <si>
    <t>CRY-1300 Cryonic Freezing Chamber</t>
  </si>
  <si>
    <t>REPOSoftTech/DeepFreeze/Parts/CRY0300RFreezer.cfg</t>
  </si>
  <si>
    <t>CRY-0300RFreezer</t>
  </si>
  <si>
    <t>CRY-0300R Cryonic Freezing Chamber</t>
  </si>
  <si>
    <t>REPOSoftTech/DeepFreeze/Parts/CRY0300Freezer.cfg</t>
  </si>
  <si>
    <t>CRY-0300Freezer</t>
  </si>
  <si>
    <t>CRY-0300 Cryonic Freezing Chamber</t>
  </si>
  <si>
    <t>RationalResourcesParts</t>
  </si>
  <si>
    <t>RationalResourcesParts/Parts/RCS/QuadColdGas.cfg</t>
  </si>
  <si>
    <t>RRRCSQuadCold</t>
  </si>
  <si>
    <t>RR CGT-A4 Thruster Block</t>
  </si>
  <si>
    <t>RationalResourcesParts/Parts/RCS/LinearColdGas.cfg</t>
  </si>
  <si>
    <t>RRRCSLinearCold</t>
  </si>
  <si>
    <t>RR CGT-A1 Linear Thruster</t>
  </si>
  <si>
    <t>RationalResourcesParts/Parts/OcnScoop/OceanScoop.cfg</t>
  </si>
  <si>
    <t>rr_hydroscoop_temp</t>
  </si>
  <si>
    <t>RR Hydro Scoop Beta</t>
  </si>
  <si>
    <t>RationalResourcesParts/Parts/ExoScoop/ExoScoop.cfg</t>
  </si>
  <si>
    <t>rr_exoscoop</t>
  </si>
  <si>
    <t>RR Particle Scoop</t>
  </si>
  <si>
    <t>RationalResourcesParts/Parts/Engines/SRM_Hammer.cfg</t>
  </si>
  <si>
    <t>RREngineSRB_RT10</t>
  </si>
  <si>
    <t>RR Hybrid SRM RT-10 "Hammer"</t>
  </si>
  <si>
    <t>RationalResourcesParts/Parts/Engines/SRM_Flea.cfg</t>
  </si>
  <si>
    <t>RREngineSRB_RT05</t>
  </si>
  <si>
    <t>RR Hybrid SRM RT-5 "Flea"</t>
  </si>
  <si>
    <t>RationalResourcesParts/Parts/Engines/SFRJ.cfg</t>
  </si>
  <si>
    <t>RREngineSFRJ</t>
  </si>
  <si>
    <t>RR SFRJ "Thunder Punch"</t>
  </si>
  <si>
    <t>RationalResourcesParts/Parts/Engines/NTR.cfg</t>
  </si>
  <si>
    <t>RREngineNERVA-O</t>
  </si>
  <si>
    <t>RR LV-N-O Nuclear Thermal Rocket</t>
  </si>
  <si>
    <t>improvedNuclearPropulsion</t>
  </si>
  <si>
    <t>RREngineNERVA-R</t>
  </si>
  <si>
    <t>RR LV-N-R Nuclear Thermal Rocket</t>
  </si>
  <si>
    <t>RationalResourcesParts/Parts/Engines/NTJ.cfg</t>
  </si>
  <si>
    <t>RREngineNTJ1</t>
  </si>
  <si>
    <t>RR J-406 "Maine Coon" Nuclear Thermal Turbojet</t>
  </si>
  <si>
    <t>RationalResourcesParts/Parts/Engines/Ion_Water.cfg</t>
  </si>
  <si>
    <t>RREngineMET</t>
  </si>
  <si>
    <t>RR-12 "Kila" Microwave Electrothermal Thruster</t>
  </si>
  <si>
    <t>advIonPropulsion</t>
  </si>
  <si>
    <t>RationalResourcesParts/Parts/Engines/IonJet.cfg</t>
  </si>
  <si>
    <t>RREngineMAPT0</t>
  </si>
  <si>
    <t>RR-76 "Toast" Microwave Air Plasma Thruster</t>
  </si>
  <si>
    <t>aBitMoreExoticPropulsion</t>
  </si>
  <si>
    <t>RationalResourcesParts/Parts/Boxes/B_red_flat.cfg</t>
  </si>
  <si>
    <t>rr_boxred_flat</t>
  </si>
  <si>
    <t>RR Boxed Decompressor</t>
  </si>
  <si>
    <t>RationalResourcesParts/Parts/Boxes/B_blue_long.cfg</t>
  </si>
  <si>
    <t>rr_boxblue_long</t>
  </si>
  <si>
    <t>RR Boxed Radial Convert-O-Tron B</t>
  </si>
  <si>
    <t>RationalResourcesParts/Parts/Boxes/B_blue_flat.cfg</t>
  </si>
  <si>
    <t>rr_boxblue_flat</t>
  </si>
  <si>
    <t>RR Boxed Compressor</t>
  </si>
  <si>
    <t>RationalResourcesParts/Parts/Boxes/B_blue.cfg</t>
  </si>
  <si>
    <t>rr_boxblue</t>
  </si>
  <si>
    <t>RR Boxed Radial Convert-O-Tron A</t>
  </si>
  <si>
    <t>RationalResources</t>
  </si>
  <si>
    <t>RationalResources/Parts/Scanner/Scanner.cfg</t>
  </si>
  <si>
    <t>rr_scanner_white</t>
  </si>
  <si>
    <t>RR Resource Scanner (Sky)</t>
  </si>
  <si>
    <t>rr_scanner_green</t>
  </si>
  <si>
    <t>RR Resource Scanner (Ground)</t>
  </si>
  <si>
    <t>rr_scanner_blue</t>
  </si>
  <si>
    <t>RR Resource Scanner (Sea)</t>
  </si>
  <si>
    <t>PlumeParty</t>
  </si>
  <si>
    <t>PlumeParty/Vapor/vent.cfg</t>
  </si>
  <si>
    <t>pp_vvthick</t>
  </si>
  <si>
    <t>Plume Party Vapor Vent Thick</t>
  </si>
  <si>
    <t>Party Animals</t>
  </si>
  <si>
    <t>otherParts</t>
  </si>
  <si>
    <t>pp_vvground</t>
  </si>
  <si>
    <t>Plume Party Vapor Vent Ground</t>
  </si>
  <si>
    <t>pp_vvwingtip</t>
  </si>
  <si>
    <t>Plume Party Vapor Vent Wintip</t>
  </si>
  <si>
    <t>pp_vvmach</t>
  </si>
  <si>
    <t>Plume Party Vapor Vent Mach</t>
  </si>
  <si>
    <t>pp_vvthin</t>
  </si>
  <si>
    <t>Plume Party Vapor Vent Thin</t>
  </si>
  <si>
    <t>PlanetaryBaseInc</t>
  </si>
  <si>
    <t>PlanetaryBaseInc/ModSupport/Parts/LifeSupport/USI-Recycler.cfg</t>
  </si>
  <si>
    <t>KKAOSS_USI_Recicler_g</t>
  </si>
  <si>
    <t>K&amp;K Recycler</t>
  </si>
  <si>
    <t>K&amp;K Advanced Orbit and Surface Structures</t>
  </si>
  <si>
    <t>PlanetaryBase</t>
  </si>
  <si>
    <t>PlanetaryBaseInc/ModSupport/Parts/LifeSupport/Drill_Water_g.cfg</t>
  </si>
  <si>
    <t>KKAOSS_LS_drill_water</t>
  </si>
  <si>
    <t>K&amp;K Inline Water Drill</t>
  </si>
  <si>
    <t>PlanetaryBaseInc/ModSupport/Parts/LifeSupport/Container_Waste_small.cfg</t>
  </si>
  <si>
    <t>KKAOSS_LS_container_waste_small</t>
  </si>
  <si>
    <t>K&amp;K Waste Container (small)</t>
  </si>
  <si>
    <t>Container</t>
  </si>
  <si>
    <t>PlanetaryBaseInc/ModSupport/Parts/LifeSupport/Container_Waste_big.cfg</t>
  </si>
  <si>
    <t>KKAOSS_LS_container_waste_big</t>
  </si>
  <si>
    <t>K&amp;K Waste Container (big)</t>
  </si>
  <si>
    <t>PlanetaryBaseInc/ModSupport/Parts/LifeSupport/Container_Sabatier.cfg</t>
  </si>
  <si>
    <t>KKAOSS_LS_container_sabatier</t>
  </si>
  <si>
    <t>K&amp;K Sabatier Reactor Container</t>
  </si>
  <si>
    <t>PlanetaryBaseInc/ModSupport/Parts/LifeSupport/Container_Oxygen_small.cfg</t>
  </si>
  <si>
    <t>KKAOSS_LS_container_oxygen_small</t>
  </si>
  <si>
    <t>K&amp;K Oxygen Container (small)</t>
  </si>
  <si>
    <t>PlanetaryBaseInc/ModSupport/Parts/LifeSupport/Container_Oxygen_big.cfg</t>
  </si>
  <si>
    <t>KKAOSS_LS_container_oxygen_big</t>
  </si>
  <si>
    <t>K&amp;K Oxygen Container (big)</t>
  </si>
  <si>
    <t>PlanetaryBaseInc/ModSupport/Parts/LifeSupport/Container_Nitrogen.cfg</t>
  </si>
  <si>
    <t>KKAOSS_LS_container_nitrogen</t>
  </si>
  <si>
    <t>K&amp;K Nitrogen Container</t>
  </si>
  <si>
    <t>PlanetaryBaseInc/ModSupport/Parts/LifeSupport/Container_Kerbalism_small.cfg</t>
  </si>
  <si>
    <t>KKAOSS_LS_container_kerbalism_small</t>
  </si>
  <si>
    <t>K&amp;K Life Support Container (small)</t>
  </si>
  <si>
    <t>PlanetaryBaseInc/ModSupport/Parts/LifeSupport/Container_Kerbalism_big.cfg</t>
  </si>
  <si>
    <t>KKAOSS_LS_container_kerbalism_big</t>
  </si>
  <si>
    <t>K&amp;K Life Support Container (big)</t>
  </si>
  <si>
    <t>PlanetaryBaseInc/ModSupport/Parts/LifeSupport/Container_Hydrogen.cfg</t>
  </si>
  <si>
    <t>KKAOSS_LS_container_hydrogen</t>
  </si>
  <si>
    <t>K&amp;K Hydrogen Container</t>
  </si>
  <si>
    <t>PlanetaryBaseInc/ModSupport/Parts/LifeSupport/Container_Greenhouse.cfg</t>
  </si>
  <si>
    <t>KKAOSS_LS_container_greenhouse</t>
  </si>
  <si>
    <t>K&amp;K Greenhouse Container</t>
  </si>
  <si>
    <t>PlanetaryBaseInc/ModSupport/Parts/LifeSupport/Container_Food_small.cfg</t>
  </si>
  <si>
    <t>KKAOSS_LS_container_food_small</t>
  </si>
  <si>
    <t>K&amp;K Food Container (small)</t>
  </si>
  <si>
    <t>PlanetaryBaseInc/ModSupport/Parts/LifeSupport/Container_Food_big.cfg</t>
  </si>
  <si>
    <t>KKAOSS_LS_container_food_big</t>
  </si>
  <si>
    <t>K&amp;K Food Container (big)</t>
  </si>
  <si>
    <t>PlanetaryBaseInc/ModSupport/Parts/LifeSupport/Container_CO2_small.cfg</t>
  </si>
  <si>
    <t>KKAOSS_LS_container_co2_small</t>
  </si>
  <si>
    <t>K&amp;K Carbon Dioxide Container (small)</t>
  </si>
  <si>
    <t>PlanetaryBaseInc/ModSupport/Parts/LifeSupport/Container_CO2_big.cfg</t>
  </si>
  <si>
    <t>KKAOSS_LS_container_co2_big</t>
  </si>
  <si>
    <t>K&amp;K Carbon Dioxide Container (big)</t>
  </si>
  <si>
    <t>PlanetaryBaseInc/ModSupport/Parts/LifeSupport/Container_Airfilter.cfg</t>
  </si>
  <si>
    <t>KKAOSS_LS_container_airfilter</t>
  </si>
  <si>
    <t>K&amp;K Airfilter Container</t>
  </si>
  <si>
    <t>PlanetaryBaseInc/ModSupport/Parts/KIS/tank_KIS_big.cfg</t>
  </si>
  <si>
    <t>KKAOSS_KIS_Tank_big</t>
  </si>
  <si>
    <t>K&amp;K Container for big Parts [KIS]</t>
  </si>
  <si>
    <t>PlanetaryBaseInc/ModSupport/Parts/KIS/tank_KIS.cfg</t>
  </si>
  <si>
    <t>KKAOSS_KIS_Tank</t>
  </si>
  <si>
    <t>K&amp;K Container for Parts [KIS]</t>
  </si>
  <si>
    <t>PlanetaryBaseInc/ModSupport/Parts/KIS/ground_plate.cfg</t>
  </si>
  <si>
    <t>KKAOSS_KIS_ground_plate</t>
  </si>
  <si>
    <t>K&amp;K Ground Base [KIS]</t>
  </si>
  <si>
    <t>PlanetaryBaseInc/ModSupport/Parts/KIS/FuelTank_small_g.cfg</t>
  </si>
  <si>
    <t>KKAOSS_KIS_FuelTank_small</t>
  </si>
  <si>
    <t>K&amp;K Storage (small) [KIS]</t>
  </si>
  <si>
    <t>PlanetaryBaseInc/ModSupport/Parts/KIS/FuelTank_g.cfg</t>
  </si>
  <si>
    <t>KKAOSS_KIS_FuelTank</t>
  </si>
  <si>
    <t>K&amp;K Storage [KIS]</t>
  </si>
  <si>
    <t>PlanetaryBaseInc/ModSupport/Parts/KAS/gangway_flexible_LEGACY.cfg</t>
  </si>
  <si>
    <t>KKAOSS_KAS_Flexible_Gangway</t>
  </si>
  <si>
    <t>LEGACY KAS Corridor</t>
  </si>
  <si>
    <t>PlanetaryBaseInc/ModSupport/Parts/KAS/gangway_flexible.cfg</t>
  </si>
  <si>
    <t>KKAOSS_KAS_Flexible_Corridor</t>
  </si>
  <si>
    <t>K&amp;K Flexible Corridor</t>
  </si>
  <si>
    <t>KKAOSS.KAS.Flexible.Corridor</t>
  </si>
  <si>
    <t>PlanetaryBaseInc/ModSupport/Parts/Extraplanetary Launchpads/Workshop.cfg</t>
  </si>
  <si>
    <t>KKAOSS_Workshop</t>
  </si>
  <si>
    <t>K&amp;K Workshop</t>
  </si>
  <si>
    <t>planetarybasesystems</t>
  </si>
  <si>
    <t>PlanetaryBaseInc/ModSupport/Parts/Extraplanetary Launchpads/Smelter.cfg</t>
  </si>
  <si>
    <t>KKAOSS_Smelter</t>
  </si>
  <si>
    <t>K&amp;K Smelter</t>
  </si>
  <si>
    <t>PlanetaryBaseInc/ModSupport/Parts/Extraplanetary Launchpads/ScrapMetal.cfg</t>
  </si>
  <si>
    <t>KKAOSS_ScrapMetal</t>
  </si>
  <si>
    <t>K&amp;K Scrap Metal Storage</t>
  </si>
  <si>
    <t>PlanetaryBaseInc/ModSupport/Parts/Extraplanetary Launchpads/Recycler.cfg</t>
  </si>
  <si>
    <t>KKAOSS_PartRecycler</t>
  </si>
  <si>
    <t>PlanetaryBaseInc/ModSupport/Parts/Extraplanetary Launchpads/Launchpad.cfg</t>
  </si>
  <si>
    <t>KKAOSS_Launchpad</t>
  </si>
  <si>
    <t>K&amp;K Launchpad</t>
  </si>
  <si>
    <t>PlanetaryBaseInc/ModSupport/Parts/Extraplanetary Launchpads/FuelTank_RocketParts.cfg</t>
  </si>
  <si>
    <t>KKAOSS_Storage_RocketParts</t>
  </si>
  <si>
    <t>K&amp;K X1000 Rocket Part Storage</t>
  </si>
  <si>
    <t>PlanetaryBaseInc/ModSupport/Parts/Extraplanetary Launchpads/FuelTank_MetalOre.cfg</t>
  </si>
  <si>
    <t>KKAOSS_Storage_MetalOre</t>
  </si>
  <si>
    <t>K&amp;K X1000 MetalOre Storage</t>
  </si>
  <si>
    <t>PlanetaryBaseInc/ModSupport/Parts/Extraplanetary Launchpads/FuelTank_Metal.cfg</t>
  </si>
  <si>
    <t>KKAOSS_Storage_Metal</t>
  </si>
  <si>
    <t>K&amp;K X1000 Metal Storage</t>
  </si>
  <si>
    <t>PlanetaryBaseInc/ModSupport/Parts/Extraplanetary Launchpads/Drill_MetalOre.cfg</t>
  </si>
  <si>
    <t>KKAOSS_MetalOreDrill</t>
  </si>
  <si>
    <t>K&amp;K Metal Ore Drill</t>
  </si>
  <si>
    <t>PlanetaryBaseInc/ModSupport/Parts/DeepFreeze/DF_TankGlykerol/tank_Glykerol.cfg</t>
  </si>
  <si>
    <t>DF_Glykerol_Tank</t>
  </si>
  <si>
    <t>X200 Glykerol Container</t>
  </si>
  <si>
    <t>PlanetaryBaseInc/ModSupport/Parts/DeepFreeze/Cryo5000Freezer/Cryo5000Freezer.cfg</t>
  </si>
  <si>
    <t>CRY-5000Freezer</t>
  </si>
  <si>
    <t>CRY-5000 Planetary DeepFreezer</t>
  </si>
  <si>
    <t>PlanetaryBaseInc/ContainerSystem/tank_xenon.cfg</t>
  </si>
  <si>
    <t>KKAOSS_Xenon_Tank</t>
  </si>
  <si>
    <t>K&amp;K Xenon Container</t>
  </si>
  <si>
    <t>PlanetaryBaseInc/ContainerSystem/tank_science_jr.cfg</t>
  </si>
  <si>
    <t>KKAOSS_ScienceJr_Tank</t>
  </si>
  <si>
    <t>K&amp;K Science Container</t>
  </si>
  <si>
    <t>PlanetaryBaseInc/ContainerSystem/tank_rocketFuel_small.cfg</t>
  </si>
  <si>
    <t>KKAOSS_small_Rocket_Fuel_Tank</t>
  </si>
  <si>
    <t>K&amp;K T200 Fuel Container</t>
  </si>
  <si>
    <t>PlanetaryBaseInc/ContainerSystem/tank_rocketFuel.cfg</t>
  </si>
  <si>
    <t>KKAOSS_Rocket_Fuel_Tank</t>
  </si>
  <si>
    <t>K&amp;K T400 Fuel Container</t>
  </si>
  <si>
    <t>PlanetaryBaseInc/ContainerSystem/tank_RCS.cfg</t>
  </si>
  <si>
    <t>KKAOSS_RCS_Tank</t>
  </si>
  <si>
    <t>K&amp;K RCS-Fuel Container</t>
  </si>
  <si>
    <t>PlanetaryBaseInc/ContainerSystem/tank_ore_small.cfg</t>
  </si>
  <si>
    <t>KKAOSS_Small_Ore_Tank</t>
  </si>
  <si>
    <t>K&amp;K Small Ore Container</t>
  </si>
  <si>
    <t>PlanetaryBaseInc/ContainerSystem/tank_ore.cfg</t>
  </si>
  <si>
    <t>KKAOSS_Ore_Tank</t>
  </si>
  <si>
    <t>K&amp;K Ore Container</t>
  </si>
  <si>
    <t>PlanetaryBaseInc/ContainerSystem/tank_liquidFuel.cfg</t>
  </si>
  <si>
    <t>KKAOSS_Liquid_Fuel_Tank</t>
  </si>
  <si>
    <t>K&amp;K Liquid Fuel Container</t>
  </si>
  <si>
    <t>PlanetaryBaseInc/ContainerSystem/tank_fuelcell.cfg</t>
  </si>
  <si>
    <t>KKAOSS_Fuelcell_Tank</t>
  </si>
  <si>
    <t>K&amp;K Fuelcell Container</t>
  </si>
  <si>
    <t>PlanetaryBaseInc/ContainerSystem/tank_Battery.cfg</t>
  </si>
  <si>
    <t>KKAOSS_Battery_Tank</t>
  </si>
  <si>
    <t>K&amp;K Z-3K Battery Container</t>
  </si>
  <si>
    <t>PlanetaryBaseInc/ContainerSystem/Storage_Size2_s.cfg</t>
  </si>
  <si>
    <t>KKAOSS_Storage_size2_s</t>
  </si>
  <si>
    <t>K&amp;K Modular Inline 4X Storage</t>
  </si>
  <si>
    <t>PlanetaryBaseInc/ContainerSystem/Storage_Size2_m.cfg</t>
  </si>
  <si>
    <t>KKAOSS_Storage_size2_m</t>
  </si>
  <si>
    <t>K&amp;K Modular Inline 8X Storage</t>
  </si>
  <si>
    <t>PlanetaryBaseInc/ContainerSystem/Storage_mini_g.cfg</t>
  </si>
  <si>
    <t>KKAOSS_Storage_mini_g</t>
  </si>
  <si>
    <t>K&amp;K Modular 2X Storage</t>
  </si>
  <si>
    <t>PlanetaryBaseInc/ContainerSystem/Storage_mid_g.cfg</t>
  </si>
  <si>
    <t>KKAOSS_Storage_mid_g</t>
  </si>
  <si>
    <t>K&amp;K Modular 4X Storage</t>
  </si>
  <si>
    <t>PlanetaryBaseInc/ContainerSystem/Storage_g.cfg</t>
  </si>
  <si>
    <t>KKAOSS_Storage_g</t>
  </si>
  <si>
    <t>K&amp;K Modular 6X Storage</t>
  </si>
  <si>
    <t>PlanetaryBaseInc/ContainerSystem/End_cap.cfg</t>
  </si>
  <si>
    <t>KKAOSS_Storage_End_Cap_Storage</t>
  </si>
  <si>
    <t>K&amp;K Modular Storage End</t>
  </si>
  <si>
    <t>PlanetaryBaseInc/BaseSystem/Parts/Wheels/LandingLeg2.cfg</t>
  </si>
  <si>
    <t>KKAOSS_Landing_Leg2_g</t>
  </si>
  <si>
    <t>K&amp;K "Little Bigfoot" Underside Landing-Leg</t>
  </si>
  <si>
    <t>PlanetaryBaseInc/BaseSystem/Parts/Wheels/LandingLeg.cfg</t>
  </si>
  <si>
    <t>KKAOSS_Landing_Leg_g</t>
  </si>
  <si>
    <t>K&amp;K "Bigfoot" Low Profile Landing-Leg</t>
  </si>
  <si>
    <t>PlanetaryBaseInc/BaseSystem/Parts/Wheels/LandingGear.cfg</t>
  </si>
  <si>
    <t>KKAOSS_Landing_Gear2_g</t>
  </si>
  <si>
    <t>K&amp;K Attachable Landing Gear</t>
  </si>
  <si>
    <t>advancedMotors</t>
  </si>
  <si>
    <t>PlanetaryBaseInc/BaseSystem/Parts/Utility/Habitats/Habitat_MK2_g.cfg</t>
  </si>
  <si>
    <t>KKAOSS_Habitat_MK2_g</t>
  </si>
  <si>
    <t>K&amp;K Planetary Habitat MK2</t>
  </si>
  <si>
    <t>PlanetaryBaseInc/BaseSystem/Parts/Utility/Habitats/Habitat_MK1_g.cfg</t>
  </si>
  <si>
    <t>KKAOSS_Habitat_MK1_g</t>
  </si>
  <si>
    <t>K&amp;K Planetary Habitat MK1</t>
  </si>
  <si>
    <t>PlanetaryBaseInc/BaseSystem/Parts/Utility/Greenhouse/Greenhouse_g.cfg</t>
  </si>
  <si>
    <t>KKAOSS_Greenhouse_g</t>
  </si>
  <si>
    <t>K&amp;K Planetary Greenhouse</t>
  </si>
  <si>
    <t>PlanetaryBaseInc/BaseSystem/Parts/Utility/Garages/garage_to_size3.cfg</t>
  </si>
  <si>
    <t>KKAOSS_garage_adapter_size3_g</t>
  </si>
  <si>
    <t>K&amp;K Garage MK3 and 3.75m Adapter</t>
  </si>
  <si>
    <t xml:space="preserve"> PlanetaryBase</t>
  </si>
  <si>
    <t>PlanetaryBaseInc/BaseSystem/Parts/Utility/Garages/garage_struct_g.cfg</t>
  </si>
  <si>
    <t>KKAOSS_garage_struct_g_2</t>
  </si>
  <si>
    <t>K&amp;K Garage Structure</t>
  </si>
  <si>
    <t>PlanetaryBaseInc/BaseSystem/Parts/Utility/Garages/garage_side_g.cfg</t>
  </si>
  <si>
    <t>KKAOSS_garage_side_g_2</t>
  </si>
  <si>
    <t>K&amp;K Garage with Side-Door</t>
  </si>
  <si>
    <t>PlanetaryBaseInc/BaseSystem/Parts/Utility/Garages/garage_front_g.cfg</t>
  </si>
  <si>
    <t>KKAOSS_garage_front_g_2</t>
  </si>
  <si>
    <t>K&amp;K Garage Front</t>
  </si>
  <si>
    <t>PlanetaryBaseInc/BaseSystem/Parts/Utility/Garages/garage_decoupler_g.cfg</t>
  </si>
  <si>
    <t>KKAOSS_garage_decoupler_g</t>
  </si>
  <si>
    <t>K&amp;K Garage Decoupler</t>
  </si>
  <si>
    <t>PlanetaryBaseInc/BaseSystem/Parts/Utility/Garages/garage_cover_g.cfg</t>
  </si>
  <si>
    <t>KKAOSS_garage_cover_g_2</t>
  </si>
  <si>
    <t>K&amp;K Garage Cover</t>
  </si>
  <si>
    <t>PlanetaryBaseInc/BaseSystem/Parts/Utility/Garages/garage_adapter_g.cfg</t>
  </si>
  <si>
    <t>KKAOSS_garage_adapter_g_2</t>
  </si>
  <si>
    <t>K&amp;K Garage Adapter</t>
  </si>
  <si>
    <t>PlanetaryBaseInc/BaseSystem/Parts/Utility/Airlocks/airlock_mid_g.cfg</t>
  </si>
  <si>
    <t>KKAOSS_airlock_mid_g</t>
  </si>
  <si>
    <t>K&amp;K Airlock Mid-Section</t>
  </si>
  <si>
    <t>PlanetaryBaseInc/BaseSystem/Parts/Utility/Airlocks/airlock_end_g.cfg</t>
  </si>
  <si>
    <t>KKAOSS_airlock_end_g</t>
  </si>
  <si>
    <t>K&amp;K Airlock</t>
  </si>
  <si>
    <t>PlanetaryBaseInc/BaseSystem/Parts/Structural/Flatbed/Flatbed.cfg</t>
  </si>
  <si>
    <t>KKAOSS_Flatbed</t>
  </si>
  <si>
    <t>K&amp;K Flatbed</t>
  </si>
  <si>
    <t>PlanetaryBaseInc/BaseSystem/Parts/Structural/DockingPorts/structural_g.cfg</t>
  </si>
  <si>
    <t>KKAOSS_adapter_g</t>
  </si>
  <si>
    <t>K&amp;K Planetary Adapter</t>
  </si>
  <si>
    <t>PlanetaryBaseInc/BaseSystem/Parts/Structural/DockingPorts/engine_g.cfg</t>
  </si>
  <si>
    <t>KKAOSS_engine_g</t>
  </si>
  <si>
    <t>K&amp;K LV25 "Meerkat" Landing Assist</t>
  </si>
  <si>
    <t>PlanetaryBaseInc/BaseSystem/Parts/Structural/DockingPorts/dock_habitat.cfg</t>
  </si>
  <si>
    <t>KKAOSS_dock_habitat</t>
  </si>
  <si>
    <t>K&amp;K Docking-Port</t>
  </si>
  <si>
    <t>PlanetaryBaseInc/BaseSystem/Parts/Structural/DockingPorts/dock_gangway.cfg</t>
  </si>
  <si>
    <t>KKAOSS_dock_gangway</t>
  </si>
  <si>
    <t>K&amp;K Corridor Docking-Port</t>
  </si>
  <si>
    <t>PlanetaryBaseInc/BaseSystem/Parts/Structural/CrossSection/CrossSection_g.cfg</t>
  </si>
  <si>
    <t>KKAOSS_CrossSection_g</t>
  </si>
  <si>
    <t>K&amp;K Cross-Way</t>
  </si>
  <si>
    <t>PlanetaryBaseInc/BaseSystem/Parts/Structural/Corridors/corridor_end.cfg</t>
  </si>
  <si>
    <t>KKAOSS_gangway_end</t>
  </si>
  <si>
    <t>K&amp;K Corridor ending</t>
  </si>
  <si>
    <t>PlanetaryBaseInc/BaseSystem/Parts/Structural/Corridors/corridor_airlock.cfg</t>
  </si>
  <si>
    <t>KKAOSS_gangway_airlock</t>
  </si>
  <si>
    <t>K&amp;K Corridor Airlock</t>
  </si>
  <si>
    <t>PlanetaryBaseInc/BaseSystem/Parts/Structural/Corridors/corridor_6end.cfg</t>
  </si>
  <si>
    <t>KKAOSS_corridor_6</t>
  </si>
  <si>
    <t>K&amp;K 6-ended modular Corridor</t>
  </si>
  <si>
    <t>PlanetaryBaseInc/BaseSystem/Parts/Structural/Corridors/corridor_4end.cfg</t>
  </si>
  <si>
    <t>KKAOSS_corridor_4</t>
  </si>
  <si>
    <t>K&amp;K 4-ended modular Corridor</t>
  </si>
  <si>
    <t>PlanetaryBaseInc/BaseSystem/Parts/Structural/Corridors/corridor_2end_adapter.cfg</t>
  </si>
  <si>
    <t>KKAOSS_gangway_2_adapter</t>
  </si>
  <si>
    <t>K&amp;K Two-End Corridor with landingleg mount</t>
  </si>
  <si>
    <t>PlanetaryBaseInc/BaseSystem/Parts/Structural/AdapterAndHeatShield/Heatshield_g.cfg</t>
  </si>
  <si>
    <t>KKAOSS_base_heatshield</t>
  </si>
  <si>
    <t>K&amp;K Base Heat Shield</t>
  </si>
  <si>
    <t>PlanetaryBaseInc/BaseSystem/Parts/Structural/AdapterAndHeatShield/BaseTriCupler.cfg</t>
  </si>
  <si>
    <t>KKAOSS_base_tricupler</t>
  </si>
  <si>
    <t>K&amp;K Base Tri-Coupler</t>
  </si>
  <si>
    <t>PlanetaryBaseInc/BaseSystem/Parts/Structural/AdapterAndHeatShield/BaseSeparator.cfg</t>
  </si>
  <si>
    <t>KKAOSS_base_separator</t>
  </si>
  <si>
    <t>K&amp;K Base Separator</t>
  </si>
  <si>
    <t>PlanetaryBaseInc/BaseSystem/Parts/Structural/AdapterAndHeatShield/BaseBiCupler.cfg</t>
  </si>
  <si>
    <t>KKAOSS_base_bicupler</t>
  </si>
  <si>
    <t>K&amp;K Base Bi-Coupler</t>
  </si>
  <si>
    <t>PlanetaryBaseInc/BaseSystem/Parts/Structural/AdapterAndHeatShield/AdapterBaseToSize1.cfg</t>
  </si>
  <si>
    <t>KKAOSS_adapter_base_to_Size1_g</t>
  </si>
  <si>
    <t>K&amp;K Small Size Adapter</t>
  </si>
  <si>
    <t>PlanetaryBaseInc/BaseSystem/Parts/Structural/AdapterAndHeatShield/AdapterBaseToMK2.cfg</t>
  </si>
  <si>
    <t>KKAOSS_adapter_base_to_MK2_g</t>
  </si>
  <si>
    <t>K&amp;K MK2 Adapter</t>
  </si>
  <si>
    <t>PlanetaryBaseInc/BaseSystem/Parts/Science/ScienceLab_g.cfg</t>
  </si>
  <si>
    <t>KKAOSS_Science_g</t>
  </si>
  <si>
    <t>K&amp;K Planetary Laboratory</t>
  </si>
  <si>
    <t>PlanetaryBaseInc/BaseSystem/Parts/Resources/ISRU_g.cfg</t>
  </si>
  <si>
    <t>KKAOSS_ISRU_g</t>
  </si>
  <si>
    <t>K&amp;K Planetary ISRU</t>
  </si>
  <si>
    <t>PlanetaryBaseInc/BaseSystem/Parts/Resources/Drill_g.cfg</t>
  </si>
  <si>
    <t>KKAOSS_drill</t>
  </si>
  <si>
    <t>K&amp;K Inline Drill</t>
  </si>
  <si>
    <t>PlanetaryBaseInc/BaseSystem/Parts/FuelTank/FuelTank_small_g.cfg</t>
  </si>
  <si>
    <t>KKAOSS_Fuel_Tank_small</t>
  </si>
  <si>
    <t>K&amp;K X360 Small Fuel Tank</t>
  </si>
  <si>
    <t>PlanetaryBaseInc/BaseSystem/Parts/FuelTank/FuelTank_g.cfg</t>
  </si>
  <si>
    <t>KKAOSS_Fuel_Tank</t>
  </si>
  <si>
    <t>K&amp;K X720 Fuel Tank</t>
  </si>
  <si>
    <t>PlanetaryBaseInc/BaseSystem/Parts/Electrical/Reactor.cfg</t>
  </si>
  <si>
    <t>KKAOSS_Nuclear_Reactor</t>
  </si>
  <si>
    <t>K&amp;K Nuclear Reactor</t>
  </si>
  <si>
    <t>advNuclearPower</t>
  </si>
  <si>
    <t>PlanetaryBaseInc/BaseSystem/Parts/Electrical/NuclearFuel.cfg</t>
  </si>
  <si>
    <t>KKAOSS_Nuclear_Fuel</t>
  </si>
  <si>
    <t>K&amp;K Nuclear Fuel Storage</t>
  </si>
  <si>
    <t>PlanetaryBaseInc/BaseSystem/Parts/Electrical/Centrifuge.cfg</t>
  </si>
  <si>
    <t>KKAOSS_Centrifuge</t>
  </si>
  <si>
    <t>K&amp;K Centrifuge</t>
  </si>
  <si>
    <t>PlanetaryBaseInc/BaseSystem/Parts/Command/Control/Service_g.cfg</t>
  </si>
  <si>
    <t>KKAOSS_Service_g</t>
  </si>
  <si>
    <t>K&amp;K Planetary Service Bay</t>
  </si>
  <si>
    <t>PlanetaryBaseInc/BaseSystem/Parts/Command/Control/Landing_Control_g.cfg</t>
  </si>
  <si>
    <t>KKAOSS_Landing_Control_g</t>
  </si>
  <si>
    <t>K&amp;K Planetary Landing Control "MAL"</t>
  </si>
  <si>
    <t>PlanetaryBaseInc/BaseSystem/Parts/Command/Control/Cupola_g.cfg</t>
  </si>
  <si>
    <t>KKAOSS_Cupola_g</t>
  </si>
  <si>
    <t>K&amp;K Planetary Cupola</t>
  </si>
  <si>
    <t>PlanetaryBaseInc/BaseSystem/Parts/Command/Control/Control_g.cfg</t>
  </si>
  <si>
    <t>KKAOSS_Control_g</t>
  </si>
  <si>
    <t>K&amp;K Planetary Command Module</t>
  </si>
  <si>
    <t>PlanetaryBaseInc/BaseSystem/Parts/Command/Control/Automatic_Control_g.cfg</t>
  </si>
  <si>
    <t>KKAOSS_Automatic_Control_g</t>
  </si>
  <si>
    <t>K&amp;K Planetary Automated Control "HAL"</t>
  </si>
  <si>
    <t>PlanetaryBaseInc/BaseSystem/Parts/Command/CentralHub/Central_Hub.cfg</t>
  </si>
  <si>
    <t>KKAOSS_Central_Hub</t>
  </si>
  <si>
    <t>K&amp;K Planetary Central Hub</t>
  </si>
  <si>
    <t>Orion</t>
  </si>
  <si>
    <t>Orion/Parts/Utility/RadialCargoBay/BayRadial.cfg</t>
  </si>
  <si>
    <t>SPO_RadialCargoBay</t>
  </si>
  <si>
    <t>Short Radial Cargo Bay</t>
  </si>
  <si>
    <t>Applied Atomiks</t>
  </si>
  <si>
    <t>Orion/Parts/Utility/RadialCargoBay/BayLongRadial.cfg</t>
  </si>
  <si>
    <t>SPO_RadialCargoBay_Long</t>
  </si>
  <si>
    <t>Long Radial Cargo Bay</t>
  </si>
  <si>
    <t>Orion/Parts/Utility/CrewHabs/Hab.cfg</t>
  </si>
  <si>
    <t>SPO_375mHab</t>
  </si>
  <si>
    <t>CH-8 "Space House" Crew Quarters</t>
  </si>
  <si>
    <t>Orion/Parts/Utility/CrewHabs/CrewSpineShort.cfg</t>
  </si>
  <si>
    <t>SPO_CrewSpine_Short</t>
  </si>
  <si>
    <t>CH-2 "Kerbal Can" Crew Storage Container</t>
  </si>
  <si>
    <t>Orion/Parts/Utility/CrewedLab/Lab.cfg</t>
  </si>
  <si>
    <t>SPO_CrewedLab</t>
  </si>
  <si>
    <t>Mobile Processing Lab MPL-Md-1.5</t>
  </si>
  <si>
    <t>Orion/Parts/Utility/CargoBay/BayShort.cfg</t>
  </si>
  <si>
    <t>SPO_5mCargoBay_Short</t>
  </si>
  <si>
    <t>S4 Cargo Bay CRG-390</t>
  </si>
  <si>
    <t>Orion/Parts/Utility/CargoBay/BayLong.cfg</t>
  </si>
  <si>
    <t>SPO_5mCargoBay_Long</t>
  </si>
  <si>
    <t>S4 Cargo Bay CRG-780</t>
  </si>
  <si>
    <t>Orion/Parts/Structural/TrussAdapters/Adapter5.cfg</t>
  </si>
  <si>
    <t>SPO_Adapter5</t>
  </si>
  <si>
    <t>5m Orion Spine Adapter</t>
  </si>
  <si>
    <t>Orion/Parts/Structural/TrussAdapters/Adapter375.cfg</t>
  </si>
  <si>
    <t>SPO_Adapter375</t>
  </si>
  <si>
    <t>3.75m Orion Spine Adapter</t>
  </si>
  <si>
    <t>Orion/Parts/Structural/TrussAdapters/Adapter25.cfg</t>
  </si>
  <si>
    <t>SPO_Adapter25</t>
  </si>
  <si>
    <t>2.5m Orion Spine Adapter</t>
  </si>
  <si>
    <t>Orion/Parts/Structural/TrussAdapters/Adapter125.cfg</t>
  </si>
  <si>
    <t>SPO_Adapter125</t>
  </si>
  <si>
    <t>1.25m Orion Spine Adapter</t>
  </si>
  <si>
    <t>Orion/Parts/Structural/SpineTruss/SpineS.cfg</t>
  </si>
  <si>
    <t>SPO_SpineS</t>
  </si>
  <si>
    <t>Short Orion Spinal Truss</t>
  </si>
  <si>
    <t>standardMetal</t>
  </si>
  <si>
    <t>Orion/Parts/Structural/SpineTruss/SpineL.cfg</t>
  </si>
  <si>
    <t>SPO_SpineL</t>
  </si>
  <si>
    <t>Long Orion Spinal Truss</t>
  </si>
  <si>
    <t>Orion/Parts/Structural/Adapters/Endcap.cfg</t>
  </si>
  <si>
    <t>SPO_size15Endcap</t>
  </si>
  <si>
    <t>1.875m Endcap</t>
  </si>
  <si>
    <t>Orion/Parts/Structural/Adapters/Adapter5.cfg</t>
  </si>
  <si>
    <t>SPO_Adapter5_Std</t>
  </si>
  <si>
    <t>1.875m to 5m Adapter</t>
  </si>
  <si>
    <t xml:space="preserve"> size5</t>
  </si>
  <si>
    <t>Orion/Parts/Structural/Adapters/Adapter375Tall.cfg</t>
  </si>
  <si>
    <t>SPO_Adapter375_Tall_Std</t>
  </si>
  <si>
    <t>Tall 1.875m to 3.75m Adapter</t>
  </si>
  <si>
    <t>Orion/Parts/Structural/Adapters/Adapter375.cfg</t>
  </si>
  <si>
    <t>SPO_Adapter375_Std</t>
  </si>
  <si>
    <t>1.875m to 3.75m Adapter</t>
  </si>
  <si>
    <t>Orion/Parts/Structural/Adapters/Adapter25Tall.cfg</t>
  </si>
  <si>
    <t>SPO_Adapter25_Tall_Std</t>
  </si>
  <si>
    <t>Tall 1.875m to 2.5m Adapter</t>
  </si>
  <si>
    <t>Orion/Parts/Structural/Adapters/Adapter25.cfg</t>
  </si>
  <si>
    <t>SPO_Adapter25_Std</t>
  </si>
  <si>
    <t>1.875m to 2.5m Adapter</t>
  </si>
  <si>
    <t>Orion/Parts/Structural/Adapters/Adapter125Tall.cfg</t>
  </si>
  <si>
    <t>SPO_Adapter125_Tall_Std</t>
  </si>
  <si>
    <t>Tall 1.875m to 1.25m Adapter</t>
  </si>
  <si>
    <t>Orion/Parts/Structural/Adapters/Adapter125.cfg</t>
  </si>
  <si>
    <t>SPO_Adapter125_Std</t>
  </si>
  <si>
    <t>1.875m to 1.25m Adapter</t>
  </si>
  <si>
    <t>Orion/Parts/Resources/Smelter/Smelter.cfg</t>
  </si>
  <si>
    <t>SPO_Smelter</t>
  </si>
  <si>
    <t>2H-07 Zero-Gravity Smelter</t>
  </si>
  <si>
    <t>Orion/Parts/Resources/ResourceContainers/UranititeContainer.cfg</t>
  </si>
  <si>
    <t>SPO_UraniniteContainer</t>
  </si>
  <si>
    <t>Medium Radial Uranitite Tank</t>
  </si>
  <si>
    <t>Orion/Parts/Resources/ResourceContainers/U238Container.cfg</t>
  </si>
  <si>
    <t>SPO_EnrichedUContainer</t>
  </si>
  <si>
    <t>Medium Radial Enriched Uranium Container</t>
  </si>
  <si>
    <t>Orion/Parts/Resources/ResourceContainers/OreContainer.cfg</t>
  </si>
  <si>
    <t>SPO_OreContainer</t>
  </si>
  <si>
    <t>Medium Radial Ore Tank</t>
  </si>
  <si>
    <t>Orion/Parts/Resources/ResourceContainers/MetallicOreContainer.cfg</t>
  </si>
  <si>
    <t>SPO_MetalOreContainer</t>
  </si>
  <si>
    <t>Medium Metallic Ore Ore Tank</t>
  </si>
  <si>
    <t>Orion/Parts/Resources/ResourceContainers/MetalContainer.cfg</t>
  </si>
  <si>
    <t>SPO_MetalContainer</t>
  </si>
  <si>
    <t>Medium Radial Metals Container</t>
  </si>
  <si>
    <t>Orion/Parts/Resources/Centerfuge/Processor.cfg</t>
  </si>
  <si>
    <t>SPO_UraniumProcessor</t>
  </si>
  <si>
    <t>Uranium Enrichment Centerfuge</t>
  </si>
  <si>
    <t>Orion/Parts/Propulsion/Orion/part.cfg</t>
  </si>
  <si>
    <t>SPO_Orion5Meter</t>
  </si>
  <si>
    <t>AA-64 "Orion" Nuclear Pulse Propulsion Engine</t>
  </si>
  <si>
    <t>Orion/Parts/Propulsion/Medusa/part.cfg</t>
  </si>
  <si>
    <t>SPO_Medusa50Meter</t>
  </si>
  <si>
    <t>AA-x72 "Medusa" Nuclear Pulse Propulsion Engine</t>
  </si>
  <si>
    <t>expNuclearPropulsion</t>
  </si>
  <si>
    <t>Orion/Parts/FuelTanks/RCS/ShortTank.cfg</t>
  </si>
  <si>
    <t>SPO_Short_RCS_Tank</t>
  </si>
  <si>
    <t>FS-R46 RCS Fuel Tank</t>
  </si>
  <si>
    <t>Orion/Parts/FuelTanks/RCS/MedTank.cfg</t>
  </si>
  <si>
    <t>SPO_Med_RCS_Tank</t>
  </si>
  <si>
    <t>FS-R93 RCS Fuel Tank</t>
  </si>
  <si>
    <t>Orion/Parts/FuelTanks/LFO/ShortTank.cfg</t>
  </si>
  <si>
    <t>SPO_SmallLFO</t>
  </si>
  <si>
    <t>FS-47 Fuel Tank</t>
  </si>
  <si>
    <t>Orion/Parts/FuelTanks/LFO/MedTank.cfg</t>
  </si>
  <si>
    <t>SPO_MediumLFO</t>
  </si>
  <si>
    <t>FS-95 Fuel Tank</t>
  </si>
  <si>
    <t>Orion/Parts/FuelTanks/LFO/LargeTank.cfg</t>
  </si>
  <si>
    <t>SPO_LargeLFO</t>
  </si>
  <si>
    <t>FS-191 Fuel Tank</t>
  </si>
  <si>
    <t>Orion/Parts/FuelTanks/BombMagazine/SmallTank.cfg</t>
  </si>
  <si>
    <t>SPO_SmallMag</t>
  </si>
  <si>
    <t>Small Orion Magazine</t>
  </si>
  <si>
    <t>Orion/Parts/FuelTanks/BombMagazine/MedTank.cfg</t>
  </si>
  <si>
    <t>SPO_MedMag</t>
  </si>
  <si>
    <t>Medium Orion Magazine</t>
  </si>
  <si>
    <t>Orion/Parts/FuelTanks/BombMagazine/LargeTank.cfg</t>
  </si>
  <si>
    <t>SPO_LargeMag</t>
  </si>
  <si>
    <t>Large Orion Magazine</t>
  </si>
  <si>
    <t>Orion/Parts/Command/Mk15Pod/Capsule.cfg</t>
  </si>
  <si>
    <t>SPO_CommandCapsule</t>
  </si>
  <si>
    <t>Mk2-3 "Orion" Command Module</t>
  </si>
  <si>
    <t>OpenCockpit</t>
  </si>
  <si>
    <t>OpenCockpit/Parts/OC6/TriSmall.cfg</t>
  </si>
  <si>
    <t>nesdOCtriSmall</t>
  </si>
  <si>
    <t>Structural Wing Type E (OC)</t>
  </si>
  <si>
    <t>OpenCockpit/Parts/OC6/TriBig.cfg</t>
  </si>
  <si>
    <t>nesdOCtriBig</t>
  </si>
  <si>
    <t>Structural Wing Type F (OC)</t>
  </si>
  <si>
    <t>OpenCockpit/Parts/OC6/SqrSmall.cfg</t>
  </si>
  <si>
    <t>nesdOCsqrSmall</t>
  </si>
  <si>
    <t>Wing Connector Type F (OC)</t>
  </si>
  <si>
    <t>OpenCockpit/Parts/OC6/Rudder2.cfg</t>
  </si>
  <si>
    <t>nesdOCrdr2</t>
  </si>
  <si>
    <t>Elevon 7 (OC)</t>
  </si>
  <si>
    <t>OpenCockpit/Parts/OC6/Rudder1.cfg</t>
  </si>
  <si>
    <t>nesdOCrdr1</t>
  </si>
  <si>
    <t>Elevon 6 (OC)</t>
  </si>
  <si>
    <t>OpenCockpit/Parts/OC6/RoundTip3.cfg</t>
  </si>
  <si>
    <t>nesdOCrTip3</t>
  </si>
  <si>
    <t>Round Wingtip Type C (OC)</t>
  </si>
  <si>
    <t>OpenCockpit/Parts/OC6/RoundTip2.cfg</t>
  </si>
  <si>
    <t>nesdOCrTip2</t>
  </si>
  <si>
    <t>Round Wingtip Type B (OC)</t>
  </si>
  <si>
    <t>OpenCockpit/Parts/OC6/RoundTip.cfg</t>
  </si>
  <si>
    <t>nesdOCrTip</t>
  </si>
  <si>
    <t>Round Wingtip Type A (OC)</t>
  </si>
  <si>
    <t>OpenCockpit/Parts/OC6/RndSmall.cfg</t>
  </si>
  <si>
    <t>nesdOCrndSmall</t>
  </si>
  <si>
    <t>Structural Wing Type G (OC)</t>
  </si>
  <si>
    <t>OpenCockpit/Parts/OC6/RndLong2.cfg</t>
  </si>
  <si>
    <t>nesdOCrndLong2</t>
  </si>
  <si>
    <t>Structural Wing Type J (OC)</t>
  </si>
  <si>
    <t>OpenCockpit/Parts/OC6/RndLong.cfg</t>
  </si>
  <si>
    <t>nesdOCrndLong</t>
  </si>
  <si>
    <t>Structural Wing Type I (OC)</t>
  </si>
  <si>
    <t>OpenCockpit/Parts/OC6/RndBig.cfg</t>
  </si>
  <si>
    <t>nesdOCrndBig</t>
  </si>
  <si>
    <t>Structural Wing Type H (OC)</t>
  </si>
  <si>
    <t>OpenCockpit/Parts/OC6/OvhSmall.cfg</t>
  </si>
  <si>
    <t>nesdOCovhSmall</t>
  </si>
  <si>
    <t>Overhead panel Type A (OC)</t>
  </si>
  <si>
    <t>OpenCockpit/Parts/OC6/OvhBig2.cfg</t>
  </si>
  <si>
    <t>nesdOCovhBig2</t>
  </si>
  <si>
    <t>Overhead panel Type C (OC)</t>
  </si>
  <si>
    <t>OpenCockpit/Parts/OC6/OvhBig.cfg</t>
  </si>
  <si>
    <t>nesdOCovhBig</t>
  </si>
  <si>
    <t>Overhead panel Type B (OC)</t>
  </si>
  <si>
    <t>OpenCockpit/Parts/OC6/Edge5.cfg</t>
  </si>
  <si>
    <t>nesdOCtEdge5</t>
  </si>
  <si>
    <t>Trailing edge 5 (OC)</t>
  </si>
  <si>
    <t>OpenCockpit/Parts/OC6/Edge4.cfg</t>
  </si>
  <si>
    <t>nesdOCtEdge4</t>
  </si>
  <si>
    <t>Trailing edge 4 (OC)</t>
  </si>
  <si>
    <t>OpenCockpit/Parts/OC6/Edge3.cfg</t>
  </si>
  <si>
    <t>nesdOCtEdge3</t>
  </si>
  <si>
    <t>Trailing edge 3 (OC)</t>
  </si>
  <si>
    <t>OpenCockpit/Parts/OC6/Edge2.cfg</t>
  </si>
  <si>
    <t>nesdOCtEdge2</t>
  </si>
  <si>
    <t>Trailing edge 2 (OC)</t>
  </si>
  <si>
    <t>OpenCockpit/Parts/OC6/Edge1.cfg</t>
  </si>
  <si>
    <t>nesdOCtEdge1</t>
  </si>
  <si>
    <t>Trailing edge 1 (OC)</t>
  </si>
  <si>
    <t>OpenCockpit/Parts/OC5/Tail2.cfg</t>
  </si>
  <si>
    <t>nesdOCtail2</t>
  </si>
  <si>
    <t>Tail Connector D (OC)</t>
  </si>
  <si>
    <t>Duct Tape Engineering</t>
  </si>
  <si>
    <t>OpenCockpit/Parts/OC5/Tail1.cfg</t>
  </si>
  <si>
    <t>nesdOCtail1</t>
  </si>
  <si>
    <t>Tail Connector C (OC)</t>
  </si>
  <si>
    <t>OpenCockpit/Parts/OC4/Wire.cfg</t>
  </si>
  <si>
    <t>nesdOCwire</t>
  </si>
  <si>
    <t>EAS-0 Biplane Wire</t>
  </si>
  <si>
    <t>OpenCockpit/Parts/OC4/Struts.cfg</t>
  </si>
  <si>
    <t>nesdOCstruts</t>
  </si>
  <si>
    <t>EAS-2 Biplane Strut</t>
  </si>
  <si>
    <t>OpenCockpit/Parts/OC4/Ant1.cfg</t>
  </si>
  <si>
    <t>nesdOCant1</t>
  </si>
  <si>
    <t>DTE W-1 wire antenna</t>
  </si>
  <si>
    <t>OpenCockpit/Parts/OC3/Nesd_OC-GS.cfg</t>
  </si>
  <si>
    <t>nesdmk1ocgs</t>
  </si>
  <si>
    <t>DTE OC-1 Rear Gunner Seat</t>
  </si>
  <si>
    <t>OpenCockpit/Parts/OC2/NesdOCmk1support.cfg</t>
  </si>
  <si>
    <t>nesdmk1support1</t>
  </si>
  <si>
    <t>DTE Mk1 Support Module</t>
  </si>
  <si>
    <t>OpenCockpit/Parts/OC2/NesdOCmk1drone.cfg</t>
  </si>
  <si>
    <t>nesdmk1drone1</t>
  </si>
  <si>
    <t>DTE Mk1 Multirole drone core</t>
  </si>
  <si>
    <t>OpenCockpit/Parts/OC1/NesdOpenCockpit.cfg</t>
  </si>
  <si>
    <t>nesdmk1opencockpit</t>
  </si>
  <si>
    <t>DTE OC-1 "Barnstormer" Mk1 Open Cockpit</t>
  </si>
  <si>
    <t>OpenCockpit/Parts/OC1/NesdOCsmallWS.cfg</t>
  </si>
  <si>
    <t>nesdmk1windshieldsmall</t>
  </si>
  <si>
    <t>DTE "Flybuster" windshield</t>
  </si>
  <si>
    <t>OpenCockpit/Parts/OC1/NesdOCheadrest.cfg</t>
  </si>
  <si>
    <t>nesdmk1headrest</t>
  </si>
  <si>
    <t>DTE OC-1 Headrest</t>
  </si>
  <si>
    <t>OpenCockpit/Parts/OC1/NesdOCbigWS.cfg</t>
  </si>
  <si>
    <t>nesdmk1windshieldbig</t>
  </si>
  <si>
    <t>DTE "Barnstormer" Windshield</t>
  </si>
  <si>
    <t>Nexus</t>
  </si>
  <si>
    <t>Nexus/Parts/Tank/NexusMainTank1.cfg</t>
  </si>
  <si>
    <t>NexusFuelTank</t>
  </si>
  <si>
    <t>NT-1 Nexus Fuel Tank</t>
  </si>
  <si>
    <t>Konvair division of Kerbal Dynamics</t>
  </si>
  <si>
    <t>extremeFuelStorage</t>
  </si>
  <si>
    <t>size23</t>
  </si>
  <si>
    <t>Nexus/Parts/Shell/NexusShellPiece.cfg</t>
  </si>
  <si>
    <t>Nexus25mShell</t>
  </si>
  <si>
    <t>NS-S-1 Nexus Tank Shell</t>
  </si>
  <si>
    <t>advAerospaceEngineering</t>
  </si>
  <si>
    <t>Nexus/Parts/SecondStages/70footB.cfg</t>
  </si>
  <si>
    <t>LF70f-B</t>
  </si>
  <si>
    <t>LF-70fB Second Stage LH2 Tank</t>
  </si>
  <si>
    <t>size11</t>
  </si>
  <si>
    <t>size15</t>
  </si>
  <si>
    <t>Nexus/Parts/PlugEngine/NexusPlugEngine.cfg</t>
  </si>
  <si>
    <t>NexusEnginePlug</t>
  </si>
  <si>
    <t>RS-3600 Plug Aerospike Engine</t>
  </si>
  <si>
    <t>colossalCryoRocketry</t>
  </si>
  <si>
    <t>Nexus/Parts/NexusRCS/NexusControlRockets.cfg</t>
  </si>
  <si>
    <t>NexusRCS</t>
  </si>
  <si>
    <t>J-2N6CR - Bundle of six modified J-2 engines for attitude control</t>
  </si>
  <si>
    <t>Nexus/Parts/LandingLeg/landingLegLT-99.cfg</t>
  </si>
  <si>
    <t>supermaxiLandingLeg</t>
  </si>
  <si>
    <t>KNS2LL-1 Nexus Munar Landing Leg</t>
  </si>
  <si>
    <t>Nexus/Parts/L30AH/L30AH_Engine.cfg</t>
  </si>
  <si>
    <t>NexusL30AHExpansionDeflection</t>
  </si>
  <si>
    <t>L-30 AH Expansion Deflection Engine</t>
  </si>
  <si>
    <t>Nexus/Parts/Interstages/150fInterstage.cfg</t>
  </si>
  <si>
    <t>Nexus150fInterstage</t>
  </si>
  <si>
    <t>NI-1a Interstage</t>
  </si>
  <si>
    <t>aerographite</t>
  </si>
  <si>
    <t>Nexus/Parts/HeatShield/NexusHeatShield.cfg</t>
  </si>
  <si>
    <t>Nexus150fHeatShield</t>
  </si>
  <si>
    <t>HS-150 Reentry and landing system</t>
  </si>
  <si>
    <t>specializedRadiators</t>
  </si>
  <si>
    <t>Nexus/Parts/Flap1/NexusAirbrake.cfg</t>
  </si>
  <si>
    <t>airbrakeNex1</t>
  </si>
  <si>
    <t>NS-AB-1 Airbrake Shell piece for Nexus-1</t>
  </si>
  <si>
    <t>Nexus/Parts/Fairings/fairingSize18.cfg</t>
  </si>
  <si>
    <t>fairingSize15</t>
  </si>
  <si>
    <t>AE-FF18 Airstream Protective Shell (big)</t>
  </si>
  <si>
    <t>Nexus/Parts/Fairings/fairingSize11.cfg</t>
  </si>
  <si>
    <t>fairingSize11</t>
  </si>
  <si>
    <t>AE-FF11 Airstream Protective Shell (fairly big)</t>
  </si>
  <si>
    <t>size8</t>
  </si>
  <si>
    <t>NearFutureSpacecraft</t>
  </si>
  <si>
    <t>NearFutureSpacecraft/Parts/Utility/Nosecone/nose-0625-1.cfg</t>
  </si>
  <si>
    <t>nose-0625-1</t>
  </si>
  <si>
    <t>Small Blunt Nosecone</t>
  </si>
  <si>
    <t>NearFutureSpacecraft/Parts/Utility/Nosecone/docking-nose-0625-1.cfg</t>
  </si>
  <si>
    <t>docking-nose-0625-1</t>
  </si>
  <si>
    <t>Shielded Clamp-O-Tron Jr. Docking Port</t>
  </si>
  <si>
    <t>NearFutureSpacecraft/Parts/Utility/landingleg-pod/landingleg-pod.cfg</t>
  </si>
  <si>
    <t>landingleg-pod-1</t>
  </si>
  <si>
    <t>LT-POD Landing Assembly</t>
  </si>
  <si>
    <t>NearFutureSpacecraft/Parts/Structural/engine-pod/engine-pod-2.cfg</t>
  </si>
  <si>
    <t>engine-pod-2</t>
  </si>
  <si>
    <t>SD-02 Radial Engine Pod</t>
  </si>
  <si>
    <t>NearFutureSpacecraft/Parts/Structural/engine-pod/engine-pod-1.cfg</t>
  </si>
  <si>
    <t>engine-pod-1</t>
  </si>
  <si>
    <t>SD-01 Radial Engine Pod</t>
  </si>
  <si>
    <t>NearFutureSpacecraft/Parts/RCS/rcsblock-orbital/rcsblock-orbital-linear-1.cfg</t>
  </si>
  <si>
    <t>rcsblock-orbital-linear-1</t>
  </si>
  <si>
    <t>RX-1 Linear RCS Thruster</t>
  </si>
  <si>
    <t>NearFutureSpacecraft/Parts/RCS/rcsblock-orbital/rcsblock-orbital-5way-1.cfg</t>
  </si>
  <si>
    <t>rcsblock-orbital-5way-1</t>
  </si>
  <si>
    <t>RX-55 Advanced RCS Block</t>
  </si>
  <si>
    <t>NearFutureSpacecraft/Parts/RCS/rcsblock-orbital/rcsblock-orbital-4way-1.cfg</t>
  </si>
  <si>
    <t>rcsblock-orbital-4way-1</t>
  </si>
  <si>
    <t>RX-45 Advanced RCS Block</t>
  </si>
  <si>
    <t>NearFutureSpacecraft/Parts/RCS/rcsblock-orbital/rcsblock-orbital-3way-1.cfg</t>
  </si>
  <si>
    <t>rcsblock-orbital-3way-1</t>
  </si>
  <si>
    <t>RX-15T Tridirectional RCS Block</t>
  </si>
  <si>
    <t>NearFutureSpacecraft/Parts/RCS/rcsblock-orbital/rcsblock-orbital-2way-45-2.cfg</t>
  </si>
  <si>
    <t>rcsblock-orbital-2way-45-2</t>
  </si>
  <si>
    <t>RX-30 Bidirectional RCS Thruster Block</t>
  </si>
  <si>
    <t>NearFutureSpacecraft/Parts/RCS/rcsblock-orbital/rcsblock-orbital-2way-45-1.cfg</t>
  </si>
  <si>
    <t>rcsblock-orbital-2way-45-1</t>
  </si>
  <si>
    <t>RX-15 Bidirectional RCS Thruster Block</t>
  </si>
  <si>
    <t>NearFutureSpacecraft/Parts/RCS/rcsblock-aero/rcsblock-aero-5way-1.cfg</t>
  </si>
  <si>
    <t>rcsblock-aero-5way-1</t>
  </si>
  <si>
    <t>RV-105x5 RCS Thruster Block</t>
  </si>
  <si>
    <t>NearFutureSpacecraft/Parts/FuelTank/service-tank/service-tank-375.cfg</t>
  </si>
  <si>
    <t>service-tank-375</t>
  </si>
  <si>
    <t>FL-T9000 Service Tank</t>
  </si>
  <si>
    <t>NearFutureSpacecraft/Parts/FuelTank/service-tank/service-tank-25.cfg</t>
  </si>
  <si>
    <t>service-tank-25</t>
  </si>
  <si>
    <t>FL-T6000 Service Tank</t>
  </si>
  <si>
    <t>NearFutureSpacecraft/Parts/FuelTank/monoprop-tank/monoprop-tank-375-3.cfg</t>
  </si>
  <si>
    <t>monoprop-tank-375-3</t>
  </si>
  <si>
    <t>FL-R-C1500 Monopropellant Tank</t>
  </si>
  <si>
    <t>NearFutureSpacecraft/Parts/FuelTank/monoprop-tank/monoprop-tank-375-2.cfg</t>
  </si>
  <si>
    <t>monoprop-tank-375-2</t>
  </si>
  <si>
    <t>FL-R-C3000 Monopropellant Tank</t>
  </si>
  <si>
    <t>NearFutureSpacecraft/Parts/FuelTank/monoprop-tank/monoprop-tank-375-1.cfg</t>
  </si>
  <si>
    <t>monoprop-tank-375-1</t>
  </si>
  <si>
    <t>FL-R-C6000 Monopropellant Tank</t>
  </si>
  <si>
    <t>NearFutureSpacecraft/Parts/FuelTank/monoprop-tank/monoprop-tank-25-3.cfg</t>
  </si>
  <si>
    <t>kiwi-monoprop-1875-3</t>
  </si>
  <si>
    <t>FL-R-BX211 Monopropellant Tank</t>
  </si>
  <si>
    <t>monoprop-tank-25-3</t>
  </si>
  <si>
    <t>FL-R-B750 Monopropellant Tank</t>
  </si>
  <si>
    <t>NearFutureSpacecraft/Parts/FuelTank/monoprop-tank/monoprop-tank-25-2.cfg</t>
  </si>
  <si>
    <t>kiwi-monoprop-1875-2</t>
  </si>
  <si>
    <t>FL-R-BX422 Monopropellant Tank</t>
  </si>
  <si>
    <t>monoprop-tank-25-2</t>
  </si>
  <si>
    <t>FL-R-B1500 Monopropellant Tank</t>
  </si>
  <si>
    <t>NearFutureSpacecraft/Parts/FuelTank/monoprop-tank/monoprop-tank-25-1.cfg</t>
  </si>
  <si>
    <t>kiwi-monoprop-1875-1</t>
  </si>
  <si>
    <t>FL-R-BX844 Monopropellant Tank</t>
  </si>
  <si>
    <t>monoprop-tank-25-1</t>
  </si>
  <si>
    <t>FL-R-B3000 Monopropellant Tank</t>
  </si>
  <si>
    <t>NearFutureSpacecraft/Parts/FuelTank/monoprop-tank/monoprop-tank-125-3.cfg</t>
  </si>
  <si>
    <t>kiwi-monoprop-0625-3</t>
  </si>
  <si>
    <t>FL-R-0A53 Monopropellant Tank</t>
  </si>
  <si>
    <t>monoprop-tank-125-3</t>
  </si>
  <si>
    <t>FL-R-A185 Monopropellant Tank</t>
  </si>
  <si>
    <t>NearFutureSpacecraft/Parts/FuelTank/monoprop-tank/monoprop-tank-125-2.cfg</t>
  </si>
  <si>
    <t>kiwi-monoprop-0625-2</t>
  </si>
  <si>
    <t>FL-R-0A106 Monopropellant Tank</t>
  </si>
  <si>
    <t>monoprop-tank-125-2</t>
  </si>
  <si>
    <t>FL-R-A375 Monopropellant Tank</t>
  </si>
  <si>
    <t>NearFutureSpacecraft/Parts/FuelTank/monoprop-tank/monoprop-tank-125-1.cfg</t>
  </si>
  <si>
    <t>kiwi-monoprop-0625-1</t>
  </si>
  <si>
    <t>FL-R-0A211 Monopropellant Tank</t>
  </si>
  <si>
    <t>monoprop-tank-125-1</t>
  </si>
  <si>
    <t>FL-R-A750 Monopropellant Tank</t>
  </si>
  <si>
    <t>NearFutureSpacecraft/Parts/Engine/orbital-engine/orbital-engine-375.cfg</t>
  </si>
  <si>
    <t>orbital-engine-375</t>
  </si>
  <si>
    <t>LV-601-4 Orbital Maneuvering Engine Cluster</t>
  </si>
  <si>
    <t>NearFutureSpacecraft/Parts/Engine/orbital-engine/orbital-engine-25-1.cfg</t>
  </si>
  <si>
    <t>orbital-engine-25</t>
  </si>
  <si>
    <t>LV-95-6 Orbital Maneuvering Engine Cluster</t>
  </si>
  <si>
    <t>NearFutureSpacecraft/Parts/Engine/orbital-engine/orbital-engine-125-1.cfg</t>
  </si>
  <si>
    <t>orbital-engine-125</t>
  </si>
  <si>
    <t>LV-601 Orbital Maneuvering Engine</t>
  </si>
  <si>
    <t>NearFutureSpacecraft/Parts/Engine/orbital-engine/orbital-engine-0625.cfg</t>
  </si>
  <si>
    <t>orbital-engine-0625</t>
  </si>
  <si>
    <t>LV-95 Orbital Maneuvering Engine</t>
  </si>
  <si>
    <t>NearFutureSpacecraft/Parts/Engine/landing-engine/engine-rocket-pack-2.cfg</t>
  </si>
  <si>
    <t>engine-rocket-pack-2</t>
  </si>
  <si>
    <t>96-8S 'Hummingbird' Landing Engine</t>
  </si>
  <si>
    <t>NearFutureSpacecraft/Parts/Engine/landing-engine/engine-rocket-pack-1.cfg</t>
  </si>
  <si>
    <t>engine-rocket-pack-1</t>
  </si>
  <si>
    <t>64-8S 'Chickadee' Landing Engine</t>
  </si>
  <si>
    <t>NearFutureSpacecraft/Parts/Command/command-pods/utility-pod-25.cfg</t>
  </si>
  <si>
    <t>utility-pod-25</t>
  </si>
  <si>
    <t>RPD-12 Itinerant Service Compartment</t>
  </si>
  <si>
    <t>NearFutureSpacecraft/Parts/Command/command-pods/command-ppd-1.cfg</t>
  </si>
  <si>
    <t>command-ppd-1</t>
  </si>
  <si>
    <t>PPD-1 'Callisto' Heavy Orbital Command Module</t>
  </si>
  <si>
    <t>NearFutureSpacecraft/Parts/Command/command-pods/command-mk4-1.cfg</t>
  </si>
  <si>
    <t>command-mk4-1</t>
  </si>
  <si>
    <t>Mk6-1 'Amalthea' Specialized Command Module</t>
  </si>
  <si>
    <t>heavyLanders</t>
  </si>
  <si>
    <t>NearFutureSpacecraft/Parts/Command/command-pods/command-mk3-9.cfg</t>
  </si>
  <si>
    <t>command-mk3-9</t>
  </si>
  <si>
    <t>Mk3-9 'Rhea' Orbital Command Pod</t>
  </si>
  <si>
    <t>NearFutureSpacecraft/Parts/Command/command-pods/command-375-biconic-1.cfg</t>
  </si>
  <si>
    <t>command-375-biconic-1</t>
  </si>
  <si>
    <t>Mk6-B 'Elara' Biconic Command Module</t>
  </si>
  <si>
    <t>heavyCommandCenters</t>
  </si>
  <si>
    <t>NearFutureSpacecraft/Parts/Command/command-pods/command-25-landing-1.cfg</t>
  </si>
  <si>
    <t>command-25-landing-1</t>
  </si>
  <si>
    <t>Mk3 'Tethys' Specialized Command Pod</t>
  </si>
  <si>
    <t>NearFutureSpacecraft/Parts/Command/command-pods/command-25-1.cfg</t>
  </si>
  <si>
    <t>command-25-1</t>
  </si>
  <si>
    <t>Mk4B 'Pandora' Advanced Command Pod</t>
  </si>
  <si>
    <t>NearFutureSpacecraft/Parts/Command/command-pods/command-125-orbit-1.cfg</t>
  </si>
  <si>
    <t>command-125-orbit-1</t>
  </si>
  <si>
    <t>Mk1-X 'Phoebe' Orbital Command Pod</t>
  </si>
  <si>
    <t>NearFutureSpacecraft/Parts/Command/command-pods/command-125-landing-1.cfg</t>
  </si>
  <si>
    <t>command-125-landing-1</t>
  </si>
  <si>
    <t>Mk2-L 'Nereid' Specialized Command Pod</t>
  </si>
  <si>
    <t>NearFutureSpacecraft/Parts/Command/command-pods/command-125-1.cfg</t>
  </si>
  <si>
    <t>command-125-1</t>
  </si>
  <si>
    <t>Mk2-TMA 'Proteus' Advanced Command Pod</t>
  </si>
  <si>
    <t>NearFutureSolar</t>
  </si>
  <si>
    <t>NearFutureSolar/Parts/SolarPanels/static-curved/nfs-panel-static-curved-375-1.cfg</t>
  </si>
  <si>
    <t>nfs-panel-static-curved-375-1</t>
  </si>
  <si>
    <t>NIV-45 Curved Solar Array</t>
  </si>
  <si>
    <t>Kerbal Techsystems</t>
  </si>
  <si>
    <t>advPVMaterials</t>
  </si>
  <si>
    <t>NearFutureSolar/Parts/SolarPanels/static-curved/nfs-panel-static-curved-25-1.cfg</t>
  </si>
  <si>
    <t>nfs-panel-static-curved-25-1</t>
  </si>
  <si>
    <t>NIV-30 Curved Solar Array</t>
  </si>
  <si>
    <t>NearFutureSolar/Parts/SolarPanels/static/nfs-panel-static-truss-3.cfg</t>
  </si>
  <si>
    <t>nfs-panel-static-truss-3</t>
  </si>
  <si>
    <t>KX-STAT-2 1x1 Advanced Photovoltaic Truss</t>
  </si>
  <si>
    <t>NearFutureSolar/Parts/SolarPanels/static/nfs-panel-static-truss-2.cfg</t>
  </si>
  <si>
    <t>nfs-panel-static-truss-2</t>
  </si>
  <si>
    <t>KX-STAT-4 1x2 Advanced Photovoltaic Truss</t>
  </si>
  <si>
    <t>NearFutureSolar/Parts/SolarPanels/static/nfs-panel-static-truss-1.cfg</t>
  </si>
  <si>
    <t>nfs-panel-static-truss-1</t>
  </si>
  <si>
    <t>KX-STAT-8 1x4 Advanced Photovoltaic Truss</t>
  </si>
  <si>
    <t>NearFutureSolar/Parts/SolarPanels/deploying-curved/nfs-panel-deploying-curved-375-1.cfg</t>
  </si>
  <si>
    <t>nfs-panel-deploying-curved-375-1</t>
  </si>
  <si>
    <t>NIV-75-R Expanding Curved Solar Array</t>
  </si>
  <si>
    <t>NearFutureSolar/Parts/SolarPanels/deploying-curved/nfs-panel-deploying-curved-25-1.cfg</t>
  </si>
  <si>
    <t>nfs-panel-deploying-curved-25-1</t>
  </si>
  <si>
    <t>NIV-10-R Expanding Curved Solar Array</t>
  </si>
  <si>
    <t>NearFutureSolar/Parts/SolarPanels/deploying-concentrator/nfs-panel-deploying-concentrator-1x4-juno-1.cfg</t>
  </si>
  <si>
    <t>nfs-panel-deploying-concentrator-1x4-juno-1</t>
  </si>
  <si>
    <t>K12-K 1x4 Concentrating Photovoltaic Panels</t>
  </si>
  <si>
    <t>NearFutureSolar/Parts/SolarPanels/deploying-concentrator/nfs-panel-deploying-concentrator-1x3x1-juice-1.cfg</t>
  </si>
  <si>
    <t>nfs-panel-deploying-concentrator-1x3x1-juice-1</t>
  </si>
  <si>
    <t>K20-K 1+2+1 Concentrating Photovoltaic Panels</t>
  </si>
  <si>
    <t>NearFutureSolar/Parts/SolarPanels/deploying-blanket/nfs-panel-deploying-blanket-starship-1.cfg</t>
  </si>
  <si>
    <t>nfs-panel-deploying-blanket-starship-1</t>
  </si>
  <si>
    <t>OKEB-25R 'Starship' Blanket Photovoltaic Array</t>
  </si>
  <si>
    <t>Organization of Kerbal Electric Blanket Producers</t>
  </si>
  <si>
    <t>NearFutureSolar/Parts/SolarPanels/deploying-blanket/nfs-panel-deploying-blanket-orion-1.cfg</t>
  </si>
  <si>
    <t>nfs-panel-deploying-blanket-orion-1</t>
  </si>
  <si>
    <t>OKEB-4R Circular Blanket Photovoltaic Array</t>
  </si>
  <si>
    <t>NearFutureSolar/Parts/SolarPanels/deploying-blanket/nfs-panel-deploying-blanket-nautilus-1.cfg</t>
  </si>
  <si>
    <t>nfs-panel-deploying-blanket-nautilus-1</t>
  </si>
  <si>
    <t>OKEB-45 'Nautilus' Blanket Photovoltaic Array</t>
  </si>
  <si>
    <t>advSolarTech</t>
  </si>
  <si>
    <t>NearFutureSolar/Parts/SolarPanels/deploying-blanket/nfs-panel-deploying-blanket-dst-1.cfg</t>
  </si>
  <si>
    <t>nfs-panel-deploying-blanket-dst-1</t>
  </si>
  <si>
    <t>OKEB-250 'Ares' Blanket Photovoltaic Array</t>
  </si>
  <si>
    <t>cuttingEdgeSolarTech</t>
  </si>
  <si>
    <t>NearFutureSolar/Parts/SolarPanels/deploying-blanket/nfs-panel-deploying-blanket-dsg-1.cfg</t>
  </si>
  <si>
    <t>nfs-panel-deploying-blanket-dsg-1</t>
  </si>
  <si>
    <t>OKEB-100 'Gateway' Blanket Photovoltaic Array</t>
  </si>
  <si>
    <t>NearFutureSolar/Parts/SolarPanels/deploying-blanket/nfs-panel-deploying-blanket-drm-1.cfg</t>
  </si>
  <si>
    <t>nfs-panel-deploying-blanket-drm-1</t>
  </si>
  <si>
    <t>OKEB-500 'Titan' Blanket Photovoltaic Array</t>
  </si>
  <si>
    <t>NearFutureSolar/Parts/SolarPanels/deploying-blanket/nfs-panel-deploying-blanket-copernicus-1.cfg</t>
  </si>
  <si>
    <t>nfs-panel-deploying-blanket-copernicus-1</t>
  </si>
  <si>
    <t>OKEB-15 'Copernicus' Blanket Photovoltaic Array</t>
  </si>
  <si>
    <t>NearFutureSolar/Parts/SolarPanels/deploying-blanket/nfs-panel-deploying-blanket-bfs-1.cfg</t>
  </si>
  <si>
    <t>nfs-panel-deploying-blanket-bfs-1</t>
  </si>
  <si>
    <t>OKEB-75R 'Sirius' Blanket Photovoltaic Array</t>
  </si>
  <si>
    <t>NearFutureSolar/Parts/SolarPanels/deploying-blanket/nfs-panel-deploying-blanket-arm-1.cfg</t>
  </si>
  <si>
    <t>nfs-panel-deploying-blanket-arm-1</t>
  </si>
  <si>
    <t>OKEB-150R 'Halo' Circular Blanket Photovoltaic Array</t>
  </si>
  <si>
    <t>NearFutureSolar/Parts/SolarPanels/deploying-advanced/nfs-panel-deploying-advanced-3x1-wv3-1.cfg</t>
  </si>
  <si>
    <t>nfs-panel-deploying-advanced-3x1-wv3-1</t>
  </si>
  <si>
    <t>K3 'Globe' 3x1 Advanced Photovoltaic Panels</t>
  </si>
  <si>
    <t>NearFutureSolar/Parts/SolarPanels/deploying-advanced/nfs-panel-deploying-advanced-3x1-tdrss-1.cfg</t>
  </si>
  <si>
    <t>nfs-panel-deploying-advanced-3x1-tdrss-1</t>
  </si>
  <si>
    <t>K4 3x1 'Relay' Advanced Photovoltaic Panels</t>
  </si>
  <si>
    <t>NearFutureSolar/Parts/SolarPanels/deploying-advanced/nfs-panel-deploying-advanced-3x1-hayabusa-1.cfg</t>
  </si>
  <si>
    <t>nfs-panel-deploying-advanced-3x1-hayabusa-1</t>
  </si>
  <si>
    <t>K10-FR 'Searcher' 3x1 Advanced Photovoltaic Panels</t>
  </si>
  <si>
    <t>NearFutureSolar/Parts/SolarPanels/deploying-advanced/nfs-panel-deploying-advanced-2x6x6-lab-1.cfg</t>
  </si>
  <si>
    <t>nfs-panel-deploying-advanced-2x6x6-lab-1</t>
  </si>
  <si>
    <t>K40-AR 'Oar' Advanced Solar Array</t>
  </si>
  <si>
    <t>NearFutureSolar/Parts/SolarPanels/deploying-advanced/nfs-panel-deploying-advanced-2x20-hub-1.cfg</t>
  </si>
  <si>
    <t>nfs-panel-deploying-advanced-2x20-hub-1</t>
  </si>
  <si>
    <t>K55-A 'Megalador' Advanced Solar Array</t>
  </si>
  <si>
    <t>NearFutureSolar/Parts/SolarPanels/deploying-advanced/nfs-panel-deploying-advanced-1x5-goes-1.cfg</t>
  </si>
  <si>
    <t>nfs-panel-deploying-advanced-1x5-goes-1</t>
  </si>
  <si>
    <t>K22 'Observer' 1x5 Advanced Photovoltaic Panels</t>
  </si>
  <si>
    <t>NearFutureSolar/Parts/SolarPanels/deploying-advanced/nfs-panel-deploying-advanced-1x5-dawn-1.cfg</t>
  </si>
  <si>
    <t>nfs-panel-deploying-advanced-1x5-dawn-1</t>
  </si>
  <si>
    <t>K14 'Sunrise' 1x5 Advanced Photovoltaic Panels</t>
  </si>
  <si>
    <t>NearFutureSolar/Parts/SolarPanels/deploying-advanced/nfs-panel-deploying-advanced-1x4-dragon-2.cfg</t>
  </si>
  <si>
    <t>nfs-panel-deploying-advanced-1x4-dragon-2</t>
  </si>
  <si>
    <t>K7-R 'Gecko-R' 1x4 Advanced Photovoltaic Panels</t>
  </si>
  <si>
    <t>NearFutureSolar/Parts/SolarPanels/deploying-advanced/nfs-panel-deploying-advanced-1x4-dragon-1.cfg</t>
  </si>
  <si>
    <t>nfs-panel-deploying-advanced-1x4-dragon-1</t>
  </si>
  <si>
    <t>K7 'Gecko' 1x4 Advanced Photovoltaic Panels</t>
  </si>
  <si>
    <t>NearFutureSolar/Parts/SolarPanels/deploying-advanced/nfs-panel-deploying-advanced-1x3-orion-2.cfg</t>
  </si>
  <si>
    <t>nfs-panel-deploying-advanced-1x3-orion-2</t>
  </si>
  <si>
    <t>K5-R 'Aquila-R' 1x3 Advanced Photovoltaic Panels</t>
  </si>
  <si>
    <t>NearFutureSolar/Parts/SolarPanels/deploying-advanced/nfs-panel-deploying-advanced-1x3-orion-1.cfg</t>
  </si>
  <si>
    <t>nfs-panel-deploying-advanced-1x3-orion-1</t>
  </si>
  <si>
    <t>K5 1x3 'Aquila' Advanced Photovoltaic Panels</t>
  </si>
  <si>
    <t>NearFutureSolar/Parts/SolarPanels/deploying-advanced/nfs-panel-deploying-advanced-1x2-wv4-1.cfg</t>
  </si>
  <si>
    <t>nfs-panel-deploying-advanced-1x2-wv4-1</t>
  </si>
  <si>
    <t>K4-FR 1x2 'Globe-4' Advanced Photovoltaic Panels</t>
  </si>
  <si>
    <t>NearFutureSolar/Parts/SolarPanels/deploying-advanced/nfs-panel-deploying-advanced-1x2-mro-1.cfg</t>
  </si>
  <si>
    <t>nfs-panel-deploying-advanced-1x2-mro-1</t>
  </si>
  <si>
    <t>K2 1x2 'Recon' Advanced Photovoltaic Panels</t>
  </si>
  <si>
    <t>NearFutureSolar/Parts/SolarPanels/deploying-advanced/nfs-panel-deploying-advanced-1x1-messenger-1.cfg</t>
  </si>
  <si>
    <t>nfs-panel-deploying-advanced-1x1-messenger-1</t>
  </si>
  <si>
    <t>K3x75 'Hermes' 3x1 Advanced Photovoltaic Panels</t>
  </si>
  <si>
    <t>NearFutureSolar/Parts/SolarPanels/deploying-advanced/nfs-panel-deploying-advanced-1x1-ikonos-1.cfg</t>
  </si>
  <si>
    <t>nfs-panel-deploying-advanced-1x1-ikonos-1</t>
  </si>
  <si>
    <t>K0x7-FR 'Imager' 1x1 Advanced Photovoltaic Panels</t>
  </si>
  <si>
    <t>NearFuturePropulsion</t>
  </si>
  <si>
    <t>NearFuturePropulsion/Parts/Xenon/xenon-radial/xenon-radial-125-1.cfg</t>
  </si>
  <si>
    <t>xenon-radial-125-1</t>
  </si>
  <si>
    <t>PB-XR9 Xenon Tank</t>
  </si>
  <si>
    <t>NearFuturePropulsion/Parts/Xenon/xenon-25/xenon-25-3.cfg</t>
  </si>
  <si>
    <t>xenon-25-3</t>
  </si>
  <si>
    <t>PB-Z02 Xenon Tank</t>
  </si>
  <si>
    <t>NearFuturePropulsion/Parts/Xenon/xenon-25/xenon-25-2.cfg</t>
  </si>
  <si>
    <t>xenon-25-2</t>
  </si>
  <si>
    <t>PB-Z04 Xenon Tank</t>
  </si>
  <si>
    <t>NearFuturePropulsion/Parts/Xenon/xenon-25/xenon-25-1.cfg</t>
  </si>
  <si>
    <t>xenon-25-1</t>
  </si>
  <si>
    <t>PB-Z08 Xenon Tank</t>
  </si>
  <si>
    <t>NearFuturePropulsion/Parts/Xenon/xenon-125/xenon-125-3.cfg</t>
  </si>
  <si>
    <t>xenon-125-3</t>
  </si>
  <si>
    <t>PB-XA06 Xenon Tank</t>
  </si>
  <si>
    <t>NearFuturePropulsion/Parts/Xenon/xenon-125/xenon-125-2.cfg</t>
  </si>
  <si>
    <t>xenon-125-2</t>
  </si>
  <si>
    <t>PB-XA12 Xenon Tank</t>
  </si>
  <si>
    <t>NearFuturePropulsion/Parts/Xenon/xenon-125/xenon-125-1.cfg</t>
  </si>
  <si>
    <t>xenon-125-1</t>
  </si>
  <si>
    <t>PB-XA24 Xenon Tank</t>
  </si>
  <si>
    <t>NearFuturePropulsion/Parts/Resources/gasspectrometer-01/gasspectrometer-01.cfg</t>
  </si>
  <si>
    <t>gasspectrometer-01</t>
  </si>
  <si>
    <t>AIReS Atmospheric Sounder</t>
  </si>
  <si>
    <t>Post-Kerbin Mining Corporation</t>
  </si>
  <si>
    <t>NearFuturePropulsion/Parts/Resources/cryoseperator-25/cryoseperator-25.cfg</t>
  </si>
  <si>
    <t>cryoseperator-25</t>
  </si>
  <si>
    <t>M-2 Cryogenic Gas Separator</t>
  </si>
  <si>
    <t>NearFuturePropulsion/Parts/RCS/rcsblock-electric/rcsblock-pulsedplasma-01.cfg</t>
  </si>
  <si>
    <t>rcsblock-pulsedplasma-01</t>
  </si>
  <si>
    <t>KO-1 Pulsed Plasma RCS Thruster</t>
  </si>
  <si>
    <t>Kerbal Electric Drive Yards</t>
  </si>
  <si>
    <t>NearFuturePropulsion/Parts/RCS/rcsblock-electric/rcsblock-mpdt-triple-01.cfg</t>
  </si>
  <si>
    <t>rcsblock-mpdt-triple-02</t>
  </si>
  <si>
    <t>HeFt-3 Magnetoplasmadynamic RCS Block</t>
  </si>
  <si>
    <t>rcsblock-mpdt-triple-01</t>
  </si>
  <si>
    <t>LiFt-3 Magnetoplasmadynamic RCS Block</t>
  </si>
  <si>
    <t>NearFuturePropulsion/Parts/RCS/rcsblock-electric/rcsblock-mpdt-single-01.cfg</t>
  </si>
  <si>
    <t>rcsblock-mpdt-single-02</t>
  </si>
  <si>
    <t>HeFt-1 Magnetoplasmadynamic RCS Thruster</t>
  </si>
  <si>
    <t>rcsblock-mpdt-single-01</t>
  </si>
  <si>
    <t>LiFt-1 Magnetoplasmadynamic RCS Thruster</t>
  </si>
  <si>
    <t>NearFuturePropulsion/Parts/RCS/rcsblock-electric/rcsblock-mpdt-quint-01.cfg</t>
  </si>
  <si>
    <t>rcsblock-mpdt-quint-02</t>
  </si>
  <si>
    <t>HeFt-5 Magnetoplasmadynamic RCS Block</t>
  </si>
  <si>
    <t>rcsblock-mpdt-quint-01</t>
  </si>
  <si>
    <t>LiFt-5 Magnetoplasmadynamic RCS Block</t>
  </si>
  <si>
    <t>NearFuturePropulsion/Parts/RCS/rcsblock-electric/rcsblock-mpdt-quad-01.cfg</t>
  </si>
  <si>
    <t>rcsblock-mpdt-quad-02</t>
  </si>
  <si>
    <t>HeFt-4 Magnetoplasmadynamic RCS Block</t>
  </si>
  <si>
    <t>rcsblock-mpdt-quad-01</t>
  </si>
  <si>
    <t>LiFt-4 Magnetoplasmadynamic RCS Block</t>
  </si>
  <si>
    <t>NearFuturePropulsion/Parts/RCS/rcsblock-electric/rcsblock-hall-01.cfg</t>
  </si>
  <si>
    <t>rcsblock-hall-01</t>
  </si>
  <si>
    <t>SPZ-5167 Hall Effect RCS Thruster</t>
  </si>
  <si>
    <t>International Effective Electric Enterprises</t>
  </si>
  <si>
    <t>NearFuturePropulsion/Parts/RCS/rcsblock-electric/rcsblock-gridded-01.cfg</t>
  </si>
  <si>
    <t>rcsblock-gridded-01</t>
  </si>
  <si>
    <t>IW-201 Gridded Ion Thruster</t>
  </si>
  <si>
    <t>NearFuturePropulsion/Parts/Lithium/lithium-radial/lithium-radial-125-1.cfg</t>
  </si>
  <si>
    <t>lithium-radial-125-1</t>
  </si>
  <si>
    <t>LFR-08 Lithium Tank</t>
  </si>
  <si>
    <t>lithiumFuelSystems</t>
  </si>
  <si>
    <t>standardLithium</t>
  </si>
  <si>
    <t>NearFuturePropulsion/Parts/Lithium/lithium-radial/lithium-radial-0625-1.cfg</t>
  </si>
  <si>
    <t>lithium-radial-0625-1</t>
  </si>
  <si>
    <t>LFR-01 Lithium Tank</t>
  </si>
  <si>
    <t>NearFuturePropulsion/Parts/Lithium/lithium-25/lithium-25-3.cfg</t>
  </si>
  <si>
    <t>lithium-25-3</t>
  </si>
  <si>
    <t>LFT-A10 Lithium Tank</t>
  </si>
  <si>
    <t>NearFuturePropulsion/Parts/Lithium/lithium-25/lithium-25-2.cfg</t>
  </si>
  <si>
    <t>lithium-25-2</t>
  </si>
  <si>
    <t>LFT-A20 Lithium Tank</t>
  </si>
  <si>
    <t>NearFuturePropulsion/Parts/Lithium/lithium-25/lithium-25-1.cfg</t>
  </si>
  <si>
    <t>lithium-25-1</t>
  </si>
  <si>
    <t>LFT-A40 Lithium Tank</t>
  </si>
  <si>
    <t>NearFuturePropulsion/Parts/Lithium/lithium-125/lithium-125-3.cfg</t>
  </si>
  <si>
    <t>lithium-125-3</t>
  </si>
  <si>
    <t>LFT-B1 Lithium Tank</t>
  </si>
  <si>
    <t>NearFuturePropulsion/Parts/Lithium/lithium-125/lithium-125-2.cfg</t>
  </si>
  <si>
    <t>lithium-125-2</t>
  </si>
  <si>
    <t>LFT-B2 Lithium Tank</t>
  </si>
  <si>
    <t>NearFuturePropulsion/Parts/Lithium/lithium-125/lithium-125-1.cfg</t>
  </si>
  <si>
    <t>lithium-125-1</t>
  </si>
  <si>
    <t>LFT-B4 Lithium Tank</t>
  </si>
  <si>
    <t>NearFuturePropulsion/Parts/Lithium/lithium-0625/lithium-0625-3.cfg</t>
  </si>
  <si>
    <t>lithium-0625-3</t>
  </si>
  <si>
    <t>LFT-C01 Lithium Tank</t>
  </si>
  <si>
    <t>NearFuturePropulsion/Parts/Lithium/lithium-0625/lithium-0625-2.cfg</t>
  </si>
  <si>
    <t>lithium-0625-2</t>
  </si>
  <si>
    <t>LFT-C02 Lithium Tank</t>
  </si>
  <si>
    <t>NearFuturePropulsion/Parts/Lithium/lithium-0625/lithium-0625-1.cfg</t>
  </si>
  <si>
    <t>lithium-0625-1</t>
  </si>
  <si>
    <t>LFT-C03 Lithium Tank</t>
  </si>
  <si>
    <t>NearFuturePropulsion/Parts/Engines/vasimr-25/vasimr-25.cfg</t>
  </si>
  <si>
    <t>vasimr-25</t>
  </si>
  <si>
    <t>VW-10K 'Cyclotron' VASIMR Plasma Engine</t>
  </si>
  <si>
    <t>Kerb Kastria Inc.</t>
  </si>
  <si>
    <t>specializedPlasmaGeneration</t>
  </si>
  <si>
    <t>NearFuturePropulsion/Parts/Engines/vasimr-125/vasimr-125.cfg</t>
  </si>
  <si>
    <t>vasimr-125</t>
  </si>
  <si>
    <t>VW-200 'Magnotron' VASIMR Plasma Thruster</t>
  </si>
  <si>
    <t>NearFuturePropulsion/Parts/Engines/vasimr-0625/vasimr-0625.cfg</t>
  </si>
  <si>
    <t>vasimr-0625</t>
  </si>
  <si>
    <t>VX-100 'Helicon' VASIMR Plasma Thruster</t>
  </si>
  <si>
    <t>NearFuturePropulsion/Parts/Engines/pit-25/pit-25.cfg</t>
  </si>
  <si>
    <t>pit-25</t>
  </si>
  <si>
    <t>KX-XK 'Repulsor' Pulsed Inductive Thruster</t>
  </si>
  <si>
    <t>NearFuturePropulsion/Parts/Engines/pit-125/pit-125.cfg</t>
  </si>
  <si>
    <t>pit-125</t>
  </si>
  <si>
    <t>KP-XL 'Inductor' Pulsed Inductive Thruster</t>
  </si>
  <si>
    <t>advEMSystems</t>
  </si>
  <si>
    <t>NearFuturePropulsion/Parts/Engines/pit-0625/pit-0625.cfg</t>
  </si>
  <si>
    <t>pit-0625</t>
  </si>
  <si>
    <t>KP-01 'Scintillator' Pulsed Inductive Thruster</t>
  </si>
  <si>
    <t>NearFuturePropulsion/Parts/Engines/mpdt-25/mpdt-25.cfg</t>
  </si>
  <si>
    <t>mpdt-25</t>
  </si>
  <si>
    <t>LF-9 'Colossus' Magnetoplasmadynamic Engine</t>
  </si>
  <si>
    <t>NearFuturePropulsion/Parts/Engines/mpdt-125/mpdt-125.cfg</t>
  </si>
  <si>
    <t>mpdt-125</t>
  </si>
  <si>
    <t>LF-2 'Pyrios' Magnetoplasmadynamic Thruster</t>
  </si>
  <si>
    <t>plasmaPropulsion</t>
  </si>
  <si>
    <t>NearFuturePropulsion/Parts/Engines/mpdt-0625/mpdt-0625.cfg</t>
  </si>
  <si>
    <t>mpdt-0625</t>
  </si>
  <si>
    <t>LF-1 'Charon' Magnetoplasmadynamic Thruster</t>
  </si>
  <si>
    <t>NearFuturePropulsion/Parts/Engines/ionXenon-0625/ionXenon-0625.cfg</t>
  </si>
  <si>
    <t>ionXenon-0625</t>
  </si>
  <si>
    <t>IX-8210 'BEFORE' Ion Thruster</t>
  </si>
  <si>
    <t>NearFuturePropulsion/Parts/Engines/ionXenon-0625/ionXenon-0625-3.cfg</t>
  </si>
  <si>
    <t>ionXenon-0625-3</t>
  </si>
  <si>
    <t>FI-2154 'Jewel-4' Gridded Ion Thruster</t>
  </si>
  <si>
    <t>expGriddedThrusters</t>
  </si>
  <si>
    <t>NearFuturePropulsion/Parts/Engines/ionXenon-0625/ionXenon-0625-2.cfg</t>
  </si>
  <si>
    <t>ionXenon-0625-2</t>
  </si>
  <si>
    <t>FI-1100 'LO-SNAP' Ion Thruster</t>
  </si>
  <si>
    <t>advGriddedThrusters</t>
  </si>
  <si>
    <t>NearFuturePropulsion/Parts/Engines/ionArgon-0625/ionArgon-0625.cfg</t>
  </si>
  <si>
    <t>ionArgon-0625</t>
  </si>
  <si>
    <t>GW0101 'Gyro-1' Hall Thruster</t>
  </si>
  <si>
    <t>NearFuturePropulsion/Parts/Engines/ionArgon-0625/ionArgon-0625-3.cfg</t>
  </si>
  <si>
    <t>ionArgon-0625-3</t>
  </si>
  <si>
    <t>GW3 'Triplet' Nested-Channel Hall Thruster</t>
  </si>
  <si>
    <t>NearFuturePropulsion/Parts/Engines/ionArgon-0625/ionArgon-0625-2.cfg</t>
  </si>
  <si>
    <t>ionArgon-0625-2</t>
  </si>
  <si>
    <t>GW7201 'Gyro-2' Lensed Hall Thruster</t>
  </si>
  <si>
    <t>NearFuturePropulsion/Parts/Argon/argon-radial/argon-radial-125-1.cfg</t>
  </si>
  <si>
    <t>argon-radial-125-1</t>
  </si>
  <si>
    <t>A102 Argon Tank</t>
  </si>
  <si>
    <t>Argyle Argonics Inc.</t>
  </si>
  <si>
    <t>standardArgonGas</t>
  </si>
  <si>
    <t>NearFuturePropulsion/Parts/Argon/argon-radial/argon-radial-0625-1.cfg</t>
  </si>
  <si>
    <t>argon-radial-0625-1</t>
  </si>
  <si>
    <t>A101 Argon Tank</t>
  </si>
  <si>
    <t>NearFuturePropulsion/Parts/Argon/argon-25/argon-25-3.cfg</t>
  </si>
  <si>
    <t>argon-25-3</t>
  </si>
  <si>
    <t>ARG-2M Argon Tank</t>
  </si>
  <si>
    <t>NearFuturePropulsion/Parts/Argon/argon-25/argon-25-2.cfg</t>
  </si>
  <si>
    <t>argon-25-2</t>
  </si>
  <si>
    <t>ARG-5M Argon Tank</t>
  </si>
  <si>
    <t>NearFuturePropulsion/Parts/Argon/argon-25/argon-25-1.cfg</t>
  </si>
  <si>
    <t>argon-25-1</t>
  </si>
  <si>
    <t>ARG-10M Argon Tank</t>
  </si>
  <si>
    <t>NearFuturePropulsion/Parts/Argon/argon-125/argon-125-3.cfg</t>
  </si>
  <si>
    <t>argon-125-3</t>
  </si>
  <si>
    <t>ARH-1M Argon Tank</t>
  </si>
  <si>
    <t>NearFuturePropulsion/Parts/Argon/argon-125/argon-125-2.cfg</t>
  </si>
  <si>
    <t>argon-125-2</t>
  </si>
  <si>
    <t>ARH-05M Argon Tank</t>
  </si>
  <si>
    <t>NearFuturePropulsion/Parts/Argon/argon-125/argon-125-1.cfg</t>
  </si>
  <si>
    <t>argon-125-1</t>
  </si>
  <si>
    <t>NearFuturePropulsion/Parts/Argon/argon-0625/argon-0625-3.cfg</t>
  </si>
  <si>
    <t>argon-0625-3</t>
  </si>
  <si>
    <t>ARK-MI-28 Argon Tank</t>
  </si>
  <si>
    <t>NearFuturePropulsion/Parts/Argon/argon-0625/argon-0625-2.cfg</t>
  </si>
  <si>
    <t>argon-0625-2</t>
  </si>
  <si>
    <t>ARK-MI-56 Argon Tank</t>
  </si>
  <si>
    <t>NearFuturePropulsion/Parts/Argon/argon-0625/argon-0625-1.cfg</t>
  </si>
  <si>
    <t>argon-0625-1</t>
  </si>
  <si>
    <t>ARK-MI-112 Argon Tank</t>
  </si>
  <si>
    <t>NearFutureLaunchVehicles</t>
  </si>
  <si>
    <t>NearFutureLaunchVehicles/Parts/Structural/Mounting/nflv-cluster-mount-upper-75-2.cfg</t>
  </si>
  <si>
    <t>nflv-cluster-mount-upper-75-2</t>
  </si>
  <si>
    <t>ER-U2 Upper Stage Engine Mount</t>
  </si>
  <si>
    <t>automatedDecouplingSystems</t>
  </si>
  <si>
    <t>NearFutureLaunchVehicles/Parts/Structural/Mounting/nflv-cluster-mount-upper-75-1.cfg</t>
  </si>
  <si>
    <t>nflv-cluster-mount-upper-75-1</t>
  </si>
  <si>
    <t>ER-U1 Upper Stage Engine Mount</t>
  </si>
  <si>
    <t>NearFutureLaunchVehicles/Parts/Structural/Mounting/nflv-cluster-mount-upper-5-3.cfg</t>
  </si>
  <si>
    <t>nflv-cluster-mount-upper-5-3</t>
  </si>
  <si>
    <t>NR-U3 Upper Stage Engine Mount</t>
  </si>
  <si>
    <t>NearFutureLaunchVehicles/Parts/Structural/Mounting/nflv-cluster-mount-upper-5-2.cfg</t>
  </si>
  <si>
    <t>nflv-cluster-mount-upper-5-2</t>
  </si>
  <si>
    <t>NR-U2 Upper Stage Engine Mount</t>
  </si>
  <si>
    <t>NearFutureLaunchVehicles/Parts/Structural/Mounting/nflv-cluster-mount-upper-5-1.cfg</t>
  </si>
  <si>
    <t>nflv-cluster-mount-upper-5-1</t>
  </si>
  <si>
    <t>NR-U1 Upper Stage Engine Mount</t>
  </si>
  <si>
    <t>NearFutureLaunchVehicles/Parts/Structural/Mounting/nflv-cluster-mount-lower-75-2.cfg</t>
  </si>
  <si>
    <t>nflv-cluster-mount-lower-75-2</t>
  </si>
  <si>
    <t>ER-L2 Lower Stage Engine Mount</t>
  </si>
  <si>
    <t>NearFutureLaunchVehicles/Parts/Structural/Mounting/nflv-cluster-mount-lower-75-1.cfg</t>
  </si>
  <si>
    <t>nflv-cluster-mount-lower-75-1</t>
  </si>
  <si>
    <t>ER-L1 Lower Stage Engine Mount</t>
  </si>
  <si>
    <t>NearFutureLaunchVehicles/Parts/Structural/Mounting/nflv-cluster-mount-lower-5-4.cfg</t>
  </si>
  <si>
    <t>nflv-cluster-mount-lower-5-4</t>
  </si>
  <si>
    <t>NR-L4 Lower Stage Cluster Mount</t>
  </si>
  <si>
    <t>NearFutureLaunchVehicles/Parts/Structural/Mounting/nflv-cluster-mount-lower-5-3.cfg</t>
  </si>
  <si>
    <t>nflv-cluster-mount-lower-5-3</t>
  </si>
  <si>
    <t>NR-L3 Lower Stage Engine Mount</t>
  </si>
  <si>
    <t>NearFutureLaunchVehicles/Parts/Structural/Mounting/nflv-cluster-mount-lower-5-2.cfg</t>
  </si>
  <si>
    <t>nflv-cluster-mount-lower-5-2</t>
  </si>
  <si>
    <t>NR-L2 Lower Stage Engine Mount</t>
  </si>
  <si>
    <t>NearFutureLaunchVehicles/Parts/Structural/Mounting/nflv-cluster-mount-lower-5-1.cfg</t>
  </si>
  <si>
    <t>nflv-cluster-mount-lower-5-1</t>
  </si>
  <si>
    <t>NR-L1 Lower Stage Engine Mount</t>
  </si>
  <si>
    <t>NearFutureLaunchVehicles/Parts/Structural/nflv-cargo-tube-75-1.cfg</t>
  </si>
  <si>
    <t>nflv-cargo-tube-75-1</t>
  </si>
  <si>
    <t>E-Series Structural Tube</t>
  </si>
  <si>
    <t>NearFutureLaunchVehicles/Parts/Structural/nflv-cargo-tube-5-1.cfg</t>
  </si>
  <si>
    <t>nflv-cargo-tube-5-1</t>
  </si>
  <si>
    <t>N-Series Structural Tube</t>
  </si>
  <si>
    <t>NearFutureLaunchVehicles/Parts/RCS/nflv-rcs-integrated-4x-2.cfg</t>
  </si>
  <si>
    <t>nflv-rcs-integrated-lch4-4x-2</t>
  </si>
  <si>
    <t>AVCS-CH4-4A Integrated RCS Block</t>
  </si>
  <si>
    <t>nflv-rcs-integrated-lh2-4x-2</t>
  </si>
  <si>
    <t>AVCS-LH-4A Integrated RCS Block</t>
  </si>
  <si>
    <t>nflv-rcs-integrated-4x-2</t>
  </si>
  <si>
    <t>AVCS-4A Integrated RCS Block</t>
  </si>
  <si>
    <t>NearFutureLaunchVehicles/Parts/RCS/nflv-rcs-integrated-4x-1.cfg</t>
  </si>
  <si>
    <t>nflv-rcs-integrated-lch4-4x-1</t>
  </si>
  <si>
    <t>AVCS-CH4-4 Integrated RCS Block</t>
  </si>
  <si>
    <t>nflv-rcs-integrated-lh2-4x-1</t>
  </si>
  <si>
    <t>AVCS-LH-4 Integrated RCS Block</t>
  </si>
  <si>
    <t>nflv-rcs-integrated-4x-1</t>
  </si>
  <si>
    <t>AVCS-4 Integrated RCS Block</t>
  </si>
  <si>
    <t>NearFutureLaunchVehicles/Parts/RCS/nflv-rcs-integrated-3x-1.cfg</t>
  </si>
  <si>
    <t>nflv-rcs-integrated-lch4-3x-1</t>
  </si>
  <si>
    <t>AVCS-CH4-3 Integrated RCS Block</t>
  </si>
  <si>
    <t>nflv-rcs-integrated-lh2-3x-1</t>
  </si>
  <si>
    <t>AVCS-LH-3 Integrated RCS Block</t>
  </si>
  <si>
    <t>nflv-rcs-integrated-3x-1</t>
  </si>
  <si>
    <t>AVCS-3 Integrated RCS Block</t>
  </si>
  <si>
    <t>NearFutureLaunchVehicles/Parts/RCS/nflv-rcs-heavy-4x-2.cfg</t>
  </si>
  <si>
    <t>nflv-rcs-heavy-4x-2</t>
  </si>
  <si>
    <t>RJ-88x4 Heavy Bipropellant RCS Block</t>
  </si>
  <si>
    <t>NearFutureLaunchVehicles/Parts/RCS/nflv-rcs-heavy-4x-1.cfg</t>
  </si>
  <si>
    <t>nflv-rcs-heavy-4x-1</t>
  </si>
  <si>
    <t>RQ-5x4 Heavy RCS Block</t>
  </si>
  <si>
    <t>NearFutureLaunchVehicles/Parts/RCS/nflv-rcs-heavy-1x-2.cfg</t>
  </si>
  <si>
    <t>nflv-rcs-heavy-1x-2</t>
  </si>
  <si>
    <t>RJ-88x1 Heavy Bipropellant RCS Thruster</t>
  </si>
  <si>
    <t>NearFutureLaunchVehicles/Parts/RCS/nflv-rcs-heavy-1x-1.cfg</t>
  </si>
  <si>
    <t>nflv-rcs-heavy-1x-1</t>
  </si>
  <si>
    <t>RQ-5x1 Heavy RCS Thruster</t>
  </si>
  <si>
    <t>NearFutureLaunchVehicles/Parts/RCS/nflv-rcs-aero-heavy-2.cfg</t>
  </si>
  <si>
    <t>nflv-rcs-aero-heavy-2</t>
  </si>
  <si>
    <t>RJ-88-A Aerodynamic Heavy Bipropellant RCS Block</t>
  </si>
  <si>
    <t>NearFutureLaunchVehicles/Parts/RCS/nflv-rcs-aero-heavy-1.cfg</t>
  </si>
  <si>
    <t>nflv-rcs-aero-heavy-1</t>
  </si>
  <si>
    <t>RQ-5-A Aerodynamic Heavy RCS Block</t>
  </si>
  <si>
    <t>NearFutureLaunchVehicles/Parts/Payload/nflv-service-bay-75-1.cfg</t>
  </si>
  <si>
    <t>nflv-service-bay-75-1</t>
  </si>
  <si>
    <t>E-Series Service Bay</t>
  </si>
  <si>
    <t>NearFutureLaunchVehicles/Parts/Payload/nflv-service-bay-5-1.cfg</t>
  </si>
  <si>
    <t>nflv-service-bay-5-1</t>
  </si>
  <si>
    <t>N-Series Service Bay</t>
  </si>
  <si>
    <t>NearFutureLaunchVehicles/Parts/Payload/nflv-fairing-75-1.cfg</t>
  </si>
  <si>
    <t>nflv-fairing-75-1</t>
  </si>
  <si>
    <t>AE-FF5 Payload Fairing (7.5m)</t>
  </si>
  <si>
    <t>exoticAlloys</t>
  </si>
  <si>
    <t>NearFutureLaunchVehicles/Parts/Payload/nflv-fairing-5-1.cfg</t>
  </si>
  <si>
    <t>nflv-fairing-5-1</t>
  </si>
  <si>
    <t>AE-FF4 Payload Fairing (5.0m)</t>
  </si>
  <si>
    <t>NearFutureLaunchVehicles/Parts/Payload/nflv-cargo-nose-75-1.cfg</t>
  </si>
  <si>
    <t>nflv-cargo-nose-75-1</t>
  </si>
  <si>
    <t>ECR-N Nose Cargo Bay</t>
  </si>
  <si>
    <t>NearFutureLaunchVehicles/Parts/Payload/nflv-cargo-nose-5-1.cfg</t>
  </si>
  <si>
    <t>nflv-cargo-nose-5-1</t>
  </si>
  <si>
    <t>NCR-N Nose Cargo Bay</t>
  </si>
  <si>
    <t>NearFutureLaunchVehicles/Parts/Payload/nflv-cargo-75-4.cfg</t>
  </si>
  <si>
    <t>nflv-cargo-75-4</t>
  </si>
  <si>
    <t>ECR-1 Cargo Bay</t>
  </si>
  <si>
    <t>NearFutureLaunchVehicles/Parts/Payload/nflv-cargo-75-3.cfg</t>
  </si>
  <si>
    <t>nflv-cargo-75-3</t>
  </si>
  <si>
    <t>ECR-2 Cargo Bay</t>
  </si>
  <si>
    <t>NearFutureLaunchVehicles/Parts/Payload/nflv-cargo-75-2.cfg</t>
  </si>
  <si>
    <t>nflv-cargo-75-2</t>
  </si>
  <si>
    <t>ECR-4 Cargo Bay</t>
  </si>
  <si>
    <t>NearFutureLaunchVehicles/Parts/Payload/nflv-cargo-75-1.cfg</t>
  </si>
  <si>
    <t>nflv-cargo-75-1</t>
  </si>
  <si>
    <t>ECR-8 Cargo Bay</t>
  </si>
  <si>
    <t>NearFutureLaunchVehicles/Parts/Payload/nflv-cargo-5-4.cfg</t>
  </si>
  <si>
    <t>nflv-cargo-5-4</t>
  </si>
  <si>
    <t>NCR-1 Cargo Bay</t>
  </si>
  <si>
    <t>NearFutureLaunchVehicles/Parts/Payload/nflv-cargo-5-3.cfg</t>
  </si>
  <si>
    <t>nflv-cargo-5-3</t>
  </si>
  <si>
    <t>NCR-2 Cargo Bay</t>
  </si>
  <si>
    <t>NearFutureLaunchVehicles/Parts/Payload/nflv-cargo-5-2.cfg</t>
  </si>
  <si>
    <t>nflv-cargo-5-2</t>
  </si>
  <si>
    <t>NCR-4 Cargo Bay</t>
  </si>
  <si>
    <t>NearFutureLaunchVehicles/Parts/Payload/nflv-cargo-5-1.cfg</t>
  </si>
  <si>
    <t>nflv-cargo-5-1</t>
  </si>
  <si>
    <t>NCR-8 Cargo Bay</t>
  </si>
  <si>
    <t>NearFutureLaunchVehicles/Parts/FuelTank/nflv-skeletal-adapter-75-5-1.cfg</t>
  </si>
  <si>
    <t>nflv-skeletal-adapter-75-5-1</t>
  </si>
  <si>
    <t>EA-AD-SKL Adapter</t>
  </si>
  <si>
    <t>NearFutureLaunchVehicles/Parts/FuelTank/nflv-skeletal-adapter-5-375-1.cfg</t>
  </si>
  <si>
    <t>nflv-skeletal-adapter-5-375-1</t>
  </si>
  <si>
    <t>NR-AD-SKL Adapter</t>
  </si>
  <si>
    <t>NearFutureLaunchVehicles/Parts/FuelTank/nflv-fueltank-round-75-1.cfg</t>
  </si>
  <si>
    <t>nflv-fueltank-round-75-1</t>
  </si>
  <si>
    <t>EA-C-64 Rounded Nosecone</t>
  </si>
  <si>
    <t>NearFutureLaunchVehicles/Parts/FuelTank/nflv-fueltank-round-5-1.cfg</t>
  </si>
  <si>
    <t>nflv-fueltank-round-5-1</t>
  </si>
  <si>
    <t>NR-C-6400 Rounded Nosecone</t>
  </si>
  <si>
    <t>NearFutureLaunchVehicles/Parts/FuelTank/nflv-fueltank-nosecone-75-1.cfg</t>
  </si>
  <si>
    <t>nflv-fueltank-nosecone-75-1</t>
  </si>
  <si>
    <t>EA-C-128 Fuelled Nosecone</t>
  </si>
  <si>
    <t>NearFutureLaunchVehicles/Parts/FuelTank/nflv-fueltank-nosecone-5-1.cfg</t>
  </si>
  <si>
    <t>nflv-fueltank-nosecone-5-1</t>
  </si>
  <si>
    <t>NR-C-12800 Fuelled Nosecone</t>
  </si>
  <si>
    <t>NearFutureLaunchVehicles/Parts/FuelTank/nflv-fueltank-adapter-75-5-2.cfg</t>
  </si>
  <si>
    <t>nflv-fueltank-adapter-75-5-2</t>
  </si>
  <si>
    <t>EA-S10 Fuel Tank Adapter</t>
  </si>
  <si>
    <t>NearFutureLaunchVehicles/Parts/FuelTank/nflv-fueltank-adapter-75-5-1.cfg</t>
  </si>
  <si>
    <t>nflv-fueltank-adapter-75-5-1</t>
  </si>
  <si>
    <t>EA-S20 Fuel Tank Adapter</t>
  </si>
  <si>
    <t>NearFutureLaunchVehicles/Parts/FuelTank/nflv-fueltank-adapter-5-375-4.cfg</t>
  </si>
  <si>
    <t>nflv-nflv-fueltank-adapter-5-375-4</t>
  </si>
  <si>
    <t>NR-AD-CAP Adapter</t>
  </si>
  <si>
    <t>NearFutureLaunchVehicles/Parts/FuelTank/nflv-fueltank-adapter-5-375-3.cfg</t>
  </si>
  <si>
    <t>nflv-fueltank-adapter-5-375-3</t>
  </si>
  <si>
    <t>NR-AD-2600 Fuel Tank Adapter</t>
  </si>
  <si>
    <t>NearFutureLaunchVehicles/Parts/FuelTank/nflv-fueltank-adapter-5-375-2.cfg</t>
  </si>
  <si>
    <t>nflv-fueltank-adapter-5-375-2</t>
  </si>
  <si>
    <t>NR-AD-6400 Fuel Tank Adapter</t>
  </si>
  <si>
    <t>NearFutureLaunchVehicles/Parts/FuelTank/nflv-fueltank-adapter-5-375-1.cfg</t>
  </si>
  <si>
    <t>nflv-fueltank-adapter-5-375-1</t>
  </si>
  <si>
    <t>NR-AD-10400 Fuel Tank Adapter</t>
  </si>
  <si>
    <t>NearFutureLaunchVehicles/Parts/FuelTank/nflv-fueltank-75-5.cfg</t>
  </si>
  <si>
    <t>nflv-fueltank-75-5</t>
  </si>
  <si>
    <t>EA-F1536 Fuel Tank</t>
  </si>
  <si>
    <t>NearFutureLaunchVehicles/Parts/FuelTank/nflv-fueltank-75-4.cfg</t>
  </si>
  <si>
    <t>nflv-fueltank-75-4</t>
  </si>
  <si>
    <t>EA-F96 Fuel Tank</t>
  </si>
  <si>
    <t>NearFutureLaunchVehicles/Parts/FuelTank/nflv-fueltank-75-3.cfg</t>
  </si>
  <si>
    <t>nflv-fueltank-75-3</t>
  </si>
  <si>
    <t>EA-F192 Fuel Tank</t>
  </si>
  <si>
    <t>NearFutureLaunchVehicles/Parts/FuelTank/nflv-fueltank-75-2.cfg</t>
  </si>
  <si>
    <t>nflv-fueltank-75-2</t>
  </si>
  <si>
    <t>EA-F384 Fuel Tank</t>
  </si>
  <si>
    <t>NearFutureLaunchVehicles/Parts/FuelTank/nflv-fueltank-75-1.cfg</t>
  </si>
  <si>
    <t>nflv-fueltank-75-1</t>
  </si>
  <si>
    <t>EA-F768 Fuel Tank</t>
  </si>
  <si>
    <t>NearFutureLaunchVehicles/Parts/FuelTank/nflv-fueltank-5-4.cfg</t>
  </si>
  <si>
    <t>nflv-fueltank-5-4</t>
  </si>
  <si>
    <t>NR-6400 Fuel Tank</t>
  </si>
  <si>
    <t>NearFutureLaunchVehicles/Parts/FuelTank/nflv-fueltank-5-3.cfg</t>
  </si>
  <si>
    <t>nflv-fueltank-5-3</t>
  </si>
  <si>
    <t>NR-12800 Fuel Tank</t>
  </si>
  <si>
    <t>NearFutureLaunchVehicles/Parts/FuelTank/nflv-fueltank-5-2.cfg</t>
  </si>
  <si>
    <t>nflv-fueltank-5-2</t>
  </si>
  <si>
    <t>NR-25600 Fuel Tank</t>
  </si>
  <si>
    <t>NearFutureLaunchVehicles/Parts/FuelTank/nflv-fueltank-5-1.cfg</t>
  </si>
  <si>
    <t>nflv-fueltank-5-1</t>
  </si>
  <si>
    <t>NR-51200 Fuel Tank</t>
  </si>
  <si>
    <t>NearFutureLaunchVehicles/Parts/Engine/nflv-engine-tr107-1.cfg</t>
  </si>
  <si>
    <t>nflv-engine-tr107-1</t>
  </si>
  <si>
    <t>KS-107 'Porpoise' Liquid Fuel Engine</t>
  </si>
  <si>
    <t>NearFutureLaunchVehicles/Parts/Engine/nflv-engine-stbe-kero-1.cfg</t>
  </si>
  <si>
    <t>nflv-engine-stbe-kero-1</t>
  </si>
  <si>
    <t>KS-160 'Orca' Liquid Fuel Engine</t>
  </si>
  <si>
    <t>NearFutureLaunchVehicles/Parts/Engine/nflv-engine-rutherford-vac-1.cfg</t>
  </si>
  <si>
    <t>nflv-engine-rutherford-vac-1</t>
  </si>
  <si>
    <t>KR-1E-V 'Angora' Liquid Fuel Engine</t>
  </si>
  <si>
    <t>NearFutureLaunchVehicles/Parts/Engine/nflv-engine-rutherford-1.cfg</t>
  </si>
  <si>
    <t>nflv-engine-rutherford-1</t>
  </si>
  <si>
    <t>KS-1E 'Goldfish' Liquid Fuel Engine</t>
  </si>
  <si>
    <t>NearFutureLaunchVehicles/Parts/Engine/nflv-engine-rs84-1.cfg</t>
  </si>
  <si>
    <t>nflv-engine-rs84-1</t>
  </si>
  <si>
    <t>KR-84 'Ocelot' Liquid Fuel Engine</t>
  </si>
  <si>
    <t>NearFutureLaunchVehicles/Parts/Engine/nflv-engine-rd704-1.cfg</t>
  </si>
  <si>
    <t>nflv-engine-rd704-1</t>
  </si>
  <si>
    <t>KR-74 'Lynx' Liquid Fuel Engine</t>
  </si>
  <si>
    <t>NearFutureLaunchVehicles/Parts/Engine/nflv-engine-rd701-1.cfg</t>
  </si>
  <si>
    <t>nflv-engine-rd701-1</t>
  </si>
  <si>
    <t>KR-701 'Cougar' Liquid Fuel Engine</t>
  </si>
  <si>
    <t>experimentalRocketry</t>
  </si>
  <si>
    <t>NearFutureLaunchVehicles/Parts/Engine/nflv-engine-m1d-vac-1.cfg</t>
  </si>
  <si>
    <t>nflv-engine-m1d-vac-1</t>
  </si>
  <si>
    <t>KR-1M-V 'Sphinx' Liquid Fuel Engine</t>
  </si>
  <si>
    <t>NearFutureLaunchVehicles/Parts/Engine/nflv-engine-m1d-1.cfg</t>
  </si>
  <si>
    <t>nflv-engine-m1d-1</t>
  </si>
  <si>
    <t>KS-1M 'Otter' Liquid Fuel Engine</t>
  </si>
  <si>
    <t>NearFutureLaunchVehicles/Parts/Engine/nflv-engine-ar1c-1.cfg</t>
  </si>
  <si>
    <t>nflv-engine-ar1c-1</t>
  </si>
  <si>
    <t>KS-600AJ 'Manatee' Liquid Fuel Engine</t>
  </si>
  <si>
    <t>NearFutureLaunchVehicles/Parts/Engine/nflv-engine-ar1-1.cfg</t>
  </si>
  <si>
    <t>nflv-engine-ar1-1</t>
  </si>
  <si>
    <t>KS-10AJ 'Walrus' Liquid Fuel Engine</t>
  </si>
  <si>
    <t>NearFutureLaunchVehicles/Parts/Electrical/nflv-battery-stack-75-1.cfg</t>
  </si>
  <si>
    <t>nflv-battery-stack-75-1</t>
  </si>
  <si>
    <t>Z-72K Rechargeable Battery Bank</t>
  </si>
  <si>
    <t>highTechElectricalSystems</t>
  </si>
  <si>
    <t>NearFutureLaunchVehicles/Parts/Electrical/nflv-battery-stack-5-1.cfg</t>
  </si>
  <si>
    <t>nflv-battery-stack-5-1</t>
  </si>
  <si>
    <t>Z-32K Rechargeable Battery Bank</t>
  </si>
  <si>
    <t>NearFutureLaunchVehicles/Parts/Coupling/nflv-separator-75-1.cfg</t>
  </si>
  <si>
    <t>nflv-separator-75-1</t>
  </si>
  <si>
    <t>TS-750 Stack Separator</t>
  </si>
  <si>
    <t>NearFutureLaunchVehicles/Parts/Coupling/nflv-separator-5-1.cfg</t>
  </si>
  <si>
    <t>nflv-separator-5-1</t>
  </si>
  <si>
    <t>TS-500 Stack Separator</t>
  </si>
  <si>
    <t>NearFutureLaunchVehicles/Parts/Coupling/nflv-docking-5-1.cfg</t>
  </si>
  <si>
    <t>nflv-docking-5-1</t>
  </si>
  <si>
    <t>Clamp-O-Tron Mondo Docking Port</t>
  </si>
  <si>
    <t>NearFutureLaunchVehicles/Parts/Coupling/nflv-decoupler-radial-1.cfg</t>
  </si>
  <si>
    <t>nflv-decoupler-radial-1</t>
  </si>
  <si>
    <t>TTR-6R Radial Decoupler</t>
  </si>
  <si>
    <t>NearFutureLaunchVehicles/Parts/Coupling/nflv-decoupler-75-1.cfg</t>
  </si>
  <si>
    <t>nflv-decoupler-75-1</t>
  </si>
  <si>
    <t>TD-750 Stack Decoupler</t>
  </si>
  <si>
    <t>NearFutureLaunchVehicles/Parts/Coupling/nflv-decoupler-5-1.cfg</t>
  </si>
  <si>
    <t>nflv-decoupler-5-1</t>
  </si>
  <si>
    <t>TD-500 Stack Decoupler</t>
  </si>
  <si>
    <t>NearFutureLaunchVehicles/Parts/Command/nflv-drone-core-75-1.cfg</t>
  </si>
  <si>
    <t>nflv-drone-core-75-1</t>
  </si>
  <si>
    <t>R-EX Guidance Computer Unit</t>
  </si>
  <si>
    <t>NearFutureLaunchVehicles/Parts/Command/nflv-drone-core-5-1.cfg</t>
  </si>
  <si>
    <t>nflv-drone-core-5-1</t>
  </si>
  <si>
    <t>R-N Guidance Computer Unit</t>
  </si>
  <si>
    <t>NearFutureLaunchVehicles/Legacy/Structural/Mounting/cluster-mount-75-2.cfg</t>
  </si>
  <si>
    <t>cluster-mount-75-2</t>
  </si>
  <si>
    <t>EX-M9 Configurable Cluster Mount</t>
  </si>
  <si>
    <t>NearFutureLaunchVehicles/Legacy/Structural/Mounting/cluster-mount-75-1.cfg</t>
  </si>
  <si>
    <t>cluster-mount-75-1</t>
  </si>
  <si>
    <t>EX-M25 Configurable Cluster Mount</t>
  </si>
  <si>
    <t>NearFutureLaunchVehicles/Legacy/Structural/Mounting/cluster-mount-5-2.cfg</t>
  </si>
  <si>
    <t>cluster-mountr5-2</t>
  </si>
  <si>
    <t>NR-M6 Configurable Engine Cluster Mount</t>
  </si>
  <si>
    <t>NearFutureLaunchVehicles/Legacy/Structural/Mounting/cluster-mount-5-1.cfg</t>
  </si>
  <si>
    <t>cluster-mount-5-1</t>
  </si>
  <si>
    <t>NR-M4 Configurable Engine Cluster Mount</t>
  </si>
  <si>
    <t>NearFutureLaunchVehicles/Legacy/Structural/Adapters/skeletal-adapter-5-1.cfg</t>
  </si>
  <si>
    <t>skeletal-adapter-5-1</t>
  </si>
  <si>
    <t>NR-AD-K1 Adapter</t>
  </si>
  <si>
    <t>NearFutureLaunchVehicles/Legacy/RCS/rcs-integrated-1.cfg</t>
  </si>
  <si>
    <t>rcs-integrated-1</t>
  </si>
  <si>
    <t>AVCS-A Integrated RCS Block</t>
  </si>
  <si>
    <t>NearFutureLaunchVehicles/Legacy/RCS/rcs-heavy-4way-1.cfg</t>
  </si>
  <si>
    <t>rcs-heavy-4way-1</t>
  </si>
  <si>
    <t>NearFutureLaunchVehicles/Legacy/RCS/rcs-heavy-1way-1.cfg</t>
  </si>
  <si>
    <t>rcs-heavy-1way-1</t>
  </si>
  <si>
    <t>NearFutureLaunchVehicles/Legacy/RCS/rcs-aero-heavy-2.cfg</t>
  </si>
  <si>
    <t>rcs-aero-heavy-2</t>
  </si>
  <si>
    <t>RQ-5B Aerodynamic Heavy RCS Block</t>
  </si>
  <si>
    <t>NearFutureLaunchVehicles/Legacy/RCS/rcs-aero-heavy-1.cfg</t>
  </si>
  <si>
    <t>rcs-aero-heavy-1</t>
  </si>
  <si>
    <t>RQ-5A Aerodynamic Heavy RCS Block</t>
  </si>
  <si>
    <t>NearFutureLaunchVehicles/Legacy/Payload/Fairing/fairing-75-1.cfg</t>
  </si>
  <si>
    <t>fairing-75-1</t>
  </si>
  <si>
    <t>NearFutureLaunchVehicles/Legacy/Payload/Fairing/fairing-5-1.cfg</t>
  </si>
  <si>
    <t>fairing-5-1</t>
  </si>
  <si>
    <t>NearFutureLaunchVehicles/Legacy/Payload/cargo-5/service-bay-5-1.cfg</t>
  </si>
  <si>
    <t>service-bay-5-1</t>
  </si>
  <si>
    <t>NearFutureLaunchVehicles/Legacy/Payload/cargo-5/cargo-nose-5-1.cfg</t>
  </si>
  <si>
    <t>cargo-nose-5-1</t>
  </si>
  <si>
    <t>NearFutureLaunchVehicles/Legacy/Payload/cargo-5/cargo-5-4.cfg</t>
  </si>
  <si>
    <t>cargo-5-4</t>
  </si>
  <si>
    <t>NearFutureLaunchVehicles/Legacy/Payload/cargo-5/cargo-5-3.cfg</t>
  </si>
  <si>
    <t>cargo-5-3</t>
  </si>
  <si>
    <t>NearFutureLaunchVehicles/Legacy/Payload/cargo-5/cargo-5-2.cfg</t>
  </si>
  <si>
    <t>cargo-5-2</t>
  </si>
  <si>
    <t>aerospaceComposites</t>
  </si>
  <si>
    <t>NearFutureLaunchVehicles/Legacy/Payload/cargo-5/cargo-5-1.cfg</t>
  </si>
  <si>
    <t>cargo-5-1</t>
  </si>
  <si>
    <t>NearFutureLaunchVehicles/Legacy/FuelTank/fueltank-75/fueltank-adapter-75-5-2.cfg</t>
  </si>
  <si>
    <t>fueltank-adapter-75-5-2</t>
  </si>
  <si>
    <t>EA-S10 Adapter</t>
  </si>
  <si>
    <t>NearFutureLaunchVehicles/Legacy/FuelTank/fueltank-75/fueltank-adapter-75-5-1.cfg</t>
  </si>
  <si>
    <t>fueltank-adapter-75-5-1</t>
  </si>
  <si>
    <t>EA-S20 Adapter</t>
  </si>
  <si>
    <t>NearFutureLaunchVehicles/Legacy/FuelTank/fueltank-75/fueltank-75-4.cfg</t>
  </si>
  <si>
    <t>fueltank-75-4</t>
  </si>
  <si>
    <t>NearFutureLaunchVehicles/Legacy/FuelTank/fueltank-75/fueltank-75-3.cfg</t>
  </si>
  <si>
    <t>fueltank-75-3</t>
  </si>
  <si>
    <t>NearFutureLaunchVehicles/Legacy/FuelTank/fueltank-75/fueltank-75-2.cfg</t>
  </si>
  <si>
    <t>fueltank-75-2</t>
  </si>
  <si>
    <t>NearFutureLaunchVehicles/Legacy/FuelTank/fueltank-75/fueltank-75-1.cfg</t>
  </si>
  <si>
    <t>fueltank-75-1</t>
  </si>
  <si>
    <t>NearFutureLaunchVehicles/Legacy/FuelTank/fueltank-5/fueltank-nosecone-5-1.cfg</t>
  </si>
  <si>
    <t>fueltank-nosecone-5-1</t>
  </si>
  <si>
    <t>NR-T-A Aerodynamic Nosecone</t>
  </si>
  <si>
    <t>NearFutureLaunchVehicles/Legacy/FuelTank/fueltank-5/fueltank-adapter-5-375-3.cfg</t>
  </si>
  <si>
    <t>fueltank-adapter-5-375-3</t>
  </si>
  <si>
    <t>NR-AD-S3C Adapter</t>
  </si>
  <si>
    <t>NearFutureLaunchVehicles/Legacy/FuelTank/fueltank-5/fueltank-adapter-5-375-2.cfg</t>
  </si>
  <si>
    <t>fueltank-adapter-5-375-2</t>
  </si>
  <si>
    <t>NR-AD-S3B Adapter</t>
  </si>
  <si>
    <t>NearFutureLaunchVehicles/Legacy/FuelTank/fueltank-5/fueltank-adapter-5-375-1.cfg</t>
  </si>
  <si>
    <t>fueltank-adapter-5-375-1</t>
  </si>
  <si>
    <t>NR-AD-S3A Adapter</t>
  </si>
  <si>
    <t>NearFutureLaunchVehicles/Legacy/FuelTank/fueltank-5/fueltank-5-4.cfg</t>
  </si>
  <si>
    <t>fueltank-5-4</t>
  </si>
  <si>
    <t>NearFutureLaunchVehicles/Legacy/FuelTank/fueltank-5/fueltank-5-3.cfg</t>
  </si>
  <si>
    <t>fueltank-5-3</t>
  </si>
  <si>
    <t>NearFutureLaunchVehicles/Legacy/FuelTank/fueltank-5/fueltank-5-2.cfg</t>
  </si>
  <si>
    <t>fueltank-5-2</t>
  </si>
  <si>
    <t>NearFutureLaunchVehicles/Legacy/FuelTank/fueltank-5/fueltank-5-1.cfg</t>
  </si>
  <si>
    <t>fueltank-5-1</t>
  </si>
  <si>
    <t>NearFutureLaunchVehicles/Legacy/Engine/engine-lfo-advanced/engine-lfo-advanced-25-2.cfg</t>
  </si>
  <si>
    <t>engine-lfo-advanced-25-2</t>
  </si>
  <si>
    <t>M1-V 'Osprey' Liquid Fuel Engine</t>
  </si>
  <si>
    <t>giganticRocketry</t>
  </si>
  <si>
    <t>NearFutureLaunchVehicles/Legacy/Engine/engine-lfo-advanced/engine-lfo-advanced-25-1.cfg</t>
  </si>
  <si>
    <t>engine-lfo-advanced-25-1</t>
  </si>
  <si>
    <t>M4 'Buzzard' Liquid Fuel Engine</t>
  </si>
  <si>
    <t>NearFutureLaunchVehicles/Legacy/Engine/engine-lfo-advanced/engine-lfo-advanced-25-1-deprecated.cfg</t>
  </si>
  <si>
    <t>engine-lfo-25-1</t>
  </si>
  <si>
    <t>NearFutureLaunchVehicles/Legacy/Engine/engine-lfo-advanced/engine-lfo-advanced-125-2.cfg</t>
  </si>
  <si>
    <t>engine-lfo-advanced-125-2</t>
  </si>
  <si>
    <t>MS-18 'Eaglet' Liquid Fuel Engine</t>
  </si>
  <si>
    <t>NearFutureLaunchVehicles/Legacy/Engine/engine-lfo-advanced/engine-lfo-advanced-125-2-deprecated.cfg</t>
  </si>
  <si>
    <t>engine-lfo-125-2</t>
  </si>
  <si>
    <t>NearFutureLaunchVehicles/Legacy/Engine/engine-lfo-advanced/engine-lfo-advanced-125-1.cfg</t>
  </si>
  <si>
    <t>engine-lfo-advanced-125-1</t>
  </si>
  <si>
    <t>M1 'Kite' Liquid Fuel Engine</t>
  </si>
  <si>
    <t>NearFutureLaunchVehicles/Legacy/Electrical/Battery/battery-stack-5-1.cfg</t>
  </si>
  <si>
    <t>battery-stack-5-1</t>
  </si>
  <si>
    <t>NearFutureLaunchVehicles/Legacy/Coupling/Docking/docking-5-1.cfg</t>
  </si>
  <si>
    <t>docking-5-1</t>
  </si>
  <si>
    <t>NearFutureLaunchVehicles/Legacy/Coupling/Decoupler/decoupler-radial-1.cfg</t>
  </si>
  <si>
    <t>decoupler-radial-1</t>
  </si>
  <si>
    <t>NearFutureLaunchVehicles/Legacy/Coupling/Decoupler/decoupler-75-1.cfg</t>
  </si>
  <si>
    <t>decoupler-75-1</t>
  </si>
  <si>
    <t>TR-750 Stack Decoupler</t>
  </si>
  <si>
    <t>NearFutureLaunchVehicles/Legacy/Coupling/Decoupler/decoupler-5-1.cfg</t>
  </si>
  <si>
    <t>decoupler-5-1</t>
  </si>
  <si>
    <t>TR-500 Stack Decoupler</t>
  </si>
  <si>
    <t>NearFutureLaunchVehicles/Legacy/Command/Drone/drone-core-75-1.cfg</t>
  </si>
  <si>
    <t>drone-core-75-1</t>
  </si>
  <si>
    <t>E-Series Guidance Computer Unit</t>
  </si>
  <si>
    <t>NearFutureLaunchVehicles/Legacy/Command/Drone/drone-core-5-1.cfg</t>
  </si>
  <si>
    <t>drone-core-5-1</t>
  </si>
  <si>
    <t>N-Series Guidance Computer Unit</t>
  </si>
  <si>
    <t>mechatronics</t>
  </si>
  <si>
    <t>NearFutureExploration</t>
  </si>
  <si>
    <t>NearFutureExploration/Parts/Probe/nfex-probe-stp-1.cfg</t>
  </si>
  <si>
    <t>nfex-probe-stp-1</t>
  </si>
  <si>
    <t>Probodobodyne STP</t>
  </si>
  <si>
    <t>NearFutureExploration/Parts/Probe/nfex-probe-sqr-1.cfg</t>
  </si>
  <si>
    <t>nfex-probe-sqr-1</t>
  </si>
  <si>
    <t>Probodobodyne SQR</t>
  </si>
  <si>
    <t>NearFutureExploration/Parts/Probe/nfex-probe-rnd-1.cfg</t>
  </si>
  <si>
    <t>nfex-probe-rnd-1</t>
  </si>
  <si>
    <t>Probodobodyne RND</t>
  </si>
  <si>
    <t>NearFutureExploration/Parts/Probe/nfex-probe-rkt-1.cfg</t>
  </si>
  <si>
    <t>nfex-probe-rkt-1</t>
  </si>
  <si>
    <t>Probodobodyne REKT</t>
  </si>
  <si>
    <t>NearFutureExploration/Parts/Probe/nfex-probe-plto-1.cfg</t>
  </si>
  <si>
    <t>nfex-probe-plto-1</t>
  </si>
  <si>
    <t>Probodobodyne PLTO</t>
  </si>
  <si>
    <t>NearFutureExploration/Parts/Probe/nfex-probe-dsk-1.cfg</t>
  </si>
  <si>
    <t>nfex-probe-dsk-1</t>
  </si>
  <si>
    <t>Probodobodyne DSK</t>
  </si>
  <si>
    <t>NearFutureExploration/Parts/Probe/nfex-probe-cyl-1.cfg</t>
  </si>
  <si>
    <t>nfex-probe-cyl-1</t>
  </si>
  <si>
    <t>Probodobodyne CYL</t>
  </si>
  <si>
    <t>NearFutureExploration/Parts/Probe/nfex-probe-chfr-1.cfg</t>
  </si>
  <si>
    <t>nfex-probe-chfr-1</t>
  </si>
  <si>
    <t>Probodobodyne CHFR</t>
  </si>
  <si>
    <t>NearFutureExploration/Parts/Ground/nfex-landing-leg-nano-1.cfg</t>
  </si>
  <si>
    <t>nfex-landing-leg-nano-1</t>
  </si>
  <si>
    <t>LT-9 Nano Landing Leg</t>
  </si>
  <si>
    <t>NearFutureExploration/Parts/FuelTank/nfex-fueltank-stack-tiny-1.cfg</t>
  </si>
  <si>
    <t>nfex-fueltank-stack-tiny-1</t>
  </si>
  <si>
    <t>MLT-10 Multipurpose Fuel Tank Cluster</t>
  </si>
  <si>
    <t>NearFutureExploration/Parts/FuelTank/nfex-fueltank-stack-medium-3.cfg</t>
  </si>
  <si>
    <t>nfex-fueltank-stack-medium-3</t>
  </si>
  <si>
    <t>MLT-60 Multipurpose Fuel Tank Cluster</t>
  </si>
  <si>
    <t>NearFutureExploration/Parts/FuelTank/nfex-fueltank-stack-medium-2.cfg</t>
  </si>
  <si>
    <t>nfex-fueltank-stack-medium-2</t>
  </si>
  <si>
    <t>MLT-120 Multipurpose Fuel Tank Cluster</t>
  </si>
  <si>
    <t>NearFutureExploration/Parts/FuelTank/nfex-fueltank-stack-medium-1.cfg</t>
  </si>
  <si>
    <t>nfex-fueltank-stack-medium-1</t>
  </si>
  <si>
    <t>MLT-240 Multipurpose Fuel Tank Cluster</t>
  </si>
  <si>
    <t>NearFutureExploration/Parts/FuelTank/nfex-fueltank-radial-tiny-1.cfg</t>
  </si>
  <si>
    <t>nfex-fueltank-radial-tiny-1</t>
  </si>
  <si>
    <t>MLT-R2 Multipurpose Fuel Tank</t>
  </si>
  <si>
    <t>NearFutureExploration/Parts/FuelTank/nfex-fueltank-radial-small-3.cfg</t>
  </si>
  <si>
    <t>nfex-fueltank-radial-small-3</t>
  </si>
  <si>
    <t>MLT-R5  Multipurpose Fuel Tank</t>
  </si>
  <si>
    <t>NearFutureExploration/Parts/FuelTank/nfex-fueltank-radial-small-2.cfg</t>
  </si>
  <si>
    <t>nfex-fueltank-radial-small-2</t>
  </si>
  <si>
    <t>MLT-R10  Multipurpose Fuel Tank</t>
  </si>
  <si>
    <t>NearFutureExploration/Parts/FuelTank/nfex-fueltank-radial-small-1.cfg</t>
  </si>
  <si>
    <t>nfex-fueltank-radial-small-1</t>
  </si>
  <si>
    <t>MLT-R20  Multipurpose Fuel Tank</t>
  </si>
  <si>
    <t>NearFutureExploration/Parts/Electrical/nfex-battery-mini-1.cfg</t>
  </si>
  <si>
    <t>nfex-battery-mini-1</t>
  </si>
  <si>
    <t>Z-25 Rechargeable Battery</t>
  </si>
  <si>
    <t>NearFutureExploration/Parts/Control/nfex-reaction-wheel-mini-1.cfg</t>
  </si>
  <si>
    <t>nfex-reaction-wheel-mini-1</t>
  </si>
  <si>
    <t>Micro Control Moment Gyroscope</t>
  </si>
  <si>
    <t>NearFutureExploration/Parts/Bus/nfex-bus-stp-2.cfg</t>
  </si>
  <si>
    <t>nfex-bus-stp-2</t>
  </si>
  <si>
    <t>Probodobodyne STP Compact Bus</t>
  </si>
  <si>
    <t>NearFutureExploration/Parts/Bus/nfex-bus-stp-1.cfg</t>
  </si>
  <si>
    <t>nfex-bus-stp-1</t>
  </si>
  <si>
    <t>Probodobodyne STP Bus</t>
  </si>
  <si>
    <t>NearFutureExploration/Parts/Bus/nfex-bus-sqr-2.cfg</t>
  </si>
  <si>
    <t>nfex-bus-sqr-2</t>
  </si>
  <si>
    <t>Probodobodyne SQR Compact Bus</t>
  </si>
  <si>
    <t>NearFutureExploration/Parts/Bus/nfex-bus-sqr-1.cfg</t>
  </si>
  <si>
    <t>nfex-bus-sqr-1</t>
  </si>
  <si>
    <t>Probodobodyne SQR Bus</t>
  </si>
  <si>
    <t>NearFutureExploration/Parts/Bus/nfex-bus-rnd-2.cfg</t>
  </si>
  <si>
    <t>nfex-bus-rnd-2</t>
  </si>
  <si>
    <t>Probodobodyne RND Compact Bus</t>
  </si>
  <si>
    <t>NearFutureExploration/Parts/Bus/nfex-bus-rnd-1.cfg</t>
  </si>
  <si>
    <t>nfex-bus-rnd-1</t>
  </si>
  <si>
    <t>Probodobodyne RND Bus</t>
  </si>
  <si>
    <t>NearFutureExploration/Parts/Bus/nfex-bus-rekt-2.cfg</t>
  </si>
  <si>
    <t>nfex-bus-rekt-2</t>
  </si>
  <si>
    <t>Probodobodyne REKT Compact Bus</t>
  </si>
  <si>
    <t>NearFutureExploration/Parts/Bus/nfex-bus-rekt-1.cfg</t>
  </si>
  <si>
    <t>nfex-bus-rekt-1</t>
  </si>
  <si>
    <t>Probodobodyne REKT Bus</t>
  </si>
  <si>
    <t>NearFutureExploration/Parts/Bus/nfex-bus-qbe-2.cfg</t>
  </si>
  <si>
    <t>nfex-bus-qbe-2</t>
  </si>
  <si>
    <t>Probodobodyne QBE Compact Bus</t>
  </si>
  <si>
    <t>NearFutureExploration/Parts/Bus/nfex-bus-qbe-1.cfg</t>
  </si>
  <si>
    <t>nfex-bus-qbe-1</t>
  </si>
  <si>
    <t>Probodobodyne QBE Bus</t>
  </si>
  <si>
    <t>NearFutureExploration/Parts/Bus/nfex-bus-plto-2.cfg</t>
  </si>
  <si>
    <t>nfex-bus-plto-2</t>
  </si>
  <si>
    <t>Probodobodyne PLTO Compact Bus</t>
  </si>
  <si>
    <t>NearFutureExploration/Parts/Bus/nfex-bus-plto-1.cfg</t>
  </si>
  <si>
    <t>nfex-bus-plto-1</t>
  </si>
  <si>
    <t>Probodobodyne PLTO Bus</t>
  </si>
  <si>
    <t>NearFutureExploration/Parts/Bus/nfex-bus-okto-2.cfg</t>
  </si>
  <si>
    <t>nfex-bus-okto-2</t>
  </si>
  <si>
    <t>Probodobodyne OKTO Compact Bus</t>
  </si>
  <si>
    <t>NearFutureExploration/Parts/Bus/nfex-bus-okto-1.cfg</t>
  </si>
  <si>
    <t>nfex-bus-okto-1</t>
  </si>
  <si>
    <t>Probodobodyne OKTO Bus</t>
  </si>
  <si>
    <t>NearFutureExploration/Parts/Bus/nfex-bus-hecs2-2.cfg</t>
  </si>
  <si>
    <t>nfex-bus-hecs2-2</t>
  </si>
  <si>
    <t>Probodobodyne HECS2 Compact Bus</t>
  </si>
  <si>
    <t>NearFutureExploration/Parts/Bus/nfex-bus-hecs2-1.cfg</t>
  </si>
  <si>
    <t>nfex-bus-hecs2-1</t>
  </si>
  <si>
    <t>Probodobodyne HECS2 Bus</t>
  </si>
  <si>
    <t>NearFutureExploration/Parts/Bus/nfex-bus-hecs-2.cfg</t>
  </si>
  <si>
    <t>nfex-bus-hecs-2</t>
  </si>
  <si>
    <t>Probodobodyne HECS Compact Bus</t>
  </si>
  <si>
    <t>NearFutureExploration/Parts/Bus/nfex-bus-hecs-1.cfg</t>
  </si>
  <si>
    <t>nfex-bus-hecs-1</t>
  </si>
  <si>
    <t>Probodobodyne HECS Bus</t>
  </si>
  <si>
    <t>NearFutureExploration/Parts/Bus/nfex-bus-dsk-2.cfg</t>
  </si>
  <si>
    <t>nfex-bus-dsk-2</t>
  </si>
  <si>
    <t>Probodobodyne DSK Compact Bus</t>
  </si>
  <si>
    <t>NearFutureExploration/Parts/Bus/nfex-bus-dsk-1.cfg</t>
  </si>
  <si>
    <t>nfex-bus-dsk-1</t>
  </si>
  <si>
    <t>Probodobodyne DSK Bus</t>
  </si>
  <si>
    <t>NearFutureExploration/Parts/Bus/nfex-bus-cyl-2.cfg</t>
  </si>
  <si>
    <t>nfex-bus-cyl-2</t>
  </si>
  <si>
    <t>Probodobodyne CYL Compact Bus</t>
  </si>
  <si>
    <t>NearFutureExploration/Parts/Bus/nfex-bus-cyl-1.cfg</t>
  </si>
  <si>
    <t>nfex-bus-cyl-1</t>
  </si>
  <si>
    <t>Probodobodyne CYL Bus</t>
  </si>
  <si>
    <t>NearFutureExploration/Parts/Bus/nfex-bus-chfr-2.cfg</t>
  </si>
  <si>
    <t>nfex-bus-chfr-2</t>
  </si>
  <si>
    <t>Probodobodyne CHFR Compact Bus</t>
  </si>
  <si>
    <t>NearFutureExploration/Parts/Bus/nfex-bus-chfr-1.cfg</t>
  </si>
  <si>
    <t>nfex-bus-chfr-1</t>
  </si>
  <si>
    <t>Probodobodyne CHFR Bus</t>
  </si>
  <si>
    <t>NearFutureExploration/Parts/Bus/nfex-bus-adtp-2.cfg</t>
  </si>
  <si>
    <t>nfex-bus-adtp-2</t>
  </si>
  <si>
    <t>Probodobodyne ADTP2 Bus</t>
  </si>
  <si>
    <t>NearFutureExploration/Parts/Bus/nfex-bus-adtp-1.cfg</t>
  </si>
  <si>
    <t>nfex-bus-adtp-1</t>
  </si>
  <si>
    <t>Probodobodyne ADPT Bus</t>
  </si>
  <si>
    <t>NearFutureExploration/Parts/Antenna/nfex-antenna-top-dish-2.cfg</t>
  </si>
  <si>
    <t>nfex-antenna-top-dish-2</t>
  </si>
  <si>
    <t>D-50 Large Spot Antenna</t>
  </si>
  <si>
    <t>NearFutureExploration/Parts/Antenna/nfex-antenna-top-dish-1.cfg</t>
  </si>
  <si>
    <t>nfex-antenna-top-dish-1</t>
  </si>
  <si>
    <t>D-2 Spot Antenna</t>
  </si>
  <si>
    <t>NearFutureExploration/Parts/Antenna/nfex-antenna-static-mini-1.cfg</t>
  </si>
  <si>
    <t>nfex-antenna-static-mini-1</t>
  </si>
  <si>
    <t>DR-1 High Gain Antenna</t>
  </si>
  <si>
    <t>NearFutureExploration/Parts/Antenna/nfex-antenna-rover-3.cfg</t>
  </si>
  <si>
    <t>nfex-antenna-rover-3</t>
  </si>
  <si>
    <t>AX-30 High Gain Micro-Antenna</t>
  </si>
  <si>
    <t>NearFutureExploration/Parts/Antenna/nfex-antenna-rover-2.cfg</t>
  </si>
  <si>
    <t>nfex-antenna-rover-2</t>
  </si>
  <si>
    <t>AX-5 Aerial Micro-Antenna</t>
  </si>
  <si>
    <t>NearFutureExploration/Parts/Antenna/nfex-antenna-rover-1.cfg</t>
  </si>
  <si>
    <t>nfex-antenna-rover-1</t>
  </si>
  <si>
    <t>AX-4 Pointable Helical Antenna</t>
  </si>
  <si>
    <t>NearFutureExploration/Parts/Antenna/nfex-antenna-relay-tiny-1.cfg</t>
  </si>
  <si>
    <t>nfex-antenna-relay-tiny-1</t>
  </si>
  <si>
    <t>RA-00-2 Micro-Relay Antenna</t>
  </si>
  <si>
    <t>NearFutureExploration/Parts/Antenna/nfex-antenna-relay-tdrs-2.cfg</t>
  </si>
  <si>
    <t>nfex-antenna-relay-tdrs-2</t>
  </si>
  <si>
    <t>RA-5B Advanced Relay Antenna</t>
  </si>
  <si>
    <t>NearFutureExploration/Parts/Antenna/nfex-antenna-relay-tdrs-1.cfg</t>
  </si>
  <si>
    <t>nfex-antenna-relay-tdrs-1</t>
  </si>
  <si>
    <t>RA-0-8 Relay Antenna</t>
  </si>
  <si>
    <t>NearFutureExploration/Parts/Antenna/nfex-antenna-reflector-side-3.cfg</t>
  </si>
  <si>
    <t>nfex-antenna-reflector-side-3</t>
  </si>
  <si>
    <t>RFL-3 Dish Reflector Array</t>
  </si>
  <si>
    <t>NearFutureExploration/Parts/Antenna/nfex-antenna-reflector-side-2.cfg</t>
  </si>
  <si>
    <t>nfex-antenna-reflector-side-2</t>
  </si>
  <si>
    <t>RFL-2 Medium Dish Reflector</t>
  </si>
  <si>
    <t>NearFutureExploration/Parts/Antenna/nfex-antenna-reflector-side-1.cfg</t>
  </si>
  <si>
    <t>nfex-antenna-reflector-side-1</t>
  </si>
  <si>
    <t>RFL-1 Dish Reflector</t>
  </si>
  <si>
    <t>NearFutureExploration/Parts/Antenna/nfex-antenna-reflector-large-1.cfg</t>
  </si>
  <si>
    <t>nfex-antenna-reflector-large-1</t>
  </si>
  <si>
    <t>RFL-50 Large Dish Reflector</t>
  </si>
  <si>
    <t>NearFutureExploration/Parts/Antenna/nfex-antenna-reflector-huge-1.cfg</t>
  </si>
  <si>
    <t>nfex-antenna-reflector-huge-1</t>
  </si>
  <si>
    <t>RFL-100 Giant Dish Reflector</t>
  </si>
  <si>
    <t>microwavePowerTransmission</t>
  </si>
  <si>
    <t>NearFutureExploration/Parts/Antenna/nfex-antenna-reflector-giant-1.cfg</t>
  </si>
  <si>
    <t>nfex-antenna-reflector-giant-1</t>
  </si>
  <si>
    <t>RFL-2000 Dish Reflector Array</t>
  </si>
  <si>
    <t>NearFutureExploration/Parts/Antenna/nfex-antenna-phased-single-3.cfg</t>
  </si>
  <si>
    <t>nfex-antenna-phased-single-3</t>
  </si>
  <si>
    <t>PH-3 Phased Array Antenna Element</t>
  </si>
  <si>
    <t>NearFutureExploration/Parts/Antenna/nfex-antenna-phased-single-2.cfg</t>
  </si>
  <si>
    <t>nfex-antenna-phased-single-2</t>
  </si>
  <si>
    <t>PH-2 Phased Array Antenna Element</t>
  </si>
  <si>
    <t>NearFutureExploration/Parts/Antenna/nfex-antenna-phased-single-1.cfg</t>
  </si>
  <si>
    <t>nfex-antenna-phased-single-1</t>
  </si>
  <si>
    <t>PH-1 Phased Array Antenna Element</t>
  </si>
  <si>
    <t>NearFutureExploration/Parts/Antenna/nfex-antenna-phased-array-3.cfg</t>
  </si>
  <si>
    <t>nfex-antenna-phased-array-3</t>
  </si>
  <si>
    <t>RA-X3 Phased Relay Antenna</t>
  </si>
  <si>
    <t>NearFutureExploration/Parts/Antenna/nfex-antenna-phased-array-2.cfg</t>
  </si>
  <si>
    <t>nfex-antenna-phased-array-2</t>
  </si>
  <si>
    <t>RA-X2 Phased Relay Antenna</t>
  </si>
  <si>
    <t>NearFutureExploration/Parts/Antenna/nfex-antenna-phased-array-1.cfg</t>
  </si>
  <si>
    <t>nfex-antenna-phased-array-1</t>
  </si>
  <si>
    <t>RA-X1 Phased Relay Antenna</t>
  </si>
  <si>
    <t>NearFutureExploration/Parts/Antenna/nfex-antenna-feeder-relay-1.cfg</t>
  </si>
  <si>
    <t>nfex-antenna-feeder-relay-1</t>
  </si>
  <si>
    <t>F-RA Relay Antenna Feed</t>
  </si>
  <si>
    <t>NearFutureExploration/Parts/Antenna/nfex-antenna-feeder-direct-1.cfg</t>
  </si>
  <si>
    <t>nfex-antenna-feeder-direct-1</t>
  </si>
  <si>
    <t>F-DA Direct Antenna Feed</t>
  </si>
  <si>
    <t>NearFutureExploration/Parts/Antenna/nfex-antenna-deploy-wv3-1.cfg</t>
  </si>
  <si>
    <t>nfex-antenna-deploy-wv3-1</t>
  </si>
  <si>
    <t>DR-3 Deployable High Gain Antenna</t>
  </si>
  <si>
    <t>NearFutureElectrical</t>
  </si>
  <si>
    <t>NearFutureElectrical/Parts/RTG/rtg-0625.cfg</t>
  </si>
  <si>
    <t>rtg-0625</t>
  </si>
  <si>
    <t>PB-AS-NUK Radioisotope Generator</t>
  </si>
  <si>
    <t>largeNuclearPower</t>
  </si>
  <si>
    <t>NearFutureElectrical/Parts/Resources/nuclear-recycler-25.cfg</t>
  </si>
  <si>
    <t>nuclear-recycler-25</t>
  </si>
  <si>
    <t>Whirlijig Nuclear Reprocessor</t>
  </si>
  <si>
    <t>Post Kerbin Mining Corporation</t>
  </si>
  <si>
    <t>NearFutureElectrical/Parts/NuclearFuel/nuclearfuel-25.cfg</t>
  </si>
  <si>
    <t>nuclearfuel-25</t>
  </si>
  <si>
    <t>MF-2 Nuclear Fuel Drum</t>
  </si>
  <si>
    <t>NearFutureElectrical/Parts/NuclearFuel/nuclearfuel-125.cfg</t>
  </si>
  <si>
    <t>nuclearfuel-125</t>
  </si>
  <si>
    <t>MF-1 Nuclear Fuel Drum</t>
  </si>
  <si>
    <t>NearFutureElectrical/Parts/NuclearFuel/nuclearfuel-0625.cfg</t>
  </si>
  <si>
    <t>nuclearfuel-0625</t>
  </si>
  <si>
    <t>MF-0 Nuclear Fuel Drum</t>
  </si>
  <si>
    <t>NearFutureElectrical/Parts/FissionReactors/reactor-375.cfg</t>
  </si>
  <si>
    <t>reactor-375</t>
  </si>
  <si>
    <t>MX-3S F.L.A.T. Fission Reactor</t>
  </si>
  <si>
    <t>NearFutureElectrical/Parts/FissionReactors/reactor-375-2.cfg</t>
  </si>
  <si>
    <t>reactor-375-2</t>
  </si>
  <si>
    <t>MX-3L 'Hermes' Fission Reactor</t>
  </si>
  <si>
    <t>NearFutureElectrical/Parts/FissionReactors/reactor-25.cfg</t>
  </si>
  <si>
    <t>reactor-25</t>
  </si>
  <si>
    <t>MX-2S 'Prometheus' Fission Reactor</t>
  </si>
  <si>
    <t>NearFutureElectrical/Parts/FissionReactors/reactor-25-2.cfg</t>
  </si>
  <si>
    <t>reactor-25-2</t>
  </si>
  <si>
    <t>MX-2L 'Excalibur' Fission Reactor</t>
  </si>
  <si>
    <t>NearFutureElectrical/Parts/FissionReactors/reactor-125.cfg</t>
  </si>
  <si>
    <t>reactor-125</t>
  </si>
  <si>
    <t>MX-1 'GARNET' Fission Reactor</t>
  </si>
  <si>
    <t>NearFutureElectrical/Parts/FissionReactors/reactor-0625.cfg</t>
  </si>
  <si>
    <t>reactor-0625</t>
  </si>
  <si>
    <t>MX-0 'KerboPower' Fission Generator</t>
  </si>
  <si>
    <t>NearFutureElectrical/Parts/Capacitors/capacitor-rad-0625.cfg</t>
  </si>
  <si>
    <t>capacitor-rad-0625</t>
  </si>
  <si>
    <t>CAP-101 Capacitor</t>
  </si>
  <si>
    <t>Capital City Electronics</t>
  </si>
  <si>
    <t>NearFutureElectrical/Parts/Capacitors/capacitor-rad-0625-2.cfg</t>
  </si>
  <si>
    <t>capacitor-rad-0625-2</t>
  </si>
  <si>
    <t>CAP-106 Capacitor</t>
  </si>
  <si>
    <t>NearFutureElectrical/Parts/Capacitors/capacitor-25.cfg</t>
  </si>
  <si>
    <t>capacitor-25</t>
  </si>
  <si>
    <t>CAR-EXTRA Capacitor Bank</t>
  </si>
  <si>
    <t>NearFutureElectrical/Parts/Capacitors/capacitor-125.cfg</t>
  </si>
  <si>
    <t>capacitor-125</t>
  </si>
  <si>
    <t>CAR-8K Capacitor Bank</t>
  </si>
  <si>
    <t>NearFutureElectrical/Parts/Capacitors/capacitor-0625.cfg</t>
  </si>
  <si>
    <t>capacitor-0625</t>
  </si>
  <si>
    <t>CAR-1.6K Capacitor Bank</t>
  </si>
  <si>
    <t>NearFutureElectrical/Parts/Batteries/battery-rad-125.cfg</t>
  </si>
  <si>
    <t>battery-rad-125</t>
  </si>
  <si>
    <t>B-800 Rechargeable Battery</t>
  </si>
  <si>
    <t>Batt-Direct Batteries</t>
  </si>
  <si>
    <t>NearFutureElectrical/Parts/Batteries/battery-25.cfg</t>
  </si>
  <si>
    <t>battery-25</t>
  </si>
  <si>
    <t>B-12K Rechargeable Battery Bank</t>
  </si>
  <si>
    <t>NearFutureElectrical/Parts/Batteries/battery-125.cfg</t>
  </si>
  <si>
    <t>battery-125</t>
  </si>
  <si>
    <t>B-6K Rechargeable Battery Bank</t>
  </si>
  <si>
    <t>NearFutureElectrical/Parts/Batteries/battery-0625.cfg</t>
  </si>
  <si>
    <t>battery-0625</t>
  </si>
  <si>
    <t>B-3K Rechargeable Battery Bank</t>
  </si>
  <si>
    <t>NearFutureConstruction</t>
  </si>
  <si>
    <t>NearFutureConstruction/Parts/Truss/truss-spinal/truss-spinal-docking-01.cfg</t>
  </si>
  <si>
    <t>truss-spinal-docking-01</t>
  </si>
  <si>
    <t>Spinal Truss Docking Connector</t>
  </si>
  <si>
    <t>Giga Bloks Construction Toys</t>
  </si>
  <si>
    <t>orbitalMegastructures</t>
  </si>
  <si>
    <t>spinaltruss</t>
  </si>
  <si>
    <t>NearFutureConstruction/Parts/Truss/truss-spinal/truss-spinal-adapter-02.cfg</t>
  </si>
  <si>
    <t>truss-spinal-adapter-02</t>
  </si>
  <si>
    <t>Spinal Truss Series-2 Adapter</t>
  </si>
  <si>
    <t>NearFutureConstruction/Parts/Truss/truss-spinal/truss-spinal-adapter-01.cfg</t>
  </si>
  <si>
    <t>truss-spinal-adapter-01</t>
  </si>
  <si>
    <t>Spinal Truss Series-3 Adapter</t>
  </si>
  <si>
    <t>NearFutureConstruction/Parts/Truss/truss-spinal/truss-spinal-03.cfg</t>
  </si>
  <si>
    <t>truss-spinal-03</t>
  </si>
  <si>
    <t>Spinal Modular Truss Micro</t>
  </si>
  <si>
    <t>NearFutureConstruction/Parts/Truss/truss-spinal/truss-spinal-02.cfg</t>
  </si>
  <si>
    <t>truss-spinal-02</t>
  </si>
  <si>
    <t>Spinal Modular Truss Mini</t>
  </si>
  <si>
    <t>NearFutureConstruction/Parts/Truss/truss-spinal/truss-spinal-01.cfg</t>
  </si>
  <si>
    <t>truss-spinal-01</t>
  </si>
  <si>
    <t>Spinal Modular Truss</t>
  </si>
  <si>
    <t>NearFutureConstruction/Parts/Truss/truss-octo/truss-octo-hub-crew-01.cfg</t>
  </si>
  <si>
    <t>truss-octo-hub-crew-01</t>
  </si>
  <si>
    <t>Octo-Girder Pressurized Hub</t>
  </si>
  <si>
    <t>octotruss</t>
  </si>
  <si>
    <t>NearFutureConstruction/Parts/Truss/truss-octo/truss-octo-hub-01.cfg</t>
  </si>
  <si>
    <t>truss-octo-hub-01</t>
  </si>
  <si>
    <t>Octo-Girder Modular Hub</t>
  </si>
  <si>
    <t>NearFutureConstruction/Parts/Truss/truss-octo/truss-octo-drone-01.cfg</t>
  </si>
  <si>
    <t>truss-octo-drone-01</t>
  </si>
  <si>
    <t>Octo-Girder Guidance Unit</t>
  </si>
  <si>
    <t>NearFutureConstruction/Parts/Truss/truss-octo/truss-octo-docking-octo.cfg</t>
  </si>
  <si>
    <t>truss-octo-docking-octo</t>
  </si>
  <si>
    <t>Octo-Girder Octagonal Docking Connector</t>
  </si>
  <si>
    <t>NearFutureConstruction/Parts/Truss/truss-octo/truss-octo-docking-25.cfg</t>
  </si>
  <si>
    <t>truss-octo-docking-25</t>
  </si>
  <si>
    <t>Octo-Girder Heavy Docking Connector</t>
  </si>
  <si>
    <t>NearFutureConstruction/Parts/Truss/truss-octo/truss-octo-docking-125.cfg</t>
  </si>
  <si>
    <t>truss-octo-docking-125</t>
  </si>
  <si>
    <t>Octo-Girder Docking Connector</t>
  </si>
  <si>
    <t>NearFutureConstruction/Parts/Truss/truss-octo/truss-octo-crew-03.cfg</t>
  </si>
  <si>
    <t>truss-octo-crew-03</t>
  </si>
  <si>
    <t>Octo-Girder Pressurized Truss Mini</t>
  </si>
  <si>
    <t>NearFutureConstruction/Parts/Truss/truss-octo/truss-octo-crew-02.cfg</t>
  </si>
  <si>
    <t>truss-octo-crew-02</t>
  </si>
  <si>
    <t>Octo-Girder Pressurized Truss</t>
  </si>
  <si>
    <t>NearFutureConstruction/Parts/Truss/truss-octo/truss-octo-crew-01.cfg</t>
  </si>
  <si>
    <t>truss-octo-crew-01</t>
  </si>
  <si>
    <t>Octo-Girder Pressurized Truss XL</t>
  </si>
  <si>
    <t>NearFutureConstruction/Parts/Truss/truss-octo/truss-octo-attach-01.cfg</t>
  </si>
  <si>
    <t>truss-octo-attach-01</t>
  </si>
  <si>
    <t>Octo-Girder Radial Attach Node</t>
  </si>
  <si>
    <t>NearFutureConstruction/Parts/Truss/truss-octo/truss-octo-angled-crew-01.cfg</t>
  </si>
  <si>
    <t>truss-octo-angled-crew-01</t>
  </si>
  <si>
    <t>Octo-Girder Pressurized Angular Connector</t>
  </si>
  <si>
    <t>NearFutureConstruction/Parts/Truss/truss-octo/truss-octo-angled-01.cfg</t>
  </si>
  <si>
    <t>truss-octo-angled-01</t>
  </si>
  <si>
    <t>Octo-Girder Modular Angular Connector</t>
  </si>
  <si>
    <t>NearFutureConstruction/Parts/Truss/truss-octo/truss-octo-adapter-crew-01.cfg</t>
  </si>
  <si>
    <t>truss-octo-adapter-crew-01</t>
  </si>
  <si>
    <t>Octo-Girder Pressurized Adapter</t>
  </si>
  <si>
    <t>NearFutureConstruction/Parts/Truss/truss-octo/truss-octo-adapter-01.cfg</t>
  </si>
  <si>
    <t>truss-octo-adapter-01</t>
  </si>
  <si>
    <t>Octo-Girder Modular Adapter</t>
  </si>
  <si>
    <t>NearFutureConstruction/Parts/Truss/truss-octo/truss-octo-04.cfg</t>
  </si>
  <si>
    <t>truss-octo-04</t>
  </si>
  <si>
    <t>Octo-Girder Modular Truss Micro</t>
  </si>
  <si>
    <t>NearFutureConstruction/Parts/Truss/truss-octo/truss-octo-03.cfg</t>
  </si>
  <si>
    <t>truss-octo-03</t>
  </si>
  <si>
    <t>Octo-Girder Modular Truss Mini</t>
  </si>
  <si>
    <t>NearFutureConstruction/Parts/Truss/truss-octo/truss-octo-02.cfg</t>
  </si>
  <si>
    <t>truss-octo-02</t>
  </si>
  <si>
    <t>Octo-Girder Modular Truss</t>
  </si>
  <si>
    <t>NearFutureConstruction/Parts/Truss/truss-octo/truss-octo-01.cfg</t>
  </si>
  <si>
    <t>truss-octo-01</t>
  </si>
  <si>
    <t>Octo-Girder Modular Truss XL</t>
  </si>
  <si>
    <t>NearFutureConstruction/Parts/Truss/truss-micro/truss-micro-adapter-1.cfg</t>
  </si>
  <si>
    <t>truss-micro-adapter-01</t>
  </si>
  <si>
    <t>Cubic-Family Strut Adapter</t>
  </si>
  <si>
    <t>NearFutureConstruction/Parts/Truss/truss-micro/truss-micro-2.cfg</t>
  </si>
  <si>
    <t>truss-micro-02</t>
  </si>
  <si>
    <t>Cubic-Family Medium Strut</t>
  </si>
  <si>
    <t>NearFutureConstruction/Parts/Truss/truss-micro/truss-micro-1.cfg</t>
  </si>
  <si>
    <t>truss-micro-01</t>
  </si>
  <si>
    <t>Cubic-Family Large Strut</t>
  </si>
  <si>
    <t>NearFutureConstruction/Parts/Truss/truss-hex/truss-hex-adapter-01.cfg</t>
  </si>
  <si>
    <t>truss-hex-adapter-01</t>
  </si>
  <si>
    <t>Hexa-Girder Truss Adapter</t>
  </si>
  <si>
    <t>hextruss</t>
  </si>
  <si>
    <t>NearFutureConstruction/Parts/Truss/truss-hex/truss-hex-03.cfg</t>
  </si>
  <si>
    <t>truss-hex-03</t>
  </si>
  <si>
    <t>Hexa-Girder Modular Truss S1</t>
  </si>
  <si>
    <t>NearFutureConstruction/Parts/Truss/truss-hex/truss-hex-02.cfg</t>
  </si>
  <si>
    <t>truss-hex-02</t>
  </si>
  <si>
    <t>Hexa-Girder Modular Truss M1</t>
  </si>
  <si>
    <t>NearFutureConstruction/Parts/Truss/truss-hex/truss-hex-01.cfg</t>
  </si>
  <si>
    <t>truss-hex-01</t>
  </si>
  <si>
    <t>Hexa-Girder Modular Truss L1</t>
  </si>
  <si>
    <t>NearFutureConstruction/Parts/Truss/truss-circular/truss-circular-docking-01.cfg</t>
  </si>
  <si>
    <t>truss-circular-docking-01</t>
  </si>
  <si>
    <t>Annular Truss Docking Connector</t>
  </si>
  <si>
    <t>NearFutureConstruction/Parts/Truss/truss-circular/truss-circular-adapter-02.cfg</t>
  </si>
  <si>
    <t>truss-circular-adapter-02</t>
  </si>
  <si>
    <t>Annular Truss Adapter V2</t>
  </si>
  <si>
    <t>NearFutureConstruction/Parts/Truss/truss-circular/truss-circular-adapter-01.cfg</t>
  </si>
  <si>
    <t>truss-circular-adapter-01</t>
  </si>
  <si>
    <t>Annular Truss Adapter</t>
  </si>
  <si>
    <t>NearFutureConstruction/Parts/Truss/truss-circular/truss-circular-04.cfg</t>
  </si>
  <si>
    <t>truss-circular-04</t>
  </si>
  <si>
    <t>Annular Modular Truss Micro</t>
  </si>
  <si>
    <t>NearFutureConstruction/Parts/Truss/truss-circular/truss-circular-03.cfg</t>
  </si>
  <si>
    <t>truss-circular-03</t>
  </si>
  <si>
    <t>Annular Modular Truss Mini</t>
  </si>
  <si>
    <t>NearFutureConstruction/Parts/Truss/truss-circular/truss-circular-02.cfg</t>
  </si>
  <si>
    <t>truss-circular-02</t>
  </si>
  <si>
    <t>Annular Modular Truss</t>
  </si>
  <si>
    <t>NearFutureConstruction/Parts/Truss/truss-circular/truss-circular-01.cfg</t>
  </si>
  <si>
    <t>truss-circular-01</t>
  </si>
  <si>
    <t>Annular Modular Truss XL</t>
  </si>
  <si>
    <t>NearFutureConstruction/Parts/Docking/docking-truss/docking-linear-2.cfg</t>
  </si>
  <si>
    <t>docking-linear-2</t>
  </si>
  <si>
    <t>Grip-O-Tron XL Linear Docking Connector</t>
  </si>
  <si>
    <t>Clamp Depot</t>
  </si>
  <si>
    <t>NearFutureConstruction/Parts/Docking/docking-truss/docking-linear-1.cfg</t>
  </si>
  <si>
    <t>docking-linear-1</t>
  </si>
  <si>
    <t>Grip-O-Tron Linear Docking Connector</t>
  </si>
  <si>
    <t>NearFutureConstruction/Parts/Adapters/adapter-radial/adapter-rad-125.cfg</t>
  </si>
  <si>
    <t>adapter-rad-125</t>
  </si>
  <si>
    <t>S-MED Radial Stack Adapter</t>
  </si>
  <si>
    <t>NearFutureConstruction/Parts/Adapters/adapter-radial/adapter-rad-0625.cfg</t>
  </si>
  <si>
    <t>adapter-rad-0625</t>
  </si>
  <si>
    <t>S-MINI Radial Stack Adapter</t>
  </si>
  <si>
    <t>NearFutureConstruction/Parts/Adapters/adapter-375/adapter-375-25-1.cfg</t>
  </si>
  <si>
    <t>adapter-375-25-1</t>
  </si>
  <si>
    <t>Rockomax Skeletal XL Structural Adapter</t>
  </si>
  <si>
    <t>NearFutureConstruction/Parts/Adapters/adapter-25/adapter-25-multi-1.cfg</t>
  </si>
  <si>
    <t>adapter-25-multi-1</t>
  </si>
  <si>
    <t>SE-4-OMNI Stack Multi-Adapter</t>
  </si>
  <si>
    <t>NearFutureConstruction/Parts/Adapters/adapter-25/adapter-25-125.cfg</t>
  </si>
  <si>
    <t>adapter-25-125</t>
  </si>
  <si>
    <t>Rockomax Skeletal Structural Adapter</t>
  </si>
  <si>
    <t>NearFutureConstruction/Parts/Adapters/adapter-125/adapter-125-0625-4.cfg</t>
  </si>
  <si>
    <t>adapter-125-0625-4</t>
  </si>
  <si>
    <t>SM-4 Stack Quad Adapter</t>
  </si>
  <si>
    <t>NearFutureConstruction/Parts/Adapters/adapter-125/adapter-125-0625-3.cfg</t>
  </si>
  <si>
    <t>adapter-125-0625-3</t>
  </si>
  <si>
    <t>SM-3 Stack Triple Adapter</t>
  </si>
  <si>
    <t>NearFutureConstruction/Parts/Adapters/adapter-125/adapter-125-0625-2.cfg</t>
  </si>
  <si>
    <t>adapter-125-0625-2</t>
  </si>
  <si>
    <t>SM-2 Stack Dual Adapter</t>
  </si>
  <si>
    <t>NearFutureConstruction/Parts/Adapters/adapter-125/adapter-125-0625-1.cfg</t>
  </si>
  <si>
    <t>adapter-125-0625-1</t>
  </si>
  <si>
    <t>SM-1 Stack Adapter</t>
  </si>
  <si>
    <t>NearFutureAeronautics</t>
  </si>
  <si>
    <t>NearFutureAeronautics/Parts/RCS/nfa-rcsblister-1.cfg</t>
  </si>
  <si>
    <t>nfa-rcsblister-1</t>
  </si>
  <si>
    <t>ARV-100-8 Heavy RCS Blister</t>
  </si>
  <si>
    <t>NearFutureAeronautics/Parts/Nacelle/nfa-intake-radial-2.cfg</t>
  </si>
  <si>
    <t>nfa-intake-radial-2</t>
  </si>
  <si>
    <t>Heavy Ram Intake</t>
  </si>
  <si>
    <t>K.V. Roe and Company</t>
  </si>
  <si>
    <t>nfa</t>
  </si>
  <si>
    <t>NearFutureAeronautics/Parts/Nacelle/nfa-intake-radial-1.cfg</t>
  </si>
  <si>
    <t>nfa-intake-radial-1</t>
  </si>
  <si>
    <t>NearFutureAeronautics/Parts/Nacelle/nfa-intake-largeshock.cfg</t>
  </si>
  <si>
    <t>nfa-intake-largeshock</t>
  </si>
  <si>
    <t>Advanced Shock Intake</t>
  </si>
  <si>
    <t>aerospaceTech</t>
  </si>
  <si>
    <t>NearFutureAeronautics/Parts/Nacelle/nfa-intake-largeramp.cfg</t>
  </si>
  <si>
    <t>nfa-intake-largeramp</t>
  </si>
  <si>
    <t>Advanced Ram Intake</t>
  </si>
  <si>
    <t>NearFutureAeronautics/Parts/Nacelle/nfa-intake-largecircular.cfg</t>
  </si>
  <si>
    <t>nfa-intake-largecircular</t>
  </si>
  <si>
    <t>High-Bypass Fan Intake</t>
  </si>
  <si>
    <t>NearFutureAeronautics/Parts/Nacelle/nfa-fueltank-25-4.cfg</t>
  </si>
  <si>
    <t>nfa-fueltank-25-4</t>
  </si>
  <si>
    <t>Mk2A 100X Aviation Fuel Tank</t>
  </si>
  <si>
    <t>NearFutureAeronautics/Parts/Nacelle/nfa-fueltank-25-3.cfg</t>
  </si>
  <si>
    <t>nfa-fueltank-25-3</t>
  </si>
  <si>
    <t>Mk2A 200X Aviation Fuel Tank</t>
  </si>
  <si>
    <t>NearFutureAeronautics/Parts/Nacelle/nfa-fueltank-25-2.cfg</t>
  </si>
  <si>
    <t>nfa-fueltank-25-2</t>
  </si>
  <si>
    <t>Mk2A 400X Aviation Fuel Tank</t>
  </si>
  <si>
    <t>NearFutureAeronautics/Parts/Nacelle/nfa-fueltank-25-1.cfg</t>
  </si>
  <si>
    <t>nfa-fueltank-25-1</t>
  </si>
  <si>
    <t>Mk2A 800X Aviation Fuel Tank</t>
  </si>
  <si>
    <t>NearFutureAeronautics/Parts/Nacelle/nfa-enginepod-large-1.cfg</t>
  </si>
  <si>
    <t>nfa-enginepod-large-1</t>
  </si>
  <si>
    <t>AVX-20 Heavy Engine Pod</t>
  </si>
  <si>
    <t>NearFutureAeronautics/Parts/Nacelle/nfa-enginepod-2.cfg</t>
  </si>
  <si>
    <t>nfa-enginepod-2</t>
  </si>
  <si>
    <t>AV-1-3 Triple Engine Pod</t>
  </si>
  <si>
    <t>NearFutureAeronautics/Parts/Nacelle/nfa-enginepod-1.cfg</t>
  </si>
  <si>
    <t>nfa-enginepod-1</t>
  </si>
  <si>
    <t>AV-1-2 Dual Engine Pod</t>
  </si>
  <si>
    <t>NearFutureAeronautics/Parts/Nacelle/nfa-enginenacelle-25-2.cfg</t>
  </si>
  <si>
    <t>nfa-enginenacelle-25-2</t>
  </si>
  <si>
    <t>Heavy Engine Nacelle</t>
  </si>
  <si>
    <t>NearFutureAeronautics/Parts/Nacelle/nfa-enginenacelle-25-1.cfg</t>
  </si>
  <si>
    <t>nfa-enginenacelle-25-1</t>
  </si>
  <si>
    <t>Heavy Extended Engine Nacelle</t>
  </si>
  <si>
    <t>NearFutureAeronautics/Parts/Nacelle/nfa-enginecooler-25-1.cfg</t>
  </si>
  <si>
    <t>nfa-enginecooler-25-1</t>
  </si>
  <si>
    <t>Heavy Engine Precooler</t>
  </si>
  <si>
    <t>NearFutureAeronautics/Parts/Engine/VTOL/nfa-vtol-125-1.cfg</t>
  </si>
  <si>
    <t>nfa-vtol-125-1</t>
  </si>
  <si>
    <t>JL-40 'Hornet' VTOL Engine</t>
  </si>
  <si>
    <t>specializedFlightSystems</t>
  </si>
  <si>
    <t>NearFutureAeronautics/Parts/Engine/VTOL/nfa-vtol-0625-1.cfg</t>
  </si>
  <si>
    <t>nfa-vtol-0625-1</t>
  </si>
  <si>
    <t>JL-16 'Yellowjacket' VTOL Engine</t>
  </si>
  <si>
    <t>advancedFlightSystems</t>
  </si>
  <si>
    <t>NearFutureAeronautics/Parts/Engine/Propellers/nfa-turboprop-125-1.cfg</t>
  </si>
  <si>
    <t>nfa-turboprop-125-1</t>
  </si>
  <si>
    <t>AP4000 "Buzzsaw" Turboprop Engine</t>
  </si>
  <si>
    <t>NearFutureAeronautics/Parts/Engine/Propellers/nfa-propfan-125-1.cfg</t>
  </si>
  <si>
    <t>nfa-propfan-125-1</t>
  </si>
  <si>
    <t>AP27 'Corkscrew' Propfan Engine</t>
  </si>
  <si>
    <t>NearFutureAeronautics/Parts/Engine/Multimode/nfa-multimodal-25-2.cfg</t>
  </si>
  <si>
    <t>nfa-multimodal-25-2</t>
  </si>
  <si>
    <t>AE-2 C.U.T.L.A.S.S. Engine</t>
  </si>
  <si>
    <t>expAircraftEngines</t>
  </si>
  <si>
    <t>NearFutureAeronautics/Parts/Engine/Multimode/nfa-multimodal-25-1.cfg</t>
  </si>
  <si>
    <t>nfa-multimodal-25-1</t>
  </si>
  <si>
    <t>AE-1 B.R.O.A.D.S.W.O.R.D. Engine</t>
  </si>
  <si>
    <t>NearFutureAeronautics/Parts/Engine/Multimode/nfa-multimodal-125-1.cfg</t>
  </si>
  <si>
    <t>nfa-multimodal-125-1</t>
  </si>
  <si>
    <t>AE-2B S.C.I.M.I.T.A.R. Engine</t>
  </si>
  <si>
    <t>NearFutureAeronautics/Parts/Engine/LiftFans/nfa-liftfan-375-1.cfg</t>
  </si>
  <si>
    <t>nfa-liftfan-375-1</t>
  </si>
  <si>
    <t>HVR-TWO Heavy Lift Fan</t>
  </si>
  <si>
    <t>NearFutureAeronautics/Parts/Engine/LiftFans/nfa-liftfan-25-1.cfg</t>
  </si>
  <si>
    <t>nfa-liftfan-25-1</t>
  </si>
  <si>
    <t>HVR-THREE Lift Fan</t>
  </si>
  <si>
    <t>NearFutureAeronautics/Parts/Engine/LiftFans/nfa-liftfan-10-1.cfg</t>
  </si>
  <si>
    <t>nfa-liftfan-10-1</t>
  </si>
  <si>
    <t>HVR-ONE Ultra-Heavy Lift Fan</t>
  </si>
  <si>
    <t>NearFutureAeronautics/Parts/Engine/JetEngines/nfa-turbojet-25-1.cfg</t>
  </si>
  <si>
    <t>nfa-turbojet-25-1</t>
  </si>
  <si>
    <t>JE-X4 'Valkyrie' Turbo Ramjet Engine</t>
  </si>
  <si>
    <t>NearFutureAeronautics/Parts/Engine/JetEngines/nfa-turbofan-25-2.cfg</t>
  </si>
  <si>
    <t>nfa-turbofan-25-2</t>
  </si>
  <si>
    <t>J-593 'Arcadia' Turbofan Engine</t>
  </si>
  <si>
    <t>NearFutureAeronautics/Parts/Engine/JetEngines/nfa-turbofan-25-1.cfg</t>
  </si>
  <si>
    <t>nfa-turbofan-25-1</t>
  </si>
  <si>
    <t>J-90 'Dudley' Heavy Turbofan Engine</t>
  </si>
  <si>
    <t>NearFutureAeronautics/Parts/Engine/Atomic/nfa-atomic-multimode-25-1.cfg</t>
  </si>
  <si>
    <t>nfa-atomic-multimode-25-1</t>
  </si>
  <si>
    <t>J-N500 'Project Eeloo' Multimode Nuclear Engine</t>
  </si>
  <si>
    <t>NearFutureAeronautics/Parts/Engine/Atomic/nfa-atomic-jet-25-1.cfg</t>
  </si>
  <si>
    <t>nfa-atomic-jet-25-1</t>
  </si>
  <si>
    <t>J-N160 'Fireflash' Air-Breathing Nuclear Engine</t>
  </si>
  <si>
    <t>ModularLaunchPads</t>
  </si>
  <si>
    <t>ModularLaunchPads/Soyuz_Base/Soyuz-Launch-Base.cfg</t>
  </si>
  <si>
    <t>AM_MLP_SoyuzLaunchBase</t>
  </si>
  <si>
    <t>Soyuz Launch Base</t>
  </si>
  <si>
    <t>Alphadyne Construction Group</t>
  </si>
  <si>
    <t>soyuzLaunchBase</t>
  </si>
  <si>
    <t>ModularLaunchPads/Soyuz_Base/Soyuz-Launch-Base-Gantry.cfg</t>
  </si>
  <si>
    <t>AM_MLP_SoyuzLaunchBaseGantry</t>
  </si>
  <si>
    <t>Soyuz Launch Base Gantry</t>
  </si>
  <si>
    <t>ModularLaunchPads/Soyuz_Base/Soyuz-Launch-Base-Elevator.cfg</t>
  </si>
  <si>
    <t>AM_MLP_SoyuzLaunchBaseElevator</t>
  </si>
  <si>
    <t>Soyuz Solo Crew Elevator</t>
  </si>
  <si>
    <t>ModularLaunchPads/Soyuz_Base/Soyuz-Launch-Base-Clamp-Arm.cfg</t>
  </si>
  <si>
    <t>AM_MLP_SoyuzLaunchBaseClampArm</t>
  </si>
  <si>
    <t>Soyuz Launch Base Clamp Arm</t>
  </si>
  <si>
    <t>ModularLaunchPads/Soyuz_Base/Soyuz-Launch-Base-Arm-SM.cfg</t>
  </si>
  <si>
    <t>AM_MLP_SoyuzLaunchBaseArmSM</t>
  </si>
  <si>
    <t>Soyuz Launch Base Small Fuel Arm</t>
  </si>
  <si>
    <t>ModularLaunchPads/Soyuz_Base/Soyuz-Launch-Base-Arm-LG.cfg</t>
  </si>
  <si>
    <t>AM_MLP_SoyuzLaunchBaseArmLG</t>
  </si>
  <si>
    <t>Soyuz Launch Base Large Fuel Arm</t>
  </si>
  <si>
    <t>ModularLaunchPads/Saturn_Shuttle/Shuttle-Tower-Intertank-Structure.cfg</t>
  </si>
  <si>
    <t>AM_MLP_ShuttleTowerIntertankStructure</t>
  </si>
  <si>
    <t>Shuttle Launcher FSS Intertank Structure</t>
  </si>
  <si>
    <t>shuttleLaunchPad</t>
  </si>
  <si>
    <t>ModularLaunchPads/Saturn_Shuttle/Shuttle-Tower-Crew-Arm.cfg</t>
  </si>
  <si>
    <t>AM_MLP_ShuttleTowerCrewArm</t>
  </si>
  <si>
    <t>Shuttle Crew Access Arm</t>
  </si>
  <si>
    <t>ModularLaunchPads/Saturn_Shuttle/Shuttle-Tower-Arm-LOX.cfg</t>
  </si>
  <si>
    <t>AM_MLP_ShuttleTowerArmLOX</t>
  </si>
  <si>
    <t>Shuttle Launcher FSS Arm LOX Vent</t>
  </si>
  <si>
    <t>ModularLaunchPads/Saturn_Shuttle/Shuttle-Tower-Arm-Intertank.cfg</t>
  </si>
  <si>
    <t>AM_MLP_ShuttleTowerArmIntertank</t>
  </si>
  <si>
    <t>Shuttle Launcher FSS Arm Intertank Access</t>
  </si>
  <si>
    <t>ModularLaunchPads/Saturn_Shuttle/Shuttle-Tower-Arm-HYD.cfg</t>
  </si>
  <si>
    <t>AM_MLP_ShuttleTowerArmHydrogen</t>
  </si>
  <si>
    <t>Shuttle Launcher FSS Arm Hydrogen Vent</t>
  </si>
  <si>
    <t>ModularLaunchPads/Saturn_Shuttle/Shuttle-Lightning-Mast.cfg</t>
  </si>
  <si>
    <t>AM_MLP_SaturnLightningMastAlt</t>
  </si>
  <si>
    <t>Shuttle Tower Lightning Mast</t>
  </si>
  <si>
    <t>Alphadyne Crane Systems</t>
  </si>
  <si>
    <t>ModularLaunchPads/Saturn_Shuttle/Shuttle-Launcher-TSM.cfg</t>
  </si>
  <si>
    <t>AM_MLP_ShuttleLauncherTSM</t>
  </si>
  <si>
    <t>Shuttle Launcher Tail Service Mast</t>
  </si>
  <si>
    <t>ModularLaunchPads/Saturn_Shuttle/Shuttle-Launcher-SRB-Holder.cfg</t>
  </si>
  <si>
    <t>AM_MLP_ShuttleLauncherSRBHold</t>
  </si>
  <si>
    <t>Shuttle Launcher SRB Hold-Down</t>
  </si>
  <si>
    <t>ModularLaunchPads/Saturn_Shuttle/Shuttle-Launcher-RSS.cfg</t>
  </si>
  <si>
    <t>AM_MLP_ShuttleLauncherRSS</t>
  </si>
  <si>
    <t>Shuttle Rotating Service Structure</t>
  </si>
  <si>
    <t>ModularLaunchPads/Saturn_Shuttle/Shuttle-Launcher-RSS-Hinge.cfg</t>
  </si>
  <si>
    <t>AM_MLP_ShuttleLauncherRSSHinge</t>
  </si>
  <si>
    <t>Shuttle Rotating Service Structure Hinge</t>
  </si>
  <si>
    <t>ModularLaunchPads/Saturn_Shuttle/Shuttle-Launcher-Base-Clamp.cfg</t>
  </si>
  <si>
    <t>AM_MLP_ShuttleLauncherBaseClamp</t>
  </si>
  <si>
    <t>Shuttle Launch Platform Base</t>
  </si>
  <si>
    <t>ModularLaunchPads/Saturn_Shuttle/Shuttle-FSS-Tower-Top.cfg</t>
  </si>
  <si>
    <t>AM_MLP_ShuttleTowerTopSection</t>
  </si>
  <si>
    <t>Shuttle FSS Tower Top Section</t>
  </si>
  <si>
    <t>ModularLaunchPads/Saturn_Shuttle/Shuttle-FSS-Tower-Crew-Section.cfg</t>
  </si>
  <si>
    <t>AM_MLP_ShuttleTowerCrewSection</t>
  </si>
  <si>
    <t>Shuttle FSS Tower Crew Section</t>
  </si>
  <si>
    <t>ModularLaunchPads/Saturn_Shuttle/Shuttle-FSS-Tower-Crew-Floor.cfg</t>
  </si>
  <si>
    <t>AM_MLP_ShuttleTowerCrewFloor</t>
  </si>
  <si>
    <t>Shuttle FSS Tower Crew Section Floor</t>
  </si>
  <si>
    <t>ModularLaunchPads/Saturn_Shuttle/Shuttle-FSS-Tower-Core-Section.cfg</t>
  </si>
  <si>
    <t>AM_MLP_ShuttleTowerMultiSection</t>
  </si>
  <si>
    <t>Shuttle FSS Tower Core Section</t>
  </si>
  <si>
    <t>ModularLaunchPads/Saturn_Shuttle/Shuttle-FSS-Tower-Base.cfg</t>
  </si>
  <si>
    <t>AM_MLP_ShuttleLauncherFSSBase</t>
  </si>
  <si>
    <t>Shuttle FSS Tower Base</t>
  </si>
  <si>
    <t>ModularLaunchPads/Saturn_Shuttle/Saturn-Tower-Top.cfg</t>
  </si>
  <si>
    <t>AM_MLP_SaturnTowerTopSection</t>
  </si>
  <si>
    <t>Saturn Tower Top Section</t>
  </si>
  <si>
    <t>saturnLaunchPad</t>
  </si>
  <si>
    <t>ModularLaunchPads/Saturn_Shuttle/Saturn-Tower-Swing-Arm_Gen.cfg</t>
  </si>
  <si>
    <t>AM_MLP_SaturnTowerSwingArmGen</t>
  </si>
  <si>
    <t>Saturn Tower Swing Arm - General</t>
  </si>
  <si>
    <t>ModularLaunchPads/Saturn_Shuttle/Saturn-Tower-Swing-Arm_BDB.cfg</t>
  </si>
  <si>
    <t>AM_MLP_SaturnTowerSwingArmBDB</t>
  </si>
  <si>
    <t>Saturn Tower Swing Arm - Saturn V</t>
  </si>
  <si>
    <t>ModularLaunchPads/Saturn_Shuttle/Saturn-Tower-Damper-Arm.cfg</t>
  </si>
  <si>
    <t>AM_MLP_SaturnTowerDamperArm</t>
  </si>
  <si>
    <t>Saturn Tower Damper Arm</t>
  </si>
  <si>
    <t>ModularLaunchPads/Saturn_Shuttle/Saturn-Tower-Crew-Section.cfg</t>
  </si>
  <si>
    <t>AM_MLP_SaturnTowerCrewSection</t>
  </si>
  <si>
    <t>Saturn Tower Crew Section</t>
  </si>
  <si>
    <t>ModularLaunchPads/Saturn_Shuttle/Saturn-Tower-Crew-Floor.cfg</t>
  </si>
  <si>
    <t>AM_MLP_SaturnTowerCrewFloor</t>
  </si>
  <si>
    <t>Saturn Tower Crew Section Floor</t>
  </si>
  <si>
    <t>ModularLaunchPads/Saturn_Shuttle/Saturn-Tower-Core-Section.cfg</t>
  </si>
  <si>
    <t>AM_MLP_SaturnTowerMultiSection</t>
  </si>
  <si>
    <t>Saturn Tower Core Section</t>
  </si>
  <si>
    <t>ModularLaunchPads/Saturn_Shuttle/Saturn-Tower-Base-Square.cfg</t>
  </si>
  <si>
    <t>AM_MLP_SaturnTowerBaseSquare</t>
  </si>
  <si>
    <t>Saturn Tower Base - Square</t>
  </si>
  <si>
    <t>ModularLaunchPads/Saturn_Shuttle/Saturn-Tower-Base-Angled.cfg</t>
  </si>
  <si>
    <t>AM_MLP_SaturnTowerBase</t>
  </si>
  <si>
    <t>Saturn Tower Base - Angled</t>
  </si>
  <si>
    <t>ModularLaunchPads/Saturn_Shuttle/Saturn-Mobile-Launcher-Clamp.cfg</t>
  </si>
  <si>
    <t>AM_MLP_SaturnMobileLauncherClampBase</t>
  </si>
  <si>
    <t>Saturn Launcher Base</t>
  </si>
  <si>
    <t>ModularLaunchPads/Saturn_Shuttle/Saturn-Lightning-Mast.cfg</t>
  </si>
  <si>
    <t>AM_MLP_SaturnLightningMast</t>
  </si>
  <si>
    <t>Saturn Tower Lightning Mast</t>
  </si>
  <si>
    <t>ModularLaunchPads/Saturn_Shuttle/Saturn-Launcher-TSM.cfg</t>
  </si>
  <si>
    <t>AM_MLP_SaturnLauncherTSM</t>
  </si>
  <si>
    <t>Saturn Launcher Tail Service Mast</t>
  </si>
  <si>
    <t>ModularLaunchPads/Saturn_Shuttle/Saturn-Launcher-Milkstool.cfg</t>
  </si>
  <si>
    <t>AM_MLP_SaturnLauncherMilkstool</t>
  </si>
  <si>
    <t>Saturn Launcher Milkstool</t>
  </si>
  <si>
    <t>ModularLaunchPads/Saturn_Shuttle/Saturn-Hammerhead-Crane.cfg</t>
  </si>
  <si>
    <t>AM_MLP_SaturnHammerheadCrane</t>
  </si>
  <si>
    <t>Saturn Tower Hammerhead Crane</t>
  </si>
  <si>
    <t>ModularLaunchPads/Saturn_Shuttle/Saturn-Crew-Arm.cfg</t>
  </si>
  <si>
    <t>AM_MLP_SaturnTowerCrewArm</t>
  </si>
  <si>
    <t>Saturn Tower Crew Access Arm</t>
  </si>
  <si>
    <t>ModularLaunchPads/Saturn_Shuttle/Hold-Down_Saturn_V.cfg</t>
  </si>
  <si>
    <t>AM_MLP_HoldArmSaturnV</t>
  </si>
  <si>
    <t>Saturn Launcher Hold-Down - Saturn V</t>
  </si>
  <si>
    <t>ModularLaunchPads/Saturn_Shuttle/Hold-Down_Saturn_IB.cfg</t>
  </si>
  <si>
    <t>AM_MLP_HoldArmSaturnIB</t>
  </si>
  <si>
    <t>Saturn Launcher Hold-Down - Saturn IB</t>
  </si>
  <si>
    <t>ModularLaunchPads/Launch_Stands/Vanguard-Service-Tower.cfg</t>
  </si>
  <si>
    <t>AM_MLP_VanguardServiceTower</t>
  </si>
  <si>
    <t>Vanguard Service Tower</t>
  </si>
  <si>
    <t>ModularLaunchPads/Launch_Stands/Vanguard-Launch-Stand.cfg</t>
  </si>
  <si>
    <t>AM_MLP_VanguardLaunchStand</t>
  </si>
  <si>
    <t>Vanguard Launch Stand / 0.9375m</t>
  </si>
  <si>
    <t>ModularLaunchPads/Launch_Stands/TitanIII-Tower-Mast.cfg</t>
  </si>
  <si>
    <t>AM_MLP_TitanIIITowerMast</t>
  </si>
  <si>
    <t>Titan III Tower Mast</t>
  </si>
  <si>
    <t>launchStands</t>
  </si>
  <si>
    <t>ModularLaunchPads/Launch_Stands/TitanII-Service-Tower-Umbilical2.cfg</t>
  </si>
  <si>
    <t>AM_MLP_TitanIIServiceTowerUmbilical2</t>
  </si>
  <si>
    <t>Titan II Umbilical - Droop Style</t>
  </si>
  <si>
    <t>ModularLaunchPads/Launch_Stands/TitanII-Service-Tower-Umbilical.cfg</t>
  </si>
  <si>
    <t>AM_MLP_TitanIIServiceTowerUmbilical</t>
  </si>
  <si>
    <t>Titan II Umbilical - Straight Style</t>
  </si>
  <si>
    <t>ModularLaunchPads/Launch_Stands/TitanII-Service-Tower-Umbilical-Gem2.cfg</t>
  </si>
  <si>
    <t>AM_MLP_TitanIIServiceTowerUmbilicalGem2</t>
  </si>
  <si>
    <t>Titan II Umbilical - Gemini Droop Style</t>
  </si>
  <si>
    <t>ModularLaunchPads/Launch_Stands/TitanII-Service-Tower-Umbilical-Gem.cfg</t>
  </si>
  <si>
    <t>AM_MLP_TitanIIServiceTowerUmbilicalGem</t>
  </si>
  <si>
    <t>Titan II Umbilical - Gemini Straight Style</t>
  </si>
  <si>
    <t>ModularLaunchPads/Launch_Stands/TitanII-Service-Tower-Single.cfg</t>
  </si>
  <si>
    <t>AM_MLP_TitanIIServiceTowerSingle</t>
  </si>
  <si>
    <t>Titan II Service Tower - Single Piece</t>
  </si>
  <si>
    <t>ModularLaunchPads/Launch_Stands/TitanII-Service-Tower-Mod-Top.cfg</t>
  </si>
  <si>
    <t>AM_MLP_TitanIIServiceTowerModTop</t>
  </si>
  <si>
    <t>Titan II Modular Service Tower Top</t>
  </si>
  <si>
    <t>ModularLaunchPads/Launch_Stands/TitanII-Service-Tower-Mod-Sec2.cfg</t>
  </si>
  <si>
    <t>AM_MLP_TitanIIServiceTowerModSec2</t>
  </si>
  <si>
    <t>Titan II Modular Service Tower Core Section</t>
  </si>
  <si>
    <t>ModularLaunchPads/Launch_Stands/TitanII-Service-Tower-Mod-Sec1.cfg</t>
  </si>
  <si>
    <t>AM_MLP_TitanIIServiceTowerModSec1</t>
  </si>
  <si>
    <t>Titan II Modular Service Tower Detail Section</t>
  </si>
  <si>
    <t>ModularLaunchPads/Launch_Stands/TitanII-Service-Tower-Mod-Base.cfg</t>
  </si>
  <si>
    <t>AM_MLP_TitanIIServiceTowerModBase</t>
  </si>
  <si>
    <t>Titan II Modular Service Tower Base</t>
  </si>
  <si>
    <t>ModularLaunchPads/Launch_Stands/TitanII-Service-Tower-Mast.cfg</t>
  </si>
  <si>
    <t>AM_MLP_TitanIIServiceTowerMast</t>
  </si>
  <si>
    <t>Titan II Service Tower Mast</t>
  </si>
  <si>
    <t>ModularLaunchPads/Launch_Stands/TitanII-Launch-Stand.cfg</t>
  </si>
  <si>
    <t>AM_MLP_TitanIILaunchStand</t>
  </si>
  <si>
    <t>Titan II Launch Stand / 1.875m</t>
  </si>
  <si>
    <t>ModularLaunchPads/Launch_Stands/Thor-Service-Tower-Fallback.cfg</t>
  </si>
  <si>
    <t>AM_MLP_ThorServiceTowerFallback</t>
  </si>
  <si>
    <t>Thor/Delta Service Tower - Fallback Type</t>
  </si>
  <si>
    <t>ModularLaunchPads/Launch_Stands/Thor-Launch-Stand.cfg</t>
  </si>
  <si>
    <t>AM_MLP_ThorLaunchStand</t>
  </si>
  <si>
    <t>Thor/Delta Launch Stand / 1.5m</t>
  </si>
  <si>
    <t>ModularLaunchPads/Launch_Stands/Saturn-Launch-Stand.cfg</t>
  </si>
  <si>
    <t>AM_MLP_LargeLaunchStand</t>
  </si>
  <si>
    <t>Saturn Launch Stand</t>
  </si>
  <si>
    <t>Alphadyne Construction Company</t>
  </si>
  <si>
    <t>ModularLaunchPads/Launch_Stands/Saturn-Launch-Stand-Pedestal.cfg</t>
  </si>
  <si>
    <t>AM_MLP_SaturnLaunchStandPedestal</t>
  </si>
  <si>
    <t>Saturn Launch Stand Tower Pedestal</t>
  </si>
  <si>
    <t>ModularLaunchPads/Launch_Stands/Redstone-Umbilical-Pole.cfg</t>
  </si>
  <si>
    <t>AM_MLP_LaunchStandSmallPole</t>
  </si>
  <si>
    <t>Redstone Umbilical Pole</t>
  </si>
  <si>
    <t>ModularLaunchPads/Launch_Stands/Redstone-Launch-Stand.cfg</t>
  </si>
  <si>
    <t>AM_MLP_RedstoneLaunchStand</t>
  </si>
  <si>
    <t>Redstone Launch Stand / 1.25m, 1.5m</t>
  </si>
  <si>
    <t>ModularLaunchPads/Launch_Stands/Pole12m.cfg</t>
  </si>
  <si>
    <t>AM_MLP_Pole12m</t>
  </si>
  <si>
    <t>Pole 12m</t>
  </si>
  <si>
    <t>ModularLaunchPads/Launch_Stands/Mini-Service-Tower-4.cfg</t>
  </si>
  <si>
    <t>AM_MLP_LaunchStandServiceTower4</t>
  </si>
  <si>
    <t>Atlas Mini Modular Service Tower</t>
  </si>
  <si>
    <t>ModularLaunchPads/Launch_Stands/Mini-Service-Tower-3.cfg</t>
  </si>
  <si>
    <t>AM_MLP_LaunchStandServiceTower3</t>
  </si>
  <si>
    <t>Mini Modular Service Tower Type 3</t>
  </si>
  <si>
    <t>ModularLaunchPads/Launch_Stands/Mini-Service-Tower-2.cfg</t>
  </si>
  <si>
    <t>AM_MLP_LaunchStandServiceTower2</t>
  </si>
  <si>
    <t>Mini Modular Service Tower Type 2</t>
  </si>
  <si>
    <t>ModularLaunchPads/Launch_Stands/Mini-Service-Tower-1.cfg</t>
  </si>
  <si>
    <t>AM_MLP_LaunchStandServiceTower1</t>
  </si>
  <si>
    <t>Mini Modular Service Tower Type 1</t>
  </si>
  <si>
    <t>ModularLaunchPads/Launch_Stands/Milkstool-Mini-3T.cfg</t>
  </si>
  <si>
    <t>AM_MLP_MilkstoolMini3T</t>
  </si>
  <si>
    <t>Mini Milkstool Size 3 Tall</t>
  </si>
  <si>
    <t>launchPlates</t>
  </si>
  <si>
    <t>ModularLaunchPads/Launch_Stands/Milkstool-Mini-3S.cfg</t>
  </si>
  <si>
    <t>AM_MLP_MilkstoolMini3S</t>
  </si>
  <si>
    <t>Mini Milkstool Size 3 Short</t>
  </si>
  <si>
    <t>ModularLaunchPads/Launch_Stands/Milkstool-Mini-3M.cfg</t>
  </si>
  <si>
    <t>AM_MLP_MilkstoolMini3M</t>
  </si>
  <si>
    <t>Mini Milkstool Size 3 Medium</t>
  </si>
  <si>
    <t>ModularLaunchPads/Launch_Stands/Milkstool-Mini-2T.cfg</t>
  </si>
  <si>
    <t>AM_MLP_MilkstoolMini2T</t>
  </si>
  <si>
    <t>Mini Milkstool Size 2 Tall</t>
  </si>
  <si>
    <t>ModularLaunchPads/Launch_Stands/Milkstool-Mini-2S.cfg</t>
  </si>
  <si>
    <t>AM_MLP_MilkstoolMini2S</t>
  </si>
  <si>
    <t>Mini Milkstool Size 2 Short</t>
  </si>
  <si>
    <t>ModularLaunchPads/Launch_Stands/Milkstool-Mini-1T.cfg</t>
  </si>
  <si>
    <t>AM_MLP_MilkstoolMini1T</t>
  </si>
  <si>
    <t>Mini Milkstool Size 1 Tall</t>
  </si>
  <si>
    <t>ModularLaunchPads/Launch_Stands/Milkstool-Mini-1S.cfg</t>
  </si>
  <si>
    <t>AM_MLP_MilkstoolMini1S</t>
  </si>
  <si>
    <t>Mini Milkstool Size 1 Short</t>
  </si>
  <si>
    <t>ModularLaunchPads/Launch_Stands/Milkstool-Launch-Stand-3.cfg</t>
  </si>
  <si>
    <t>AM_MLP_MilkstoolLaunchStand3</t>
  </si>
  <si>
    <t>Mini Milkstool Launch Stand 3 / 1.875m, 2.5m</t>
  </si>
  <si>
    <t>ModularLaunchPads/Launch_Stands/Milkstool-Launch-Stand-2.cfg</t>
  </si>
  <si>
    <t>AM_MLP_MilkstoolLaunchStand2</t>
  </si>
  <si>
    <t>Mini Milkstool Launch Stand 2 / 0.9375m, 1.25m, 1.5m</t>
  </si>
  <si>
    <t>ModularLaunchPads/Launch_Stands/Milkstool-Launch-Stand-1.cfg</t>
  </si>
  <si>
    <t>AM_MLP_MilkstoolLaunchStand1</t>
  </si>
  <si>
    <t>Mini Milkstool Launch Stand 1 / 0.3125m, 0.625m</t>
  </si>
  <si>
    <t>ModularLaunchPads/Launch_Stands/Launch-Rail-Small.cfg</t>
  </si>
  <si>
    <t>AM_MLP_LaunchRailSmall</t>
  </si>
  <si>
    <t>Launch Rail 2 - Small Size</t>
  </si>
  <si>
    <t>ModularLaunchPads/Launch_Stands/Launch-Rail-Mini.cfg</t>
  </si>
  <si>
    <t>AM_MLP_LaunchRailMini</t>
  </si>
  <si>
    <t>Launch Rail 1 - Mini Size</t>
  </si>
  <si>
    <t>ModularLaunchPads/Launch_Stands/Launch-Rail-Medium.cfg</t>
  </si>
  <si>
    <t>AM_MLP_LaunchRailMedium</t>
  </si>
  <si>
    <t>Launch Rail 3 - Medium Size</t>
  </si>
  <si>
    <t>ModularLaunchPads/Launch_Stands/Launch-Rail-Large.cfg</t>
  </si>
  <si>
    <t>AM_MLP_LaunchRailLarge</t>
  </si>
  <si>
    <t>Launch Rail 4 - Large Size</t>
  </si>
  <si>
    <t>ModularLaunchPads/Launch_Stands/Jupiter-Petal-Cover.cfg</t>
  </si>
  <si>
    <t>AM_MLP_JupiterPetalCover</t>
  </si>
  <si>
    <t>Redstone Launch Stand Petal Cover / 1.5m</t>
  </si>
  <si>
    <t>ModularLaunchPads/Launch_Stands/General-Launch-Stand-Round.cfg</t>
  </si>
  <si>
    <t>AM_MLP_SmallLaunchStand</t>
  </si>
  <si>
    <t>General Round Launch Stand</t>
  </si>
  <si>
    <t>ModularLaunchPads/Launch_Stands/General-Launch-Stand-Rectangle.cfg</t>
  </si>
  <si>
    <t>AM_MLP_SmallLaunchStandRect</t>
  </si>
  <si>
    <t>General Rectangle Launch Stand</t>
  </si>
  <si>
    <t>ModularLaunchPads/Launch_Stands/Crew-Walkway-Atlas.cfg</t>
  </si>
  <si>
    <t>AM_MLP_LaunchStandCrewWalkwayMercury</t>
  </si>
  <si>
    <t>Mercury-Atlas Crew Elevator Walkway</t>
  </si>
  <si>
    <t>ModularLaunchPads/Launch_Stands/Crew-Elevator-Redstone.cfg</t>
  </si>
  <si>
    <t>AM_MLP_LaunchStandCrewElevatorMercury</t>
  </si>
  <si>
    <t>Mercury-Redstone Crew Elevator</t>
  </si>
  <si>
    <t>ModularLaunchPads/Launch_Stands/Crew-Elevator-Gemini.cfg</t>
  </si>
  <si>
    <t>AM_MLP_LaunchStandCrewElevatorGemini</t>
  </si>
  <si>
    <t>Gemini Crew Elevator</t>
  </si>
  <si>
    <t>ModularLaunchPads/Launch_Stands/Crew-Elevator-Atlas.cfg</t>
  </si>
  <si>
    <t>AM_MLP_LaunchStandCrewElevatorAtlas</t>
  </si>
  <si>
    <t>Mercury-Atlas Crew Elevator</t>
  </si>
  <si>
    <t>ModularLaunchPads/Launch_Stands/Crew-Elevator-Atlas-Umbilical.cfg</t>
  </si>
  <si>
    <t>AM_MLP_CrewElevatorAtlasUmbilical</t>
  </si>
  <si>
    <t>Mercury-Atlas Crew Elevator Umbilical</t>
  </si>
  <si>
    <t>ModularLaunchPads/Launch_Stands/Atlas-Umbilical-Arm-Centaur.cfg</t>
  </si>
  <si>
    <t>AM_MLP_AtlasUmbilicalArmCentaur</t>
  </si>
  <si>
    <t>Atlas Umbilical Arm - Centaur</t>
  </si>
  <si>
    <t>ModularLaunchPads/Launch_Stands/Atlas-Umbilical-Arm-Centaur-2.cfg</t>
  </si>
  <si>
    <t>AM_MLP_AtlasUmbilicalArmCentaur2</t>
  </si>
  <si>
    <t>Centaur Umbilical Arm - Short</t>
  </si>
  <si>
    <t>ModularLaunchPads/Launch_Stands/Atlas-Umbilical-Arm-Centaur-1.cfg</t>
  </si>
  <si>
    <t>AM_MLP_AtlasUmbilicalArmCentaur1</t>
  </si>
  <si>
    <t>Centaur Umbilical Arm - Tall</t>
  </si>
  <si>
    <t>ModularLaunchPads/Launch_Stands/Atlas-Umbilical-Arm-Agena.cfg</t>
  </si>
  <si>
    <t>AM_MLP_AtlasUmbilicalArmAgena</t>
  </si>
  <si>
    <t>Atlas Umbilical Arm - Agena</t>
  </si>
  <si>
    <t>ModularLaunchPads/Launch_Stands/Atlas-Sep-Side-Umb.cfg</t>
  </si>
  <si>
    <t>AM_MLP_AtlasSepSideUmb</t>
  </si>
  <si>
    <t>Atlas Side Umbilical</t>
  </si>
  <si>
    <t>ModularLaunchPads/Launch_Stands/Atlas-Sep-Clamp-Arm.cfg</t>
  </si>
  <si>
    <t>AM_MLP_AtlasSepClampArm</t>
  </si>
  <si>
    <t>Atlas Side Clamp Arm</t>
  </si>
  <si>
    <t>ModularLaunchPads/Launch_Stands/Atlas-Launch-Stand.cfg</t>
  </si>
  <si>
    <t>AM_MLP_AtlasLaunchStand</t>
  </si>
  <si>
    <t>Atlas Launch Stand</t>
  </si>
  <si>
    <t>ModularLaunchPads/Launch_Plates/Launch-Plate-Sqr-3.cfg</t>
  </si>
  <si>
    <t>AM_MLP_LaunchPlateSqr3</t>
  </si>
  <si>
    <t>Launch Plate Size 3 Square</t>
  </si>
  <si>
    <t>ModularLaunchPads/Launch_Plates/Launch-Plate-Sqr-2.cfg</t>
  </si>
  <si>
    <t>AM_MLP_LaunchPlateSqr2</t>
  </si>
  <si>
    <t>Launch Plate Size 2 Square</t>
  </si>
  <si>
    <t>ModularLaunchPads/Launch_Plates/Launch-Plate-Sqr-1.cfg</t>
  </si>
  <si>
    <t>AM_MLP_LaunchPlateSqr1</t>
  </si>
  <si>
    <t>Launch Plate Size 1 Square</t>
  </si>
  <si>
    <t>ModularLaunchPads/Launch_Plates/Launch-Plate-Rnd-3.cfg</t>
  </si>
  <si>
    <t>AM_MLP_LaunchPlateRnd3</t>
  </si>
  <si>
    <t>Launch Plate Size 3 Round</t>
  </si>
  <si>
    <t>ModularLaunchPads/Launch_Plates/Launch-Plate-Rnd-2.cfg</t>
  </si>
  <si>
    <t>AM_MLP_LaunchPlateRnd2</t>
  </si>
  <si>
    <t>Launch Plate Size 2 Round</t>
  </si>
  <si>
    <t>ModularLaunchPads/Launch_Plates/Launch-Plate-Rnd-1.cfg</t>
  </si>
  <si>
    <t>AM_MLP_LaunchPlateRnd1</t>
  </si>
  <si>
    <t>Launch Plate Size 1 Round</t>
  </si>
  <si>
    <t>ModularLaunchPads/Launch_Plates/Launch-Plate-N1.cfg</t>
  </si>
  <si>
    <t>AM_MLP_LaunchPlateN1</t>
  </si>
  <si>
    <t>Launch Plate N1</t>
  </si>
  <si>
    <t>ModularLaunchPads/Launch_Plates/Launch-Plate-Falcon-9.cfg</t>
  </si>
  <si>
    <t>AM_MLP_LaunchPlateFalcon9</t>
  </si>
  <si>
    <t>Falcon 9 Launch Plate</t>
  </si>
  <si>
    <t>ModularLaunchPads/General_Bases/Umbilical-Small.cfg</t>
  </si>
  <si>
    <t>AM_MLP_LaunchStandSmallUmbilical</t>
  </si>
  <si>
    <t>General Drop Umbilical - Small</t>
  </si>
  <si>
    <t>ModularLaunchPads/General_Bases/Umbilical-Medium.cfg</t>
  </si>
  <si>
    <t>AM_MLP_GeneralUmbilicalDrop</t>
  </si>
  <si>
    <t>General Drop Umbilical - Medium</t>
  </si>
  <si>
    <t>ModularLaunchPads/General_Bases/Umbilical-Large.cfg</t>
  </si>
  <si>
    <t>AM_MLP_GeneralUmbilicalDropLarge</t>
  </si>
  <si>
    <t>General Drop Umbilical - Large</t>
  </si>
  <si>
    <t>ModularLaunchPads/General_Bases/Umbilical-Droop-D.cfg</t>
  </si>
  <si>
    <t>AM_MLP_GeneralUmbilicalDroopD</t>
  </si>
  <si>
    <t>Droop-Style Umbilical Size 4 - X-Long</t>
  </si>
  <si>
    <t>ModularLaunchPads/General_Bases/Umbilical-Droop-C.cfg</t>
  </si>
  <si>
    <t>AM_MLP_GeneralUmbilicalDroopC</t>
  </si>
  <si>
    <t>Droop-Style Umbilical Size 3 - Long</t>
  </si>
  <si>
    <t>ModularLaunchPads/General_Bases/Umbilical-Droop-B.cfg</t>
  </si>
  <si>
    <t>AM_MLP_GeneralUmbilicalDroopB</t>
  </si>
  <si>
    <t>Droop-Style Umbilical Size 2 - Medium</t>
  </si>
  <si>
    <t>ModularLaunchPads/General_Bases/Umbilical-Droop-A.cfg</t>
  </si>
  <si>
    <t>AM_MLP_GeneralUmbilicalDroopA</t>
  </si>
  <si>
    <t>Droop-Style Umbilical Size 1 - Short</t>
  </si>
  <si>
    <t>ModularLaunchPads/General_Bases/Test-Stand-Tower.cfg</t>
  </si>
  <si>
    <t>AM_MLP_TestStandTower</t>
  </si>
  <si>
    <t>Static Test Stand - Tower Type</t>
  </si>
  <si>
    <t>ModularLaunchPads/General_Bases/Test-Stand-Engine.cfg</t>
  </si>
  <si>
    <t>AM_MLP_TestStandEngine</t>
  </si>
  <si>
    <t>Static Test Stand - Engine Type</t>
  </si>
  <si>
    <t>ModularLaunchPads/General_Bases/Test-Stand-Cradle.cfg</t>
  </si>
  <si>
    <t>AM_MLP_TestStandSmall</t>
  </si>
  <si>
    <t>Static Test Stand - Cradle Type</t>
  </si>
  <si>
    <t>ModularLaunchPads/General_Bases/Swing-Arm-General-Small.cfg</t>
  </si>
  <si>
    <t>AM_MLP_GeneralTowerSwingArm</t>
  </si>
  <si>
    <t>General Swing Arm - Small</t>
  </si>
  <si>
    <t>ModularLaunchPads/General_Bases/Swing-Arm-General-Medium.cfg</t>
  </si>
  <si>
    <t>AM_MLP_GeneralTowerSwingArmMedium</t>
  </si>
  <si>
    <t>General Swing Arm - Medium</t>
  </si>
  <si>
    <t>ModularLaunchPads/General_Bases/Swing-Arm-General-Large.cfg</t>
  </si>
  <si>
    <t>AM_MLP_GeneralTowerSwingArmLarge</t>
  </si>
  <si>
    <t>General Swing Arm - Large</t>
  </si>
  <si>
    <t>ModularLaunchPads/General_Bases/Swing-Arm-Beam-Small.cfg</t>
  </si>
  <si>
    <t>AM_MLP_SmallTowerSwingArm</t>
  </si>
  <si>
    <t>Beam-Type Swing Arm - Small</t>
  </si>
  <si>
    <t>ModularLaunchPads/General_Bases/Swing-Arm-Beam-Medium.cfg</t>
  </si>
  <si>
    <t>AM_MLP_SmallTowerSwingArmMedium</t>
  </si>
  <si>
    <t>Beam-Type Swing Arm - Medium</t>
  </si>
  <si>
    <t>ModularLaunchPads/General_Bases/Swing-Arm-Beam-Large.cfg</t>
  </si>
  <si>
    <t>AM_MLP_SmallTowerSwingArmLarge</t>
  </si>
  <si>
    <t>Beam-Type Swing Arm - Large</t>
  </si>
  <si>
    <t>ModularLaunchPads/General_Bases/Special-Service-Tower-DeltaII-Top.cfg</t>
  </si>
  <si>
    <t>AM_MLP_SpecialServiceTowerDeltaIITop</t>
  </si>
  <si>
    <t>Delta II Modular Service Tower Top</t>
  </si>
  <si>
    <t>ModularLaunchPads/General_Bases/Special-Service-Tower-DeltaII-Sec2.cfg</t>
  </si>
  <si>
    <t>AM_MLP_SpecialServiceTowerDeltaIISec2</t>
  </si>
  <si>
    <t>Delta II Modular Service Tower Core Section</t>
  </si>
  <si>
    <t>ModularLaunchPads/General_Bases/Special-Service-Tower-DeltaII-Sec1.cfg</t>
  </si>
  <si>
    <t>AM_MLP_SpecialServiceTowerDeltaIISec1</t>
  </si>
  <si>
    <t>Delta II Modular Service Tower Detail Section</t>
  </si>
  <si>
    <t>ModularLaunchPads/General_Bases/Special-Service-Tower-DeltaII-Base.cfg</t>
  </si>
  <si>
    <t>AM_MLP_SpecialServiceTowerDeltaIIBase</t>
  </si>
  <si>
    <t>Delta II Modular Service Tower Base</t>
  </si>
  <si>
    <t>ModularLaunchPads/General_Bases/Special-Service-Tower-AtlasV-Top.cfg</t>
  </si>
  <si>
    <t>AM_MLP_SpecialServiceTowerAtlasVTop</t>
  </si>
  <si>
    <t>Atlas V Modular Service Mast Top Section</t>
  </si>
  <si>
    <t>ModularLaunchPads/General_Bases/Special-Service-Tower-AtlasV-Sec2.cfg</t>
  </si>
  <si>
    <t>AM_MLP_SpecialServiceTowerAtlasVSec2</t>
  </si>
  <si>
    <t>Atlas V Modular Service Mast Core Section</t>
  </si>
  <si>
    <t>ModularLaunchPads/General_Bases/Special-Service-Tower-AtlasV-Sec1.cfg</t>
  </si>
  <si>
    <t>AM_MLP_SpecialServiceTowerAtlasVSec1</t>
  </si>
  <si>
    <t>Atlas V Modular Service Mast Short Section</t>
  </si>
  <si>
    <t>ModularLaunchPads/General_Bases/Special-Service-Tower-AtlasV-Base.cfg</t>
  </si>
  <si>
    <t>AM_MLP_SpecialServiceTowerAtlasVBase</t>
  </si>
  <si>
    <t>Atlas V Modular Service Mast Base</t>
  </si>
  <si>
    <t>ModularLaunchPads/General_Bases/Single-Piece-Tower-Delta_II.cfg</t>
  </si>
  <si>
    <t>AM_MLP_GeneralTowerDeltaII</t>
  </si>
  <si>
    <t>Delta II Service Tower - Single Piece</t>
  </si>
  <si>
    <t>ModularLaunchPads/General_Bases/Single-Piece-Tower-AtlasV.cfg</t>
  </si>
  <si>
    <t>AM_MLP_GeneralTowerAtlasV</t>
  </si>
  <si>
    <t>Atlas V Service Mast - Single Piece</t>
  </si>
  <si>
    <t>ModularLaunchPads/General_Bases/Rodan-Crew-Arm.cfg</t>
  </si>
  <si>
    <t>AM_MLP_ShuttleTowerRodanCrewArm</t>
  </si>
  <si>
    <t>Rodan Crew Access Arm</t>
  </si>
  <si>
    <t>ModularLaunchPads/General_Bases/Mount_Platform.cfg</t>
  </si>
  <si>
    <t>MountPlatform_MLP</t>
  </si>
  <si>
    <t>MLP General Mounting Platform</t>
  </si>
  <si>
    <t>ModularLaunchPads/General_Bases/General-Strongback-Tower-Small.cfg</t>
  </si>
  <si>
    <t>AM_MLP_GeneralStrongbackTowerSmall</t>
  </si>
  <si>
    <t>General Fallback Tower - Small</t>
  </si>
  <si>
    <t>ModularLaunchPads/General_Bases/General-Strongback-Tower-Mini.cfg</t>
  </si>
  <si>
    <t>AM_MLP_GeneralStrongbackTowerMini</t>
  </si>
  <si>
    <t>Mini Fallback Tower</t>
  </si>
  <si>
    <t>ModularLaunchPads/General_Bases/General-Strongback-Tower-Large.cfg</t>
  </si>
  <si>
    <t>AM_MLP_GeneralStrongbackTowerFull</t>
  </si>
  <si>
    <t>General Fallback Tower - Large</t>
  </si>
  <si>
    <t>ModularLaunchPads/General_Bases/General-Service-Tower-XL-Top.cfg</t>
  </si>
  <si>
    <t>AM_MLP_GeneralServiceTowerXLTop</t>
  </si>
  <si>
    <t>Extra-Large Modular Service Tower Top</t>
  </si>
  <si>
    <t>ModularLaunchPads/General_Bases/General-Service-Tower-XL-Sec.cfg</t>
  </si>
  <si>
    <t>AM_MLP_GeneralServiceTowerXLSec1</t>
  </si>
  <si>
    <t>Extra-Large Modular Service Tower Section</t>
  </si>
  <si>
    <t>ModularLaunchPads/General_Bases/General-Service-Tower-XL-Core.cfg</t>
  </si>
  <si>
    <t>AM_MLP_GeneralServiceTowerXLBase</t>
  </si>
  <si>
    <t>Extra-Large Modular Service Tower Core</t>
  </si>
  <si>
    <t>ModularLaunchPads/General_Bases/General-Service-Tower-Small-Top.cfg</t>
  </si>
  <si>
    <t>AM_MLP_GeneralServiceTowerSmallTop</t>
  </si>
  <si>
    <t>Small Modular Service Tower Top</t>
  </si>
  <si>
    <t>ModularLaunchPads/General_Bases/General-Service-Tower-Small-Sec.cfg</t>
  </si>
  <si>
    <t>AM_MLP_GeneralServiceTowerSmallSec1</t>
  </si>
  <si>
    <t>Small Modular Service Tower Section</t>
  </si>
  <si>
    <t>ModularLaunchPads/General_Bases/General-Service-Tower-Small-Core.cfg</t>
  </si>
  <si>
    <t>AM_MLP_GeneralServiceTowerSmall</t>
  </si>
  <si>
    <t>Small Modular Service Tower Core</t>
  </si>
  <si>
    <t>ModularLaunchPads/General_Bases/General-Service-Tower-Medium-Top.cfg</t>
  </si>
  <si>
    <t>AM_MLP_GeneralServiceTowerMediumTop</t>
  </si>
  <si>
    <t>Medium Modular Service Tower Top</t>
  </si>
  <si>
    <t>ModularLaunchPads/General_Bases/General-Service-Tower-Medium-Sec.cfg</t>
  </si>
  <si>
    <t>AM_MLP_GeneralServiceTowerMediumSec1</t>
  </si>
  <si>
    <t>Medium Modular Service Tower Section</t>
  </si>
  <si>
    <t>ModularLaunchPads/General_Bases/General-Service-Tower-Medium-Core.cfg</t>
  </si>
  <si>
    <t>AM_MLP_GeneralServiceTowerMedium</t>
  </si>
  <si>
    <t>Medium Modular Service Tower Core</t>
  </si>
  <si>
    <t>ModularLaunchPads/General_Bases/General-Service-Tower-Large-Top.cfg</t>
  </si>
  <si>
    <t>AM_MLP_GeneralServiceTowerLargeTop</t>
  </si>
  <si>
    <t>Large Modular Service Tower Top</t>
  </si>
  <si>
    <t>ModularLaunchPads/General_Bases/General-Service-Tower-Large-Sec.cfg</t>
  </si>
  <si>
    <t>AM_MLP_GeneralServiceTowerLargeSec1</t>
  </si>
  <si>
    <t>Large Modular Service Tower Section</t>
  </si>
  <si>
    <t>ModularLaunchPads/General_Bases/General-Service-Tower-Large-Core.cfg</t>
  </si>
  <si>
    <t>AM_MLP_GeneralTowerMulti</t>
  </si>
  <si>
    <t>Large Modular Service Tower Core</t>
  </si>
  <si>
    <t>ModularLaunchPads/General_Bases/General-ROFI.cfg</t>
  </si>
  <si>
    <t>AM_MLP_GeneralROFI</t>
  </si>
  <si>
    <t>Multi ROFI</t>
  </si>
  <si>
    <t>ModularLaunchPads/General_Bases/General-Launch-Base-Small.cfg</t>
  </si>
  <si>
    <t>AM_MLP_GeneralLaunchBaseSmall</t>
  </si>
  <si>
    <t>General Launch Base 1 - Small</t>
  </si>
  <si>
    <t>ModularLaunchPads/General_Bases/General-Launch-Base-Medium.cfg</t>
  </si>
  <si>
    <t>AM_MLP_GeneralLaunchBaseMedium</t>
  </si>
  <si>
    <t>General Launch Base 2 - Medium</t>
  </si>
  <si>
    <t>ModularLaunchPads/General_Bases/General-Launch-Base-Large.cfg</t>
  </si>
  <si>
    <t>AM_MLP_GeneralLaunchBase</t>
  </si>
  <si>
    <t>General Launch Base 3 - Large</t>
  </si>
  <si>
    <t>ModularLaunchPads/General_Bases/General-Hold-Down_7.cfg</t>
  </si>
  <si>
    <t>AM_MLP_GeneralHold7</t>
  </si>
  <si>
    <t>General Hold-Down Type 7: Clamp Arm Large</t>
  </si>
  <si>
    <t>ModularLaunchPads/General_Bases/General-Hold-Down_6.cfg</t>
  </si>
  <si>
    <t>AM_MLP_GeneralHold6</t>
  </si>
  <si>
    <t>General Hold-Down Type 6: Clamp Arm Small</t>
  </si>
  <si>
    <t>ModularLaunchPads/General_Bases/General-Hold-Down_5.cfg</t>
  </si>
  <si>
    <t>AM_MLP_GeneralHold5</t>
  </si>
  <si>
    <t>General Hold-Down Type 5: Vert Bolt Arm</t>
  </si>
  <si>
    <t>ModularLaunchPads/General_Bases/General-Hold-Down_4.cfg</t>
  </si>
  <si>
    <t>AM_MLP_GeneralHold4</t>
  </si>
  <si>
    <t>General Hold-Down Type 4: Vert Bolt Tripod</t>
  </si>
  <si>
    <t>ModularLaunchPads/General_Bases/General-Hold-Down_3.cfg</t>
  </si>
  <si>
    <t>AM_MLP_GeneralHold3</t>
  </si>
  <si>
    <t>General Hold-Down Type 3: Vert Bolt Flat</t>
  </si>
  <si>
    <t>ModularLaunchPads/General_Bases/General-Hold-Down_2.cfg</t>
  </si>
  <si>
    <t>AM_MLP_GeneralHold2</t>
  </si>
  <si>
    <t>General Hold-Down Type 2: Drop-Arm</t>
  </si>
  <si>
    <t>ModularLaunchPads/General_Bases/General-Hold-Down_1.cfg</t>
  </si>
  <si>
    <t>AM_MLP_GeneralHold1</t>
  </si>
  <si>
    <t>General Hold-Down Type 1: Side-Arm</t>
  </si>
  <si>
    <t>ModularLaunchPads/General_Bases/Flat-Launch-Base-Small.cfg</t>
  </si>
  <si>
    <t>AM_MLP_FlatLaunchBaseSmall</t>
  </si>
  <si>
    <t>Flat Launch Base 2 - Small Frame</t>
  </si>
  <si>
    <t>ModularLaunchPads/General_Bases/Flat-Launch-Base-Mini.cfg</t>
  </si>
  <si>
    <t>AM_MLP_FlatLaunchBaseMini</t>
  </si>
  <si>
    <t>Flat Launch Base 1 - Mini Frame</t>
  </si>
  <si>
    <t>ModularLaunchPads/General_Bases/Flat-Launch-Base-Medium.cfg</t>
  </si>
  <si>
    <t>AM_MLP_GeneralLaunchPlate</t>
  </si>
  <si>
    <t>Flat Launch Base 3 - Medium Frame</t>
  </si>
  <si>
    <t>ModularLaunchPads/General_Bases/Crew-Elevator-Small-Top.cfg</t>
  </si>
  <si>
    <t>AM_MLP_CrewElevatorSmallTop</t>
  </si>
  <si>
    <t>Small Modular Crew Elevator Top</t>
  </si>
  <si>
    <t>ModularLaunchPads/General_Bases/Crew-Elevator-Small-Sec.cfg</t>
  </si>
  <si>
    <t>AM_MLP_CrewElevatorSmallSec1</t>
  </si>
  <si>
    <t>Small Modular Crew Elevator Section</t>
  </si>
  <si>
    <t>ModularLaunchPads/General_Bases/Crew-Elevator-Small-Base.cfg</t>
  </si>
  <si>
    <t>AM_MLP_GeneralCrewElevatorSmall</t>
  </si>
  <si>
    <t>Small Modular Crew Elevator Base</t>
  </si>
  <si>
    <t>ModularLaunchPads/General_Bases/Crew-Elevator-Mini-Sec.cfg</t>
  </si>
  <si>
    <t>AM_MLP_GeneralCrewElevatorMiniSec1</t>
  </si>
  <si>
    <t>Mini Modular Crew Elevator Section</t>
  </si>
  <si>
    <t>ModularLaunchPads/General_Bases/Crew-Elevator-Mini-Core.cfg</t>
  </si>
  <si>
    <t>AM_MLP_GeneralCrewElevatorMini</t>
  </si>
  <si>
    <t>Mini Modular Crew Elevator Core</t>
  </si>
  <si>
    <t>ModularLaunchPads/General_Bases/Crew-Elevator-Large-Top.cfg</t>
  </si>
  <si>
    <t>AM_MLP_CrewElevatorLargeTop</t>
  </si>
  <si>
    <t>Large Modular Crew Elevator Top</t>
  </si>
  <si>
    <t>ModularLaunchPads/General_Bases/Crew-Elevator-Large-Sec.cfg</t>
  </si>
  <si>
    <t>AM_MLP_CrewElevatorLargeSec1</t>
  </si>
  <si>
    <t>Large Modular Crew Elevator Section</t>
  </si>
  <si>
    <t>ModularLaunchPads/General_Bases/Crew-Elevator-Large-Ext.cfg</t>
  </si>
  <si>
    <t>AM_MLP_CrewElevatorLargeExt</t>
  </si>
  <si>
    <t>Large Modular Crew Elevator Side Extension</t>
  </si>
  <si>
    <t>ModularLaunchPads/General_Bases/Crew-Elevator-Large-Base-2.cfg</t>
  </si>
  <si>
    <t>AM_MLP_GeneralCrewElevator2</t>
  </si>
  <si>
    <t>Large Modular Crew Elevator Base - 130m</t>
  </si>
  <si>
    <t>ModularLaunchPads/General_Bases/Crew-Elevator-Large-Base-1.cfg</t>
  </si>
  <si>
    <t>AM_MLP_GeneralCrewElevator</t>
  </si>
  <si>
    <t>Large Modular Crew Elevator Base - 70m</t>
  </si>
  <si>
    <t>ModularLaunchPads/General_Bases/Crew-Arm-Small-S.cfg</t>
  </si>
  <si>
    <t>AM_MLP_GeneralCrewElevatorMiniArmS</t>
  </si>
  <si>
    <t>Small General Crew Access Arm - Small Mount</t>
  </si>
  <si>
    <t>ModularLaunchPads/General_Bases/Crew-Arm-Small-M.cfg</t>
  </si>
  <si>
    <t>AM_MLP_GeneralCrewElevatorMiniArm</t>
  </si>
  <si>
    <t>Small General Crew Access Arm - Mini Mount</t>
  </si>
  <si>
    <t>ModularLaunchPads/General_Bases/Crew-Arm-Large-S-Mount.cfg</t>
  </si>
  <si>
    <t>AM_MLP_GeneralCrewArmSmallMount</t>
  </si>
  <si>
    <t>Large General Crew Access Arm - Small Mount</t>
  </si>
  <si>
    <t>ModularLaunchPads/General_Bases/Crew-Arm-Large-L-Mount.cfg</t>
  </si>
  <si>
    <t>AM_MLP_GeneralCrewArm</t>
  </si>
  <si>
    <t>Large General Crew Access Arm - Large Mount</t>
  </si>
  <si>
    <t>Mk3Expansion</t>
  </si>
  <si>
    <t>Mk3Expansion/Parts/Utility/SciLab/part.cfg</t>
  </si>
  <si>
    <t>M3X_SciLab</t>
  </si>
  <si>
    <t>Mk3 Mobile Processing Lab MPL-XLG</t>
  </si>
  <si>
    <t>Apoapsis Industries</t>
  </si>
  <si>
    <t>Mk3Expansion/Parts/Utility/SAS/part.cfg</t>
  </si>
  <si>
    <t>M3X_SAS</t>
  </si>
  <si>
    <t>Mk3 Reaction Wheel Assembly</t>
  </si>
  <si>
    <t>Mk3Expansion/Parts/Utility/Reactor/part.cfg</t>
  </si>
  <si>
    <t>M3X_Reactor</t>
  </si>
  <si>
    <t>NUK-9 Aerospace Fission Reactor</t>
  </si>
  <si>
    <t>Mk3Expansion/Parts/Utility/Ramps/ramp.cfg</t>
  </si>
  <si>
    <t>M3X_NoseRamp</t>
  </si>
  <si>
    <t>Mk3 Cargo Nose Ramp</t>
  </si>
  <si>
    <t>Mk3Expansion/Parts/Utility/Ramps/LAdapterRamp.cfg</t>
  </si>
  <si>
    <t>M3X_Mk2LongAdapterRamp</t>
  </si>
  <si>
    <t>Mk3-Mk2 Long Adapter Cargo Ramp</t>
  </si>
  <si>
    <t>Mk3Expansion/Parts/Utility/Ramps/FlatRamp.cfg</t>
  </si>
  <si>
    <t>M3X_FlatRamp</t>
  </si>
  <si>
    <t>Mk3 Cargo Loading Hatch</t>
  </si>
  <si>
    <t>Mk3Expansion/Parts/Utility/Ramps/Adapter.cfg</t>
  </si>
  <si>
    <t>M3X_Mk2AdapterRamp</t>
  </si>
  <si>
    <t>Mk3-Mk2 Adapter Cargo Ramp</t>
  </si>
  <si>
    <t>Mk3Expansion/Parts/Utility/HeavyRCS/part.cfg</t>
  </si>
  <si>
    <t>M3X_HeavyRCS</t>
  </si>
  <si>
    <t>5-Way Mk3 RCS Block</t>
  </si>
  <si>
    <t>Mk3Expansion/Parts/Utility/DockingPorts/stack.cfg</t>
  </si>
  <si>
    <t>M3X_StackDockingPort</t>
  </si>
  <si>
    <t>Mk3 Shielded Docking Port</t>
  </si>
  <si>
    <t>Mk3Expansion/Parts/Utility/DockingPorts/inline.cfg</t>
  </si>
  <si>
    <t>M3X_InlineDockingPort</t>
  </si>
  <si>
    <t>Mk3 Clamp-O-Tron Docking Port</t>
  </si>
  <si>
    <t>Mk3Expansion/Parts/Utility/AlignedDockingPort/part.cfg</t>
  </si>
  <si>
    <t>M3X_AligningDockingPort</t>
  </si>
  <si>
    <t>Clamp-O-Tron Mk3 Docking Port</t>
  </si>
  <si>
    <t>Mk3Expansion/Parts/Structural/StructuralTube/part.cfg</t>
  </si>
  <si>
    <t>M3X_StructuralTube</t>
  </si>
  <si>
    <t>Mk3 Structural Fuselage</t>
  </si>
  <si>
    <t>Mk3Expansion/Parts/Structural/RadialMount/Radial.cfg</t>
  </si>
  <si>
    <t>M3X_RadialMount</t>
  </si>
  <si>
    <t>Mk3 Radial Mount</t>
  </si>
  <si>
    <t>Mk3Expansion/Parts/Structural/OMS_shoulder/part.cfg</t>
  </si>
  <si>
    <t>M3X_OMSShoulder</t>
  </si>
  <si>
    <t>Shoulder mount</t>
  </si>
  <si>
    <t>Mk3Expansion/Parts/Structural/Hubs/XHub.cfg</t>
  </si>
  <si>
    <t>M3X_XHub</t>
  </si>
  <si>
    <t>Mk3 Fuselage X-Junction</t>
  </si>
  <si>
    <t>Mk3Expansion/Parts/Structural/Hubs/THub.cfg</t>
  </si>
  <si>
    <t>M3X_THub</t>
  </si>
  <si>
    <t>Mk3 Fuselage T-Junction</t>
  </si>
  <si>
    <t>Mk3Expansion/Parts/Structural/Hubs/LHub.cfg</t>
  </si>
  <si>
    <t>M3X_LHub</t>
  </si>
  <si>
    <t>Mk3 Fuselage L-Junction</t>
  </si>
  <si>
    <t>Mk3Expansion/Parts/Structural/FuselageExtension/Short.cfg</t>
  </si>
  <si>
    <t>M3X_ShortSegment</t>
  </si>
  <si>
    <t>Mk3 Short Saddletank (4 Varaints)</t>
  </si>
  <si>
    <t>Mk3Expansion/Parts/Structural/FuselageExtension/RCS.cfg</t>
  </si>
  <si>
    <t>M3X_RCSSegment</t>
  </si>
  <si>
    <t>Mk3 RCS Saddletank</t>
  </si>
  <si>
    <t>Mk3Expansion/Parts/Structural/FuselageExtension/Node.cfg</t>
  </si>
  <si>
    <t>M3X_AttachSegment</t>
  </si>
  <si>
    <t>Mk3 Saddletank adapter</t>
  </si>
  <si>
    <t>Mk3Expansion/Parts/Structural/FuselageExtension/Long.cfg</t>
  </si>
  <si>
    <t>M3X_LongSegment</t>
  </si>
  <si>
    <t>Mk3 Saddletank Long</t>
  </si>
  <si>
    <t>Mk3Expansion/Parts/Structural/FuselageExtension/Intake.cfg</t>
  </si>
  <si>
    <t>M3X_IntakeSegment</t>
  </si>
  <si>
    <t>Mk3 Saddletank Intake</t>
  </si>
  <si>
    <t>Mk3Expansion/Parts/Structural/FuselageExtension/End.cfg</t>
  </si>
  <si>
    <t>M3X_EndSegment</t>
  </si>
  <si>
    <t>Mk3 Saddletank Cap</t>
  </si>
  <si>
    <t>Mk3Expansion/Parts/Structural/FuselageExtension/Crew.cfg</t>
  </si>
  <si>
    <t>M3X_CrewSegment</t>
  </si>
  <si>
    <t>Mk3 Crew Saddletank</t>
  </si>
  <si>
    <t>Mk3Expansion/Parts/Structural/FuselageExtension/CRCS.cfg</t>
  </si>
  <si>
    <t>M3X_RCSCap</t>
  </si>
  <si>
    <t>Mk3 Saddletank RCS Cap</t>
  </si>
  <si>
    <t>Mk3Expansion/Parts/Structural/FuselageExtension/cargoadapter.cfg</t>
  </si>
  <si>
    <t>M3X_AdapterSegment</t>
  </si>
  <si>
    <t>Mk3 Short Trucated Saddletank</t>
  </si>
  <si>
    <t>Mk3Expansion/Parts/Structural/Endplate/part.cfg</t>
  </si>
  <si>
    <t>M3X_Endplate</t>
  </si>
  <si>
    <t>Mk3 Endplate Adapter</t>
  </si>
  <si>
    <t>Mk3Expansion/Parts/Structural/Decoupler/part.cfg</t>
  </si>
  <si>
    <t>M3Xdecoupler</t>
  </si>
  <si>
    <t>CH-0P Stack Decoupler</t>
  </si>
  <si>
    <t>Mk3Expansion/Parts/FuelTank/TricouplerMk2/part.cfg</t>
  </si>
  <si>
    <t>M3X_Mk2Tricoupler</t>
  </si>
  <si>
    <t>Mk3 to Mk2 Tricoupler</t>
  </si>
  <si>
    <t>Mk3Expansion/Parts/FuelTank/Tricoupler/part.cfg</t>
  </si>
  <si>
    <t>M3X_Tricoupler</t>
  </si>
  <si>
    <t>Mk3 Tricoupler</t>
  </si>
  <si>
    <t>Mk3Expansion/Parts/FuelTank/SSNC/part.cfg</t>
  </si>
  <si>
    <t>M3X_nosecap</t>
  </si>
  <si>
    <t>Mk3 Nosecap</t>
  </si>
  <si>
    <t>Mk3Expansion/Parts/FuelTank/ShortAdapter/part.cfg</t>
  </si>
  <si>
    <t>M3X_ShortAdapter</t>
  </si>
  <si>
    <t>Short Mk3-Size 2 Adapter</t>
  </si>
  <si>
    <t>Mk3Expansion/Parts/FuelTank/ServiceTank/part.cfg</t>
  </si>
  <si>
    <t>M3X_UST</t>
  </si>
  <si>
    <t>Mk3 Service Tank</t>
  </si>
  <si>
    <t>Mk3Expansion/Parts/FuelTank/ServiceBay/part.cfg</t>
  </si>
  <si>
    <t>M3X_serviceBay</t>
  </si>
  <si>
    <t>Mk3 Service Bay</t>
  </si>
  <si>
    <t>Mk3Expansion/Parts/FuelTank/Quadcoupler/part.cfg</t>
  </si>
  <si>
    <t>M3X_Quadcoupler</t>
  </si>
  <si>
    <t>Mk3 Quadcoupler</t>
  </si>
  <si>
    <t>Mk3Expansion/Parts/FuelTank/mk3size1adapter/part.cfg</t>
  </si>
  <si>
    <t>M3X_size1adapter</t>
  </si>
  <si>
    <t>Mk3 to Mk1 Adapter</t>
  </si>
  <si>
    <t>Mk3Expansion/Parts/FuelTank/InvertedAdapter/part.cfg</t>
  </si>
  <si>
    <t>M3X_InverterAdaptermk2</t>
  </si>
  <si>
    <t>Mk3 to Mk2 inverted Adapter</t>
  </si>
  <si>
    <t>Mk3Expansion/Parts/FuelTank/HSNC/part.cfg</t>
  </si>
  <si>
    <t>M3X_hypersonicnosecone</t>
  </si>
  <si>
    <t>Mk3 Hypersonic Nosecone</t>
  </si>
  <si>
    <t>Mk3Expansion/Parts/FuelTank/Bicoupler/part.cfg</t>
  </si>
  <si>
    <t>M3X_Size2Bicoupler</t>
  </si>
  <si>
    <t>Mk3 Bicoupler</t>
  </si>
  <si>
    <t>Mk3Expansion/Parts/Engines/VTOL/Part.cfg</t>
  </si>
  <si>
    <t>M3X_HeavyVTOL</t>
  </si>
  <si>
    <t>JV-80X2 'Elephant' Turbofan Engine</t>
  </si>
  <si>
    <t>Mk3Expansion/Parts/Engines/TurboRamJet/part.cfg</t>
  </si>
  <si>
    <t>M3X_TurboJet</t>
  </si>
  <si>
    <t>R-77 "Wyvern" Turbo Ramjet Cluster</t>
  </si>
  <si>
    <t>Mk3Expansion/Parts/Engines/Turbofan/part.cfg</t>
  </si>
  <si>
    <t>M3X_XLTurbofan</t>
  </si>
  <si>
    <t>GE-33 'Wellington' Turbofan Engine</t>
  </si>
  <si>
    <t>Mk3Expansion/Parts/Engines/SolidBooster/Standard.cfg</t>
  </si>
  <si>
    <t>M3X_SRB</t>
  </si>
  <si>
    <t>SB-4 "Taurus" Solid Fuel Booster</t>
  </si>
  <si>
    <t>Mk3Expansion/Parts/Engines/SolidBooster/part.cfg</t>
  </si>
  <si>
    <t>M3X_HeavySRB</t>
  </si>
  <si>
    <t>SI-3 "Atlas" Solid Rocket Booster</t>
  </si>
  <si>
    <t>Mk3Expansion/Parts/Engines/SolidBooster/Long.cfg</t>
  </si>
  <si>
    <t>M3X_SRBLong</t>
  </si>
  <si>
    <t>SB-6E "Minotaur" Solid Fuel Booster</t>
  </si>
  <si>
    <t>Mk3Expansion/Parts/Engines/Sievert/part.cfg</t>
  </si>
  <si>
    <t>M3X_NuclearJet</t>
  </si>
  <si>
    <t>N-86 "Sievert" Atomic Thermal Jet</t>
  </si>
  <si>
    <t>Mk3Expansion/Parts/Engines/OMS/omsEngine.cfg</t>
  </si>
  <si>
    <t>mk3_OMSystem</t>
  </si>
  <si>
    <t>Mx3 "Coxswain" Orbital Maneuvering System</t>
  </si>
  <si>
    <t>Mk3Expansion/Parts/Engines/LinearAerospike/part.cfg</t>
  </si>
  <si>
    <t>M3X_Linearaerospike</t>
  </si>
  <si>
    <t>TLA-3000 "Fulcrum" Linear Aerospike Engine</t>
  </si>
  <si>
    <t>Mk3Expansion/Parts/Engines/Legacy/Turbofan/part.cfg</t>
  </si>
  <si>
    <t>M3X_Turbofan</t>
  </si>
  <si>
    <t>JE-8 'Buffalo' Turbofan Engine</t>
  </si>
  <si>
    <t>size 2</t>
  </si>
  <si>
    <t>Mk3Expansion/Parts/Engines/ionEngine/part.cfg</t>
  </si>
  <si>
    <t>M3X_IonEngine</t>
  </si>
  <si>
    <t>XE-30 "Nyx" Ion Engine</t>
  </si>
  <si>
    <t>Mk3Expansion/Parts/Engines/HeavyProp/part.cfg</t>
  </si>
  <si>
    <t>M3X_Heavyprop</t>
  </si>
  <si>
    <t>F-12 "Hurricane" Turboprop Engine</t>
  </si>
  <si>
    <t>Mk3Expansion/Parts/Engines/Hades/part.cfg</t>
  </si>
  <si>
    <t>M3X_Hades</t>
  </si>
  <si>
    <t>AT-80 "Hades" Nuclear Engine</t>
  </si>
  <si>
    <t>Mk3Expansion/Parts/Engines/ConcentricAerospike/part.cfg</t>
  </si>
  <si>
    <t>M3X_ConcentricAerospike</t>
  </si>
  <si>
    <t>CA-3 "Cyclone" Concentric Aerospike Engine</t>
  </si>
  <si>
    <t>Mk3Expansion/Parts/Engines/CLEAVER/part.cfg</t>
  </si>
  <si>
    <t>M3X_CLEAVER</t>
  </si>
  <si>
    <t>OS C.L.E.A.V.E.R. Engine</t>
  </si>
  <si>
    <t>Mk3Expansion/Parts/Engines/AugmentedRocket/part.cfg</t>
  </si>
  <si>
    <t>M3X_AugmentedRocket</t>
  </si>
  <si>
    <t>SP-X10 "Firestorm" Air-Augmented Rocket Engine</t>
  </si>
  <si>
    <t>Mk3Expansion/Parts/Command/Shovel/mk3CockpitShuttle.cfg</t>
  </si>
  <si>
    <t>M3X_ShovelCockpit</t>
  </si>
  <si>
    <t>Mk3-2 Cockpit</t>
  </si>
  <si>
    <t>Mk3Expansion/Parts/Command/Inline/part.cfg</t>
  </si>
  <si>
    <t>M3X_InlineCockpit</t>
  </si>
  <si>
    <t>Mk3 Inline Command Bridge</t>
  </si>
  <si>
    <t>Mk3Expansion/Parts/Command/Drone/part.cfg</t>
  </si>
  <si>
    <t>M3XDroneCore</t>
  </si>
  <si>
    <t>MK3 Drone Core</t>
  </si>
  <si>
    <t>Mk3Expansion/Parts/Command/Cyclops/part.cfg</t>
  </si>
  <si>
    <t>M3X_CyclopsCockpit</t>
  </si>
  <si>
    <t>PPD-27 XL Cupola Cockpit</t>
  </si>
  <si>
    <t>Mk3Expansion/Parts/Aero/Shockcone/part.cfg</t>
  </si>
  <si>
    <t>M3X_ConeIntake</t>
  </si>
  <si>
    <t>Mk3 Shock Cone Intake</t>
  </si>
  <si>
    <t>Mk3Expansion/Parts/Aero/RampIntake/part.cfg</t>
  </si>
  <si>
    <t>M3X_RampIntake</t>
  </si>
  <si>
    <t>Mk3 Ramp Intake</t>
  </si>
  <si>
    <t>Mk3Expansion/Parts/Aero/Precooler/part.cfg</t>
  </si>
  <si>
    <t>M3X_Precooler</t>
  </si>
  <si>
    <t>Mk3 Engine Pre-cooler</t>
  </si>
  <si>
    <t>Mk3Expansion/Parts/Aero/Jetliner_Intake/part.cfg</t>
  </si>
  <si>
    <t>M3X_SubsonicIntake</t>
  </si>
  <si>
    <t>Mk3 Subsonic Intake</t>
  </si>
  <si>
    <t>Mk3Expansion/Parts/Aero/Chines/Short.cfg</t>
  </si>
  <si>
    <t>M3X_ShortChine</t>
  </si>
  <si>
    <t>Mk3 Chine Short</t>
  </si>
  <si>
    <t>Mk3Expansion/Parts/Aero/Chines/RCSCap.cfg</t>
  </si>
  <si>
    <t>M3X_RCSChineCap</t>
  </si>
  <si>
    <t>Mk3 RCS Chine Cap</t>
  </si>
  <si>
    <t>Mk3Expansion/Parts/Aero/Chines/RCS.cfg</t>
  </si>
  <si>
    <t>M3X_RCSChineSegment</t>
  </si>
  <si>
    <t>Mk3 RCS Chine Segment</t>
  </si>
  <si>
    <t>Mk3Expansion/Parts/Aero/Chines/Long.cfg</t>
  </si>
  <si>
    <t>M3X_LongChine</t>
  </si>
  <si>
    <t>Mk3 Chine Long</t>
  </si>
  <si>
    <t>Mk3Expansion/Parts/Aero/Chines/End.cfg</t>
  </si>
  <si>
    <t>M3X_EndChine</t>
  </si>
  <si>
    <t>Mk3 Chine Cap</t>
  </si>
  <si>
    <t>Mk3Expansion/Parts/Aero/BigSWings/SegmentG.cfg</t>
  </si>
  <si>
    <t>M3X_WingSegmentG</t>
  </si>
  <si>
    <t>Big-S Wing Segment G</t>
  </si>
  <si>
    <t>Mk3Expansion/Parts/Aero/BigSWings/SegmentF.cfg</t>
  </si>
  <si>
    <t>M3X_WingSegmentF</t>
  </si>
  <si>
    <t>Big-S Wing Segment F</t>
  </si>
  <si>
    <t>Mk3Expansion/Parts/Aero/BigSWings/SegmentE.cfg</t>
  </si>
  <si>
    <t>M3X_WingSegmentE</t>
  </si>
  <si>
    <t>Big-S Wing Segment E</t>
  </si>
  <si>
    <t>Mk3Expansion/Parts/Aero/BigSWings/SegmentD.cfg</t>
  </si>
  <si>
    <t>M3X_WingSegmentD</t>
  </si>
  <si>
    <t>Big-S Wing Segment D</t>
  </si>
  <si>
    <t>Mk3Expansion/Parts/Aero/BigSWings/SegmentC.cfg</t>
  </si>
  <si>
    <t>M3X_WingSegmentC</t>
  </si>
  <si>
    <t>Big-S Wing Segment C</t>
  </si>
  <si>
    <t>Mk3Expansion/Parts/Aero/BigSWings/SegmentB.cfg</t>
  </si>
  <si>
    <t>M3X_WingSegmentB</t>
  </si>
  <si>
    <t>Big-S Wing Segment B</t>
  </si>
  <si>
    <t>Mk3Expansion/Parts/Aero/BigSWings/SegmentA.cfg</t>
  </si>
  <si>
    <t>M3X_WingSegmentA</t>
  </si>
  <si>
    <t>Big-S Wing Segment A</t>
  </si>
  <si>
    <t>Mk3Expansion/Parts/Aero/BigSWings/elevonC.cfg</t>
  </si>
  <si>
    <t>M3X_ElevonC</t>
  </si>
  <si>
    <t>Big-S Elevon 5</t>
  </si>
  <si>
    <t>Mk3Expansion/Parts/Aero/BigSWings/elevonB.cfg</t>
  </si>
  <si>
    <t>M3X_ElevonB</t>
  </si>
  <si>
    <t>Big-S Elevon 4</t>
  </si>
  <si>
    <t>Mk3Expansion/Parts/Aero/BigSWings/elevonA.cfg</t>
  </si>
  <si>
    <t>M3X_ElevonA</t>
  </si>
  <si>
    <t>Big-S Elevon 3</t>
  </si>
  <si>
    <t>Mk3Expansion/Parts/Aero/BigSAirbrakes/Airbrake2.cfg</t>
  </si>
  <si>
    <t>M3X_AirbrakeB</t>
  </si>
  <si>
    <t>Big-S Wide Airbrake</t>
  </si>
  <si>
    <t>Mk3Expansion/Parts/Aero/BigSAirbrakes/Airbrake.cfg</t>
  </si>
  <si>
    <t>M3X_AirbrakeA</t>
  </si>
  <si>
    <t>Big-S Long Airbrake</t>
  </si>
  <si>
    <t>Mk2Expansion</t>
  </si>
  <si>
    <t>Mk2Expansion/Parts/Utility/SolarPanel/part.cfg</t>
  </si>
  <si>
    <t>M2X_SolarpanelPod</t>
  </si>
  <si>
    <t>SP-G Shrouded Solar Array</t>
  </si>
  <si>
    <t>Insanity Aerospace</t>
  </si>
  <si>
    <t>Mk2Expansion/Parts/Utility/ServiceBay/part.cfg</t>
  </si>
  <si>
    <t>M2X_Servicebay</t>
  </si>
  <si>
    <t>Mk2 Service Bay</t>
  </si>
  <si>
    <t>Mk2Expansion/Parts/Utility/Reactor/part.cfg</t>
  </si>
  <si>
    <t>M2X_Reactor</t>
  </si>
  <si>
    <t>NUK-3 Aerospace Fission Reactor</t>
  </si>
  <si>
    <t>Mk2Expansion/Parts/Utility/RCS/Legacy/EBlock.cfg</t>
  </si>
  <si>
    <t>M2X_PGRCS</t>
  </si>
  <si>
    <t>PG RCS Chine Cap</t>
  </si>
  <si>
    <t>Mk2Expansion/Parts/Utility/RCS/Legacy/CBlock.cfg</t>
  </si>
  <si>
    <t>M2X_RCRCS</t>
  </si>
  <si>
    <t>RC RCS Chine segment</t>
  </si>
  <si>
    <t>Mk2Expansion/Parts/Utility/RCS/StabilityControl.cfg</t>
  </si>
  <si>
    <t>M2X_SCRCS</t>
  </si>
  <si>
    <t>SC-01 RCS Stability Control Module</t>
  </si>
  <si>
    <t>Mk2Expansion/Parts/Utility/RCS/RCSChine.cfg</t>
  </si>
  <si>
    <t>M2X_RCSChine</t>
  </si>
  <si>
    <t>Configurable RCS Chine</t>
  </si>
  <si>
    <t>Mk2Expansion/Parts/Utility/RCS/RCSBlister.cfg</t>
  </si>
  <si>
    <t>M2X_RCSBlister</t>
  </si>
  <si>
    <t>RCS Blister</t>
  </si>
  <si>
    <t>Mk2Expansion/Parts/Utility/RCS/OMSBlister.cfg</t>
  </si>
  <si>
    <t>M2X_OMSBlister</t>
  </si>
  <si>
    <t>Configurable OMS Blister</t>
  </si>
  <si>
    <t>Mk2Expansion/Parts/Utility/RCS/FF5Way.cfg</t>
  </si>
  <si>
    <t>M2X_FF5WayRCS</t>
  </si>
  <si>
    <t>5-Way Mk2 RCS Block</t>
  </si>
  <si>
    <t>Mk2Expansion/Parts/Utility/RCS/ACSBlister.cfg</t>
  </si>
  <si>
    <t>M2X_ACSBlister</t>
  </si>
  <si>
    <t>Configurable ACS Blister</t>
  </si>
  <si>
    <t>Mk2Expansion/Parts/Utility/Radiator/part.cfg</t>
  </si>
  <si>
    <t>M2X_PoddedRadiator</t>
  </si>
  <si>
    <t>Thermal Control System (Shrouded)</t>
  </si>
  <si>
    <t>Mk2Expansion/Parts/Utility/OMS/omsEngine.cfg</t>
  </si>
  <si>
    <t>M2X_OMSpod</t>
  </si>
  <si>
    <t>Mx2 "Stationkeeper" Orbital Maneuvering System</t>
  </si>
  <si>
    <t>Mk2Expansion/Parts/Utility/Nosebay/part.cfg</t>
  </si>
  <si>
    <t>M2X_Nosebay</t>
  </si>
  <si>
    <t>Mk2 Cargo Bay CRG-NC</t>
  </si>
  <si>
    <t>Mk2Expansion/Parts/Utility/LongCabin/part.cfg</t>
  </si>
  <si>
    <t>M2X_LongCabin</t>
  </si>
  <si>
    <t>Mk2 Long Crew Cabin</t>
  </si>
  <si>
    <t>Mk2Expansion/Parts/Utility/LandingLeg/RadialLeg.cfg</t>
  </si>
  <si>
    <t>M2X_RadialLeg</t>
  </si>
  <si>
    <t>SPL Heavy-Duty landing System</t>
  </si>
  <si>
    <t>Mk2Expansion/Parts/Utility/Lab/part.cfg</t>
  </si>
  <si>
    <t>M2X_SmallLab</t>
  </si>
  <si>
    <t>Mk2 Mobile Processing Lab MPL-SM</t>
  </si>
  <si>
    <t>Mk2Expansion/Parts/Utility/DockingPort/part.cfg</t>
  </si>
  <si>
    <t>M2X_ShieldedDockingPort</t>
  </si>
  <si>
    <t>Clamp-O-Tron Mk2 Shielded Docking Port</t>
  </si>
  <si>
    <t>Mk2Expansion/Parts/Utility/Battery/part.cfg</t>
  </si>
  <si>
    <t>M2X_Mk2BatteryBank</t>
  </si>
  <si>
    <t>z-2400 Rechargeable Battery Bank</t>
  </si>
  <si>
    <t>Mk2Expansion/Parts/Utility/AlignedDockingPort/part.cfg</t>
  </si>
  <si>
    <t>M2X_AligningDockingPort</t>
  </si>
  <si>
    <t>Clamp-O-Tron Mk2 Docking Port</t>
  </si>
  <si>
    <t>Mk2Expansion/Parts/Structural/StructuralTube/part.cfg</t>
  </si>
  <si>
    <t>M2X_StructuralTube</t>
  </si>
  <si>
    <t>Mk2 Structural Fuselage</t>
  </si>
  <si>
    <t>Mk2Expansion/Parts/Structural/StructuralTube/adapters.cfg</t>
  </si>
  <si>
    <t>M2X_StructuralAdapterS</t>
  </si>
  <si>
    <t>Mk2 Structural Adapter Short</t>
  </si>
  <si>
    <t>Mk2Expansion/Parts/Structural/StructuralTube/adapterl.cfg</t>
  </si>
  <si>
    <t>M2X_StructuralAdapterLong</t>
  </si>
  <si>
    <t>Mk2 Structural Adapter Long</t>
  </si>
  <si>
    <t>Mk2Expansion/Parts/Structural/RadialMount/RadialB.cfg</t>
  </si>
  <si>
    <t>M2X_RadialMountB</t>
  </si>
  <si>
    <t>Mk2 Radial Mount B</t>
  </si>
  <si>
    <t>Mk2Expansion/Parts/Structural/RadialMount/RadialA.cfg</t>
  </si>
  <si>
    <t>M2X_RadialMountA</t>
  </si>
  <si>
    <t>Mk2 Radial Mount A</t>
  </si>
  <si>
    <t>Mk2Expansion/Parts/Structural/Hubs/XHub.cfg</t>
  </si>
  <si>
    <t>M2X_XHub</t>
  </si>
  <si>
    <t>Mk2 Fuselage X-Junction</t>
  </si>
  <si>
    <t>Mk2Expansion/Parts/Structural/Hubs/THub.cfg</t>
  </si>
  <si>
    <t>M2X_THub</t>
  </si>
  <si>
    <t>Mk2 Fuselage T-Junction</t>
  </si>
  <si>
    <t>Mk2Expansion/Parts/Structural/Hubs/LHub.cfg</t>
  </si>
  <si>
    <t>M2X_LHub</t>
  </si>
  <si>
    <t>Mk2 Fuselage L-Junction</t>
  </si>
  <si>
    <t>Mk2Expansion/Parts/Structural/Endcap/part.cfg</t>
  </si>
  <si>
    <t>M2X_Endcap</t>
  </si>
  <si>
    <t>Mk2 Airlock Adapter Endcap</t>
  </si>
  <si>
    <t>Mk2Expansion/Parts/Structural/Decoupler/part.cfg</t>
  </si>
  <si>
    <t>M2X_Decoupler</t>
  </si>
  <si>
    <t>BL-4M Stack Decoupler</t>
  </si>
  <si>
    <t>Mk2Expansion/Parts/FuelTank/Tricoupler/part.cfg</t>
  </si>
  <si>
    <t>M2X_625tricoupler</t>
  </si>
  <si>
    <t>Mk2 Tricoupler</t>
  </si>
  <si>
    <t>Mk2Expansion/Parts/FuelTank/SpadeTail/part.cfg</t>
  </si>
  <si>
    <t>M2X_SpadeTail</t>
  </si>
  <si>
    <t>Mk2 Spade Tail</t>
  </si>
  <si>
    <t>Mk2Expansion/Parts/FuelTank/SlantAdapter/adapters.cfg</t>
  </si>
  <si>
    <t>M2X_SlantAdapterS</t>
  </si>
  <si>
    <t>Slanted Mk2 to 1.25m Adapter</t>
  </si>
  <si>
    <t>Mk2Expansion/Parts/FuelTank/size2adapter/part.cfg</t>
  </si>
  <si>
    <t>M2X_Short25adapter</t>
  </si>
  <si>
    <t>2.5m to Mk2 Adapter Short</t>
  </si>
  <si>
    <t>Mk2Expansion/Parts/FuelTank/ServiceTank/part.cfg</t>
  </si>
  <si>
    <t>M2X_UST</t>
  </si>
  <si>
    <t>Mk2 Service Tank</t>
  </si>
  <si>
    <t>Mk2Expansion/Parts/FuelTank/Nosecap/part.cfg</t>
  </si>
  <si>
    <t>M2X_SupersonicNose</t>
  </si>
  <si>
    <t>Mk2 Nosecap</t>
  </si>
  <si>
    <t>Mk2Expansion/Parts/FuelTank/Mk2Bicoupler/part.cfg</t>
  </si>
  <si>
    <t>M2X_Mk2bicoupler</t>
  </si>
  <si>
    <t>Mk2 to Mk2 Bicoupler</t>
  </si>
  <si>
    <t>Mk2Expansion/Parts/FuelTank/LinearTricoupler/part.cfg</t>
  </si>
  <si>
    <t>M2X_linearTricoupler</t>
  </si>
  <si>
    <t>Mk2Expansion/Parts/FuelTank/Inverter/part.cfg</t>
  </si>
  <si>
    <t>M2X_InverterFuselage</t>
  </si>
  <si>
    <t>Mk2 Inverter Fuselage</t>
  </si>
  <si>
    <t>Mk2Expansion/Parts/FuelTank/HypersonicNose/part.cfg</t>
  </si>
  <si>
    <t>M2X_HypersonicNose</t>
  </si>
  <si>
    <t>Mk2 Hypersonic Nosecone</t>
  </si>
  <si>
    <t>Mk2Expansion/Parts/FuelTank/Bicoupler/part.cfg</t>
  </si>
  <si>
    <t>M2X_Shortbicoupler</t>
  </si>
  <si>
    <t>Mk2 Short Bicoupler</t>
  </si>
  <si>
    <t>Mk2Expansion/Parts/Engines/VTOL/Part.cfg</t>
  </si>
  <si>
    <t>M2X_HeavyVTOL</t>
  </si>
  <si>
    <t>H-VR "J Edgar" VTOL Engine</t>
  </si>
  <si>
    <t>Mk2Expansion/Parts/Engines/VacEngine/part.cfg</t>
  </si>
  <si>
    <t>M2X_RocketEngine</t>
  </si>
  <si>
    <t>LE-25 "Corgi" Liquid Fuel Engine</t>
  </si>
  <si>
    <t>Mk2Expansion/Parts/Engines/Turboprop/part.cfg</t>
  </si>
  <si>
    <t>M2X_Turboprop</t>
  </si>
  <si>
    <t>F-4C Whirligig' Turboprop Engine</t>
  </si>
  <si>
    <t>Mk2Expansion/Parts/Engines/Turbojet/part.cfg</t>
  </si>
  <si>
    <t>M2X_Turbojet</t>
  </si>
  <si>
    <t>G-120 "Vector" Turbojet Engine</t>
  </si>
  <si>
    <t>Mk2Expansion/Parts/Engines/Turbofan/part.cfg</t>
  </si>
  <si>
    <t>M2X_TurbofanMk2</t>
  </si>
  <si>
    <t>JE-1 'Mule' Turbofan Engine</t>
  </si>
  <si>
    <t>Mk2Expansion/Parts/Engines/Turbofan/legacy.cfg</t>
  </si>
  <si>
    <t>M2X_Turbofan</t>
  </si>
  <si>
    <t>Mk2Expansion/Parts/Engines/Siddeley/part.cfg</t>
  </si>
  <si>
    <t>M2X_Siddeley</t>
  </si>
  <si>
    <t>V-1R "Siddeley" VTOL engine</t>
  </si>
  <si>
    <t>Mk2Expansion/Parts/Engines/SCRamjet/part.cfg</t>
  </si>
  <si>
    <t>M2X_SCRamjet</t>
  </si>
  <si>
    <t>X-43 "Hyperblast" Scramjet Engine</t>
  </si>
  <si>
    <t>Mk2Expansion/Parts/Engines/Rontgen/part.cfg</t>
  </si>
  <si>
    <t>M2X_AtomicJet</t>
  </si>
  <si>
    <t>R4-D "Rontgen" Atomic Thermal Jet</t>
  </si>
  <si>
    <t>Mk2Expansion/Parts/Engines/Ramjet/part.cfg</t>
  </si>
  <si>
    <t>M2X_Ramjet</t>
  </si>
  <si>
    <t>J-58 "Afterburn" TurboRamjet Engine</t>
  </si>
  <si>
    <t>Mk2Expansion/Parts/Engines/Pluto/part.cfg</t>
  </si>
  <si>
    <t>M2X_Pluto</t>
  </si>
  <si>
    <t>AT-2 "Pluto" Atomic Rocket Motor</t>
  </si>
  <si>
    <t>Mk2Expansion/Parts/Engines/Pegasus/part.cfg</t>
  </si>
  <si>
    <t>M2X_Pegasus</t>
  </si>
  <si>
    <t>R-S3 "Pegasus" VTOL engine</t>
  </si>
  <si>
    <t>Mk2Expansion/Parts/Engines/MATTOCK/mattock.cfg</t>
  </si>
  <si>
    <t>M2X_MATTOCKv2</t>
  </si>
  <si>
    <t>X-44 M.A.T.T.O.C.K. Engine</t>
  </si>
  <si>
    <t>Mk2Expansion/Parts/Engines/LiftFan/stack.cfg</t>
  </si>
  <si>
    <t>M2X_LiftFan</t>
  </si>
  <si>
    <t>D-ZZY 'Banshee' Lift Fan</t>
  </si>
  <si>
    <t>Mk2Expansion/Parts/Engines/LiftFan/fuselage.cfg</t>
  </si>
  <si>
    <t>M2X_FuselageLiftFan</t>
  </si>
  <si>
    <t>Mk2Expansion/Parts/Engines/Legacy/MATTOCK/Legacy.cfg</t>
  </si>
  <si>
    <t>M2X_MATTOCK</t>
  </si>
  <si>
    <t>Mk2Expansion/Parts/Engines/Legacy/ESTOC/part.cfg</t>
  </si>
  <si>
    <t>M2X_ESTOC</t>
  </si>
  <si>
    <t>Z0-OM E.S.T.O.C. Engine</t>
  </si>
  <si>
    <t>Mk2Expansion/Parts/Engines/LanderEngine/part.cfg</t>
  </si>
  <si>
    <t>M2X_FuselageRVTOLE</t>
  </si>
  <si>
    <t>R-44 "Mongrel" Vertical Lift-off/Landing Engine</t>
  </si>
  <si>
    <t>Mk2Expansion/Parts/Engines/JumpJet/part.cfg</t>
  </si>
  <si>
    <t>M2X_Jumpjet</t>
  </si>
  <si>
    <t>P-G0 "JumpJet" VTOL Engine</t>
  </si>
  <si>
    <t>Mk2Expansion/Parts/Engines/IonEngine/part.cfg</t>
  </si>
  <si>
    <t>M2X_IonEngine</t>
  </si>
  <si>
    <t>EEP-13 "Spirit" Ion Thruster</t>
  </si>
  <si>
    <t>Mk2Expansion/Parts/Engines/ESTOC/part.cfg</t>
  </si>
  <si>
    <t>M2X_ESTOCv2</t>
  </si>
  <si>
    <t>Mk2Expansion/Parts/Engines/AugmentedRocket/part.cfg</t>
  </si>
  <si>
    <t>M2X_AugmentedRocket</t>
  </si>
  <si>
    <t>SP-x4 "Sledgehammer" Air-Augmented Rocket Engine</t>
  </si>
  <si>
    <t>Mk2Expansion/Parts/Engines/AtmoEngine/part.cfg</t>
  </si>
  <si>
    <t>M2X_RocketEngineAtmo</t>
  </si>
  <si>
    <t>LE-30x3 "Trident" Liquid Fuel Engine</t>
  </si>
  <si>
    <t>Mk2Expansion/Parts/Engines/Aerospike/part.cfg</t>
  </si>
  <si>
    <t>M2X_LinearAerospike</t>
  </si>
  <si>
    <t>TLA-200 "Wedge" Linear Aerospike Engine</t>
  </si>
  <si>
    <t>Mk2Expansion/Parts/Engines/AASRB/RadialL.cfg</t>
  </si>
  <si>
    <t>M2X_RadialAASRB</t>
  </si>
  <si>
    <t>SP-R7 "Mallet" Air-Augmented Solid Booster</t>
  </si>
  <si>
    <t>Mk2Expansion/Parts/Engines/AASRB/Radial.cfg</t>
  </si>
  <si>
    <t>M2X_RATO</t>
  </si>
  <si>
    <t>SP-R1 "Boost-O-Tron" Air-Augmented Solid Booster</t>
  </si>
  <si>
    <t>Mk2Expansion/Parts/Command/Viper/part.cfg</t>
  </si>
  <si>
    <t>M2X_ViperCockpit</t>
  </si>
  <si>
    <t>CB-C Cockpit</t>
  </si>
  <si>
    <t>Mk2Expansion/Parts/Command/Raven/part.cfg</t>
  </si>
  <si>
    <t>M2X_RavenCockpit</t>
  </si>
  <si>
    <t>R-71 Mk2 Cockpit</t>
  </si>
  <si>
    <t>Mk2Expansion/Parts/Command/Fishhead/part.cfg</t>
  </si>
  <si>
    <t>M2X_TunaCockpit</t>
  </si>
  <si>
    <t>HV Mk2-1 Cockpit</t>
  </si>
  <si>
    <t>Mk2Expansion/Parts/Command/Blade/part.cfg</t>
  </si>
  <si>
    <t>M2X_BladeCockpit</t>
  </si>
  <si>
    <t>HS-X Hypersonic Cockpit</t>
  </si>
  <si>
    <t>Mk2Expansion/Parts/Command/Angler/part.cfg</t>
  </si>
  <si>
    <t>M2X_DropshipCockpit</t>
  </si>
  <si>
    <t>SC-TD Multipurpose Cockpit</t>
  </si>
  <si>
    <t>Mk2Expansion/Parts/Aero/tailboom/part.cfg</t>
  </si>
  <si>
    <t>M2X_Tailboom</t>
  </si>
  <si>
    <t>Mk2 Tail Connector</t>
  </si>
  <si>
    <t>Mk2Expansion/Parts/Aero/ShockCone/part.cfg</t>
  </si>
  <si>
    <t>M2X_Shockcone</t>
  </si>
  <si>
    <t>Mk2 Shock Cone Intake</t>
  </si>
  <si>
    <t>Mk2Expansion/Parts/Aero/Precooler/part.cfg</t>
  </si>
  <si>
    <t>M2X_Precooler</t>
  </si>
  <si>
    <t>Mk2 Pre-cooler</t>
  </si>
  <si>
    <t>Mk2Expansion/Parts/Aero/mk1Chines/Short.cfg</t>
  </si>
  <si>
    <t>Mk1ChineShort</t>
  </si>
  <si>
    <t>Mk1 Chine Short</t>
  </si>
  <si>
    <t>Mk2Expansion/Parts/Aero/mk1Chines/Long.cfg</t>
  </si>
  <si>
    <t>Mk1ChineLong</t>
  </si>
  <si>
    <t>Mk1 Chine Long</t>
  </si>
  <si>
    <t>Mk2Expansion/Parts/Aero/mk1Chines/cap.cfg</t>
  </si>
  <si>
    <t>Mk1Chinecap</t>
  </si>
  <si>
    <t>Mk1 Chine Cap</t>
  </si>
  <si>
    <t>Mk2Expansion/Parts/Aero/MantaIntake/part.cfg</t>
  </si>
  <si>
    <t>M2X_MantaIntake</t>
  </si>
  <si>
    <t>Mk2 Ram Air Intake</t>
  </si>
  <si>
    <t>Mk2Expansion/Parts/Aero/EngineShroud/part.cfg</t>
  </si>
  <si>
    <t>M2X_EngineShroud</t>
  </si>
  <si>
    <t>Mk2 Engine Shroud</t>
  </si>
  <si>
    <t>Mk2Expansion/Parts/Aero/CircularIntake/part.cfg</t>
  </si>
  <si>
    <t>M2X_circularintake</t>
  </si>
  <si>
    <t>Mk2 Twin Circular Intake</t>
  </si>
  <si>
    <t>Mk2Expansion/Parts/Aero/Chines/Legacy/Short.cfg</t>
  </si>
  <si>
    <t>M2X_ChineShort</t>
  </si>
  <si>
    <t>Chine</t>
  </si>
  <si>
    <t>Mk2Expansion/Parts/Aero/Chines/Legacy/RShort.cfg</t>
  </si>
  <si>
    <t>M2X_RootChineShort</t>
  </si>
  <si>
    <t>Chine Wingroot</t>
  </si>
  <si>
    <t>Mk2Expansion/Parts/Aero/Chines/Legacy/RLong.cfg</t>
  </si>
  <si>
    <t>M2X_RootChineLong</t>
  </si>
  <si>
    <t>Chine Wingroot Long</t>
  </si>
  <si>
    <t>Mk2Expansion/Parts/Aero/Chines/Legacy/Radapter.cfg</t>
  </si>
  <si>
    <t>M2X_RootChineAdapter</t>
  </si>
  <si>
    <t>Chine Wingroot Adapter</t>
  </si>
  <si>
    <t>Mk2Expansion/Parts/Aero/Chines/Legacy/Long.cfg</t>
  </si>
  <si>
    <t>M2X_ChineLong</t>
  </si>
  <si>
    <t>Chine Long</t>
  </si>
  <si>
    <t>Mk2Expansion/Parts/Aero/Chines/Legacy/End.cfg</t>
  </si>
  <si>
    <t>M2X_ChineCap</t>
  </si>
  <si>
    <t>Chine Cap</t>
  </si>
  <si>
    <t>Mk2Expansion/Parts/Aero/Chines/ChinesShort.cfg</t>
  </si>
  <si>
    <t>Comfigurable Short Chine Segment</t>
  </si>
  <si>
    <t>Mk2Expansion/Parts/Aero/Chines/ChinesLong.cfg</t>
  </si>
  <si>
    <t>Comfigurable Long Chine Segment</t>
  </si>
  <si>
    <t>Mk2Expansion/Parts/Aero/Chines/Chines.cfg</t>
  </si>
  <si>
    <t>M2X_ChineStandard</t>
  </si>
  <si>
    <t>Comfigurable Chine Segment</t>
  </si>
  <si>
    <t>Mk2Expansion/Parts/Aero/AeroIntake/part.cfg</t>
  </si>
  <si>
    <t>M2X_AeroIntake</t>
  </si>
  <si>
    <t>Mk2 Aerospace Mount</t>
  </si>
  <si>
    <t>Mk2Expansion/Parts/Aero/AdapterIntake/part.cfg</t>
  </si>
  <si>
    <t>M2X_InlineIntake</t>
  </si>
  <si>
    <t>Mk2 Adapter Air Intake</t>
  </si>
  <si>
    <t>Missing_robotics</t>
  </si>
  <si>
    <t>Missing_robotics/Parts/Robotics/Pivot_01.cfg</t>
  </si>
  <si>
    <t>DC_Pivot_01</t>
  </si>
  <si>
    <t>77C Pivot</t>
  </si>
  <si>
    <t>Missing_robotics/Parts/Robotics/GANTRY_03_2X.cfg</t>
  </si>
  <si>
    <t>DC_GANTRY_03_2Xs</t>
  </si>
  <si>
    <t>40Z Rolling Gantry</t>
  </si>
  <si>
    <t>Missing_robotics/Parts/Robotics/GANTRY_02_2Xs.cfg</t>
  </si>
  <si>
    <t>DC_GANTRY_02_2Xs</t>
  </si>
  <si>
    <t>115Z Rolling Gantry</t>
  </si>
  <si>
    <t>Missing_robotics/Parts/Robotics/GANTRY_02s.cfg</t>
  </si>
  <si>
    <t>DC_GANTRY_02s</t>
  </si>
  <si>
    <t>05Z Rolling Gantry</t>
  </si>
  <si>
    <t>Missing_robotics/Parts/Robotics/GANTRY_01_2X.cfg</t>
  </si>
  <si>
    <t>DC_GANTRY_01_2X</t>
  </si>
  <si>
    <t>23Z Rolling Gantry</t>
  </si>
  <si>
    <t>Missing_robotics/Parts/Robotics/GANTRY_01.cfg</t>
  </si>
  <si>
    <t>DC_GANTRY_01</t>
  </si>
  <si>
    <t>Missing_robotics/Parts/Robotics/doorhinge_2m.cfg</t>
  </si>
  <si>
    <t>DC_doorhinge_2m</t>
  </si>
  <si>
    <t>Flat Hinge (2m)</t>
  </si>
  <si>
    <t>Missing_robotics/Parts/Robotics/doorhinge_075M.cfg</t>
  </si>
  <si>
    <t>DC_doorhinge_075m</t>
  </si>
  <si>
    <t>Flat Hinge (1m)</t>
  </si>
  <si>
    <t>Missing_robotics/Parts/Robotics/doorhinge_0075M.cfg</t>
  </si>
  <si>
    <t>DC_doorhinge_0075m</t>
  </si>
  <si>
    <t>Flat Hinge (0.5m)</t>
  </si>
  <si>
    <t>Missing_robotics/Parts/Robotics/arm_turn_02.cfg</t>
  </si>
  <si>
    <t>DC_Arm_turn_02</t>
  </si>
  <si>
    <t>RvR-LBow 32</t>
  </si>
  <si>
    <t>Missing_robotics/Parts/Robotics/arm_turn_01.cfg</t>
  </si>
  <si>
    <t>DC_Arm_turn</t>
  </si>
  <si>
    <t>RvR-LBow 44</t>
  </si>
  <si>
    <t>Missing_robotics/Parts/Robotics/arm_rotor_01.cfg</t>
  </si>
  <si>
    <t>DC_Arm_rotor</t>
  </si>
  <si>
    <t>Micro Motor</t>
  </si>
  <si>
    <t>Missing_robotics/Parts/Robotics/arm_arm_03.cfg</t>
  </si>
  <si>
    <t>DC_Arm_arm3</t>
  </si>
  <si>
    <t>RvR-toob 45</t>
  </si>
  <si>
    <t>Missing_robotics/Parts/Robotics/arm_arm_02.cfg</t>
  </si>
  <si>
    <t>DC_Arm_arm2</t>
  </si>
  <si>
    <t>RvR-toob 80</t>
  </si>
  <si>
    <t>Missing_robotics/Parts/Robotics/arm_arm_01.cfg</t>
  </si>
  <si>
    <t>DC_Arm_arm</t>
  </si>
  <si>
    <t>RvR-toob 150</t>
  </si>
  <si>
    <t>MissingHistory</t>
  </si>
  <si>
    <t>MissingHistory/PorkjetParts/Engine/liquidEngineLV-T15.cfg</t>
  </si>
  <si>
    <t>liquidEngineT15</t>
  </si>
  <si>
    <t>LV-T15 "Valiant" Liquid Fuel Engine</t>
  </si>
  <si>
    <t>MissingHistory/PorkjetParts/Engine/liquidEngineLV-303.cfg</t>
  </si>
  <si>
    <t>liquidEngine303</t>
  </si>
  <si>
    <t>LV-303 "Pug" Liquid Fuel Engine</t>
  </si>
  <si>
    <t>MissingHistory/PorkjetParts/AtomicAge/KANDL/KANDL.cfg</t>
  </si>
  <si>
    <t>nuclearEngineKANDL</t>
  </si>
  <si>
    <t>"Candle" Radioisotope Rocket</t>
  </si>
  <si>
    <t>nuclearEngine_size0</t>
  </si>
  <si>
    <t>BKA-1 "Candle" Radioisotope Rocket</t>
  </si>
  <si>
    <t>MissingHistory/PorkjetParts/AtomicAge/BKN/BKN.cfg</t>
  </si>
  <si>
    <t>nuclearEngine_1p5</t>
  </si>
  <si>
    <t>BKN-7 "Beacon" Atomic Rocket Motor</t>
  </si>
  <si>
    <t>MissingHistory/parts/PaliciPod.cfg</t>
  </si>
  <si>
    <t>commandPod_1p5</t>
  </si>
  <si>
    <t>Mk2-B "Palici" Command Pod</t>
  </si>
  <si>
    <t>MiningExpansion</t>
  </si>
  <si>
    <t>MiningExpansion/Parts/VerticalGear/VerticalGearShroudedL.cfg</t>
  </si>
  <si>
    <t>SMX_ShroudedVLandingGearL</t>
  </si>
  <si>
    <t>LY-60 Vertical Landing Gear</t>
  </si>
  <si>
    <t>Coreworks Extractions Consortium</t>
  </si>
  <si>
    <t>MiningExpansion/Parts/VerticalGear/VerticalGearShrouded.cfg</t>
  </si>
  <si>
    <t>SMX_ShroudedVLandingGear</t>
  </si>
  <si>
    <t>LY-30 Vertical Landing Gear</t>
  </si>
  <si>
    <t>MiningExpansion/Parts/VerticalGear/VerticalGearL.cfg</t>
  </si>
  <si>
    <t>SMX_VLandingGearL</t>
  </si>
  <si>
    <t>LT-60 Wheeled Landing Strut</t>
  </si>
  <si>
    <t>MiningExpansion/Parts/VerticalGear/VerticalGear.cfg</t>
  </si>
  <si>
    <t>SMX_VLandingGear</t>
  </si>
  <si>
    <t>LT-30 Wheeled Landing Strut</t>
  </si>
  <si>
    <t>MiningExpansion/Parts/Size3StackDrill/Drill.cfg</t>
  </si>
  <si>
    <t>SMX_3mStackDrill</t>
  </si>
  <si>
    <t>'Lithoquake' Stack Mining Excavator</t>
  </si>
  <si>
    <t>MiningExpansion/Parts/Size3OreTank/HugeTank.cfg</t>
  </si>
  <si>
    <t>SMX_Size3OreTank</t>
  </si>
  <si>
    <t>Huge Holding Tank</t>
  </si>
  <si>
    <t>MiningExpansion/Parts/Size3ISRU/ISRU.cfg</t>
  </si>
  <si>
    <t>SMX_Size3ISRU</t>
  </si>
  <si>
    <t>RefineOre Y-3000 Jumbo Converter Module</t>
  </si>
  <si>
    <t>MiningExpansion/Parts/Size2StackPump/OceanicExtractor.cfg</t>
  </si>
  <si>
    <t>SMX_2mStackPump</t>
  </si>
  <si>
    <t>W-37 Stack Oceanic Extractor</t>
  </si>
  <si>
    <t>MiningExpansion/Parts/Size2StackDrill/Drill.cfg</t>
  </si>
  <si>
    <t>SMX_2mStackDrill</t>
  </si>
  <si>
    <t>'Terravore' Stack Mining Excavator</t>
  </si>
  <si>
    <t>MiningExpansion/Parts/Size2Generator/Generator.cfg</t>
  </si>
  <si>
    <t>SMX_Size2Generator</t>
  </si>
  <si>
    <t>Large Multi-Fuel Generator</t>
  </si>
  <si>
    <t>MiningExpansion/Parts/Size2Driver/part.cfg</t>
  </si>
  <si>
    <t>SMX_Size1Driver</t>
  </si>
  <si>
    <t>EMMD-32 "Trebuchet" Mass Driver</t>
  </si>
  <si>
    <t>MiningExpansion/Parts/Size2AtmCondenser/part.cfg</t>
  </si>
  <si>
    <t>SMX_Size2AtmCondenser</t>
  </si>
  <si>
    <t>HD-RS7 Cryogenic Atmospheric Condenser</t>
  </si>
  <si>
    <t>MiningExpansion/Parts/Size1StackPump/OceanicExtractor.cfg</t>
  </si>
  <si>
    <t>SMX_1mStackPump</t>
  </si>
  <si>
    <t>D4-MP Stack Oceanic Extractor</t>
  </si>
  <si>
    <t>MiningExpansion/Parts/Size1StackDrill/Drill.cfg</t>
  </si>
  <si>
    <t>SMX_1mStackDrill</t>
  </si>
  <si>
    <t>'Tremor' Stack Mining Excavator</t>
  </si>
  <si>
    <t>MiningExpansion/Parts/Size1InlinePump/OceanicExtractor.cfg</t>
  </si>
  <si>
    <t>SMX_1mInlinePump</t>
  </si>
  <si>
    <t>Inline Oceamic Extractor</t>
  </si>
  <si>
    <t>MiningExpansion/Parts/Size1InlineDrillH/InlineDrill.cfg</t>
  </si>
  <si>
    <t>SMX_1mHInlineDrill</t>
  </si>
  <si>
    <t>'Wildcat' Horizontal Inline Mining Excavator</t>
  </si>
  <si>
    <t>MiningExpansion/Parts/Size1InlineDrill/InlineDrill.cfg</t>
  </si>
  <si>
    <t>SMX_1mInlineDrill</t>
  </si>
  <si>
    <t>'Wildcat' Vertical Inline Mining Excavator</t>
  </si>
  <si>
    <t>MiningExpansion/Parts/Size1Generator/Generator.cfg</t>
  </si>
  <si>
    <t>SMX_Size1Generator</t>
  </si>
  <si>
    <t>Fuel Cell Generator</t>
  </si>
  <si>
    <t>MiningExpansion/Parts/Size1Driver/part.cfg</t>
  </si>
  <si>
    <t>SMX_Size0Driver</t>
  </si>
  <si>
    <t>EMMD-8 "Onager" Mass Driver</t>
  </si>
  <si>
    <t>MiningExpansion/Parts/Size1AtmCondenser/Part.cfg</t>
  </si>
  <si>
    <t>SMX_Size1AtmCondenser</t>
  </si>
  <si>
    <t>RS-1 Cryogenic Atmospheric Condenser</t>
  </si>
  <si>
    <t>MiningExpansion/Parts/Size0StackDrill/Drill.cfg</t>
  </si>
  <si>
    <t>SMX_0mStackDrill</t>
  </si>
  <si>
    <t>'Trowel' Stack Mining Excavator</t>
  </si>
  <si>
    <t>MiningExpansion/Parts/Size0OreTank/Microtank.cfg</t>
  </si>
  <si>
    <t>SMX_Size0OreTank</t>
  </si>
  <si>
    <t>Tiny Holding Tank</t>
  </si>
  <si>
    <t>MiningExpansion/Parts/Size0Klaw/part.cfg</t>
  </si>
  <si>
    <t>SME_MiniKlaw</t>
  </si>
  <si>
    <t>Mini Grabbing Unit</t>
  </si>
  <si>
    <t>MiningExpansion/Parts/Size0ISRU/ISRU.cfg</t>
  </si>
  <si>
    <t>SMX_Size0ISRU</t>
  </si>
  <si>
    <t>RefineOre Y-600 Mini Converter Module</t>
  </si>
  <si>
    <t>MiningExpansion/Parts/Size0Generator/Generator.cfg</t>
  </si>
  <si>
    <t>SMX_Size0Generator</t>
  </si>
  <si>
    <t>Small Fuel Cell Generator</t>
  </si>
  <si>
    <t>MiningExpansion/Parts/RCSDriver/part.cfg</t>
  </si>
  <si>
    <t>SMX_RCSDriver</t>
  </si>
  <si>
    <t>EMMD-2 4-Way Mass Driver RCS</t>
  </si>
  <si>
    <t>MiningExpansion/Parts/RadialKlaw/Radialklaw.cfg</t>
  </si>
  <si>
    <t>SMX_Radialklaw</t>
  </si>
  <si>
    <t>Advanced Grabbing Arm</t>
  </si>
  <si>
    <t>MiningExpansion/Parts/Mk3OreTank/HugeTank.cfg</t>
  </si>
  <si>
    <t>SMX_Mk3OreTank</t>
  </si>
  <si>
    <t>Mk3 Holding Tank</t>
  </si>
  <si>
    <t>MiningExpansion/Parts/Mk3ISRU/ISRU.cfg</t>
  </si>
  <si>
    <t>SMX_Mk3ISRURefinery</t>
  </si>
  <si>
    <t>Convert-O-Tron Mk3</t>
  </si>
  <si>
    <t>MiningExpansion/Parts/Mk2Refinery/ISRU.cfg</t>
  </si>
  <si>
    <t>SMX_Mk2ISRURefinery</t>
  </si>
  <si>
    <t>Convert-O-Tron Mk2</t>
  </si>
  <si>
    <t>MiningExpansion/Parts/Mk2OreTank/part.cfg</t>
  </si>
  <si>
    <t>SMX_Mk2Oretank</t>
  </si>
  <si>
    <t>Mk2 Holding Tank</t>
  </si>
  <si>
    <t>MiningExpansion/Parts/Mk2ISRUDrill/Drill.cfg</t>
  </si>
  <si>
    <t>SMX_InlineDrill</t>
  </si>
  <si>
    <t>'Prospector' Aerospace Mining Excavator</t>
  </si>
  <si>
    <t>MiningExpansion/Parts/Mk2Generator/part.cfg</t>
  </si>
  <si>
    <t>SMX_Mk2Generator</t>
  </si>
  <si>
    <t>Mk2 Multi-Fuel Generator</t>
  </si>
  <si>
    <t>MiningExpansion/Parts/HeavyLandingLeg/StackLeg.cfg</t>
  </si>
  <si>
    <t>SMX_StackLeg</t>
  </si>
  <si>
    <t>LS-7 Superheavy Duty Landing Leg</t>
  </si>
  <si>
    <t>MiningExpansion/Parts/HeavyLandingLeg/RadialLeg.cfg</t>
  </si>
  <si>
    <t>SMX_RadialPillarLeg</t>
  </si>
  <si>
    <t>LR-9 Superheavy-duty landing Leg</t>
  </si>
  <si>
    <t>MiningExpansion/Parts/DeployableWheel/RoverWheel.cfg</t>
  </si>
  <si>
    <t>SMX_DeployableWheel</t>
  </si>
  <si>
    <t>D1-MR Deployable Wheel</t>
  </si>
  <si>
    <t>MiningExpansion/Parts/DeployableWheel/InlineWheelS.cfg</t>
  </si>
  <si>
    <t>SMX_PoddedDeployableWheelS</t>
  </si>
  <si>
    <t>F2-MR Multirole Deployable Wheel</t>
  </si>
  <si>
    <t>MiningExpansion/Parts/DeployableWheel/inlineWheelL.cfg</t>
  </si>
  <si>
    <t>SMX_PoddedDeployableWheelL</t>
  </si>
  <si>
    <t>F1-MR Multirole Deployable Wheel</t>
  </si>
  <si>
    <t>MiningExpansion/Parts/AsteroidPort/part.cfg</t>
  </si>
  <si>
    <t>SMX_AsteroidPort</t>
  </si>
  <si>
    <t>Anchorable Docking Port</t>
  </si>
  <si>
    <t>MiningExpansion/Parts/AsteroidHab/part.cfg</t>
  </si>
  <si>
    <t>SMX_PotatoHab</t>
  </si>
  <si>
    <t>Inflatible Asteroid Habitat</t>
  </si>
  <si>
    <t>MarsDirect</t>
  </si>
  <si>
    <t>MarsDirect/Stage2Engines/MD-Stage2Engines.cfg</t>
  </si>
  <si>
    <t>MD-Stage2Engines</t>
  </si>
  <si>
    <t>Z-1 "Marietta" Liquid Fuel Engine</t>
  </si>
  <si>
    <t>Duna Propulsion Systems</t>
  </si>
  <si>
    <t>MarsDirect/Stage2/MD-Stage2.cfg</t>
  </si>
  <si>
    <t>MD-Stage2</t>
  </si>
  <si>
    <t>Zubrin Command Pod</t>
  </si>
  <si>
    <t>Duna Direct Manufacturing</t>
  </si>
  <si>
    <t>marsdirectsystem</t>
  </si>
  <si>
    <t>MarsDirect/Stage1Engines/MD-Stage1Engines.cfg</t>
  </si>
  <si>
    <t>MD-Stage1Engines</t>
  </si>
  <si>
    <t>Z-19 "MIRA" Liquid Fuel Engine Cluster</t>
  </si>
  <si>
    <t>MarsDirect/Stage1/Stage1.cfg</t>
  </si>
  <si>
    <t>MD-Stage1</t>
  </si>
  <si>
    <t>Baker 1st Stage</t>
  </si>
  <si>
    <t>Direct</t>
  </si>
  <si>
    <t>MarsDirect/Sandbags/MD-Sandbags.cfg</t>
  </si>
  <si>
    <t>MD-Sandbags</t>
  </si>
  <si>
    <t>Boreum Sandbags</t>
  </si>
  <si>
    <t>MarsDirect/Legs/MD-Legs.cfg</t>
  </si>
  <si>
    <t>MD-Legs</t>
  </si>
  <si>
    <t>Acidalia Huggers</t>
  </si>
  <si>
    <t>MarsDirect/Ladder/MD-Ladder.cfg</t>
  </si>
  <si>
    <t>MD-Ladder</t>
  </si>
  <si>
    <t>Elysium Space Stairs</t>
  </si>
  <si>
    <t>MarsDirect/Heatshield/MD-Heatshield.cfg</t>
  </si>
  <si>
    <t>MD-Heatshield</t>
  </si>
  <si>
    <t>Svalinn Heatshield</t>
  </si>
  <si>
    <t>MarsDirect/Heatshield/MD-Heatshield-V2.cfg</t>
  </si>
  <si>
    <t>MD-Heatshield-V2</t>
  </si>
  <si>
    <t>Olympus Mons Heatshield</t>
  </si>
  <si>
    <t>MarsDirect/HabRCS/MD-HabRCS.cfg</t>
  </si>
  <si>
    <t>MD-HabRCS</t>
  </si>
  <si>
    <t>Gale RCS Thrusters</t>
  </si>
  <si>
    <t>MarsDirect/HabLegs/MD-HabLegs.cfg</t>
  </si>
  <si>
    <t>MD-HabLegs</t>
  </si>
  <si>
    <t>Tharsis Boots</t>
  </si>
  <si>
    <t>MarsDirect/HabLadder/MD-HabLadder.cfg</t>
  </si>
  <si>
    <t>MD-HabLadder</t>
  </si>
  <si>
    <t>Schiaparelli Steps</t>
  </si>
  <si>
    <t>MarsDirect/HabEngines/MD-HabEngines.cfg</t>
  </si>
  <si>
    <t>MD-HabEngines</t>
  </si>
  <si>
    <t>Z-12 "Hellas" Liquid Fuel Engine</t>
  </si>
  <si>
    <t>MarsDirect/HabAntenna/MD-HabAntenna.cfg</t>
  </si>
  <si>
    <t>MD-HabAntenna</t>
  </si>
  <si>
    <t>Arrakis Interface Antenna</t>
  </si>
  <si>
    <t>MarsDirect/Hab/MD-Hab.cfg</t>
  </si>
  <si>
    <t>MD-Hab</t>
  </si>
  <si>
    <t>Weaver Habitat</t>
  </si>
  <si>
    <t>MarsDirect/Greenhouse/MD-Greenhouse.cfg</t>
  </si>
  <si>
    <t>MD-Greenhouse</t>
  </si>
  <si>
    <t>Duna Direct Greenhouse</t>
  </si>
  <si>
    <t>MarsDirect/Dockingport/MD-Nosecone.cfg</t>
  </si>
  <si>
    <t>MD-Nosecone</t>
  </si>
  <si>
    <t>Samara Nosecone (No Dockingport)</t>
  </si>
  <si>
    <t>MarsDirect/Dockingport/MD-Dockingport.cfg</t>
  </si>
  <si>
    <t>MD-Dockingport</t>
  </si>
  <si>
    <t>Rudaux Nosecone</t>
  </si>
  <si>
    <t>MarsDirect/Antenna/MD-Antenna.cfg</t>
  </si>
  <si>
    <t>MD-Antenna</t>
  </si>
  <si>
    <t>Alba Mons Talking Stick</t>
  </si>
  <si>
    <t>MarkIVSystem</t>
  </si>
  <si>
    <t>MarkIVSystem/Parts/Shoulders/mk4cockpit-shoulder-3.cfg</t>
  </si>
  <si>
    <t>mk4cockpit-shoulder-3</t>
  </si>
  <si>
    <t>Mk4 Intake Shoulder</t>
  </si>
  <si>
    <t>mark4</t>
  </si>
  <si>
    <t>MarkIVSystem/Parts/Shoulders/mk4cockpit-shoulder-2.cfg</t>
  </si>
  <si>
    <t>mk4cockpit-shoulder-2</t>
  </si>
  <si>
    <t>Mk4 Orbital Maneuvering Shoulder</t>
  </si>
  <si>
    <t>MarkIVSystem/Parts/Shoulders/mk4cockpit-shoulder-1.cfg</t>
  </si>
  <si>
    <t>mk4cockpit-shoulder-1</t>
  </si>
  <si>
    <t>Mk4 Aerodynamic Shoulder</t>
  </si>
  <si>
    <t>MarkIVSystem/Parts/RCS/mk4rcsblister-2.cfg</t>
  </si>
  <si>
    <t>mk4rcsblister-2</t>
  </si>
  <si>
    <t>ARV-50-2 Heavy Symmetric RCS Blister</t>
  </si>
  <si>
    <t>MarkIVSystem/Parts/Pods/mk4drone-1/mk4drone-1.cfg</t>
  </si>
  <si>
    <t>mk4drone-1</t>
  </si>
  <si>
    <t>Mk4 Drone Core</t>
  </si>
  <si>
    <t>mk4</t>
  </si>
  <si>
    <t>MarkIVSystem/Parts/Pods/mk4crewcabin-1/mk4crewcabin-1.cfg</t>
  </si>
  <si>
    <t>mk4crewcabin-1</t>
  </si>
  <si>
    <t>Mk4 Crew Cabin</t>
  </si>
  <si>
    <t>MarkIVSystem/Parts/Pods/mk4cockpit-2/mk4cockpit-2.cfg</t>
  </si>
  <si>
    <t>mk4cockpit-2</t>
  </si>
  <si>
    <t>Mk4 'Vulture' Cockpit</t>
  </si>
  <si>
    <t>MarkIVSystem/Parts/Pods/mk4cockpit-1/mk4cockpit-1.cfg</t>
  </si>
  <si>
    <t>mk4cockpit-1</t>
  </si>
  <si>
    <t>Mk4 'Thunderhawk' Cockpit</t>
  </si>
  <si>
    <t>MarkIVSystem/Parts/Nosecone/mk4nose.cfg</t>
  </si>
  <si>
    <t>mk4nose</t>
  </si>
  <si>
    <t>Mk4 'Snoopy' Nosecone</t>
  </si>
  <si>
    <t>MarkIVSystem/Parts/Nosecone/mk4nose-docking.cfg</t>
  </si>
  <si>
    <t>mk4nose-docking</t>
  </si>
  <si>
    <t>Mk4 Docking Nosecone</t>
  </si>
  <si>
    <t>MarkIVSystem/Parts/Fuselage/mk4tail-3.cfg</t>
  </si>
  <si>
    <t>mk4tail-3</t>
  </si>
  <si>
    <t>Mk4 'Skate' Tailpiece</t>
  </si>
  <si>
    <t>MarkIVSystem/Parts/Fuselage/mk4tail-2.cfg</t>
  </si>
  <si>
    <t>mk4tail-2</t>
  </si>
  <si>
    <t>Mk4 'Armadillo' Tailpiece</t>
  </si>
  <si>
    <t>MarkIVSystem/Parts/Fuselage/mk4tail-1.cfg</t>
  </si>
  <si>
    <t>mk4tail-1</t>
  </si>
  <si>
    <t>Mk4 'Iguana' Tailpiece</t>
  </si>
  <si>
    <t>MarkIVSystem/Parts/Fuselage/mk4servicebay-1.cfg</t>
  </si>
  <si>
    <t>mk4servicebay-1</t>
  </si>
  <si>
    <t>Mk4 Service Bay</t>
  </si>
  <si>
    <t>MarkIVSystem/Parts/Fuselage/mk4fuselage-3.cfg</t>
  </si>
  <si>
    <t>mk4fuselage-3</t>
  </si>
  <si>
    <t>Mk4 Short Fuselage</t>
  </si>
  <si>
    <t>MarkIVSystem/Parts/Fuselage/mk4fuselage-2.cfg</t>
  </si>
  <si>
    <t>mk4fuselage-2</t>
  </si>
  <si>
    <t>Mk4 Medium Fuselage</t>
  </si>
  <si>
    <t>MarkIVSystem/Parts/Fuselage/mk4fuselage-1.cfg</t>
  </si>
  <si>
    <t>mk4fuselage-1</t>
  </si>
  <si>
    <t>Mk4 Extended Fuselage</t>
  </si>
  <si>
    <t>MarkIVSystem/Parts/Fuselage/mk4cargotail-1.cfg</t>
  </si>
  <si>
    <t>mk4cargotail-1</t>
  </si>
  <si>
    <t>Mk4 Tail Cargo Bay</t>
  </si>
  <si>
    <t>MarkIVSystem/Parts/Fuselage/mk4cargo-drop-3.cfg</t>
  </si>
  <si>
    <t>mk4cargo-drop-3</t>
  </si>
  <si>
    <t>DRP-60 Mk4 Ventral Cargo Bay</t>
  </si>
  <si>
    <t>MarkIVSystem/Parts/Fuselage/mk4cargo-drop-2.cfg</t>
  </si>
  <si>
    <t>mk4cargo-drop-2</t>
  </si>
  <si>
    <t>DRP-120 Mk4 Ventral Cargo Bay</t>
  </si>
  <si>
    <t>MarkIVSystem/Parts/Fuselage/mk4cargo-drop-1.cfg</t>
  </si>
  <si>
    <t>mk4cargo-drop-1</t>
  </si>
  <si>
    <t>DRP-240 Mk4 Ventral Cargo Bay</t>
  </si>
  <si>
    <t>MarkIVSystem/Parts/Fuselage/mk4cargo-3.cfg</t>
  </si>
  <si>
    <t>mk4cargo-3</t>
  </si>
  <si>
    <t>CRG-60 Mk4 Cargo Bay</t>
  </si>
  <si>
    <t>MarkIVSystem/Parts/Fuselage/mk4cargo-2.cfg</t>
  </si>
  <si>
    <t>mk4cargo-2</t>
  </si>
  <si>
    <t>CRG-120 Mk4 Cargo Bay</t>
  </si>
  <si>
    <t>MarkIVSystem/Parts/Fuselage/mk4cargo-1.cfg</t>
  </si>
  <si>
    <t>mk4cargo-1</t>
  </si>
  <si>
    <t>CRG-240 Mk4 Cargo Bay</t>
  </si>
  <si>
    <t>MarkIVSystem/Parts/Fuselage/mk4adapter-3.cfg</t>
  </si>
  <si>
    <t>mk4adapter-3</t>
  </si>
  <si>
    <t>Mk4-Mk3Adapter</t>
  </si>
  <si>
    <t>MarkIVSystem/Parts/Fuselage/mk4adapter-2.cfg</t>
  </si>
  <si>
    <t>mk4adapter-2</t>
  </si>
  <si>
    <t>Mk4 Single Adapter</t>
  </si>
  <si>
    <t>MarkIVSystem/Parts/Fuselage/mk4adapter-1.cfg</t>
  </si>
  <si>
    <t>mk4adapter-1</t>
  </si>
  <si>
    <t>Mk4 Dual Adapter</t>
  </si>
  <si>
    <t>MAH</t>
  </si>
  <si>
    <t>MAH/RCS/MAH-RCS.cfg</t>
  </si>
  <si>
    <t>MAH-RCS</t>
  </si>
  <si>
    <t>"Jazz" RCS Thrusters</t>
  </si>
  <si>
    <t>ETS</t>
  </si>
  <si>
    <t>MAH/panels/MAH-Panels.cfg</t>
  </si>
  <si>
    <t>MAH-Panels</t>
  </si>
  <si>
    <t>"Shapiro" Solar Panels</t>
  </si>
  <si>
    <t>MAH/legs/Kaltair-Legs.cfg</t>
  </si>
  <si>
    <t>MAH-Legs</t>
  </si>
  <si>
    <t>"Arachnid" Landing Legs</t>
  </si>
  <si>
    <t>MAH/ladder/KaltairLadder.cfg</t>
  </si>
  <si>
    <t>MAH-Ladder</t>
  </si>
  <si>
    <t>"Jacobi" Collapsable Ladder</t>
  </si>
  <si>
    <t>MAH/kantenna/kantenna.cfg</t>
  </si>
  <si>
    <t>MAH-Kantenna</t>
  </si>
  <si>
    <t>"Alvarez" K Antenna</t>
  </si>
  <si>
    <t>MAH/descent_plus_hab/MAH-Hab3x.cfg</t>
  </si>
  <si>
    <t>MAH-Hab3x</t>
  </si>
  <si>
    <t>"Bashara" Mk3 Habitat</t>
  </si>
  <si>
    <t>mahsystem</t>
  </si>
  <si>
    <t>MAH/descent_plus_hab/MAH-Hab2x.cfg</t>
  </si>
  <si>
    <t>MAH-Hab2x</t>
  </si>
  <si>
    <t>"Landvik" Mk2 Habitat</t>
  </si>
  <si>
    <t>MAH/descent_plus_hab/MAH-Hab.cfg</t>
  </si>
  <si>
    <t>MAH-Hab</t>
  </si>
  <si>
    <t>"DuBois" Mk1 Inflatable Habitat</t>
  </si>
  <si>
    <t>MAH/descent_plus_hab/MAH-Boxes.cfg</t>
  </si>
  <si>
    <t>MAH-Boxes</t>
  </si>
  <si>
    <t>"Sanchez" Storage Boxes</t>
  </si>
  <si>
    <t>MAH/descent_plus_hab/KaltairDescent.cfg</t>
  </si>
  <si>
    <t>MAH_Descent_Stage</t>
  </si>
  <si>
    <t>"Diana" 3 Descent Stage</t>
  </si>
  <si>
    <t>MAH/descent_engine/MAH_Descent_RL10.cfg</t>
  </si>
  <si>
    <t>MAH_Descent_RL10</t>
  </si>
  <si>
    <t>DE-5 "Inon" Cryogenic Rocket Engine</t>
  </si>
  <si>
    <t>Bluedog Design Bureau</t>
  </si>
  <si>
    <t>advancedCryoRocketry</t>
  </si>
  <si>
    <t>MAH/ascent_engine/MAH_AscentEngine.cfg</t>
  </si>
  <si>
    <t>MAH_AscentEngine</t>
  </si>
  <si>
    <t>DM-1 "Svoboda" Cryogenic Rocket Engine</t>
  </si>
  <si>
    <t>MAH/ascent/Ascent.cfg</t>
  </si>
  <si>
    <t>MAH-Ascent</t>
  </si>
  <si>
    <t>"Narrabri" 4 Ascent stage</t>
  </si>
  <si>
    <t>Luciole</t>
  </si>
  <si>
    <t>Luciole/Parts/Probes/_Luciole_SolarPanel_3.cfg</t>
  </si>
  <si>
    <t>_Luciole_SolarPanel_3</t>
  </si>
  <si>
    <t>L-N3 "FireBot" Solar Panel</t>
  </si>
  <si>
    <t>Luciole Space Systems</t>
  </si>
  <si>
    <t>size00</t>
  </si>
  <si>
    <t>Luciole/Parts/Probes/_Luciole_SolarPanel_2.cfg</t>
  </si>
  <si>
    <t>_Luciole_SolarPanel_2</t>
  </si>
  <si>
    <t>L-Nb "Agathinus" Solar Panel</t>
  </si>
  <si>
    <t>Luciole/Parts/Probes/_Luciole_SolarPanel_1.cfg</t>
  </si>
  <si>
    <t>_Luciole_SolarPanel_1</t>
  </si>
  <si>
    <t>L-Na "Atala" Solar Panel</t>
  </si>
  <si>
    <t>Luciole/Parts/Probes/_Luciole_SolarPanel_0.cfg</t>
  </si>
  <si>
    <t>_Luciole_SolarPanel_0</t>
  </si>
  <si>
    <t>L-s "Anxious Ant" Solar Panel</t>
  </si>
  <si>
    <t>Luciole/Parts/Probes/_Luciole_Probe_03125.cfg</t>
  </si>
  <si>
    <t>_Luciole_Probe_03125</t>
  </si>
  <si>
    <t>L3T "BOT" Probe</t>
  </si>
  <si>
    <t>Luciole/Parts/Probes/_Luciole_Nano_Antenna.cfg</t>
  </si>
  <si>
    <t>_Luciole_Nano_Antenna</t>
  </si>
  <si>
    <t>L-A "FlowerBee" Antenna</t>
  </si>
  <si>
    <t>Luciole/Parts/Probes/_Luciole_Mono_srf_nano.cfg</t>
  </si>
  <si>
    <t>_Luciole_Mono_srf_nano</t>
  </si>
  <si>
    <t>L-SrM "Anxious Ranatra" Monoprop Fuel Tank</t>
  </si>
  <si>
    <t>Luciole/Parts/Probes/_Luciole_MarCO_XBand.cfg</t>
  </si>
  <si>
    <t>_Luciole_MarCO_XBand</t>
  </si>
  <si>
    <t>L-X "Belidae" X-Band Relay Antenna</t>
  </si>
  <si>
    <t>Luciole/Parts/Probes/_Luciole_MarCO_UHF.cfg</t>
  </si>
  <si>
    <t>_Luciole_MarCO_UHF</t>
  </si>
  <si>
    <t>L-U "Diplura" UHF Antenna</t>
  </si>
  <si>
    <t>Luciole/Parts/Probes/_Luciole_cubesat_6u_0625.cfg</t>
  </si>
  <si>
    <t>_Luciole_cubesat_6u_0625</t>
  </si>
  <si>
    <t>L6U "Ker" CubeSat</t>
  </si>
  <si>
    <t>Luciole/Parts/Probes/_Luciole_cubesat_3u_03125.cfg</t>
  </si>
  <si>
    <t>_Luciole_cubesat_3u_03125</t>
  </si>
  <si>
    <t>L3U "Ked" CubeSat</t>
  </si>
  <si>
    <t>Luciole/Parts/Luciole/_Luciole_UpperStage_0625_small.cfg</t>
  </si>
  <si>
    <t>_Luciole_UpperStage_0625_small</t>
  </si>
  <si>
    <t>L-FT "Bumblebee" Fuel Tank</t>
  </si>
  <si>
    <t>Luciole/Parts/Luciole/_Luciole_UpperStage_0625.cfg</t>
  </si>
  <si>
    <t>_Luciole_UpperStage_0625</t>
  </si>
  <si>
    <t>L-FT "Beetle" Upper Stage</t>
  </si>
  <si>
    <t>Luciole/Parts/Luciole/_Luciole_RCS_A_srf.cfg</t>
  </si>
  <si>
    <t>_Luciole_RCS_A_srf</t>
  </si>
  <si>
    <t>L-R "Pondskater" RCS</t>
  </si>
  <si>
    <t>Luciole/Parts/Luciole/_Luciole_RadialDecoupler.cfg</t>
  </si>
  <si>
    <t>_Luciole_RadialDecoupler</t>
  </si>
  <si>
    <t>L-RD "Jewelwings" Radial Decoupler</t>
  </si>
  <si>
    <t>Luciole/Parts/Luciole/_Luciole_Pod_0625.cfg</t>
  </si>
  <si>
    <t>_Luciole_Pod_0625</t>
  </si>
  <si>
    <t>L-P "Lanternfly" Command Pod</t>
  </si>
  <si>
    <t>Luciole/Parts/Luciole/_Luciole_Payload_Adapter.cfg</t>
  </si>
  <si>
    <t>_Luciole_Payload_Adapter</t>
  </si>
  <si>
    <t>L-PA "Horned Atlas" Cubesat Payload Adapter</t>
  </si>
  <si>
    <t>Luciole/Parts/Luciole/_Luciole_Parachute_Inline_decoupler_0625.cfg</t>
  </si>
  <si>
    <t>_Luciole_Parachute_Inline_decoupler_0625</t>
  </si>
  <si>
    <t>L-CD "Walking Leaf" Inline Parachute</t>
  </si>
  <si>
    <t>Luciole/Parts/Luciole/_Luciole_Parachute_Inline_0625.cfg</t>
  </si>
  <si>
    <t>_Luciole_Parachute_Inline_0625</t>
  </si>
  <si>
    <t>L-C "Walkingstick" Parachute</t>
  </si>
  <si>
    <t>Luciole/Parts/Luciole/_Luciole_NoseCone_0625.cfg</t>
  </si>
  <si>
    <t>_Luciole_NoseCone_0625</t>
  </si>
  <si>
    <t>L-N "Locust" Nose Cone</t>
  </si>
  <si>
    <t>Luciole/Parts/Luciole/_Luciole_NoseCone_03125.cfg</t>
  </si>
  <si>
    <t>_Luciole_NoseCone_03125</t>
  </si>
  <si>
    <t>L-NS "BabyLocust" Nose Cone</t>
  </si>
  <si>
    <t>Luciole/Parts/Luciole/_Luciole_Navier_Vaccum_Engine_0625.cfg</t>
  </si>
  <si>
    <t>_Luciole_Navier_Vaccum_Engine_0625</t>
  </si>
  <si>
    <t>L-EU "Praying Mantis" Liquid Fuel Engine</t>
  </si>
  <si>
    <t>Luciole/Parts/Luciole/_Luciole_Navier_Engine_03125.cfg</t>
  </si>
  <si>
    <t>_Luciole_Navier_Engine_03125</t>
  </si>
  <si>
    <t>L-EF "Mosquito" Liquid Fuel Engine</t>
  </si>
  <si>
    <t>Luciole/Parts/Luciole/_Luciole_Nano_Fin.cfg</t>
  </si>
  <si>
    <t>_Luciole_Nano_Fin</t>
  </si>
  <si>
    <t>L-F "Ranatra" Fin</t>
  </si>
  <si>
    <t>Luciole/Parts/Luciole/_Luciole_Mono_03125_nano.cfg</t>
  </si>
  <si>
    <t>_Luciole_Mono_03125_nano</t>
  </si>
  <si>
    <t>L-MT "Walking Beetle" Nano Monoprop Fuel Tank</t>
  </si>
  <si>
    <t>Luciole/Parts/Luciole/_Luciole_Monoprop_0625_small.cfg</t>
  </si>
  <si>
    <t>_Luciole_Monoprop_0625_small</t>
  </si>
  <si>
    <t>L-MT "Greenfly" Monoprop Fuel Tank</t>
  </si>
  <si>
    <t>Luciole/Parts/Luciole/_Luciole_Monoprop_0625_nano.cfg</t>
  </si>
  <si>
    <t>_Luciole_Monoprop_0625_nano</t>
  </si>
  <si>
    <t>L-MT "Flea" Small Monoprop Fuel Tank</t>
  </si>
  <si>
    <t>Luciole/Parts/Luciole/_Luciole_LFO_03125_small.cfg</t>
  </si>
  <si>
    <t>_Luciole_LFO_03125_small</t>
  </si>
  <si>
    <t>L-FT "Fire Ant" Small Fuel Tank</t>
  </si>
  <si>
    <t>Luciole/Parts/Luciole/_Luciole_LFO_03125_nano.cfg</t>
  </si>
  <si>
    <t>_Luciole_LFO_03125_nano</t>
  </si>
  <si>
    <t>L-FT "Walking Ant" Nano Fuel Tank</t>
  </si>
  <si>
    <t>Luciole/Parts/Luciole/_Luciole_LFO_03125_long.cfg</t>
  </si>
  <si>
    <t>_Luciole_LFO_03125_long</t>
  </si>
  <si>
    <t>L-FT "Horned Ant" Long Fuel Tank</t>
  </si>
  <si>
    <t>Luciole/Parts/Luciole/_Luciole_KickStage_0625.cfg</t>
  </si>
  <si>
    <t>_Luciole_KickStage_0625</t>
  </si>
  <si>
    <t>L-K "Firefly" KickStage</t>
  </si>
  <si>
    <t>Luciole/Parts/Luciole/_Luciole_Heatshield_0625.cfg</t>
  </si>
  <si>
    <t>_Luciole_Heatshield_0625</t>
  </si>
  <si>
    <t>L-H "Goliath" Heatshield</t>
  </si>
  <si>
    <t>Luciole/Parts/Luciole/_Luciole_FirstStage_0625.cfg</t>
  </si>
  <si>
    <t>_Luciole_FirstStage_0625</t>
  </si>
  <si>
    <t>L-FT "Rainbow Stag" Fuel Tank</t>
  </si>
  <si>
    <t>Luciole/Parts/Luciole/_Luciole_Fairing_07.cfg</t>
  </si>
  <si>
    <t>_Luciole_Fairing_07</t>
  </si>
  <si>
    <t>L-FB "Orchid Mantis" Fairing</t>
  </si>
  <si>
    <t>Luciole/Parts/Luciole/_Luciole_Fairing_0625.cfg</t>
  </si>
  <si>
    <t>_Luciole_Fairing_0625</t>
  </si>
  <si>
    <t>L-F "Butterfly" Fairing</t>
  </si>
  <si>
    <t>Luciole/Parts/Luciole/_Luciole_Engine_Mount.cfg</t>
  </si>
  <si>
    <t>_Luciole_Engine_Mount</t>
  </si>
  <si>
    <t>L-EM "Honeybee" Engine Mount</t>
  </si>
  <si>
    <t>Luciole/Parts/Luciole/_Luciole_Engine_HyperNavier_03125.cfg</t>
  </si>
  <si>
    <t>_Luciole_Engine_HyperNavier_03125</t>
  </si>
  <si>
    <t>L-SN "Hyper Mantis" MonoPropellant Fuel Engine</t>
  </si>
  <si>
    <t>Luciole/Parts/Luciole/_Luciole_Docking_0625.cfg</t>
  </si>
  <si>
    <t>_Luciole_Docking_0625</t>
  </si>
  <si>
    <t>L-D "Scarab" Docking Port</t>
  </si>
  <si>
    <t>Luciole/Parts/Luciole/_Luciole_Decoupler_0625.cfg</t>
  </si>
  <si>
    <t>_Luciole_Decoupler_0625</t>
  </si>
  <si>
    <t>L-D "Cicada" Decoupler</t>
  </si>
  <si>
    <t>Luciole/Parts/Luciole/_Luciole_Decoupler_03125.cfg</t>
  </si>
  <si>
    <t>_Luciole_Decoupler_03125</t>
  </si>
  <si>
    <t>L-Ds "Anxious Cicada" Decoupler</t>
  </si>
  <si>
    <t>Luciole/Parts/Luciole/_Luciole_Decoupler_0125.cfg</t>
  </si>
  <si>
    <t>_Luciole_Decoupler_0125</t>
  </si>
  <si>
    <t>L-D "Cricket" Decoupler</t>
  </si>
  <si>
    <t>Luciole/Parts/Luciole/_Luciole_Avionics_0625.cfg</t>
  </si>
  <si>
    <t>_Luciole_Avionics_0625</t>
  </si>
  <si>
    <t>L-A01 "Ladybug" Avionics</t>
  </si>
  <si>
    <t>Luciole/Parts/Luciole/_Luciole_Aerospike_0625.cfg</t>
  </si>
  <si>
    <t>_Luciole_Aerospike_0625</t>
  </si>
  <si>
    <t>L-AE "Dragonfly" Aerospike Engine</t>
  </si>
  <si>
    <t>Luciole/Parts/LaunchPad/Luciole_LaunchPad_Mini.cfg</t>
  </si>
  <si>
    <t>Luciole_LaunchPad_Mini</t>
  </si>
  <si>
    <t>L-01 "Nest" LaunchPad</t>
  </si>
  <si>
    <t>Luciole/Parts/LaunchPad/Luciole_LaunchPad.cfg</t>
  </si>
  <si>
    <t>Luciole_LaunchPad</t>
  </si>
  <si>
    <t>L-02 "Beehive" LaunchPad</t>
  </si>
  <si>
    <t>LTech</t>
  </si>
  <si>
    <t>LTech/Parts/Utility/SampleBin/SampleBin.cfg</t>
  </si>
  <si>
    <t>LT_SampleBin</t>
  </si>
  <si>
    <t>S-125 Sample Return Bin</t>
  </si>
  <si>
    <t>The Kontainer Store</t>
  </si>
  <si>
    <t>LTech/Parts/Utility/Container/SciContainer.cfg</t>
  </si>
  <si>
    <t>LT_SciContainer</t>
  </si>
  <si>
    <t>L-Tech Science Container</t>
  </si>
  <si>
    <t>L-Tech Industries</t>
  </si>
  <si>
    <t>LTech/Parts/Science/SkyLab/Skylab.cfg</t>
  </si>
  <si>
    <t>LT_SkyLab</t>
  </si>
  <si>
    <t>L-Tech SkyLab</t>
  </si>
  <si>
    <t>LTech/Parts/Science/RadioReceiver/Radio2.cfg</t>
  </si>
  <si>
    <t>LT_Radio2</t>
  </si>
  <si>
    <t>Handy Radio Receiver</t>
  </si>
  <si>
    <t>LTech/Parts/Science/RadioAntenna/Radio1.cfg</t>
  </si>
  <si>
    <t>LT_Radio1</t>
  </si>
  <si>
    <t>Radio-Spyatron</t>
  </si>
  <si>
    <t>LTech/Parts/Science/RadiationSensor/RadiationSensor.cfg</t>
  </si>
  <si>
    <t>LT_RadiationSensor</t>
  </si>
  <si>
    <t>NUK-0 Radiation Sensor</t>
  </si>
  <si>
    <t>LTech/Parts/Science/ExtCamera/ExtCam2.cfg</t>
  </si>
  <si>
    <t>LT_ExtCam2</t>
  </si>
  <si>
    <t>I-C External Camera</t>
  </si>
  <si>
    <t>LTech/Parts/Science/ExtCamera/ExtCam1.cfg</t>
  </si>
  <si>
    <t>LT_ExtCam1</t>
  </si>
  <si>
    <t>Kerb-I External Camera</t>
  </si>
  <si>
    <t>LTech/Parts/Payload/Tanks/radialTank-3.cfg</t>
  </si>
  <si>
    <t>ltech_radialTank-3</t>
  </si>
  <si>
    <t>Radial Tank (Seeds)</t>
  </si>
  <si>
    <t>LTech/Parts/Payload/Tanks/radialTank-2.cfg</t>
  </si>
  <si>
    <t>ltech_radialTank-2</t>
  </si>
  <si>
    <t>Radial Tank (ModelRockets)</t>
  </si>
  <si>
    <t>LTech/Parts/Payload/Tanks/radialTank-1.cfg</t>
  </si>
  <si>
    <t>ltech_radialTank-1</t>
  </si>
  <si>
    <t>Radial Tank (Clipboards)</t>
  </si>
  <si>
    <t>LTech/Parts/Payload/Tanks/miniTank25-3.cfg</t>
  </si>
  <si>
    <t>ltech_miniTank25-3</t>
  </si>
  <si>
    <t>Inline Tank (Seeds)</t>
  </si>
  <si>
    <t>LTech/Parts/Payload/Tanks/miniTank25-2.cfg</t>
  </si>
  <si>
    <t>ltech_miniTank25-2</t>
  </si>
  <si>
    <t>Inline Tank (Model Rockets)</t>
  </si>
  <si>
    <t>LTech/Parts/Payload/Tanks/miniTank25-1.cfg</t>
  </si>
  <si>
    <t>ltech_miniTank25-1</t>
  </si>
  <si>
    <t>Inline Tank (Clipboards)</t>
  </si>
  <si>
    <t>kOS</t>
  </si>
  <si>
    <t>kOS/Parts/kOSMachineRad/part.cfg</t>
  </si>
  <si>
    <t>kOSMachineRad</t>
  </si>
  <si>
    <t>CompoMax Radial Tubeless</t>
  </si>
  <si>
    <t>Squalid-State Devices Inc.</t>
  </si>
  <si>
    <t>kOS/Parts/kOSMachine1m/part.cfg</t>
  </si>
  <si>
    <t>kOSMachine1m</t>
  </si>
  <si>
    <t>CX-4181 Scriptable Control System</t>
  </si>
  <si>
    <t>Compotronix</t>
  </si>
  <si>
    <t>kOS/Parts/kOSMachine0mLegacy/part.cfg</t>
  </si>
  <si>
    <t>kOSMachine0m</t>
  </si>
  <si>
    <t>KR-2042 b Scriptable Control System</t>
  </si>
  <si>
    <t>kOS/Parts/kOSMachine0m/part.cfg</t>
  </si>
  <si>
    <t>KR-2042</t>
  </si>
  <si>
    <t>kOS/Parts/kOSkal9000/part.cfg</t>
  </si>
  <si>
    <t>KAL9000</t>
  </si>
  <si>
    <t>KAL9000 Scriptable Control System</t>
  </si>
  <si>
    <t>Squalid State Devices</t>
  </si>
  <si>
    <t>kOS/Parts/KOSCherryLight/part.cfg</t>
  </si>
  <si>
    <t>Cherry Light</t>
  </si>
  <si>
    <t>kOS Peripherals</t>
  </si>
  <si>
    <t>KOOSE</t>
  </si>
  <si>
    <t>KOOSE/Parts/minimalist.cfg</t>
  </si>
  <si>
    <t>ExternalReEntryPack</t>
  </si>
  <si>
    <t>Emergency Lifeboat for Kerbanauts (ELK)</t>
  </si>
  <si>
    <t>Eskape Kapsule Pty Ltd</t>
  </si>
  <si>
    <t>KOOSE/Parts/KooseSoloNest.cfg</t>
  </si>
  <si>
    <t>KOOSESoloDock</t>
  </si>
  <si>
    <t>KOOSE Solo Nest</t>
  </si>
  <si>
    <t>KOOSE/Parts/KoosePod.cfg</t>
  </si>
  <si>
    <t>KooSEpod</t>
  </si>
  <si>
    <t>KOOSE Pod</t>
  </si>
  <si>
    <t>KOOSEpod</t>
  </si>
  <si>
    <t>insrt</t>
  </si>
  <si>
    <t>KOOSE/Parts/KooseHeatShield.cfg</t>
  </si>
  <si>
    <t>KooseHShield</t>
  </si>
  <si>
    <t>KOOSE Heat Shield</t>
  </si>
  <si>
    <t>KOOSEHShield</t>
  </si>
  <si>
    <t>KOOSE/Parts/KooseCradle.cfg</t>
  </si>
  <si>
    <t>KooSECradle</t>
  </si>
  <si>
    <t>KOOSE Nest</t>
  </si>
  <si>
    <t>KOOSECradle</t>
  </si>
  <si>
    <t>KOOSE/Parts/KooseChute.cfg</t>
  </si>
  <si>
    <t>KOOSEparachute</t>
  </si>
  <si>
    <t>Chute for the KOOSE</t>
  </si>
  <si>
    <t>Knes</t>
  </si>
  <si>
    <t>Knes/Parts/SpacePlane/EuropeanHermes/_Knes_Hermes_RudderR.cfg</t>
  </si>
  <si>
    <t>Knes_Hermes_RudderR</t>
  </si>
  <si>
    <t>Hermes Rudder R</t>
  </si>
  <si>
    <t>Kerbal aeroNautical Exploration Society Pty. Ltd.</t>
  </si>
  <si>
    <t>knesLiftingBody</t>
  </si>
  <si>
    <t>Knes/Parts/SpacePlane/EuropeanHermes/_Knes_Hermes_RudderL.cfg</t>
  </si>
  <si>
    <t>Knes_Hermes_RudderL</t>
  </si>
  <si>
    <t>Hermes Rudder L</t>
  </si>
  <si>
    <t>Knes/Parts/SpacePlane/EuropeanHermes/_Knes_Hermes_HRM.cfg</t>
  </si>
  <si>
    <t>Knes_Hermes_HRM</t>
  </si>
  <si>
    <t>Hermes HRM</t>
  </si>
  <si>
    <t>Knes/Parts/SpacePlane/EuropeanHermes/_Knes_Hermes_Gear.cfg</t>
  </si>
  <si>
    <t>Knes_Hermes_Gear</t>
  </si>
  <si>
    <t>LH-35 Hermes Landing Gear</t>
  </si>
  <si>
    <t>Knes/Parts/SpacePlane/EuropeanHermes/_Knes_Hermes_AileronR.cfg</t>
  </si>
  <si>
    <t>Knes_Hermes_AileronR</t>
  </si>
  <si>
    <t>Hermes Aileron R</t>
  </si>
  <si>
    <t>Knes/Parts/SpacePlane/EuropeanHermes/_Knes_Hermes_AileronL.cfg</t>
  </si>
  <si>
    <t>Knes_Hermes_AileronL</t>
  </si>
  <si>
    <t>Hermes Aileron L</t>
  </si>
  <si>
    <t>Knes/Parts/SpacePlane/EuropeanHermes/_Knes_Hermes_AileronC.cfg</t>
  </si>
  <si>
    <t>Knes_Hermes_AileronC</t>
  </si>
  <si>
    <t>Hermes Aileron C</t>
  </si>
  <si>
    <t>Knes/Parts/SpacePlane/EuropeanHermes/_Knes_Hermes_Adapter.cfg</t>
  </si>
  <si>
    <t>_Knes_Hermes_Adapter</t>
  </si>
  <si>
    <t>Hermes Adapter</t>
  </si>
  <si>
    <t>Knes/Parts/SpacePlane/EuropeanHermes/_Knes_Hermes.cfg</t>
  </si>
  <si>
    <t>Knes_Hermes</t>
  </si>
  <si>
    <t>Hermes Space Shuttle</t>
  </si>
  <si>
    <t>Knes/Parts/SpacePlane/EuropeanHermes/_Knes_Hera_Grapple.cfg</t>
  </si>
  <si>
    <t>Knes_Hera_Grapple</t>
  </si>
  <si>
    <t>Hera Grapple Robotic Arm</t>
  </si>
  <si>
    <t>Knes/Parts/SpacePlane/EuropeanHermes/_Knes_Airbrake.cfg</t>
  </si>
  <si>
    <t>Knes_Airbrake</t>
  </si>
  <si>
    <t>Airbrake for Hermes Space Shuttle</t>
  </si>
  <si>
    <t>Knes/Parts/Spacecraft/_Knes_Utility_Adapter_09375_0625.cfg</t>
  </si>
  <si>
    <t>_Knes_Utility_Adapter_09375_0625</t>
  </si>
  <si>
    <t>L-07 "Raccoon" Service Module</t>
  </si>
  <si>
    <t>Knes/Parts/Spacecraft/_Knes_Structural_Node_0625.cfg</t>
  </si>
  <si>
    <t>_Knes_Structural_Node_0625</t>
  </si>
  <si>
    <t>K0625 "Together" Node</t>
  </si>
  <si>
    <t>Knes/Parts/Spacecraft/_Knes_Structural_EndCap_0625.cfg</t>
  </si>
  <si>
    <t>_Knes_Structural_EndCap_0625</t>
  </si>
  <si>
    <t>K0625 "Pingu" EndCap</t>
  </si>
  <si>
    <t>Knes/Parts/Spacecraft/_Knes_Structural_Adapter_125_09375.cfg</t>
  </si>
  <si>
    <t>_Knes_Structural_Adapter_125_09375</t>
  </si>
  <si>
    <t>Adapter K-0125 "Caroline"</t>
  </si>
  <si>
    <t>Knes/Parts/Spacecraft/_Knes_Structural_Adapter_09375_0625.cfg</t>
  </si>
  <si>
    <t>_Knes_Structural_Adapter_09375_0625</t>
  </si>
  <si>
    <t>Adapter 0.625 0.9375 "Zoe"</t>
  </si>
  <si>
    <t>Knes/Parts/Spacecraft/_Knes_Station_Module_ScienceLab.cfg</t>
  </si>
  <si>
    <t>_Knes_Station_Module_ScienceLab</t>
  </si>
  <si>
    <t>Science Module "Busy"</t>
  </si>
  <si>
    <t>knes125</t>
  </si>
  <si>
    <t>Knes/Parts/Spacecraft/_Knes_Station_Module_Hab.cfg</t>
  </si>
  <si>
    <t>_Knes_Station_Module_Hab</t>
  </si>
  <si>
    <t>Habitation Module "Homelike"</t>
  </si>
  <si>
    <t>Knes/Parts/Spacecraft/_Knes_Station_Module_EndCap_09375.cfg</t>
  </si>
  <si>
    <t>_Knes_Station_Module_EndCap_09375</t>
  </si>
  <si>
    <t>Adapter K-09375 "Betsy"</t>
  </si>
  <si>
    <t>Knes/Parts/Spacecraft/_Knes_Station_Module_EndCap_0625.cfg</t>
  </si>
  <si>
    <t>_Knes_Station_Module_EndCap_0625</t>
  </si>
  <si>
    <t>Adapter K-0625 "Inori"</t>
  </si>
  <si>
    <t>Knes/Parts/Spacecraft/_Knes_Station_Module_CrystalFactory.cfg</t>
  </si>
  <si>
    <t>_Knes_Station_Module_CrystalFactory</t>
  </si>
  <si>
    <t>Crystallisation Facility Module "Eternity"</t>
  </si>
  <si>
    <t>Knes/Parts/Spacecraft/_Knes_Service_Module_Viking_09375.cfg</t>
  </si>
  <si>
    <t>Knes_Service_Module_Viking_09375</t>
  </si>
  <si>
    <t>C-09 "Viking" Service Module</t>
  </si>
  <si>
    <t>Knes/Parts/Spacecraft/_Knes_Parachute_Inline_0625.cfg</t>
  </si>
  <si>
    <t>Knes_Parachute_Inline_0625</t>
  </si>
  <si>
    <t>Inline Parachute "Uncertain"</t>
  </si>
  <si>
    <t>Knes/Parts/Spacecraft/_Knes_MonoProp_FuelTank_Nano_09375.cfg</t>
  </si>
  <si>
    <t>Knes_MonoProp_FuelTank_Nano_09375</t>
  </si>
  <si>
    <t>CL-R10 RCS Fuel Tank</t>
  </si>
  <si>
    <t>Knes/Parts/Spacecraft/_Knes_MonoProp_FuelTank_Medium_09375.cfg</t>
  </si>
  <si>
    <t>Knes_MonoProp_FuelTank_Medium_09375</t>
  </si>
  <si>
    <t>CL-R15 RCS Fuel Tank</t>
  </si>
  <si>
    <t>Knes/Parts/Spacecraft/_Knes_MonoProp_Engine_srf.cfg</t>
  </si>
  <si>
    <t>Knes_MonoProp_Engine_srf</t>
  </si>
  <si>
    <t>Mk-11 "Ã†sir" MonoPropellant Engine</t>
  </si>
  <si>
    <t>Knes/Parts/Spacecraft/_Knes_Heatshield_09375.cfg</t>
  </si>
  <si>
    <t>Knes_Heatshield_09375</t>
  </si>
  <si>
    <t>Heatshield "Turtle"</t>
  </si>
  <si>
    <t>Knes/Parts/Spacecraft/_Knes_EscapeTower_Small.cfg</t>
  </si>
  <si>
    <t>Knes_EscapeTower_Small</t>
  </si>
  <si>
    <t>Launch Escape System "LastChance"</t>
  </si>
  <si>
    <t>Knes/Parts/Spacecraft/_Knes_DockingPortJr_0625.cfg</t>
  </si>
  <si>
    <t>Knes_DockingPortJr_0625</t>
  </si>
  <si>
    <t>K06 "Arcas" Docking Port Jr.</t>
  </si>
  <si>
    <t>Knes/Parts/Spacecraft/_Knes_Crew_Pod_09375.cfg</t>
  </si>
  <si>
    <t>Knes_Crew_Pod_09375</t>
  </si>
  <si>
    <t>Command Pod "Viking"</t>
  </si>
  <si>
    <t>Knes/Parts/Spacecraft/_Knes_Control_LowProfile_RCS_0625.cfg</t>
  </si>
  <si>
    <t>_Knes_Control_LowProfile_RCS_0625</t>
  </si>
  <si>
    <t>RCS "Hachimaki" Control Unit</t>
  </si>
  <si>
    <t>Knes/Parts/Spacecraft/_Knes_Cargo_Pod_09375.cfg</t>
  </si>
  <si>
    <t>Knes_Cargo_Pod_09375</t>
  </si>
  <si>
    <t>Cargo Pod "Minotaur"</t>
  </si>
  <si>
    <t>Knes/Parts/MultiRoleKapsule/_Knes_mrk_Thruster.cfg</t>
  </si>
  <si>
    <t>_Knes_mrk_Thruster</t>
  </si>
  <si>
    <t>MRK-6f Thruster</t>
  </si>
  <si>
    <t>Knes/Parts/MultiRoleKapsule/_Knes_mrk_SolarPanel_Pyld_Track.cfg</t>
  </si>
  <si>
    <t>_Knes_mrk_SolarPanel_Pyld_Track</t>
  </si>
  <si>
    <t>MRK-3c Solar Panel</t>
  </si>
  <si>
    <t>Knes/Parts/MultiRoleKapsule/_Knes_mrk_SolarPanel_Pyld.cfg</t>
  </si>
  <si>
    <t>_Knes_mrk_SolarPanel_Pyld</t>
  </si>
  <si>
    <t>MRK-3b Solar Panel</t>
  </si>
  <si>
    <t>Knes/Parts/MultiRoleKapsule/_Knes_mrk_SolarPanel_Nano.cfg</t>
  </si>
  <si>
    <t>_Knes_mrk_SolarPanel_Nano</t>
  </si>
  <si>
    <t>MRK-1A Solar Panel</t>
  </si>
  <si>
    <t>Knes/Parts/MultiRoleKapsule/_Knes_mrk_SolarPanel.cfg</t>
  </si>
  <si>
    <t>_Knes_mrk_SolarPanel</t>
  </si>
  <si>
    <t>MRK-3a Solar Panel</t>
  </si>
  <si>
    <t>Knes/Parts/MultiRoleKapsule/_Knes_mrk_SolarArray.cfg</t>
  </si>
  <si>
    <t>_Knes_mrk_SolarArray</t>
  </si>
  <si>
    <t>MRK-30a Solar Array</t>
  </si>
  <si>
    <t>Knes/Parts/MultiRoleKapsule/_Knes_mrk_SM_Rescue.cfg</t>
  </si>
  <si>
    <t>_Knes_mrk_SM_Rescue</t>
  </si>
  <si>
    <t>Multi-Role Kapsule Rescue SM</t>
  </si>
  <si>
    <t>knes25</t>
  </si>
  <si>
    <t>Knes/Parts/MultiRoleKapsule/_Knes_mrk_SM_Extended.cfg</t>
  </si>
  <si>
    <t>_Knes_mrk_SM_Extended</t>
  </si>
  <si>
    <t>Multi-Role Kapsule Extended SM</t>
  </si>
  <si>
    <t>Knes/Parts/MultiRoleKapsule/_Knes_mrk_SM_Cargo.cfg</t>
  </si>
  <si>
    <t>_Knes_mrk_SM_Cargo</t>
  </si>
  <si>
    <t>Multi-Role Kapsule Cargo SM</t>
  </si>
  <si>
    <t>Knes/Parts/MultiRoleKapsule/_Knes_mrk_Pod_Rescue.cfg</t>
  </si>
  <si>
    <t>_Knes_mrk_Pod_Rescue</t>
  </si>
  <si>
    <t>Multi-Role Kapsule DM (Recovery)</t>
  </si>
  <si>
    <t>Knes/Parts/MultiRoleKapsule/_Knes_mrk_Pod.cfg</t>
  </si>
  <si>
    <t>_Knes_mrk_Pod</t>
  </si>
  <si>
    <t>Multi-Role Kapsule DM</t>
  </si>
  <si>
    <t>Knes/Parts/MultiRoleKapsule/_Knes_mrk_Parachute.cfg</t>
  </si>
  <si>
    <t>_Knes_mrk_Parachute</t>
  </si>
  <si>
    <t>MRK-1c Parachute</t>
  </si>
  <si>
    <t>Knes/Parts/MultiRoleKapsule/_Knes_mrk_LES.cfg</t>
  </si>
  <si>
    <t>_Knes_mrk_LES</t>
  </si>
  <si>
    <t>MRK Launch Escape System</t>
  </si>
  <si>
    <t>Knes/Parts/MultiRoleKapsule/_Knes_mrk_HeatSheild.cfg</t>
  </si>
  <si>
    <t>_Knes_mrk_HeatSheild</t>
  </si>
  <si>
    <t>MRK-2b Heatshield</t>
  </si>
  <si>
    <t>Knes/Parts/MultiRoleKapsule/_Knes_mrk_ECBM_Active.cfg</t>
  </si>
  <si>
    <t>_Knes_mrk_ECBM_Active</t>
  </si>
  <si>
    <t>Active ECBM (for MRK)</t>
  </si>
  <si>
    <t>Knes/Parts/MultiRoleKapsule/_Knes_mrk_ECBM.cfg</t>
  </si>
  <si>
    <t>_Knes_mrk_ECBM</t>
  </si>
  <si>
    <t>ECBM (for MRK)</t>
  </si>
  <si>
    <t>Knes/Parts/MultiRoleKapsule/_Knes_mrk_Decoupler.cfg</t>
  </si>
  <si>
    <t>_Knes_mrk_Decoupler</t>
  </si>
  <si>
    <t>MRK-4d Decoupler</t>
  </si>
  <si>
    <t>Knes/Parts/MultiRoleKapsule/_Knes_mrk_Cargo.cfg</t>
  </si>
  <si>
    <t>_Knes_mrk_Cargo</t>
  </si>
  <si>
    <t>Multi-Role Cargo Kapsule DM</t>
  </si>
  <si>
    <t>Knes/Parts/MultiRoleKapsule/_Knes_mrk_Antenna.cfg</t>
  </si>
  <si>
    <t>_Knes_mrk_Antenna</t>
  </si>
  <si>
    <t>MRK-5a Antenna</t>
  </si>
  <si>
    <t>Knes/Parts/LiftingsBodies/StarWatcher/_Knes_Pod_StarWatcher.cfg</t>
  </si>
  <si>
    <t>Knes_Command_K-CEV</t>
  </si>
  <si>
    <t>K-CEV "StarWatcher" Command Pod</t>
  </si>
  <si>
    <t>Knes/Parts/LiftingsBodies/StarRider/_Knes_Skid.cfg</t>
  </si>
  <si>
    <t>_Knes_Skid</t>
  </si>
  <si>
    <t>L-04 "Crap" Landing Skid</t>
  </si>
  <si>
    <t>Knes/Parts/LiftingsBodies/StarRider/_Knes_Pod_StarRider.cfg</t>
  </si>
  <si>
    <t>Knes_Command_K-IXV</t>
  </si>
  <si>
    <t>K-IXV "StarRider" Command Pod</t>
  </si>
  <si>
    <t>Knes/Parts/LiftingsBodies/StarRider/_Knes_IXV_Elevon.cfg</t>
  </si>
  <si>
    <t>Knes_IXV_Elevon</t>
  </si>
  <si>
    <t>IXV Elevon</t>
  </si>
  <si>
    <t>Knes/Parts/Launcher/Vulcain/_Knes_Mireille_LFO_short_09375.cfg</t>
  </si>
  <si>
    <t>_Knes_Mireille_LFO_short_09375</t>
  </si>
  <si>
    <t>M-09 "Cassis" FuelTank</t>
  </si>
  <si>
    <t>Knes/Parts/Launcher/Vulcain/_Knes_Mireille_LFO_medium_09375.cfg</t>
  </si>
  <si>
    <t>_Knes_Mireille_LFO_medium_09375</t>
  </si>
  <si>
    <t>M-09 "Myrtille" FuelTank</t>
  </si>
  <si>
    <t>Knes/Parts/Launcher/Vulcain/_Knes_Mireille_LFO_long_09375.cfg</t>
  </si>
  <si>
    <t>_Knes_Mireille_LFO_long_09375</t>
  </si>
  <si>
    <t>M-09 "Mirabelle" FuelTank</t>
  </si>
  <si>
    <t>Knes/Parts/Launcher/Vulcain/_Knes_Mireille_Engine_09375.cfg</t>
  </si>
  <si>
    <t>_Knes_Mireille_Engine_09375</t>
  </si>
  <si>
    <t>M-R6 "Mirabelle" Liquid Fuel Engine</t>
  </si>
  <si>
    <t>Knes/Parts/Launcher/Vulcain/_Knes_Diane_Engine_125.cfg</t>
  </si>
  <si>
    <t>_Knes_Diane_Engine_125</t>
  </si>
  <si>
    <t>M-R12 "Calypso" Liquid Fuel Engine</t>
  </si>
  <si>
    <t>Knes/Parts/Launcher/Vulcain/_Knes_Cora_Engine_SL.cfg</t>
  </si>
  <si>
    <t>_Knes_Cora_Engine_SL</t>
  </si>
  <si>
    <t>C-SL12 "Penelope" Liquid Fuel Engine</t>
  </si>
  <si>
    <t>Knes/Parts/Launcher/Vulcain/_Knes_Cora_Engine_1.cfg</t>
  </si>
  <si>
    <t>_Knes_Cora_Engine_1</t>
  </si>
  <si>
    <t>C-R12 "Penelope" Liquid Fuel Engine</t>
  </si>
  <si>
    <t>Knes/Parts/Launcher/Vulcain/_Knes_Cora_Adapter_1875_125.cfg</t>
  </si>
  <si>
    <t>_Knes_Cora_Adapter_1875_125</t>
  </si>
  <si>
    <t>Adapter K-125 "Kiss"</t>
  </si>
  <si>
    <t>Knes/Parts/Launcher/Vulcain/_Knes_Cora_Adapter_125_09375.cfg</t>
  </si>
  <si>
    <t>_Knes_Cora_Adapter_125_09375</t>
  </si>
  <si>
    <t>Adapter K-09375 "Both"</t>
  </si>
  <si>
    <t>Knes/Parts/Launcher/Vulcain/_Knes_Coralie_LFO_125.cfg</t>
  </si>
  <si>
    <t>_Knes_Coralie_LFO_125</t>
  </si>
  <si>
    <t>C-H125 FuelTank</t>
  </si>
  <si>
    <t>Knes/Parts/Launcher/Vulcain/_Knes_Catherine_Stage_1875.cfg</t>
  </si>
  <si>
    <t>_Knes_Catherine_Stage_1875</t>
  </si>
  <si>
    <t>L-20 "Arcas" Liquid Fuel Engine Cluster</t>
  </si>
  <si>
    <t>Knes/Parts/Launcher/Vulcain/_Knes_Catherine_Adapter_Quad_250.cfg</t>
  </si>
  <si>
    <t>Knes_Catherine_Adapter_Quad_250</t>
  </si>
  <si>
    <t>MR-250 "Dark" Stack Quad-Coupler</t>
  </si>
  <si>
    <t>Knes/Parts/Launcher/Vulcain/_Knes_Catherine_Adapter_Quad_1875 - Copie.cfg</t>
  </si>
  <si>
    <t>Knes_Catherine_Adapter_Quad_1875</t>
  </si>
  <si>
    <t>MR-24 "Gothic" Stack Quad-Coupler</t>
  </si>
  <si>
    <t>Knes/Parts/Launcher/Vulcain/_Knes_Carmen_FuelTank_Extended_125.cfg</t>
  </si>
  <si>
    <t>_Knes_Carmen_FuelTank_Extended_125</t>
  </si>
  <si>
    <t>MLF-24 "Carissa" Extended FuelTank</t>
  </si>
  <si>
    <t>Knes/Parts/Launcher/Vulcain/_Knes_Carmen_FuelTank_125.cfg</t>
  </si>
  <si>
    <t>_Knes_Carmen_FuelTank_125</t>
  </si>
  <si>
    <t>MLF-12 "Calypso" FuelTank</t>
  </si>
  <si>
    <t>Knes/Parts/Launcher/Vesta/_Knes_Vesta_Parachute_03125.cfg</t>
  </si>
  <si>
    <t>_Knes_Vesta_Parachute_03125</t>
  </si>
  <si>
    <t>LRBA-C "Feeble" Parachute</t>
  </si>
  <si>
    <t>Knes/Parts/Launcher/Vesta/_Knes_Vesta_FuelTank_0625_3125.cfg</t>
  </si>
  <si>
    <t>_Knes_Vesta_FuelTank_0625_3125</t>
  </si>
  <si>
    <t>LRBA-FT "Hunger" Fuel Tank</t>
  </si>
  <si>
    <t>Knes/Parts/Launcher/Vesta/_Knes_Vesta_Engine_0625.cfg</t>
  </si>
  <si>
    <t>_Knes_Vesta_Engine_0625</t>
  </si>
  <si>
    <t>MT-2 "Celtica" Liquid Fuel Engine</t>
  </si>
  <si>
    <t>Knes/Parts/Launcher/Vesta/_Knes_Vesta_CatPod_03125.cfg</t>
  </si>
  <si>
    <t>_Knes_Vesta_CatPod_03125</t>
  </si>
  <si>
    <t>LRBA-P "CosmoCat" Science Pod</t>
  </si>
  <si>
    <t>Knes/Parts/Launcher/Vesta/_Knes_Vesta_Avionic_03125.cfg</t>
  </si>
  <si>
    <t>_Knes_Vesta_Avionic_03125</t>
  </si>
  <si>
    <t>LRBA-P "Valiant" Probe Nose Cone</t>
  </si>
  <si>
    <t>Knes/Parts/Launcher/Vesta/_Knes_Vesta_AirBrake.cfg</t>
  </si>
  <si>
    <t>_Knes_Vesta_AirBrake</t>
  </si>
  <si>
    <t>LRBA-A "Resolute" Airbrake</t>
  </si>
  <si>
    <t>Knes/Parts/Launcher/Vesta/_Knes_Vesta_Aileron.cfg</t>
  </si>
  <si>
    <t>_Knes_Vesta_Aileron</t>
  </si>
  <si>
    <t>LRBA-F "Weak" Fin</t>
  </si>
  <si>
    <t>Knes/Parts/Launcher/Vesta/_Knes_Vesta_Adapter_0625to03125.cfg</t>
  </si>
  <si>
    <t>_Knes_Vesta_Adapter_0625to03125</t>
  </si>
  <si>
    <t>LRBA-V "FoxHole" Adapter 0.625 to 0.3125</t>
  </si>
  <si>
    <t xml:space="preserve"> size00</t>
  </si>
  <si>
    <t>Knes/Parts/Launcher/Veronique/_Knes_Veronique_FuelTank_03125.cfg</t>
  </si>
  <si>
    <t>_Knes_Veronique_FuelTank_03125</t>
  </si>
  <si>
    <t>AGI-FT "Hope" FuelTank</t>
  </si>
  <si>
    <t>Knes/Parts/Launcher/Veronique/_Knes_Veronique_Engine_03125.cfg</t>
  </si>
  <si>
    <t>_Knes_Veronique_Engine_03125</t>
  </si>
  <si>
    <t>MT-0 "Vekin" Liquid Fuel Engine</t>
  </si>
  <si>
    <t>Knes/Parts/Launcher/Veronique/_Knes_Veronique_Decoupler_03125.cfg</t>
  </si>
  <si>
    <t>_Knes_Veronique_Decoupler_03125</t>
  </si>
  <si>
    <t>AGI-D "Loop" Decoupler</t>
  </si>
  <si>
    <t>Knes/Parts/Launcher/Veronique/_Knes_Veronique_Aileron.cfg</t>
  </si>
  <si>
    <t>_Knes_Veronique_Aileron</t>
  </si>
  <si>
    <t>AGI-F "Fish" Fin</t>
  </si>
  <si>
    <t>Knes/Parts/Launcher/L3S/_Knes_RCS_3way.cfg</t>
  </si>
  <si>
    <t>_Knes_RCS_3way</t>
  </si>
  <si>
    <t>Mk-61 "Zorg" RCS Pod</t>
  </si>
  <si>
    <t>Knes/Parts/Launcher/L3S/_Knes_MonoProp_Engine_3.cfg</t>
  </si>
  <si>
    <t>Knes_Hermes_Engine_Mk91</t>
  </si>
  <si>
    <t>Mk-91 "Callisto" MonoPropellant Engine</t>
  </si>
  <si>
    <t>Knes/Parts/Launcher/L3S/_Knes_MonoProp_Engine_2.cfg</t>
  </si>
  <si>
    <t>_Knes_MonoProp_Engine_2</t>
  </si>
  <si>
    <t>Mk-31 "Artemis" MonoPropellant Engine</t>
  </si>
  <si>
    <t>Knes/Parts/Launcher/L3S/_Knes_MonoProp_Engine_1.cfg</t>
  </si>
  <si>
    <t>_Knes_MonoProp_Engine_1</t>
  </si>
  <si>
    <t>Mk-61 "Mnemosyne" MonoPropellant Engine</t>
  </si>
  <si>
    <t>Knes/Parts/Launcher/L3S/_Knes_L3S_Separatron.cfg</t>
  </si>
  <si>
    <t>_Knes_L3S_Separatron</t>
  </si>
  <si>
    <t>L3S "Goblin" Separatron</t>
  </si>
  <si>
    <t>Knes/Parts/Launcher/L3S/_Knes_L3S_PAP.cfg</t>
  </si>
  <si>
    <t>_Knes_L3S_PAP</t>
  </si>
  <si>
    <t>P-13 "Menhit" Solid Fuel Booster</t>
  </si>
  <si>
    <t>Knes/Parts/Launcher/L3S/_Knes_L3S_PAL.cfg</t>
  </si>
  <si>
    <t>_Knes_L3S_PAL</t>
  </si>
  <si>
    <t>L-35 "Drako" Liquid Fuel Engine</t>
  </si>
  <si>
    <t>Knes/Parts/Launcher/L3S/_Knes_L3S_P40.cfg</t>
  </si>
  <si>
    <t>_Knes_L3S_P40</t>
  </si>
  <si>
    <t>P-40 "Sopdu" Solid Fuel Booster</t>
  </si>
  <si>
    <t>Knes/Parts/Launcher/L3S/_Knes_L3S_P120E.cfg</t>
  </si>
  <si>
    <t>_Knes_L3S_P120E</t>
  </si>
  <si>
    <t>P-120E "Ra" Solid Fuel Booster</t>
  </si>
  <si>
    <t>Knes/Parts/Launcher/L3S/_Knes_L3S_P120C.cfg</t>
  </si>
  <si>
    <t>_Knes_L3S_P120C</t>
  </si>
  <si>
    <t>P-120C "Sekhmet" Solid Fuel Booster</t>
  </si>
  <si>
    <t>Knes/Parts/Launcher/L3S/_Knes_L3S_L33_Separatron.cfg</t>
  </si>
  <si>
    <t>_Knes_L3S_L33_Separatron</t>
  </si>
  <si>
    <t>L3S "Lilliputian" Separatron</t>
  </si>
  <si>
    <t>Knes/Parts/Launcher/L3S/_Knes_L3S_L33_Engine.cfg</t>
  </si>
  <si>
    <t>_Knes_L3S_L33_Engine</t>
  </si>
  <si>
    <t>L33 "Byrding" Liquid Fuel Engine</t>
  </si>
  <si>
    <t>Knes/Parts/Launcher/L3S/_Knes_L3S_L33.cfg</t>
  </si>
  <si>
    <t>_Knes_L3S_L33</t>
  </si>
  <si>
    <t>L33 "Toutatis" Fuel Tanks</t>
  </si>
  <si>
    <t>Knes/Parts/Launcher/L3S/_Knes_L3S_L220N.cfg</t>
  </si>
  <si>
    <t>_Knes_L3S_L220N</t>
  </si>
  <si>
    <t>L-220N "Ragnarok" Liquid Fuel Engine Cluster</t>
  </si>
  <si>
    <t>Knes/Parts/Launcher/L3S/_Knes_L3S_L220.cfg</t>
  </si>
  <si>
    <t>_Knes_L3S_L220</t>
  </si>
  <si>
    <t>L-220 "Valkyrie" Liquid Fuel Engine Cluster</t>
  </si>
  <si>
    <t>Knes/Parts/Launcher/L3S/_Knes_L3S_L140.cfg</t>
  </si>
  <si>
    <t>_Knes_L3S_L140</t>
  </si>
  <si>
    <t>L-140 "Drakkar" Liquid Fuel Engine Cluster</t>
  </si>
  <si>
    <t>Knes/Parts/Launcher/L3S/_Knes_L3S_HM60_Engine.cfg</t>
  </si>
  <si>
    <t>_Knes_L3S_L3S_HM60_Engine</t>
  </si>
  <si>
    <t>HM60 "Themis" Liquid Fuel Engine</t>
  </si>
  <si>
    <t>Knes/Parts/Launcher/L3S/_Knes_L3S_HM4_Engine_125.cfg</t>
  </si>
  <si>
    <t>_Knes_L3S_HM4_Engine</t>
  </si>
  <si>
    <t>MT-23 "Chilawee" Cryogenic Rocket Engine</t>
  </si>
  <si>
    <t>generalCryoRocketry</t>
  </si>
  <si>
    <t>Knes/Parts/Launcher/L3S/_Knes_L3S_H8_Separatron.cfg</t>
  </si>
  <si>
    <t>_Knes_L3S_H8_Separatron</t>
  </si>
  <si>
    <t>L3S "Leprechaun" Separatron</t>
  </si>
  <si>
    <t>Knes/Parts/Launcher/L3S/_Knes_L3S_H8.cfg</t>
  </si>
  <si>
    <t>_Knes_L3S_H8</t>
  </si>
  <si>
    <t>H8 "Taranis" Fuel Tanks</t>
  </si>
  <si>
    <t>Knes/Parts/Launcher/L3S/_Knes_L3S_H45.cfg</t>
  </si>
  <si>
    <t>_Knes_L3S_H45</t>
  </si>
  <si>
    <t>H45 "BigBoi" Fuel Tanks</t>
  </si>
  <si>
    <t>Knes/Parts/Launcher/L3S/_Knes_L3S_H4.cfg</t>
  </si>
  <si>
    <t>_Knes_L3S_H4</t>
  </si>
  <si>
    <t>H4 "Thor" Fuel Tanks</t>
  </si>
  <si>
    <t>Knes/Parts/Launcher/L3S/_Knes_L3S_H22.cfg</t>
  </si>
  <si>
    <t>_Knes_L3S_H22</t>
  </si>
  <si>
    <t>H22 "LadyBee" Fuel Tanks</t>
  </si>
  <si>
    <t>Knes/Parts/Launcher/L3S/_Knes_L3S_Fin.cfg</t>
  </si>
  <si>
    <t>_Knes_L3S_Fin</t>
  </si>
  <si>
    <t>KEREB-D "Beauty" Fin</t>
  </si>
  <si>
    <t>Knes/Parts/Launcher/L3S/_Knes_L3S_Engine_Viking5.cfg</t>
  </si>
  <si>
    <t>_Knes_L3S_Engine_Viking5</t>
  </si>
  <si>
    <t>L3S "Viking 5" Liquid Fuel Engine</t>
  </si>
  <si>
    <t>Knes/Parts/Launcher/L3S/_Knes_L3S_Cryo_LH2_125.cfg</t>
  </si>
  <si>
    <t>_Knes_L3S_Cryo_LH2_125</t>
  </si>
  <si>
    <t>HM4-125 FuelTank</t>
  </si>
  <si>
    <t>Knes/Parts/Launcher/L3S/_Knes_L3S_Avionics_250.cfg</t>
  </si>
  <si>
    <t>_Knes_L3S_Avionics_250</t>
  </si>
  <si>
    <t>Probe Core "Hera" Avionics System</t>
  </si>
  <si>
    <t>Knes/Parts/Launcher/L3S/_Knes_L3S_AR4_Avionics.cfg</t>
  </si>
  <si>
    <t>_Knes_L3S_AR4_Avionics</t>
  </si>
  <si>
    <t>Probe Core AR4 "Baudry" Avionics System</t>
  </si>
  <si>
    <t>Knes/Parts/Launcher/L3S/_Knes_Fuel_Tanks_1875_H10.cfg</t>
  </si>
  <si>
    <t>Knes_Fuel_Tanks_1875_H10</t>
  </si>
  <si>
    <t>H10 "Belenos" Fuel Tanks</t>
  </si>
  <si>
    <t>Knes/Parts/Launcher/L3S/_Knes_Engine_Zebulon.cfg</t>
  </si>
  <si>
    <t>Knes_Engine_Zebulon</t>
  </si>
  <si>
    <t>HM7 "Zebulon" Liquid Fuel Engine</t>
  </si>
  <si>
    <t>Knes/Parts/Launcher/L3S/_Knes_Command_Minus.cfg</t>
  </si>
  <si>
    <t>Knes_Command_Minus</t>
  </si>
  <si>
    <t>Probe Core "Minus" Avionics System</t>
  </si>
  <si>
    <t>Knes/Parts/Launcher/Diamant/_Knes_Vega_Avum_Avionics_125.cfg</t>
  </si>
  <si>
    <t>_Knes_Vega_Avum_Avionics_125</t>
  </si>
  <si>
    <t>S3 "Avroom" avionics</t>
  </si>
  <si>
    <t>Knes/Parts/Launcher/Diamant/_Knes_Topaze_Booster_0625.cfg</t>
  </si>
  <si>
    <t>_Knes_Topaze_Booster_0625</t>
  </si>
  <si>
    <t>P-2 "Thoth" Solid Fuel Booster</t>
  </si>
  <si>
    <t>Knes/Parts/Launcher/Diamant/_Knes_Small_Cryo_FuelTank_09375.cfg</t>
  </si>
  <si>
    <t>_Knes_Small_Cryo_FuelTank_09375</t>
  </si>
  <si>
    <t>M-09 "Pistache" FuelTank</t>
  </si>
  <si>
    <t>Knes/Parts/Launcher/Diamant/_Knes_RCS_Bump_tank.cfg</t>
  </si>
  <si>
    <t>_Knes_RCS_Bump_tank</t>
  </si>
  <si>
    <t>KEREB-D "Boop" MonoProp Fuel Tank</t>
  </si>
  <si>
    <t>Knes/Parts/Launcher/Diamant/_Knes_RCS_Bump_roll.cfg</t>
  </si>
  <si>
    <t>_Knes_RCS_Bump_roll</t>
  </si>
  <si>
    <t>KEREB-D "Astro" RCS</t>
  </si>
  <si>
    <t>Knes/Parts/Launcher/Diamant/_Knes_Nano_Cryo_FuelTank_09375.cfg</t>
  </si>
  <si>
    <t>_Knes_Nano_Cryo_FuelTank_09375</t>
  </si>
  <si>
    <t>C-09 "Vanilla" FuelTank</t>
  </si>
  <si>
    <t>Knes/Parts/Launcher/Diamant/_Knes_H3_Engine_0625.cfg</t>
  </si>
  <si>
    <t>_Knes_H3_Engine_0625</t>
  </si>
  <si>
    <t>MT-7 "Morwenna" Cryogenic Rocket Engine</t>
  </si>
  <si>
    <t>basicCryoRocketry</t>
  </si>
  <si>
    <t>Knes/Parts/Launcher/Diamant/_Knes_H2_Engine_09375.cfg</t>
  </si>
  <si>
    <t>_Knes_H2_Engine_09375</t>
  </si>
  <si>
    <t>MT-17 "Bianca" Cryogenic Rocket Engine</t>
  </si>
  <si>
    <t>Knes/Parts/Launcher/Diamant/_Knes_Diamant_NoseCone_09375.cfg</t>
  </si>
  <si>
    <t>_Knes_Diamant_NoseCone_09375</t>
  </si>
  <si>
    <t>KEREB-D "Hat" NoseCone</t>
  </si>
  <si>
    <t>Knes/Parts/Launcher/Diamant/_Knes_Diamant_Fairing_09375.cfg</t>
  </si>
  <si>
    <t>_Knes_Diamant_Fairing_09375</t>
  </si>
  <si>
    <t>KEREB-D "Wallace" fairing</t>
  </si>
  <si>
    <t>Knes/Parts/Launcher/Diamant/_Knes_Diamant_Fairing_0625.cfg</t>
  </si>
  <si>
    <t>_Knes_Diamant_Fairing_0625</t>
  </si>
  <si>
    <t>KEREB-D "Assiduous" fairing</t>
  </si>
  <si>
    <t>Knes/Parts/Launcher/Diamant/_Knes_Diamant_Engine_09375.cfg</t>
  </si>
  <si>
    <t>_Knes_Diamant_Engine_09375</t>
  </si>
  <si>
    <t>AR-2 "Winesap" Liquid Fuel Engine</t>
  </si>
  <si>
    <t>Knes/Parts/Launcher/Diamant/_Knes_Diamant_Decoupler_09375.cfg</t>
  </si>
  <si>
    <t>_Knes_Diamant_Decoupler_09375</t>
  </si>
  <si>
    <t>KEREB-D "Agitator" Decoupler</t>
  </si>
  <si>
    <t>Knes/Parts/Launcher/Diamant/_Knes_Diamant_Decoupler_0625.cfg</t>
  </si>
  <si>
    <t>_Knes_Diamant_Decoupler_0625</t>
  </si>
  <si>
    <t>KEREB-D "Fomenter" Decoupler</t>
  </si>
  <si>
    <t>Knes/Parts/Launcher/Diamant/_Knes_Diamant_Booster_P064_0625.cfg</t>
  </si>
  <si>
    <t>_Knes_Diamant_Booster_P064_0625</t>
  </si>
  <si>
    <t>P-6-4 "Hathor" Solid Fuel Booster</t>
  </si>
  <si>
    <t>Knes/Parts/Launcher/Diamant/_Knes_Diamant_Aileron_B.cfg</t>
  </si>
  <si>
    <t>_Knes_Diamant_Aileron_B</t>
  </si>
  <si>
    <t>KR-AQ2 "Reactionary" Fin</t>
  </si>
  <si>
    <t>Knes/Parts/Launcher/Diamant/_Knes_Diamant_Aileron.cfg</t>
  </si>
  <si>
    <t>_Knes_Diamant_Aileron</t>
  </si>
  <si>
    <t>KEREB-D "Iconoclast" Fin</t>
  </si>
  <si>
    <t>Knes/Parts/Launcher/Diamant/_Knes_DiamantB_FuelTank_09375.cfg</t>
  </si>
  <si>
    <t>_Knes_DiamantB_FuelTank_09375</t>
  </si>
  <si>
    <t>KEREB-D "Bulky" Fuel Tank</t>
  </si>
  <si>
    <t>Knes/Parts/Launcher/Diamant/_Knes_DiamantB_Avionics_0625.cfg</t>
  </si>
  <si>
    <t>_Knes_DiamantB_Avionics_0625</t>
  </si>
  <si>
    <t>KEREB-D "Administrator" avionics</t>
  </si>
  <si>
    <t>Knes/Parts/Launcher/Diamant/_Knes_DiamantBP4_Booster_Rita_09375.cfg</t>
  </si>
  <si>
    <t>_Knes_DiamantBP4_Booster_Rita_09375</t>
  </si>
  <si>
    <t>P-1 "Osiris" Solid Fuel Booster</t>
  </si>
  <si>
    <t>Knes/Parts/Launcher/Diamant/_Knes_DiamantBP4_Avionics_09375.cfg</t>
  </si>
  <si>
    <t>_Knes_DiamantBP4_Avionics_09375</t>
  </si>
  <si>
    <t>KEREB-D "Blender" avionics</t>
  </si>
  <si>
    <t>Knes/Parts/Launcher/Diamant/_Knes_DiamantA_FuelTank_09375.cfg</t>
  </si>
  <si>
    <t>_Knes_DiamantA_FuelTank_09375</t>
  </si>
  <si>
    <t>KEREB-D "Flashy" Fuel Tank</t>
  </si>
  <si>
    <t>Knes/Parts/Launcher/Diamant/_Knes_Diamant2_FuelTank_small_0625.cfg</t>
  </si>
  <si>
    <t>_Knes_Diamant2_FuelTank_small_0625</t>
  </si>
  <si>
    <t>KEREB-D "Baby" Fuel Tank</t>
  </si>
  <si>
    <t>Knes/Parts/Launcher/Diamant/_Knes_Diamant2_FuelTank_nano_0625.cfg</t>
  </si>
  <si>
    <t>_Knes_Diamant2_FuelTank_nano_0625</t>
  </si>
  <si>
    <t>KEREB-D "Nano" Fuel Tank</t>
  </si>
  <si>
    <t>Knes/Parts/Launcher/Diamant/_Knes_Diamant2_FuelTank_Long_0625.cfg</t>
  </si>
  <si>
    <t>_Knes_Diamant2_FuelTank_Long_0625</t>
  </si>
  <si>
    <t>KEREB-D "TinyBoi" Fuel Tank</t>
  </si>
  <si>
    <t>Knes/Parts/Launcher/Diamant/_Knes_Diamant2_Booster_Rita2_9375.cfg</t>
  </si>
  <si>
    <t>_Knes_Diamant2_Booster_Rita2_9375</t>
  </si>
  <si>
    <t>P-5 "Horus" Solid Fuel Booster</t>
  </si>
  <si>
    <t>Knes/Parts/Launcher/Diamant/_Knes_Diamant2_Booster_P16_9375.cfg</t>
  </si>
  <si>
    <t>_Knes_Diamant2_Booster_P16_9375</t>
  </si>
  <si>
    <t>P-16 "Ptah" Solid Fuel Booster</t>
  </si>
  <si>
    <t>Knes/Parts/Launcher/Diamant/_Knes_Diamant2_Booster_P10_9375.cfg</t>
  </si>
  <si>
    <t>_Knes_Diamant2_Booster_P10_9375</t>
  </si>
  <si>
    <t>P-10 "Re" Solid Fuel Booster</t>
  </si>
  <si>
    <t>Knes/Parts/Launcher/Diamant/_Knes_Booster_P03.cfg</t>
  </si>
  <si>
    <t>_Knes_Booster_P03</t>
  </si>
  <si>
    <t>P-3 "Anubis" Solid Fuel Booster</t>
  </si>
  <si>
    <t>Knes/Parts/Launcher/Ariane5/_Knes_Structural_Struts.cfg</t>
  </si>
  <si>
    <t>Knes_Structural_Struts</t>
  </si>
  <si>
    <t>Ariane Strut Connector</t>
  </si>
  <si>
    <t>Knes/Parts/Launcher/Ariane5/_Knes_Fuel_Tanks_Small.cfg</t>
  </si>
  <si>
    <t>Knes_Fuel_Tanks_Small</t>
  </si>
  <si>
    <t>Ariane "Slender" Small Fuel Tank</t>
  </si>
  <si>
    <t>Knes/Parts/Launcher/Ariane5/_Knes_Fuel_Tanks_Medium.cfg</t>
  </si>
  <si>
    <t>Knes_Fuel_Tanks_Medium</t>
  </si>
  <si>
    <t>Ariane "Behaviour" Medium Fuel Tank</t>
  </si>
  <si>
    <t>Knes/Parts/Launcher/Ariane5/_Knes_Fuel_Tanks_EPC.cfg</t>
  </si>
  <si>
    <t>Knes_Fuel_Tanks_EPC</t>
  </si>
  <si>
    <t>Ariane 5 EPC</t>
  </si>
  <si>
    <t>Knes/Parts/Launcher/Ariane5/_Knes_Engine_Vulcain.cfg</t>
  </si>
  <si>
    <t>Knes_Engine_Vulcain</t>
  </si>
  <si>
    <t>AR-75 "Vulcain" Liquid Fuel Engine</t>
  </si>
  <si>
    <t>Knes/Parts/Launcher/Ariane5/_Knes_Engine_EPS.cfg</t>
  </si>
  <si>
    <t>Knes_Engine_EPS</t>
  </si>
  <si>
    <t>RS-72 "Aestus" Liquid Fuel Engine</t>
  </si>
  <si>
    <t>Knes/Parts/Launcher/Ariane5/_Knes_Command_Cortex.cfg</t>
  </si>
  <si>
    <t>Knes_Command_Cortex</t>
  </si>
  <si>
    <t>Probe Core "Cortex" Avionics System</t>
  </si>
  <si>
    <t>Knes/Parts/Launcher/Ariane5/_Knes_Booster_Pushotron.cfg</t>
  </si>
  <si>
    <t>Knes_Booster_Pushotron</t>
  </si>
  <si>
    <t>Pushotron</t>
  </si>
  <si>
    <t>Knes/Parts/Launcher/Ariane5/_Knes_Booster_P80.cfg</t>
  </si>
  <si>
    <t>Knes_Booster_P80</t>
  </si>
  <si>
    <t>P-80 "Bastet" Solid Fuel Booster</t>
  </si>
  <si>
    <t>Knes/Parts/Launcher/Ariane5/_Knes_Booster_P35.cfg</t>
  </si>
  <si>
    <t>Knes_Booster_P35</t>
  </si>
  <si>
    <t>P-35 "Amon" Solid Fuel Booster</t>
  </si>
  <si>
    <t>Knes/Parts/Launcher/Ariane5/_Knes_Booster_EAP.cfg</t>
  </si>
  <si>
    <t>Knes_Booster_EAP</t>
  </si>
  <si>
    <t>P-90 "EAP" Solid Fuel Booster</t>
  </si>
  <si>
    <t>Knes/Parts/Launcher/Ariane5/_Knes_Aero_NoseCone_B.cfg</t>
  </si>
  <si>
    <t>Knes_Aero_NoseCone_B</t>
  </si>
  <si>
    <t>Knes Nose Cone</t>
  </si>
  <si>
    <t>Knes/Parts/Launcher/Ariane5/_Knes_Aero_NoseCone_A.cfg</t>
  </si>
  <si>
    <t>Knes_Aero_NoseCone_A</t>
  </si>
  <si>
    <t>EAP Nose Cone for Ariane 5</t>
  </si>
  <si>
    <t>Knes/Parts/Core/Sat/_Knes_Sat_Starlette.cfg</t>
  </si>
  <si>
    <t>_Knes_Sat_Starlette</t>
  </si>
  <si>
    <t>S1 "Starlette" Probe</t>
  </si>
  <si>
    <t>Knes/Parts/Core/Sat/_Knes_Sat_NanoSat.cfg</t>
  </si>
  <si>
    <t>_Knes_Sat_NanoSat</t>
  </si>
  <si>
    <t>K2 "Kassler" Nano Sat</t>
  </si>
  <si>
    <t>Knes/Parts/Core/Sat/_Knes_Sat_Asterix.cfg</t>
  </si>
  <si>
    <t>_Knes_Sat_Asterix</t>
  </si>
  <si>
    <t>A1 "Zebulon" Probe</t>
  </si>
  <si>
    <t>Knes/Parts/Core/Sat/_Knes_Flat_SolarPanel_NanoSat.cfg</t>
  </si>
  <si>
    <t>_Knes_Flat_SolarPanel_NanoSat</t>
  </si>
  <si>
    <t>K2 "Shramp" SolarPanel</t>
  </si>
  <si>
    <t>Knes/Parts/Core/Parachute/_Knes_Paraglider_srf.cfg</t>
  </si>
  <si>
    <t>Knes_Paraglider_srf</t>
  </si>
  <si>
    <t>Paraglider "Icarus"</t>
  </si>
  <si>
    <t>Knes/Parts/Core/Fairings/_Knes_Aero_Fairing_375.cfg</t>
  </si>
  <si>
    <t>Knes_Aero_Fairing_375</t>
  </si>
  <si>
    <t>Knes Fairing (3.75m)</t>
  </si>
  <si>
    <t>Knes/Parts/Core/Fairings/_Knes_Aero_Fairing_250.cfg</t>
  </si>
  <si>
    <t>Knes_Aero_Fairing_250</t>
  </si>
  <si>
    <t>Knes Fairing (2.5m)</t>
  </si>
  <si>
    <t>Knes/Parts/Core/Fairings/_Knes_Aero_Fairing_1875.cfg</t>
  </si>
  <si>
    <t>Knes_Aero_Fairing_1875</t>
  </si>
  <si>
    <t>Knes Fairing (1.875m)</t>
  </si>
  <si>
    <t>Knes/Parts/Core/Fairings/_Knes_Aero_Fairing_125.cfg</t>
  </si>
  <si>
    <t>Knes_Aero_Fairing_125</t>
  </si>
  <si>
    <t>Knes Fairing (1.25m)</t>
  </si>
  <si>
    <t>Knes/Parts/Core/Fairings/_Knes_Aero_Fairing_09375.cfg</t>
  </si>
  <si>
    <t>Knes_Aero_Fairing_09375</t>
  </si>
  <si>
    <t>Knes Fairing (0.9375m)</t>
  </si>
  <si>
    <t>Knes/Parts/Core/Decouplers/_Knes_Decoupler_Radial_Small.cfg</t>
  </si>
  <si>
    <t>Knes_Decoupler_Radial_Small</t>
  </si>
  <si>
    <t>KEREB-H "Weak" Radial Decoupler</t>
  </si>
  <si>
    <t>Knes/Parts/Core/Decouplers/_Knes_Decoupler_Radial_big.cfg</t>
  </si>
  <si>
    <t>Knes_Decoupler_Radial_big</t>
  </si>
  <si>
    <t>KEREB-H "Dr-Strange" Radial Decoupler</t>
  </si>
  <si>
    <t>Knes/Parts/Core/Decouplers/_Knes_Decoupler_G5000.cfg</t>
  </si>
  <si>
    <t>Knes_Decoupler_G5000</t>
  </si>
  <si>
    <t>Decoupler G5000</t>
  </si>
  <si>
    <t>Knes/Parts/Core/Decouplers/_Knes_Decoupler_G3750.cfg</t>
  </si>
  <si>
    <t>Knes_Decoupler_G3750</t>
  </si>
  <si>
    <t>Decoupler G3750</t>
  </si>
  <si>
    <t>Knes/Parts/Core/Decouplers/_Knes_Decoupler_G2500.cfg</t>
  </si>
  <si>
    <t>Knes_Decoupler_G2500</t>
  </si>
  <si>
    <t>Decoupler G2500</t>
  </si>
  <si>
    <t>Knes/Parts/Core/Decouplers/_Knes_Decoupler_G1875.cfg</t>
  </si>
  <si>
    <t>Knes_Decoupler_G1875</t>
  </si>
  <si>
    <t>Decoupler G1875</t>
  </si>
  <si>
    <t>Knes/Parts/Core/Decouplers/_Knes_Decoupler_G1250.cfg</t>
  </si>
  <si>
    <t>Knes_Decoupler_G1250</t>
  </si>
  <si>
    <t>Decoupler G1250</t>
  </si>
  <si>
    <t>Knes/Parts/Core/Decouplers/_Knes_Decoupler_G09375.cfg</t>
  </si>
  <si>
    <t>Knes_Decoupler_G09375</t>
  </si>
  <si>
    <t>Decoupler G09375</t>
  </si>
  <si>
    <t>Knes/Parts/Core/Decouplers/_Knes_Decoupler_G0625.cfg</t>
  </si>
  <si>
    <t>Knes_Decoupler_G0625</t>
  </si>
  <si>
    <t>Decoupler G0625</t>
  </si>
  <si>
    <t>Knes/Parts/Core/Antenna/_Knes_DirectAntenna_bread.cfg</t>
  </si>
  <si>
    <t>_Knes_DirectAntenna_bread</t>
  </si>
  <si>
    <t>C-2501 "Wall-e" Direct Antenna</t>
  </si>
  <si>
    <t>Knes/Parts/Core/Adapters/_Knes_Utility_SafeSystem_250.cfg</t>
  </si>
  <si>
    <t>Knes_Utility_SafeSystem</t>
  </si>
  <si>
    <t>SafeSystem 1.875 / 1.25 Abort Adapter</t>
  </si>
  <si>
    <t>Knes/Parts/Core/Adapters/_Knes_Utility_SafeSystem_1875.cfg</t>
  </si>
  <si>
    <t>Knes_Utility_SafeSystem_1875</t>
  </si>
  <si>
    <t>SafeSystem 1.875 / 2.5 Abort Adapter</t>
  </si>
  <si>
    <t>Knes/Parts/Core/Adapters/_Knes_Structural_Kylda_125.cfg</t>
  </si>
  <si>
    <t>Knes_Structural_Kylda_125</t>
  </si>
  <si>
    <t>Payload Adapter K-125 "Kylda"</t>
  </si>
  <si>
    <t>Knes/Parts/Core/Adapters/_Knes_Structural_Kylda_0625.cfg</t>
  </si>
  <si>
    <t>Knes_Structural_Kylda_0625</t>
  </si>
  <si>
    <t>Payload Adapter K-0625 "Kylda"</t>
  </si>
  <si>
    <t>Knes/Parts/Core/Adapters/_Knes_Structural_Kylda.cfg</t>
  </si>
  <si>
    <t>Knes_Structural_Kylda</t>
  </si>
  <si>
    <t>Payload Adapter K-250 "Kylda"</t>
  </si>
  <si>
    <t>Knes/Parts/Core/Adapters/_Knes_Structural_Guepiere.cfg</t>
  </si>
  <si>
    <t>Knes_Structural_Guepiere</t>
  </si>
  <si>
    <t>Guepiere Tri-Coupler</t>
  </si>
  <si>
    <t>Knes/Parts/Core/Adapters/_Knes_MultiPayload_Adapter_Sylda_AR5_375.cfg</t>
  </si>
  <si>
    <t>Knes_MultiPayload_Adapter_Sylda_AR5_375</t>
  </si>
  <si>
    <t>Dual Payload Adapter K-375 "Kylda"</t>
  </si>
  <si>
    <t>Knes/Parts/ATV/_Knes_STEAM_ScienceLab.cfg</t>
  </si>
  <si>
    <t>_Knes_STEAM_ScienceLab</t>
  </si>
  <si>
    <t>STEAM "Calypso" ScienceLab Module</t>
  </si>
  <si>
    <t>Knes/Parts/ATV/_Knes_STEAM_Power_Module.cfg</t>
  </si>
  <si>
    <t>_Knes_STEAM_Power_Module</t>
  </si>
  <si>
    <t>STEAM "Vesta" Power Module. Rechargeable Battery Bank</t>
  </si>
  <si>
    <t>Knes/Parts/ATV/_Knes_STEAM_Node.cfg</t>
  </si>
  <si>
    <t>_Knes_STEAM_Node</t>
  </si>
  <si>
    <t>STEAM "Caravelle" Node Module</t>
  </si>
  <si>
    <t>Knes/Parts/ATV/_Knes_STEAM_Hatch.cfg</t>
  </si>
  <si>
    <t>_Knes_STEAM_Hatch</t>
  </si>
  <si>
    <t>Hatch "Ivalice" Module EVA</t>
  </si>
  <si>
    <t>Knes/Parts/ATV/_Knes_STEAM_CrystalLab.cfg</t>
  </si>
  <si>
    <t>_Knes_STEAM_CrystalLab</t>
  </si>
  <si>
    <t>STEAM "Laputa" ScienceLab Module</t>
  </si>
  <si>
    <t>Knes/Parts/ATV/_Knes_STEAM_Cargo_Tank.cfg</t>
  </si>
  <si>
    <t>_Knes_STEAM_Cargo_Tank</t>
  </si>
  <si>
    <t>STEAM "Blamont" Monopropellant Module</t>
  </si>
  <si>
    <t>Knes/Parts/ATV/_Knes_STEAM_125_cargo.cfg</t>
  </si>
  <si>
    <t>_Knes_STEAM_125_cargo</t>
  </si>
  <si>
    <t>Small "MiraGino" Pressurised Module</t>
  </si>
  <si>
    <t>Knes/Parts/ATV/_Knes_ATV_SolarPanel.cfg</t>
  </si>
  <si>
    <t>_Knes_ATV_SolarPanel</t>
  </si>
  <si>
    <t>ATV "Einstein" Solar Panel</t>
  </si>
  <si>
    <t>Knes/Parts/ATV/_Knes_ATV_SM.cfg</t>
  </si>
  <si>
    <t>_Knes_ATV_SM</t>
  </si>
  <si>
    <t>ATV "Verne" Service Module</t>
  </si>
  <si>
    <t>Knes/Parts/ATV/_Knes_ATV_RCS_B.cfg</t>
  </si>
  <si>
    <t>_Knes_ATV_RCS_B</t>
  </si>
  <si>
    <t>ATV "Maximin" Bottom RCS</t>
  </si>
  <si>
    <t>Knes/Parts/ATV/_Knes_ATV_RCS_A.cfg</t>
  </si>
  <si>
    <t>_Knes_ATV_RCS_A</t>
  </si>
  <si>
    <t>ATV "Bottlaender" Front RCS</t>
  </si>
  <si>
    <t>Knes/Parts/ATV/_Knes_ATV_Flat_Adapter.cfg</t>
  </si>
  <si>
    <t>_Knes_ATV_Flat_Adapter</t>
  </si>
  <si>
    <t>ATV "Davinci" Adapter</t>
  </si>
  <si>
    <t>Knes/Parts/ATV/_Knes_ATV_Cargo.cfg</t>
  </si>
  <si>
    <t>_Knes_ATV_Cargo</t>
  </si>
  <si>
    <t>ATV "Amaldi" Pressurised Module</t>
  </si>
  <si>
    <t>Knes/Parts/ATV/_Knes_ATV_Antenna.cfg</t>
  </si>
  <si>
    <t>_Knes_ATV_Antenna</t>
  </si>
  <si>
    <t>ATV "Leproux" Antenna</t>
  </si>
  <si>
    <t>Knes/Parts/ATV/_Knes_ATV_Adapter.cfg</t>
  </si>
  <si>
    <t>_Knes_ATV_Adapter</t>
  </si>
  <si>
    <t>ATV "Lemaitre" Nose Adapter</t>
  </si>
  <si>
    <t>Knes/Compatibility/Kerbal Inventory System (KIS)/KIS_Item/KIS_snacks_knes.cfg</t>
  </si>
  <si>
    <t>KIS_snacks_knes</t>
  </si>
  <si>
    <t>Snacks! Chocolate Tablet</t>
  </si>
  <si>
    <t>KiwiTechTree</t>
  </si>
  <si>
    <t>KiwiTechTree/Parts/Utility/kiwi-relayantenna1.cfg</t>
  </si>
  <si>
    <t>kiwi-relayantenna1</t>
  </si>
  <si>
    <t>RA-1 Relay Antenna</t>
  </si>
  <si>
    <t>KiwiKerbalismConfig</t>
  </si>
  <si>
    <t>KiwiKerbalismConfig/Parts/TacLifeSupport/TacLifeSupportHexCans/kerbalism-container-hex-small.cfg</t>
  </si>
  <si>
    <t>kerbalism-container-hex-small</t>
  </si>
  <si>
    <t>Life Support HexCan, 0.75m</t>
  </si>
  <si>
    <t>PanSpace Manufacturing Inc. Ltd. LLC. Co. in cooperation with Thunder Aerospace Corporation</t>
  </si>
  <si>
    <t>KiwiKerbalismConfig/Parts/TacLifeSupport/TacLifeSupportHexCans/kerbalism-container-hex-normal.cfg</t>
  </si>
  <si>
    <t>kerbalism-container-hex-normal</t>
  </si>
  <si>
    <t>Life Support HexCan, 1.5m</t>
  </si>
  <si>
    <t>KiwiKerbalismConfig/Parts/TacLifeSupport/TacLifeSupportHexCans/kerbalism-container-hex-large.cfg</t>
  </si>
  <si>
    <t>kerbalism-container-hex-large</t>
  </si>
  <si>
    <t>Life Support HexCan, 3m</t>
  </si>
  <si>
    <t>KiwiKerbalismConfig/Parts/TacLifeSupport/TacLifeSupportContainers/kerbalism-container-inline-tac-375.cfg</t>
  </si>
  <si>
    <t>kerbalism-container-inline-tac-375</t>
  </si>
  <si>
    <t>Supply Container, 3.75m</t>
  </si>
  <si>
    <t>Thunder Aerospace Corporation</t>
  </si>
  <si>
    <t>KiwiKerbalismConfig/Parts/TacLifeSupport/TacLifeSupportContainers/kerbalism-container-inline-tac-250.cfg</t>
  </si>
  <si>
    <t>kerbalism-container-inline-tac-250</t>
  </si>
  <si>
    <t>Supply Container, 2.5m</t>
  </si>
  <si>
    <t>KiwiKerbalismConfig/Parts/TacLifeSupport/TacLifeSupportContainers/kerbalism-container-inline-tac-125.cfg</t>
  </si>
  <si>
    <t>kerbalism-container-inline-tac-125</t>
  </si>
  <si>
    <t>Supply Container, 1.25m</t>
  </si>
  <si>
    <t>KiwiKerbalismConfig/Parts/TacLifeSupport/TacLifeSupportContainers/kerbalism-container-inline-tac-0625.cfg</t>
  </si>
  <si>
    <t>kerbalism-container-inline-tac-0625</t>
  </si>
  <si>
    <t>Supply Container, 0.625m</t>
  </si>
  <si>
    <t>KiwiKerbalismConfig/Parts/ShortAntenna/kerbalism-antenna.cfg</t>
  </si>
  <si>
    <t>kerbalism-antenna</t>
  </si>
  <si>
    <t>Communotron 8</t>
  </si>
  <si>
    <t>KiwiKerbalismConfig/Parts/RadialContainer/kerbalism-container-radial-small.cfg</t>
  </si>
  <si>
    <t>kerbalism-container-radial-small</t>
  </si>
  <si>
    <t>Pressurized Tank, Small</t>
  </si>
  <si>
    <t>Tygoo Transport Solutions</t>
  </si>
  <si>
    <t>KiwiKerbalismConfig/Parts/RadialContainer/kerbalism-container-radial-medium.cfg</t>
  </si>
  <si>
    <t>kerbalism-container-radial-medium</t>
  </si>
  <si>
    <t>Pressurized Tank</t>
  </si>
  <si>
    <t>KiwiKerbalismConfig/Parts/RadialContainer/kerbalism-container-radial-huge.cfg</t>
  </si>
  <si>
    <t>kerbalism-container-radial-huge</t>
  </si>
  <si>
    <t>Pressurized Tank, Huge</t>
  </si>
  <si>
    <t>KiwiKerbalismConfig/Parts/RadialContainer/kerbalism-container-radial-big.cfg</t>
  </si>
  <si>
    <t>kerbalism-container-radial-big</t>
  </si>
  <si>
    <t>Pressurized Tank, Big</t>
  </si>
  <si>
    <t>KiwiKerbalismConfig/Parts/ProsimianProductions/Containers/kerbalism-container-radial-pressurized-prosemian-small.cfg</t>
  </si>
  <si>
    <t>kerbalism-container-radial-pressurized-prosemian-small</t>
  </si>
  <si>
    <t>Prosemian Productions</t>
  </si>
  <si>
    <t>KiwiKerbalismConfig/Parts/ProsimianProductions/Containers/kerbalism-container-radial-pressurized-prosemian-medium.cfg</t>
  </si>
  <si>
    <t>kerbalism-container-radial-pressurized-prosemian-medium</t>
  </si>
  <si>
    <t>KiwiKerbalismConfig/Parts/ProsimianProductions/Containers/kerbalism-container-radial-pressurized-prosemian-huge.cfg</t>
  </si>
  <si>
    <t>kerbalism-container-radial-pressurized-prosemian-huge</t>
  </si>
  <si>
    <t>KiwiKerbalismConfig/Parts/ProsimianProductions/Containers/kerbalism-container-radial-pressurized-prosemian-big.cfg</t>
  </si>
  <si>
    <t>kerbalism-container-radial-pressurized-prosemian-big</t>
  </si>
  <si>
    <t>KiwiKerbalismConfig/Parts/ProsimianProductions/Containers/kerbalism-container-radial-box-prosemian-small.cfg</t>
  </si>
  <si>
    <t>kerbalism-container-radial-box-prosemian-small</t>
  </si>
  <si>
    <t>Life Support Supply Box, small</t>
  </si>
  <si>
    <t>KiwiKerbalismConfig/Parts/ProsimianProductions/Containers/kerbalism-container-radial-box-prosemian-normal.cfg</t>
  </si>
  <si>
    <t>kerbalism-container-radial-box-prosemian-normal</t>
  </si>
  <si>
    <t>Life Support Supply Box, normal</t>
  </si>
  <si>
    <t>KiwiKerbalismConfig/Parts/ProsimianProductions/Containers/kerbalism-container-radial-box-prosemian-large.cfg</t>
  </si>
  <si>
    <t>kerbalism-container-radial-box-prosemian-large</t>
  </si>
  <si>
    <t>Life Support Supply Box, large</t>
  </si>
  <si>
    <t>KiwiKerbalismConfig/Parts/LifeSupport/kerbalism-lifesupportmodule.cfg</t>
  </si>
  <si>
    <t>kerbalism-lifesupportmodule</t>
  </si>
  <si>
    <t>External ECLSS Module</t>
  </si>
  <si>
    <t>Lambda Aerospace</t>
  </si>
  <si>
    <t>KiwiKerbalismConfig/Parts/InlineContainer/kerbalism-container-inline-375.cfg</t>
  </si>
  <si>
    <t>kerbalism-container-inline-375</t>
  </si>
  <si>
    <t>KiwiKerbalismConfig/Parts/InlineContainer/kerbalism-container-inline-250.cfg</t>
  </si>
  <si>
    <t>kerbalism-container-inline-250</t>
  </si>
  <si>
    <t>KiwiKerbalismConfig/Parts/InlineContainer/kerbalism-container-inline-125.cfg</t>
  </si>
  <si>
    <t>kerbalism-container-inline-125</t>
  </si>
  <si>
    <t>KiwiKerbalismConfig/Parts/InlineContainer/kerbalism-container-inline-0625.cfg</t>
  </si>
  <si>
    <t>kerbalism-container-inline-0625</t>
  </si>
  <si>
    <t>Nazari Storage Services</t>
  </si>
  <si>
    <t>KiwiKerbalismConfig/Parts/Greenhouse/kerbalism-greenhouse.cfg</t>
  </si>
  <si>
    <t>kerbalism-greenhouse</t>
  </si>
  <si>
    <t>Greenhouse</t>
  </si>
  <si>
    <t>TripleZeta Workshops</t>
  </si>
  <si>
    <t>KiwiKerbalismConfig/Parts/GravityRing/kerbalism-gravityring.cfg</t>
  </si>
  <si>
    <t>kerbalism-gravityring</t>
  </si>
  <si>
    <t>Gravity Ring</t>
  </si>
  <si>
    <t>Mehka Awesome Productions</t>
  </si>
  <si>
    <t>KiwiKerbalismConfig/Parts/GeigerCounter/kerbalism-geigercounter.cfg</t>
  </si>
  <si>
    <t>kerbalism-geigercounter</t>
  </si>
  <si>
    <t>Geiger Counter</t>
  </si>
  <si>
    <t>Muller and Sons</t>
  </si>
  <si>
    <t>KiwiKerbalismConfig/Parts/ChemicalPlant/kerbalism-chemicalplant.cfg</t>
  </si>
  <si>
    <t>kerbalism-chemicalplant</t>
  </si>
  <si>
    <t>Chemical Plant</t>
  </si>
  <si>
    <t>Rookies Inc.</t>
  </si>
  <si>
    <t>KiwiKerbalismConfig/Parts/ActiveShield/kerbalism-activeshield.cfg</t>
  </si>
  <si>
    <t>kerbalism-activeshield</t>
  </si>
  <si>
    <t>Active Shield</t>
  </si>
  <si>
    <t>KIS</t>
  </si>
  <si>
    <t>KIS/Parts.fun/fun_taco/part.cfg</t>
  </si>
  <si>
    <t>KIS_taco</t>
  </si>
  <si>
    <t>T.B. Kerman's Taco</t>
  </si>
  <si>
    <t>Kerbal Inventory Systems</t>
  </si>
  <si>
    <t>KIS/Parts.fun/fun_snacks/snacks.cfg</t>
  </si>
  <si>
    <t>KIS_snacks</t>
  </si>
  <si>
    <t>Snacks!</t>
  </si>
  <si>
    <t>KIS/Parts.fun/fun_guitar/part.cfg</t>
  </si>
  <si>
    <t>KIS_guitar</t>
  </si>
  <si>
    <t>Davie Kerman's Guitar</t>
  </si>
  <si>
    <t>KIS/Parts.fun/fun_golfclub/part.cfg</t>
  </si>
  <si>
    <t>KIS_golfclub</t>
  </si>
  <si>
    <t>Alpard Kerman's Golf Club</t>
  </si>
  <si>
    <t>KIS/Parts.fun/fun_ghettoblaster/part.cfg</t>
  </si>
  <si>
    <t>KIS_ghettoblaster</t>
  </si>
  <si>
    <t>Ghetto Blaster</t>
  </si>
  <si>
    <t>KIS/Parts.fun/fun_beer/part.cfg</t>
  </si>
  <si>
    <t>KIS_beer</t>
  </si>
  <si>
    <t>Bub's Beer</t>
  </si>
  <si>
    <t>KIS/Parts.fun/fun_basketball/part.cfg</t>
  </si>
  <si>
    <t>KIS_basketball</t>
  </si>
  <si>
    <t>Basket Ball</t>
  </si>
  <si>
    <t>KIS/Parts.fun/FallenKerbonaut/SEP_FallenKerbonaut.cfg</t>
  </si>
  <si>
    <t>SEP_FallenKerbonaut</t>
  </si>
  <si>
    <t>Fallen Kerbonaut</t>
  </si>
  <si>
    <t>Hoeydonck Van Kerman</t>
  </si>
  <si>
    <t>KIS/Parts/wrench/part.cfg</t>
  </si>
  <si>
    <t>KIS_wrench</t>
  </si>
  <si>
    <t>BS-8 Utility Wrench</t>
  </si>
  <si>
    <t>KIS/Parts/SEP_Storage/SEP_StorageShort.cfg</t>
  </si>
  <si>
    <t>SEP_StorageShort</t>
  </si>
  <si>
    <t>AKI-S Storage Locker</t>
  </si>
  <si>
    <t>Albert Kermin Industries</t>
  </si>
  <si>
    <t>KIS/Parts/SEP_Storage/SEP_StorageLong.cfg</t>
  </si>
  <si>
    <t>SEP_StorageLong</t>
  </si>
  <si>
    <t>AKI-L Storage Locker</t>
  </si>
  <si>
    <t>KIS/Parts/SEP_Storage/SEP_Box.cfg</t>
  </si>
  <si>
    <t>SEP_Box</t>
  </si>
  <si>
    <t>Cardboard Box</t>
  </si>
  <si>
    <t>KIS/Parts/guide/part.cfg</t>
  </si>
  <si>
    <t>KIS_guide</t>
  </si>
  <si>
    <t>KIS for Dummies</t>
  </si>
  <si>
    <t>KIS/Parts/evapropellant1/part.cfg</t>
  </si>
  <si>
    <t>KIS_evapropellant</t>
  </si>
  <si>
    <t>EVA-11 Fuel Canister</t>
  </si>
  <si>
    <t>KIS/Parts/electricScrewdriver/part.cfg</t>
  </si>
  <si>
    <t>KIS_electricScrewdriver</t>
  </si>
  <si>
    <t>E-SD80 Electric Screwdriver</t>
  </si>
  <si>
    <t>KIS/Parts/containerMount1/containerMount1.cfg</t>
  </si>
  <si>
    <t>KIS_ContainerMount1</t>
  </si>
  <si>
    <t>SM-62 Container Mount</t>
  </si>
  <si>
    <t>KIS/Parts/container8/part.cfg</t>
  </si>
  <si>
    <t>KIS.Container8</t>
  </si>
  <si>
    <t>IWC-3K "Wyvern"</t>
  </si>
  <si>
    <t>KIS/Parts/container7/part.cfg</t>
  </si>
  <si>
    <t>KIS.Container7</t>
  </si>
  <si>
    <t>IMC-15K Container</t>
  </si>
  <si>
    <t>KIS/Parts/container6/part.cfg</t>
  </si>
  <si>
    <t>KIS.Container6</t>
  </si>
  <si>
    <t>IMiC-800 Container</t>
  </si>
  <si>
    <t>KIS/Parts/container5/part.cfg</t>
  </si>
  <si>
    <t>KIS.Container5</t>
  </si>
  <si>
    <t>IGC-25K Container</t>
  </si>
  <si>
    <t>KIS/Parts/container4/part.cfg</t>
  </si>
  <si>
    <t>KIS.Container4</t>
  </si>
  <si>
    <t>ImC-1500 Container</t>
  </si>
  <si>
    <t>KIS/Parts/container3/part.cfg</t>
  </si>
  <si>
    <t>KIS_Container3</t>
  </si>
  <si>
    <t>ISC-6K Container</t>
  </si>
  <si>
    <t>KIS/Parts/container2/part.cfg</t>
  </si>
  <si>
    <t>KIS_Container2</t>
  </si>
  <si>
    <t>ILC-18k Container</t>
  </si>
  <si>
    <t>KIS/Parts/container1/part.cfg</t>
  </si>
  <si>
    <t>KIS_Container1</t>
  </si>
  <si>
    <t>SC-62 Portable Container</t>
  </si>
  <si>
    <t>KIS/Parts/concreteBase1/part.cfg</t>
  </si>
  <si>
    <t>kis_concreteBase1</t>
  </si>
  <si>
    <t>CB1 Ground Base</t>
  </si>
  <si>
    <t>KIS/Parts/bomb1/part.cfg</t>
  </si>
  <si>
    <t>KIS_bomb1</t>
  </si>
  <si>
    <t>K4 Standard Explosives</t>
  </si>
  <si>
    <t>KerbalReusabilityExpansion</t>
  </si>
  <si>
    <t>KerbalReusabilityExpansion/Trunk/TrunkFin.cfg</t>
  </si>
  <si>
    <t>TrunkFin</t>
  </si>
  <si>
    <t>Trunk Fin</t>
  </si>
  <si>
    <t>7D Exploration Technologies Inc.</t>
  </si>
  <si>
    <t>KerbalReusabilityExpansion/Trunk/Trunk.cfg</t>
  </si>
  <si>
    <t>TrunkServiceModule</t>
  </si>
  <si>
    <t>Trunk</t>
  </si>
  <si>
    <t>KerbalReusabilityExpansion/StageLegs/old/SpaceXLegs-S.cfg</t>
  </si>
  <si>
    <t>SpaceXLegs-S</t>
  </si>
  <si>
    <t>Falcon Landing Gear Small</t>
  </si>
  <si>
    <t>KerbalReusabilityExpansion/StageLegs/old/SpaceXLegs-M.cfg</t>
  </si>
  <si>
    <t>SpaceXLegs-L</t>
  </si>
  <si>
    <t>Falcon Landing Gear Medium</t>
  </si>
  <si>
    <t>KerbalReusabilityExpansion/StageLegs/old/SpaceXLegs-L.cfg</t>
  </si>
  <si>
    <t>SpaceXLegs-XL</t>
  </si>
  <si>
    <t>Falcon Landing Gear Large</t>
  </si>
  <si>
    <t>KerbalReusabilityExpansion/StageLegs/FalconLegs-S.cfg</t>
  </si>
  <si>
    <t>KRE-FalconLeg-S</t>
  </si>
  <si>
    <t>KerbalReusabilityExpansion/StageLegs/FalconLegs-M.cfg</t>
  </si>
  <si>
    <t>KRE-FalconLeg-M</t>
  </si>
  <si>
    <t>KerbalReusabilityExpansion/StageLegs/FalconLegs-L.cfg</t>
  </si>
  <si>
    <t>KRE-FalconLeg-L</t>
  </si>
  <si>
    <t>KerbalReusabilityExpansion/ShepardLegs/old/ShepardLegs-S.cfg</t>
  </si>
  <si>
    <t>ShepardLeg-S</t>
  </si>
  <si>
    <t>Shepard Leg Small</t>
  </si>
  <si>
    <t>KerbalReusabilityExpansion/ShepardLegs/old/ShepardLegs-M.cfg</t>
  </si>
  <si>
    <t>ShepardLeg-M</t>
  </si>
  <si>
    <t>Shepard Leg Medium</t>
  </si>
  <si>
    <t>KerbalReusabilityExpansion/ShepardLegs/ShepardLegs-S.cfg</t>
  </si>
  <si>
    <t>KRE-ShepardLeg-S</t>
  </si>
  <si>
    <t>New Shepard Landing Leg Small</t>
  </si>
  <si>
    <t>KerbalReusabilityExpansion/ShepardLegs/ShepardLegs-M.cfg</t>
  </si>
  <si>
    <t>KRE-ShepardLeg-M</t>
  </si>
  <si>
    <t>New Shepard Landing Leg Medium</t>
  </si>
  <si>
    <t>KerbalReusabilityExpansion/HexLegs/old/HexLegsM.cfg</t>
  </si>
  <si>
    <t>HexLegsM</t>
  </si>
  <si>
    <t>Glenn Legs Medium</t>
  </si>
  <si>
    <t>KerbalReusabilityExpansion/HexLegs/old/HexLegsL.cfg</t>
  </si>
  <si>
    <t>HexLegsL</t>
  </si>
  <si>
    <t>Glenn Legs Large</t>
  </si>
  <si>
    <t>KerbalReusabilityExpansion/HexLegs/old/HexLegMountM.cfg</t>
  </si>
  <si>
    <t>HexLegsMountM</t>
  </si>
  <si>
    <t>Glenn Leg Mount Medium</t>
  </si>
  <si>
    <t>KerbalReusabilityExpansion/HexLegs/old/HexLegMountL.cfg</t>
  </si>
  <si>
    <t>HexLegsMountL</t>
  </si>
  <si>
    <t>Glenn Leg Mount Large</t>
  </si>
  <si>
    <t>KerbalReusabilityExpansion/HexLegs/HexLegsM.cfg</t>
  </si>
  <si>
    <t>KRE-HexLegsM</t>
  </si>
  <si>
    <t>KerbalReusabilityExpansion/HexLegs/HexLegsL.cfg</t>
  </si>
  <si>
    <t>KRE-HexLegsL</t>
  </si>
  <si>
    <t>KerbalReusabilityExpansion/HexLegs/HexLegMountM.cfg</t>
  </si>
  <si>
    <t>KRE-HexLegsMountM</t>
  </si>
  <si>
    <t>KerbalReusabilityExpansion/HexLegs/HexLegMountL.cfg</t>
  </si>
  <si>
    <t>KRE-HexLegsMountL</t>
  </si>
  <si>
    <t>KerbalReusabilityExpansion/HeatShield/HeatShield-M.cfg</t>
  </si>
  <si>
    <t>Heatshield-M</t>
  </si>
  <si>
    <t>Dragon Heat Shield</t>
  </si>
  <si>
    <t>KerbalReusabilityExpansion/GridFinsTitanium/GridFin Titanium S.cfg</t>
  </si>
  <si>
    <t>Grid Fin S Titanium</t>
  </si>
  <si>
    <t>T-222 "Nemesis" Grid Fin Small</t>
  </si>
  <si>
    <t>KerbalReusabilityExpansion/GridFinsTitanium/GridFin Titanium M.cfg</t>
  </si>
  <si>
    <t>Grid Fin M Titanium</t>
  </si>
  <si>
    <t>T-222 "Nemesis" Grid Fin Medium</t>
  </si>
  <si>
    <t>KerbalReusabilityExpansion/GridFinsTitanium/GridFin Titanium L.cfg</t>
  </si>
  <si>
    <t>Grid Fin L Titanium</t>
  </si>
  <si>
    <t>T-222 "Nemesis" Grid Fin Large</t>
  </si>
  <si>
    <t>KerbalReusabilityExpansion/GridFins/GridFin S.cfg</t>
  </si>
  <si>
    <t>Grid Fin S</t>
  </si>
  <si>
    <t>Grid Fin Small</t>
  </si>
  <si>
    <t>KerbalReusabilityExpansion/GridFins/GridFin M.cfg</t>
  </si>
  <si>
    <t>Grid Fin M</t>
  </si>
  <si>
    <t>Grid Fin Medium</t>
  </si>
  <si>
    <t>KerbalReusabilityExpansion/GridFins/GridFin L.cfg</t>
  </si>
  <si>
    <t>Grid Fin L</t>
  </si>
  <si>
    <t>Grid Fin Large</t>
  </si>
  <si>
    <t>KerbalReusabilityExpansion/FuelTank/FuelTank.cfg</t>
  </si>
  <si>
    <t>DragonFuelTank</t>
  </si>
  <si>
    <t>Dragon Fuel Tank</t>
  </si>
  <si>
    <t>KerbalReusabilityExpansion/Engine/EngineRCS.cfg</t>
  </si>
  <si>
    <t>SmallCapsuleEngineRCS</t>
  </si>
  <si>
    <t>SuperDraco Engine RCS</t>
  </si>
  <si>
    <t>KerbalReusabilityExpansion/Engine/Engine.cfg</t>
  </si>
  <si>
    <t>SmallCapsuleEngine</t>
  </si>
  <si>
    <t>SuperDraco Engine</t>
  </si>
  <si>
    <t>KerbalReusabilityExpansion/DockingPort/DockingPort.cfg</t>
  </si>
  <si>
    <t>CapsuleDockingPort1</t>
  </si>
  <si>
    <t>Aerodynamic Docking Port</t>
  </si>
  <si>
    <t>KerbalReusabilityExpansion/ColdGasThruster/ColdGasThruster-M.cfg</t>
  </si>
  <si>
    <t>HotGasThruster-M</t>
  </si>
  <si>
    <t>Advanced Vernier Thruster Medium</t>
  </si>
  <si>
    <t>KerbalReusabilityExpansion/ColdGasThruster/ColdGasThruster-L.cfg</t>
  </si>
  <si>
    <t>HotGasThruster-L</t>
  </si>
  <si>
    <t>Advanced Vernier Thruster Large</t>
  </si>
  <si>
    <t>KerbalReusabilityExpansion/BoosterWing/BoosterWingsMount.cfg</t>
  </si>
  <si>
    <t>BoosterWingsMountKRE</t>
  </si>
  <si>
    <t>Deployable Wing Base</t>
  </si>
  <si>
    <t>KerbalReusabilityExpansion/BoosterWing/BoosterWing.cfg</t>
  </si>
  <si>
    <t>BoosterWingKRE</t>
  </si>
  <si>
    <t>Deployable Wing</t>
  </si>
  <si>
    <t>KerbalReusabilityExpansion/AeroLandingLegs/old/AeroLandingLeg-M.cfg</t>
  </si>
  <si>
    <t>ITSLeg-M-KRE</t>
  </si>
  <si>
    <t>LT-37M Landing Gear</t>
  </si>
  <si>
    <t>KerbalReusabilityExpansion/AeroLandingLegs/old/AeroLandingLeg-L.cfg</t>
  </si>
  <si>
    <t>ITSLeg-L-KRE</t>
  </si>
  <si>
    <t>LT-37L Landing Gear</t>
  </si>
  <si>
    <t>KerbalReusabilityExpansion/AeroLandingLegs/AeroLandingLeg-M.cfg</t>
  </si>
  <si>
    <t>KRE-AeroLeg-M</t>
  </si>
  <si>
    <t>KerbalReusabilityExpansion/AeroLandingLegs/AeroLandingLeg-L.cfg</t>
  </si>
  <si>
    <t>KRE-AeroLeg-L</t>
  </si>
  <si>
    <t>KerbalGPS</t>
  </si>
  <si>
    <t>KerbalGPS/Parts/KarminNavigation/KNGPSantennarecvr.cfg</t>
  </si>
  <si>
    <t>KNGPSantennarecvr</t>
  </si>
  <si>
    <t>GPS Antenna</t>
  </si>
  <si>
    <t>Karmin Navigation</t>
  </si>
  <si>
    <t>electronics</t>
  </si>
  <si>
    <t>KerbalGPS/Parts/FigaroTransmitter/FigaroTransmitter.cfg</t>
  </si>
  <si>
    <t>FigaroTransmitter</t>
  </si>
  <si>
    <t>Figaro GNSS Transmitter</t>
  </si>
  <si>
    <t>Procyon Innovations</t>
  </si>
  <si>
    <t>KerbalGPS/Parts/FigaroReceiver/FigaroReciever.cfg</t>
  </si>
  <si>
    <t>FigaroReceiver</t>
  </si>
  <si>
    <t>Figaro GNSS Receiver</t>
  </si>
  <si>
    <t>KerbalEngineer</t>
  </si>
  <si>
    <t>KerbalEngineer/Parts/EngineerChip/EngineerChip.cfg</t>
  </si>
  <si>
    <t>EngineerChip</t>
  </si>
  <si>
    <t>Kerbal Engineering System</t>
  </si>
  <si>
    <t>CYBUTEK Solutions Ltd.</t>
  </si>
  <si>
    <t>KerbalEngineer/Parts/Engineer7500/part.cfg</t>
  </si>
  <si>
    <t>Engineer7500</t>
  </si>
  <si>
    <t>ER-7500 Computer Flight Unit</t>
  </si>
  <si>
    <t>KerbalAtomics</t>
  </si>
  <si>
    <t>KerbalAtomics/Parts/NuclearEngines/ntr-375/ntr-sc-375-1.cfg</t>
  </si>
  <si>
    <t>ntr-sc-375-1</t>
  </si>
  <si>
    <t>NV-DC 'Scylla' Atomic Aerospike Rocket</t>
  </si>
  <si>
    <t>KerbalAtomics/Parts/NuclearEngines/ntr-25/ntr-sc-25-1.cfg</t>
  </si>
  <si>
    <t>ntr-sc-25-1</t>
  </si>
  <si>
    <t>NV-500 'Poseidon' Trimodal Atomic Rocket Motor</t>
  </si>
  <si>
    <t>KerbalAtomics/Parts/NuclearEngines/ntr-25/ntr-gc-25-3.cfg</t>
  </si>
  <si>
    <t>ntr-gc-25-3</t>
  </si>
  <si>
    <t>NV-GL 'Deliverance' Atomic Aerospike Rocket</t>
  </si>
  <si>
    <t>KerbalAtomics/Parts/NuclearEngines/ntr-25/ntr-gc-25-2.cfg</t>
  </si>
  <si>
    <t>ntr-gc-25-2</t>
  </si>
  <si>
    <t>NV-GX 'Emancipator' Atomic Rocket Motor</t>
  </si>
  <si>
    <t>KerbalAtomics/Parts/NuclearEngines/ntr-25/ntr-gc-25-1.cfg</t>
  </si>
  <si>
    <t>ntr-gc-25-1</t>
  </si>
  <si>
    <t>NV-GE 'Liberator' Atomic Rocket Motor</t>
  </si>
  <si>
    <t>KerbalAtomics/Parts/NuclearEngines/ntr-125/ntr-sc-125-2.cfg</t>
  </si>
  <si>
    <t>ntr-sc-125-2</t>
  </si>
  <si>
    <t>NV-50 'Stubber' Augmented Atomic Rocket Motor</t>
  </si>
  <si>
    <t>KerbalAtomics/Parts/NuclearEngines/ntr-125/ntr-sc-125-1.cfg</t>
  </si>
  <si>
    <t>ntr-sc-125-1</t>
  </si>
  <si>
    <t>NV-100 'Neptune' Trimodal Atomic Rocket Motor</t>
  </si>
  <si>
    <t>KerbalAtomics/Parts/NuclearEngines/ntr-0625/ntr-sc-0625-1.cfg</t>
  </si>
  <si>
    <t>ntr-sc-0625-1</t>
  </si>
  <si>
    <t>NV-10 'Eel' Atomic Rocket Motor</t>
  </si>
  <si>
    <t>KeR-7</t>
  </si>
  <si>
    <t>KeR-7/Parts/Fuel1/Fuel1.cfg</t>
  </si>
  <si>
    <t>nesdKeR7-Fuel1</t>
  </si>
  <si>
    <t>FL-TX3300 Fuel Tank</t>
  </si>
  <si>
    <t>KeR-7/Parts/Engines/RK-0124.cfg</t>
  </si>
  <si>
    <t>nesdKeR7-rk124</t>
  </si>
  <si>
    <t>RK-124 "Echidna" Liquid Fuel Engine</t>
  </si>
  <si>
    <t>KeR-7/Parts/Engines/RK-0109.cfg</t>
  </si>
  <si>
    <t>nesdKeR7-rk109</t>
  </si>
  <si>
    <t>RK-109 "Koala" Liquid Fuel Engine</t>
  </si>
  <si>
    <t>KeR-7/Parts/Aero1/R7-Wing.cfg</t>
  </si>
  <si>
    <t>nesdKeR7-wing</t>
  </si>
  <si>
    <t>R-7 wing</t>
  </si>
  <si>
    <t>KAS</t>
  </si>
  <si>
    <t>KAS/Parts/Winch2/part.cfg</t>
  </si>
  <si>
    <t>KAS.W2</t>
  </si>
  <si>
    <t>HW-80 Winch</t>
  </si>
  <si>
    <t>KAS Labs, Inc.</t>
  </si>
  <si>
    <t>KAS/Parts/Winch1/part.cfg</t>
  </si>
  <si>
    <t>KAS.W1</t>
  </si>
  <si>
    <t>W-50 Winch</t>
  </si>
  <si>
    <t>KAS/Parts/TJ2/part.cfg</t>
  </si>
  <si>
    <t>KAS.TJ2</t>
  </si>
  <si>
    <t>TJ-2 Free Telescopic Joint</t>
  </si>
  <si>
    <t>KAS/Parts/TJ1/part.cfg</t>
  </si>
  <si>
    <t>KAS.TJ1</t>
  </si>
  <si>
    <t>TJ-1 Fixed Telescopic Joint</t>
  </si>
  <si>
    <t>KAS/Parts/TB60/part.cfg</t>
  </si>
  <si>
    <t>KAS.TB60</t>
  </si>
  <si>
    <t>TB-60 Tow Bar</t>
  </si>
  <si>
    <t>KAS/Parts/RTS1/part.cfg</t>
  </si>
  <si>
    <t>KAS.RTS1</t>
  </si>
  <si>
    <t>RTS-1 Resource Transfer Station</t>
  </si>
  <si>
    <t>KAS/Parts/PortPylonPwr/part.cfg</t>
  </si>
  <si>
    <t>KAS.PortPylonPwr</t>
  </si>
  <si>
    <t>BGP-400 Pylon on Steroids</t>
  </si>
  <si>
    <t>KAS/Parts/PortPylon/part.cfg</t>
  </si>
  <si>
    <t>KAS.PortPylon</t>
  </si>
  <si>
    <t>GP-20 Pylon</t>
  </si>
  <si>
    <t>KAS/Parts/JS1/part.cfg</t>
  </si>
  <si>
    <t>KAS.JS1</t>
  </si>
  <si>
    <t>JS-1 Joint Socket</t>
  </si>
  <si>
    <t>KAS/Parts/CableBrace/part_PCB1.cfg</t>
  </si>
  <si>
    <t>KAS.PCB1</t>
  </si>
  <si>
    <t>PCB-1 Portable Cable Bracing</t>
  </si>
  <si>
    <t>KAS/Parts/CableBrace/part_CH1.cfg</t>
  </si>
  <si>
    <t>KAS.CH1</t>
  </si>
  <si>
    <t>CH-1 Cable Hook</t>
  </si>
  <si>
    <t>JamesWebb</t>
  </si>
  <si>
    <t>JamesWebb/SideFlaps/SideFlaps.cfg</t>
  </si>
  <si>
    <t>JWST-SidePanels</t>
  </si>
  <si>
    <t>James Webb Side Panels</t>
  </si>
  <si>
    <t>JamesWebb/SideAntenna/sideantenna.cfg</t>
  </si>
  <si>
    <t>JWST-SideAntenna</t>
  </si>
  <si>
    <t>James Webb Side Antenna</t>
  </si>
  <si>
    <t>JamesWebb/RearSolarPanel/RearSolarPanel.cfg</t>
  </si>
  <si>
    <t>JWST-RearSolarPanel</t>
  </si>
  <si>
    <t>James Webb Rear Solar Panel</t>
  </si>
  <si>
    <t>JamesWebb/RCSThrusters/rcsthrusters.cfg</t>
  </si>
  <si>
    <t>JWST-RCSThrusters</t>
  </si>
  <si>
    <t>James Webb RCS Thrusters</t>
  </si>
  <si>
    <t>JamesWebb/MainAntenna/mainantenna.cfg</t>
  </si>
  <si>
    <t>JWST-MainAntenna</t>
  </si>
  <si>
    <t>James Webb Main Antenna</t>
  </si>
  <si>
    <t>JamesWebb/BaseStructure/jameswebb.cfg</t>
  </si>
  <si>
    <t>JWST-BaseStructure</t>
  </si>
  <si>
    <t>James Webb Base Structure</t>
  </si>
  <si>
    <t>InternalRCS</t>
  </si>
  <si>
    <t>InternalRCS/Parts/RCS3/RcsOTR.cfg</t>
  </si>
  <si>
    <t>nesdIR_OTR</t>
  </si>
  <si>
    <t>OmniThrust single module (Right)</t>
  </si>
  <si>
    <t>InternalRCS/Parts/RCS3/RcsOTL.cfg</t>
  </si>
  <si>
    <t>nesdIR_OTL</t>
  </si>
  <si>
    <t>OmniThrust single module (Left)</t>
  </si>
  <si>
    <t>InternalRCS/Parts/RCS3/RcsOT50.cfg</t>
  </si>
  <si>
    <t>nesdIR_OT50</t>
  </si>
  <si>
    <t>OmniThrust Assembly 5.0</t>
  </si>
  <si>
    <t>InternalRCS/Parts/RCS3/RcsOT37.cfg</t>
  </si>
  <si>
    <t>nesdIR_OT37</t>
  </si>
  <si>
    <t>OmniThrust Assembly 3.75</t>
  </si>
  <si>
    <t>InternalRCS/Parts/RCS3/RcsOT25.cfg</t>
  </si>
  <si>
    <t>nesdIR_OT25</t>
  </si>
  <si>
    <t>OmniThrust Assembly 2.5</t>
  </si>
  <si>
    <t>InternalRCS/Parts/RCS3/RcsOT18.cfg</t>
  </si>
  <si>
    <t>nesdIR_OT18</t>
  </si>
  <si>
    <t>OmniThrust Assembly 1.875</t>
  </si>
  <si>
    <t>InternalRCS/Parts/RCS3/RcsOT12m.cfg</t>
  </si>
  <si>
    <t>nesdIR_OT12m</t>
  </si>
  <si>
    <t>OmniThrust Assembly 1.25 (small)</t>
  </si>
  <si>
    <t>InternalRCS/Parts/RCS3/RcsOT12.cfg</t>
  </si>
  <si>
    <t>nesdIR_OT12</t>
  </si>
  <si>
    <t>OmniThrust Assembly 1.25</t>
  </si>
  <si>
    <t>InternalRCS/Parts/RCS3/RcsOT06.cfg</t>
  </si>
  <si>
    <t>nesdIR_OT06</t>
  </si>
  <si>
    <t>OmniThrust Assembly 0.625 (small)</t>
  </si>
  <si>
    <t>InternalRCS/Parts/RCS2/SE-PR.cfg</t>
  </si>
  <si>
    <t>nesdIntRcsSep</t>
  </si>
  <si>
    <t>SE-PR Solid Fuel Booster</t>
  </si>
  <si>
    <t>InternalRCS/Parts/RCS2/Dec.cfg</t>
  </si>
  <si>
    <t>nesdIntRcsDec</t>
  </si>
  <si>
    <t>SE-PR Small decoupler</t>
  </si>
  <si>
    <t>InternalRCS/Parts/RCS1/RcsMp5.cfg</t>
  </si>
  <si>
    <t>nesdIRmp5rcs</t>
  </si>
  <si>
    <t>EVR-WR MP5 - Monopropellant RCS</t>
  </si>
  <si>
    <t>InternalRCS/Parts/RCS1/RcsMp4.cfg</t>
  </si>
  <si>
    <t>nesdIRmp4rcs</t>
  </si>
  <si>
    <t>EVR-WR MP4 - Monopropellant RCS</t>
  </si>
  <si>
    <t>InternalRCS/Parts/RCS1/RcsMp3.cfg</t>
  </si>
  <si>
    <t>nesdIRmp3rcs</t>
  </si>
  <si>
    <t>EVR-WR MP3 - Monopropellant RCS</t>
  </si>
  <si>
    <t>InternalRCS/Parts/RCS1/RcsMp2.cfg</t>
  </si>
  <si>
    <t>nesdIRmp2rcs</t>
  </si>
  <si>
    <t>EVR-WR MP2 - Monopropellant RCS</t>
  </si>
  <si>
    <t>InternalRCS/Parts/RCS1/RcsMp1.cfg</t>
  </si>
  <si>
    <t>nesdIRmp1rcs</t>
  </si>
  <si>
    <t>EVR-WR MP1 - Monopropellant RCS</t>
  </si>
  <si>
    <t>InternalRCS/Parts/RCS1/RcsLF5.cfg</t>
  </si>
  <si>
    <t>nesdIRlf5rcs</t>
  </si>
  <si>
    <t>EVR-WR LF5 - Liquid Fuel RCS</t>
  </si>
  <si>
    <t>InternalRCS/Parts/RCS1/RcsLF4.cfg</t>
  </si>
  <si>
    <t>nesdIRlf4rcs</t>
  </si>
  <si>
    <t>EVR-WR LF4 - Liquid Fuel RCS</t>
  </si>
  <si>
    <t>InternalRCS/Parts/RCS1/RcsLF3.cfg</t>
  </si>
  <si>
    <t>nesdIRlf3rcs</t>
  </si>
  <si>
    <t>EVR-WR LF3 - Liquid Fuel RCS</t>
  </si>
  <si>
    <t>InternalRCS/Parts/RCS1/RcsLF2.cfg</t>
  </si>
  <si>
    <t>nesdIRlf2rcs</t>
  </si>
  <si>
    <t>EVR-WR LF2 - Liquid Fuel RCS</t>
  </si>
  <si>
    <t>InternalRCS/Parts/RCS1/RcsLF1.cfg</t>
  </si>
  <si>
    <t>nesdIRlf1rcs</t>
  </si>
  <si>
    <t>EVR-WR LF1 - Liquid Fuel RCS</t>
  </si>
  <si>
    <t>InternalRCS/Parts/RCS1/RcsGM.cfg</t>
  </si>
  <si>
    <t>nesdIR-GM</t>
  </si>
  <si>
    <t>G-Mini RCS</t>
  </si>
  <si>
    <t>InternalRCS/Parts/RCS1/EngMp5.cfg</t>
  </si>
  <si>
    <t>nesdIRmp5eng</t>
  </si>
  <si>
    <t>EVR-WR MP5 - Monopropellant Engine</t>
  </si>
  <si>
    <t>InternalRCS/Parts/RCS1/EngMp4.cfg</t>
  </si>
  <si>
    <t>nesdIRmp4eng</t>
  </si>
  <si>
    <t>EVR-WR MP4 - Monopropellant Engine</t>
  </si>
  <si>
    <t>InternalRCS/Parts/RCS1/EngMp3.cfg</t>
  </si>
  <si>
    <t>nesdIRmp3eng</t>
  </si>
  <si>
    <t>EVR-WR MP3 - Monopropellant Engine</t>
  </si>
  <si>
    <t>InternalRCS/Parts/RCS1/EngMp2.cfg</t>
  </si>
  <si>
    <t>nesdIRmp2eng</t>
  </si>
  <si>
    <t>EVR-WR MP2 - Monopropellant Engine</t>
  </si>
  <si>
    <t>InternalRCS/Parts/RCS1/EngMp1.cfg</t>
  </si>
  <si>
    <t>nesdIRmp1eng</t>
  </si>
  <si>
    <t>EVR-WR MP1 - Monopropellant Engine</t>
  </si>
  <si>
    <t>InternalRCS/Parts/RCS1/EngLF5.cfg</t>
  </si>
  <si>
    <t>nesdIRlf5eng</t>
  </si>
  <si>
    <t>EVR-WR LF5 - Liquid Fuel Engine</t>
  </si>
  <si>
    <t>InternalRCS/Parts/RCS1/EngLF4.cfg</t>
  </si>
  <si>
    <t>nesdIRlf4eng</t>
  </si>
  <si>
    <t>EVR-WR LF4 - Liquid Fuel Engine</t>
  </si>
  <si>
    <t>InternalRCS/Parts/RCS1/EngLF3.cfg</t>
  </si>
  <si>
    <t>nesdIRlf3eng</t>
  </si>
  <si>
    <t>EVR-WR LF3 - Liquid Fuel Engine</t>
  </si>
  <si>
    <t>InternalRCS/Parts/RCS1/EngLF2.cfg</t>
  </si>
  <si>
    <t>nesdIRlf2eng</t>
  </si>
  <si>
    <t>EVR-WR LF2 - Liquid Fuel Engine</t>
  </si>
  <si>
    <t>InternalRCS/Parts/RCS1/EngLF1.cfg</t>
  </si>
  <si>
    <t>nesdIRlf1eng</t>
  </si>
  <si>
    <t>EVR-WR LF1 - Liquid Fuel Engine</t>
  </si>
  <si>
    <t>Interkosmos</t>
  </si>
  <si>
    <t>Interkosmos/Parts/Box_XL_Crystals_Generator.cfg</t>
  </si>
  <si>
    <t>Box_XL_Crystals_Generator</t>
  </si>
  <si>
    <t>Crystallisation Facility</t>
  </si>
  <si>
    <t>Interkosmos/Parts/Box_Sensor_Photopolarimeter.cfg</t>
  </si>
  <si>
    <t>Box_Sensor_Photopolarimeter</t>
  </si>
  <si>
    <t>Photopolarimeter</t>
  </si>
  <si>
    <t>Interkosmos/Parts/Box_Sensor_Photometer.cfg</t>
  </si>
  <si>
    <t>Box_Sensor_Photometer</t>
  </si>
  <si>
    <t>Photometer</t>
  </si>
  <si>
    <t>Interkosmos/Parts/Box_Sensor_IRSpectrometer.cfg</t>
  </si>
  <si>
    <t>Box_Sensor_IRSpectrometer</t>
  </si>
  <si>
    <t>IR Spectrometer</t>
  </si>
  <si>
    <t>Interkosmos/Parts/Box_Sensor_Hydrometer.cfg</t>
  </si>
  <si>
    <t>Box_Sensor_Hydrometer</t>
  </si>
  <si>
    <t>Hydrometer</t>
  </si>
  <si>
    <t>Interkosmos/Parts/Box_Sensor_GasAnalyzer.cfg</t>
  </si>
  <si>
    <t>Box_Sensor_GasAnalyzer</t>
  </si>
  <si>
    <t>GasAnalyzer</t>
  </si>
  <si>
    <t>HeatControl</t>
  </si>
  <si>
    <t>HeatControl/Parts/Support/heat-exchanger/heat-exchanger-25-1.cfg</t>
  </si>
  <si>
    <t>heat-exchanger-25-1</t>
  </si>
  <si>
    <t>EBR-1000 Heat Exchanger</t>
  </si>
  <si>
    <t>HeatControl/Parts/Support/heat-exchanger/heat-exchanger-125-1.cfg</t>
  </si>
  <si>
    <t>heat-exchanger-125-1</t>
  </si>
  <si>
    <t>EBR-250 Heat Exchanger</t>
  </si>
  <si>
    <t>HeatControl/Parts/Radiators/radiator-surface/radiator-surface-375-1.cfg</t>
  </si>
  <si>
    <t>kiwi-radiator-surface-1875-1</t>
  </si>
  <si>
    <t>YF-50 "Yank" High Temperature Heat Radiator</t>
  </si>
  <si>
    <t>radiator-surface-375-1</t>
  </si>
  <si>
    <t>YF-150 'Amos' High Temperature Heat Radiator</t>
  </si>
  <si>
    <t>HeatControl/Parts/Radiators/radiator-surface/radiator-surface-25-1.cfg</t>
  </si>
  <si>
    <t>radiator-surface-25-1</t>
  </si>
  <si>
    <t>YF-75 'Volta' High Temperature Heat Radiator</t>
  </si>
  <si>
    <t>HeatControl/Parts/Radiators/radiator-surface/radiator-surface-125-1.cfg</t>
  </si>
  <si>
    <t>radiator-surface-125-1</t>
  </si>
  <si>
    <t>YF-25 'Ezikiel' High Temperature Heat Radiator</t>
  </si>
  <si>
    <t>HeatControl/Parts/Radiators/radiator-microchannel/radiator-microchannel-fixed-2.cfg</t>
  </si>
  <si>
    <t>radiator-microchannel-fixed-2</t>
  </si>
  <si>
    <t>EF-1K Microchannel Graphene Heat Radiator Panel</t>
  </si>
  <si>
    <t>HeatControl/Parts/Radiators/radiator-microchannel/radiator-microchannel-fixed-1.cfg</t>
  </si>
  <si>
    <t>radiator-microchannel-fixed-1</t>
  </si>
  <si>
    <t>EF-2K Microchannel Graphene Heat Radiator Panel</t>
  </si>
  <si>
    <t>HeatControl/Parts/Radiators/radiator-microchannel/radiator-microchannel-2.cfg</t>
  </si>
  <si>
    <t>radiator-microchannel-2</t>
  </si>
  <si>
    <t>DF-8K Microchannel Graphene Heat Radiator</t>
  </si>
  <si>
    <t>HeatControl/Parts/Radiators/radiator-microchannel/radiator-microchannel-1.cfg</t>
  </si>
  <si>
    <t>radiator-microchannel-1</t>
  </si>
  <si>
    <t>DF-4K Microchannel Graphene Heat Radiator</t>
  </si>
  <si>
    <t>HeatControl/Parts/Radiators/radiator-fixed/radiator-fixed-4.cfg</t>
  </si>
  <si>
    <t>radiator-fixed-4</t>
  </si>
  <si>
    <t>VF-2000 'Delta' High Temperature Heat Radiator</t>
  </si>
  <si>
    <t>HeatControl/Parts/Radiators/radiator-fixed/radiator-fixed-3.cfg</t>
  </si>
  <si>
    <t>radiator-fixed-3</t>
  </si>
  <si>
    <t>VF-600 'Gamma' High Temperature Heat Radiator</t>
  </si>
  <si>
    <t>HeatControl/Parts/Radiators/radiator-fixed/radiator-fixed-2.cfg</t>
  </si>
  <si>
    <t>radiator-fixed-2</t>
  </si>
  <si>
    <t>VF-25 'Alpha' High Temperature Radiator Fin</t>
  </si>
  <si>
    <t>HeatControl/Parts/Radiators/radiator-fixed/radiator-fixed-1.cfg</t>
  </si>
  <si>
    <t>radiator-fixed-1</t>
  </si>
  <si>
    <t>VF-150 'Beta' High Temperature Heat Radiator</t>
  </si>
  <si>
    <t>HeatControl/Parts/Radiators/radiator-deployable/radiator-universal-3.cfg</t>
  </si>
  <si>
    <t>radiator-universal-3</t>
  </si>
  <si>
    <t>XR-1250 High Temperature Heat Radiator</t>
  </si>
  <si>
    <t>HeatControl/Parts/Radiators/radiator-deployable/radiator-universal-2.cfg</t>
  </si>
  <si>
    <t>radiator-universal-2</t>
  </si>
  <si>
    <t>XR-1000 High Temperature Heat Radiator</t>
  </si>
  <si>
    <t>HeatControl/Parts/Radiators/radiator-deployable/radiator-universal-1.cfg</t>
  </si>
  <si>
    <t>radiator-universal-1</t>
  </si>
  <si>
    <t>XR-150 High Temperature Heat Radiator</t>
  </si>
  <si>
    <t>HeatControl/Parts/Radiators/radiator-conformal/radiator-conformal-3.cfg</t>
  </si>
  <si>
    <t>radiator-conformal-3</t>
  </si>
  <si>
    <t>GR-1500 High Temperature Heat Radiator</t>
  </si>
  <si>
    <t>HeatControl/Parts/Radiators/radiator-conformal/radiator-conformal-2.cfg</t>
  </si>
  <si>
    <t>radiator-conformal-2</t>
  </si>
  <si>
    <t>GR-150 High Temperature Heat Radiator</t>
  </si>
  <si>
    <t>HeatControl/Parts/Radiators/radiator-conformal/radiator-conformal-1.cfg</t>
  </si>
  <si>
    <t>radiator-conformal-1</t>
  </si>
  <si>
    <t>GR-50 High Temperature Heat Radiator</t>
  </si>
  <si>
    <t>Grounded</t>
  </si>
  <si>
    <t>Grounded/Parts/Wheel/wheel1/part3.cfg</t>
  </si>
  <si>
    <t>wheelReg3</t>
  </si>
  <si>
    <t>TR-1L 25" Ruggedized Heavy Duty Wheel</t>
  </si>
  <si>
    <t>Kerbal Standard</t>
  </si>
  <si>
    <t>groundVehicles</t>
  </si>
  <si>
    <t>Grounded/Parts/Wheel/wheel1/part2.cfg</t>
  </si>
  <si>
    <t>wheelReg2</t>
  </si>
  <si>
    <t>TR-1L 22.5" Ruggedized Vehicular Wheel</t>
  </si>
  <si>
    <t>Grounded/Parts/Wheel/wheel1/part.cfg</t>
  </si>
  <si>
    <t>wheelReg</t>
  </si>
  <si>
    <t>TR-1L 25" Ruggedized Vehicular Wheel</t>
  </si>
  <si>
    <t>Grounded/Parts/Utility/Leg/part.cfg</t>
  </si>
  <si>
    <t>groundedleg</t>
  </si>
  <si>
    <t>ST-1 Support Leg</t>
  </si>
  <si>
    <t>Grounded/Parts/Structural/Chassis/chassisreceive.cfg</t>
  </si>
  <si>
    <t>chassisreceive</t>
  </si>
  <si>
    <t>Modular Chassis Hitch Segment</t>
  </si>
  <si>
    <t>Grounded/Parts/Structural/Chassis/chassisquarter.cfg</t>
  </si>
  <si>
    <t>chassisquarter</t>
  </si>
  <si>
    <t>Modular Chassis Segment C</t>
  </si>
  <si>
    <t>Grounded/Parts/Structural/Chassis/chassishitch.cfg</t>
  </si>
  <si>
    <t>chassishitch</t>
  </si>
  <si>
    <t>Modular Chassis Hitchpike Segment</t>
  </si>
  <si>
    <t>Grounded/Parts/Structural/Chassis/chassisengine.cfg</t>
  </si>
  <si>
    <t>chassisengine</t>
  </si>
  <si>
    <t>Chassis Hybrid Cell</t>
  </si>
  <si>
    <t>Grounded/Parts/Structural/Chassis/chassisc.cfg</t>
  </si>
  <si>
    <t>chassisc</t>
  </si>
  <si>
    <t>Grounded/Parts/Structural/Chassis/chassisbumper.cfg</t>
  </si>
  <si>
    <t>chassisbumper</t>
  </si>
  <si>
    <t>Modular Chassis Bumper Segment</t>
  </si>
  <si>
    <t>Grounded/Parts/Structural/Chassis/chassisb.cfg</t>
  </si>
  <si>
    <t>chassisb</t>
  </si>
  <si>
    <t>Modular Chassis Segment B</t>
  </si>
  <si>
    <t>Grounded/Parts/Structural/Chassis/chassisahalf.cfg</t>
  </si>
  <si>
    <t>chassisahalf</t>
  </si>
  <si>
    <t>Modular Chassis Segment A-Half</t>
  </si>
  <si>
    <t>Grounded/Parts/Structural/Chassis/chassisa.cfg</t>
  </si>
  <si>
    <t>chassisa</t>
  </si>
  <si>
    <t>Modular Chassis Segment A</t>
  </si>
  <si>
    <t>Grounded/Parts/Shared/trunk4.cfg</t>
  </si>
  <si>
    <t>trunk4</t>
  </si>
  <si>
    <t>G1 Hybrid Cell C</t>
  </si>
  <si>
    <t>Grounded/Parts/Shared/trunk3.cfg</t>
  </si>
  <si>
    <t>trunk3</t>
  </si>
  <si>
    <t>G1 Hybrid Cell B</t>
  </si>
  <si>
    <t>Grounded/Parts/Shared/trunk2.cfg</t>
  </si>
  <si>
    <t>trunk2</t>
  </si>
  <si>
    <t>G1 Storage Trunk</t>
  </si>
  <si>
    <t>Grounded/Parts/Shared/trunk1.cfg</t>
  </si>
  <si>
    <t>trunk1</t>
  </si>
  <si>
    <t>G1 Hybrid Cell A</t>
  </si>
  <si>
    <t>Grounded/Parts/Shared/sidetank.cfg</t>
  </si>
  <si>
    <t>sidetank</t>
  </si>
  <si>
    <t>Modular Chassis Fuel Tank</t>
  </si>
  <si>
    <t>Grounded/Parts/Shared/servicebay.cfg</t>
  </si>
  <si>
    <t>servicebay</t>
  </si>
  <si>
    <t>G1 Service Bay</t>
  </si>
  <si>
    <t>Grounded/Parts/Shared/platformtophalf.cfg</t>
  </si>
  <si>
    <t>platformtophalf</t>
  </si>
  <si>
    <t>Modular Platform Cap Half</t>
  </si>
  <si>
    <t>Grounded/Parts/Shared/platformtop.cfg</t>
  </si>
  <si>
    <t>platformtop</t>
  </si>
  <si>
    <t>Modular Platform Cap</t>
  </si>
  <si>
    <t>Grounded/Parts/Shared/platforme.cfg</t>
  </si>
  <si>
    <t>platforme</t>
  </si>
  <si>
    <t>Modular Platform Segment E</t>
  </si>
  <si>
    <t>Grounded/Parts/Shared/platformdonly.cfg</t>
  </si>
  <si>
    <t>platformdonly</t>
  </si>
  <si>
    <t>Modular Platform Segment D</t>
  </si>
  <si>
    <t>Grounded/Parts/Shared/platformd.cfg</t>
  </si>
  <si>
    <t>platformd</t>
  </si>
  <si>
    <t>Modular Platform Segment D + Chassis</t>
  </si>
  <si>
    <t>Grounded/Parts/Shared/platformc.cfg</t>
  </si>
  <si>
    <t>platformc</t>
  </si>
  <si>
    <t>Modular Platform Segment C</t>
  </si>
  <si>
    <t>Grounded/Parts/Shared/platformb.cfg</t>
  </si>
  <si>
    <t>platformb</t>
  </si>
  <si>
    <t>Modular Platform Segment B</t>
  </si>
  <si>
    <t>Grounded/Parts/Shared/platformaonly.cfg</t>
  </si>
  <si>
    <t>platformaonly</t>
  </si>
  <si>
    <t>Modular Platform Segment A</t>
  </si>
  <si>
    <t>Grounded/Parts/Shared/platformahalf.cfg</t>
  </si>
  <si>
    <t>platformahalf</t>
  </si>
  <si>
    <t>Modular Platform Segment A-Half</t>
  </si>
  <si>
    <t>Grounded/Parts/Shared/platforma.cfg</t>
  </si>
  <si>
    <t>platforma</t>
  </si>
  <si>
    <t>Modular Platform Segment A + Chassis</t>
  </si>
  <si>
    <t>Grounded/Parts/Shared/passengerhab.cfg</t>
  </si>
  <si>
    <t>passengerhab</t>
  </si>
  <si>
    <t>G1 Vehicle Passenger Habitat</t>
  </si>
  <si>
    <t>Grounded/Parts/Shared/lightsquare.cfg</t>
  </si>
  <si>
    <t>lightsquare</t>
  </si>
  <si>
    <t>Place-Anywhere Square Illuminator</t>
  </si>
  <si>
    <t>Grounded/Parts/Shared/lightsiren.cfg</t>
  </si>
  <si>
    <t>lightsiren</t>
  </si>
  <si>
    <t>Place-Anywhere Rotating Illuminator</t>
  </si>
  <si>
    <t>Grounded/Parts/Shared/lightcircle.cfg</t>
  </si>
  <si>
    <t>lightcircle</t>
  </si>
  <si>
    <t>Place-Anywhere Circular Illuminator</t>
  </si>
  <si>
    <t>Grounded/Parts/Shared/hatchback.cfg</t>
  </si>
  <si>
    <t>hatchback</t>
  </si>
  <si>
    <t>G1 Hatch Back</t>
  </si>
  <si>
    <t>Grounded/Parts/Shared/hab2.cfg</t>
  </si>
  <si>
    <t>cabinhab2</t>
  </si>
  <si>
    <t>G1 Vehicle Habitat B</t>
  </si>
  <si>
    <t>Grounded/Parts/Shared/hab.cfg</t>
  </si>
  <si>
    <t>cabinhab</t>
  </si>
  <si>
    <t>G1 Vehicle Habitat A</t>
  </si>
  <si>
    <t>Grounded/Parts/Shared/containerport.cfg</t>
  </si>
  <si>
    <t>containerport</t>
  </si>
  <si>
    <t>Container Docking Port</t>
  </si>
  <si>
    <t>Grounded/Parts/Shared/container.cfg</t>
  </si>
  <si>
    <t>container</t>
  </si>
  <si>
    <t>Ore Container</t>
  </si>
  <si>
    <t>Grounded/Parts/Shared/cabinservicesmall.cfg</t>
  </si>
  <si>
    <t>cabinservicesmall</t>
  </si>
  <si>
    <t>G1 Mini Service Command</t>
  </si>
  <si>
    <t>Grounded/Parts/Shared/cabinservice.cfg</t>
  </si>
  <si>
    <t>cabinservice</t>
  </si>
  <si>
    <t>G1 Service Command</t>
  </si>
  <si>
    <t>Grounded/Parts/Shared/cabin2.cfg</t>
  </si>
  <si>
    <t>cabinhead2</t>
  </si>
  <si>
    <t>G1 Vehicle Command II</t>
  </si>
  <si>
    <t>Grounded/Parts/Shared/cabin.cfg</t>
  </si>
  <si>
    <t>cabinhead</t>
  </si>
  <si>
    <t>G1 Vehicle Command</t>
  </si>
  <si>
    <t>Grounded/Parts/Shared/bedahalf.cfg</t>
  </si>
  <si>
    <t>bedahalf</t>
  </si>
  <si>
    <t>Modular Flatbed Segment Half</t>
  </si>
  <si>
    <t>Grounded/Parts/Shared/beda.cfg</t>
  </si>
  <si>
    <t>beda</t>
  </si>
  <si>
    <t>Modular Flatbed Segment</t>
  </si>
  <si>
    <t>Grounded/Parts/Shared/accessramp.cfg</t>
  </si>
  <si>
    <t>accessramp</t>
  </si>
  <si>
    <t>G1 Access Ramp</t>
  </si>
  <si>
    <t>Grounded/Parts/Science/Sciencebay/part.cfg</t>
  </si>
  <si>
    <t>groundedsciencebay</t>
  </si>
  <si>
    <t>Grounded SC-9001 Science Jr.</t>
  </si>
  <si>
    <t>Grounded/Parts/Resources/isru.cfg</t>
  </si>
  <si>
    <t>groundedisru</t>
  </si>
  <si>
    <t>G1 Convert-O-Tron 65 System Module</t>
  </si>
  <si>
    <t>Grounded/Parts/Resources/drill.cfg</t>
  </si>
  <si>
    <t>groundeddrill</t>
  </si>
  <si>
    <t>G1 Drill O'Matic Junior Mining Excavator Kit</t>
  </si>
  <si>
    <t>Fuji</t>
  </si>
  <si>
    <t>Fuji/Parts/_Polaris_Structure_A.cfg</t>
  </si>
  <si>
    <t>Polaris_Structure_A</t>
  </si>
  <si>
    <t>P-GM9 Structural Section</t>
  </si>
  <si>
    <t>Polaris</t>
  </si>
  <si>
    <t>Fuji/Parts/_Polaris_Solar_A.cfg</t>
  </si>
  <si>
    <t>Polaris_Solar_A</t>
  </si>
  <si>
    <t>P-W42 1x3 Photovoltaic Panels</t>
  </si>
  <si>
    <t>Fuji/Parts/_Polaris_Quad_RCS.cfg</t>
  </si>
  <si>
    <t>Polaris_Quad_RCS</t>
  </si>
  <si>
    <t>P-95 RCS Thruster Block</t>
  </si>
  <si>
    <t>Kerbishi</t>
  </si>
  <si>
    <t>Fuji/Parts/_Polaris_Port_B.cfg</t>
  </si>
  <si>
    <t>Polaris_Port_B</t>
  </si>
  <si>
    <t>P-4GU Docking</t>
  </si>
  <si>
    <t>Fuji/Parts/_Polaris_Port_A_Chute.cfg</t>
  </si>
  <si>
    <t>Polaris_Port_A_Chute</t>
  </si>
  <si>
    <t>P-4GU Parachute</t>
  </si>
  <si>
    <t>Fuji/Parts/_Polaris_Paraglider.cfg</t>
  </si>
  <si>
    <t>_Polaris_Paraglider</t>
  </si>
  <si>
    <t>P-4GU Paraglider</t>
  </si>
  <si>
    <t>Fuji/Parts/_Polaris_Orbital_A.cfg</t>
  </si>
  <si>
    <t>Polaris_Orbital_A</t>
  </si>
  <si>
    <t>P-XX6 Orbital Module</t>
  </si>
  <si>
    <t>Fuji/Parts/_Polaris_LFO_A.cfg</t>
  </si>
  <si>
    <t>Polaris_LFO_A</t>
  </si>
  <si>
    <t>P-AP7 Propellant Tank</t>
  </si>
  <si>
    <t>Fuji/Parts/_Polaris_LES.cfg</t>
  </si>
  <si>
    <t>_Polaris_LES</t>
  </si>
  <si>
    <t>P-4LES Launch Escape System "Sepuku"</t>
  </si>
  <si>
    <t>Fuji/Parts/_Polaris_Heatshield_Cover.cfg</t>
  </si>
  <si>
    <t>Polaris_Heatshield_Cover</t>
  </si>
  <si>
    <t>P-3F7 Heatshield Cover</t>
  </si>
  <si>
    <t>Fuji/Parts/_Polaris_Heatshield_A.cfg</t>
  </si>
  <si>
    <t>Polaris_Heatshield_A</t>
  </si>
  <si>
    <t>P-3F7 Ablative Heatshield</t>
  </si>
  <si>
    <t>Fuji/Parts/_Polaris_Engine_A.cfg</t>
  </si>
  <si>
    <t>Polaris_Engine_A</t>
  </si>
  <si>
    <t>P-UX8 "Carp" Liquid Fuel Engine</t>
  </si>
  <si>
    <t>Fuji/Parts/_Polaris_Crew_B.cfg</t>
  </si>
  <si>
    <t>Polaris_Crew_B</t>
  </si>
  <si>
    <t>ãƒ‘ãƒ³ Rescue Capsule</t>
  </si>
  <si>
    <t>Fuji/Parts/_Polaris_Crew_A.cfg</t>
  </si>
  <si>
    <t>Polaris_Crew_A</t>
  </si>
  <si>
    <t>ãƒ‘ãƒ³ Crew Capsule</t>
  </si>
  <si>
    <t>ExtraplanetaryLaunchpads</t>
  </si>
  <si>
    <t>ExtraplanetaryLaunchpads/Parts/Workshop/part.cfg</t>
  </si>
  <si>
    <t>ELWorkshop</t>
  </si>
  <si>
    <t>KS-WS-10-5 Construction Workshop</t>
  </si>
  <si>
    <t>Kairyuu Shipping</t>
  </si>
  <si>
    <t>ExtraplanetaryLaunchpads/Parts/SurveyStake/part.cfg</t>
  </si>
  <si>
    <t>ELSurveyStake</t>
  </si>
  <si>
    <t>KS-BBQ Survey Stake</t>
  </si>
  <si>
    <t>ExtraplanetaryLaunchpads/Parts/smelter/part.cfg</t>
  </si>
  <si>
    <t>ELTinySmelter</t>
  </si>
  <si>
    <t>KS-S-01 Smelter</t>
  </si>
  <si>
    <t>ELSmallSmelter</t>
  </si>
  <si>
    <t>KS-S-05 Smelter</t>
  </si>
  <si>
    <t>ELSmelter</t>
  </si>
  <si>
    <t>KS-S-10 Smelter</t>
  </si>
  <si>
    <t>ExtraplanetaryLaunchpads/Parts/runway/part.cfg</t>
  </si>
  <si>
    <t>ELRunway</t>
  </si>
  <si>
    <t>Runway</t>
  </si>
  <si>
    <t>ExtraplanetaryLaunchpads/Parts/rocket_builder/part.cfg</t>
  </si>
  <si>
    <t>ELRocketBuilder</t>
  </si>
  <si>
    <t>Kerbal Rocket Workbench</t>
  </si>
  <si>
    <t>ExtraplanetaryLaunchpads/Parts/RecycleBin/part.cfg</t>
  </si>
  <si>
    <t>ELRecycleBin_Large</t>
  </si>
  <si>
    <t>KCC Recycling Bin, Large</t>
  </si>
  <si>
    <t>ELRecycleBin</t>
  </si>
  <si>
    <t>KCC Recycling Bin</t>
  </si>
  <si>
    <t>ExtraplanetaryLaunchpads/Parts/OrbitalDock/part.cfg</t>
  </si>
  <si>
    <t>ELOrbitalDock</t>
  </si>
  <si>
    <t>KS-OCD Orbital Construction Dock</t>
  </si>
  <si>
    <t>ExtraplanetaryLaunchpads/Parts/OMD/part.cfg</t>
  </si>
  <si>
    <t>ELOMD</t>
  </si>
  <si>
    <t>BG-OMD2 Orbital Mass Detector</t>
  </si>
  <si>
    <t>ExtraplanetaryLaunchpads/Parts/MicroPad/MicroPad.cfg</t>
  </si>
  <si>
    <t>ELMicroPad</t>
  </si>
  <si>
    <t>KS-MP Disposable Pad</t>
  </si>
  <si>
    <t>ExtraplanetaryLaunchpads/Parts/Mallet/part.cfg</t>
  </si>
  <si>
    <t>ELMallet</t>
  </si>
  <si>
    <t>KS Mallet</t>
  </si>
  <si>
    <t>ExtraplanetaryLaunchpads/Parts/Magnetometer/part.cfg</t>
  </si>
  <si>
    <t>ELMagnetometer</t>
  </si>
  <si>
    <t>BG-MGN Magnetometer</t>
  </si>
  <si>
    <t>ExtraplanetaryLaunchpads/Parts/launchpad2/part.cfg</t>
  </si>
  <si>
    <t>ELLaunchpad2</t>
  </si>
  <si>
    <t>Launch Pad 2</t>
  </si>
  <si>
    <t>ExtraplanetaryLaunchpads/Parts/launchpad/part.cfg</t>
  </si>
  <si>
    <t>ELLaunchpad</t>
  </si>
  <si>
    <t>Launch Pad</t>
  </si>
  <si>
    <t>ExtraplanetaryLaunchpads/Parts/Lathe/Lathe.cfg</t>
  </si>
  <si>
    <t>ELLathe</t>
  </si>
  <si>
    <t>KS-ML Milling Lathe</t>
  </si>
  <si>
    <t>ExtraplanetaryLaunchpads/Parts/LandingPad/LandingPad.cfg</t>
  </si>
  <si>
    <t>ELLandingPad</t>
  </si>
  <si>
    <t>KS-LP Landing Pad</t>
  </si>
  <si>
    <t>ExtraplanetaryLaunchpads/Parts/HexCanRocketParts/Small.cfg</t>
  </si>
  <si>
    <t>HexCanRocketPartsSmall</t>
  </si>
  <si>
    <t>HexCan-RocketParts-Small</t>
  </si>
  <si>
    <t>PanSpace Manufacturing Inc. Ltd. LLC. Co.</t>
  </si>
  <si>
    <t>ExtraplanetaryLaunchpads/Parts/HexCanRocketParts/Normal.cfg</t>
  </si>
  <si>
    <t>HexCanRocketParts</t>
  </si>
  <si>
    <t>HexCan-RocketParts</t>
  </si>
  <si>
    <t>ExtraplanetaryLaunchpads/Parts/HexCanRocketParts/Large.cfg</t>
  </si>
  <si>
    <t>HexCanRocketPartsLarge</t>
  </si>
  <si>
    <t>HexCan-RocketParts-Large</t>
  </si>
  <si>
    <t>ExtraplanetaryLaunchpads/Parts/HexCanRocketParts/Huge.cfg</t>
  </si>
  <si>
    <t>HexCanRocketPartsHuge</t>
  </si>
  <si>
    <t>HexCan-RocketParts-Huge</t>
  </si>
  <si>
    <t>ExtraplanetaryLaunchpads/Parts/HexCanRocketParts/hcrpsmall.cfg</t>
  </si>
  <si>
    <t>RocketpartsSmall7x</t>
  </si>
  <si>
    <t>7x Small Rocketparts Hexcans</t>
  </si>
  <si>
    <t>UbioZur Welding Ltd</t>
  </si>
  <si>
    <t>ExtraplanetaryLaunchpads/Parts/HexCanRocketParts/hcrpnormal.cfg</t>
  </si>
  <si>
    <t>Rocketparts7x</t>
  </si>
  <si>
    <t>7x Rocketparts Hexcans</t>
  </si>
  <si>
    <t>ExtraplanetaryLaunchpads/Parts/HexCanRocketParts/hcrplarge.cfg</t>
  </si>
  <si>
    <t>RocketpartsLarge7x</t>
  </si>
  <si>
    <t>7x Large Rocketparts Hexcans</t>
  </si>
  <si>
    <t>ExtraplanetaryLaunchpads/Parts/HexCanRocketParts/hcrphuge.cfg</t>
  </si>
  <si>
    <t>RocketpartsHuge7x</t>
  </si>
  <si>
    <t>7x Huge Rocketparts Hexcans</t>
  </si>
  <si>
    <t>ExtraplanetaryLaunchpads/Parts/HexCanOre/Small.cfg</t>
  </si>
  <si>
    <t>HexCanOreSmall</t>
  </si>
  <si>
    <t>HexCan-MetalOre-Small</t>
  </si>
  <si>
    <t>ExtraplanetaryLaunchpads/Parts/HexCanOre/Normal.cfg</t>
  </si>
  <si>
    <t>HexCanOre</t>
  </si>
  <si>
    <t>HexCan-MetalOre</t>
  </si>
  <si>
    <t>ExtraplanetaryLaunchpads/Parts/HexCanOre/Large.cfg</t>
  </si>
  <si>
    <t>HexCanOreLarge</t>
  </si>
  <si>
    <t>HexCan-MetalOre-Large</t>
  </si>
  <si>
    <t>ExtraplanetaryLaunchpads/Parts/HexCanOre/Huge.cfg</t>
  </si>
  <si>
    <t>HexCanOreHuge</t>
  </si>
  <si>
    <t>HexCan-MetalOre-Huge</t>
  </si>
  <si>
    <t>ExtraplanetaryLaunchpads/Parts/HexCanMetal/Small.cfg</t>
  </si>
  <si>
    <t>HexCanMetalSmall</t>
  </si>
  <si>
    <t>HexCan-Metal-Small</t>
  </si>
  <si>
    <t>ExtraplanetaryLaunchpads/Parts/HexCanMetal/Normal.cfg</t>
  </si>
  <si>
    <t>HexCanMetal</t>
  </si>
  <si>
    <t>HexCan-Metal</t>
  </si>
  <si>
    <t>ExtraplanetaryLaunchpads/Parts/HexCanMetal/Large.cfg</t>
  </si>
  <si>
    <t>HexCanMetalLarge</t>
  </si>
  <si>
    <t>HexCan-Metal-Large</t>
  </si>
  <si>
    <t>ExtraplanetaryLaunchpads/Parts/HexCanMetal/Huge.cfg</t>
  </si>
  <si>
    <t>HexCanMetalHuge</t>
  </si>
  <si>
    <t>HexCan-Metal-Huge</t>
  </si>
  <si>
    <t>ExtraplanetaryLaunchpads/Parts/ControlReference/ControlReference.cfg</t>
  </si>
  <si>
    <t>ELControlReference</t>
  </si>
  <si>
    <t>KS-CR Control Reference</t>
  </si>
  <si>
    <t>ExtraplanetaryLaunchpads/Parts/ConstructionDrone/part.cfg</t>
  </si>
  <si>
    <t>ELConstructionDrone_v2</t>
  </si>
  <si>
    <t>Construction Drone</t>
  </si>
  <si>
    <t>Von Keumann Robotics</t>
  </si>
  <si>
    <t>ExtraplanetaryLaunchpads/Parts/ConstructionDrone/depr-part.cfg</t>
  </si>
  <si>
    <t>ELConstructionDrone</t>
  </si>
  <si>
    <t>ExtraplanetaryLaunchpads/Parts/Auger/part.cfg</t>
  </si>
  <si>
    <t>ELTinyAuger</t>
  </si>
  <si>
    <t>KS-A-08 Tiny Auger</t>
  </si>
  <si>
    <t>ELSmallAuger</t>
  </si>
  <si>
    <t>KS-A-33 Small Auger</t>
  </si>
  <si>
    <t>ELAuger</t>
  </si>
  <si>
    <t>KS-A-66 Auger</t>
  </si>
  <si>
    <t>ExtraplanetaryLaunchpads/Parts/aeon/ELTankXLargeSCRAP/part.cfg</t>
  </si>
  <si>
    <t>ELTankXLargeSCRAP</t>
  </si>
  <si>
    <t>MSV-4000 Scrap Metal Container</t>
  </si>
  <si>
    <t>EXLP LLC</t>
  </si>
  <si>
    <t>ExtraplanetaryLaunchpads/Parts/aeon/ELTankXLargeRP/part.cfg</t>
  </si>
  <si>
    <t>ELTankXLargeRP</t>
  </si>
  <si>
    <t>MSV-4000 Rocketparts Container</t>
  </si>
  <si>
    <t>ExtraplanetaryLaunchpads/Parts/aeon/ELTankXLargeORE/part.cfg</t>
  </si>
  <si>
    <t>ELTankXLargeORE</t>
  </si>
  <si>
    <t>MSV-4000 Metal Ore Container</t>
  </si>
  <si>
    <t>ExtraplanetaryLaunchpads/Parts/aeon/ELTankXLargeMTL/part.cfg</t>
  </si>
  <si>
    <t>ELTankXLargeMTL</t>
  </si>
  <si>
    <t>MSV-4000 Metal Container</t>
  </si>
  <si>
    <t>ExtraplanetaryLaunchpads/Parts/aeon/ELTankSmlSCRAP/part.cfg</t>
  </si>
  <si>
    <t>ELTankSmlSCRAP</t>
  </si>
  <si>
    <t>MSV-500 Scrap Metal Container</t>
  </si>
  <si>
    <t>ExtraplanetaryLaunchpads/Parts/aeon/ELTankSmlRP/part.cfg</t>
  </si>
  <si>
    <t>ELTankSmlRP</t>
  </si>
  <si>
    <t>MSV-500 Rocketparts Container</t>
  </si>
  <si>
    <t>ExtraplanetaryLaunchpads/Parts/aeon/ELTankSmlORE/part.cfg</t>
  </si>
  <si>
    <t>ELTankSmlORE</t>
  </si>
  <si>
    <t>MSV-500 MetalOre Container</t>
  </si>
  <si>
    <t>ExtraplanetaryLaunchpads/Parts/aeon/ELTankSmlMTL/part.cfg</t>
  </si>
  <si>
    <t>ELTankSmlMTL</t>
  </si>
  <si>
    <t>MSV-500 Metal Container</t>
  </si>
  <si>
    <t>ExtraplanetaryLaunchpads/Parts/aeon/ELTankMedSCRAP/part.cfg</t>
  </si>
  <si>
    <t>ELTankMedSCRAP</t>
  </si>
  <si>
    <t>MSV-1000 Scrap Metal Container</t>
  </si>
  <si>
    <t>ExtraplanetaryLaunchpads/Parts/aeon/ELTankMedRP/part.cfg</t>
  </si>
  <si>
    <t>ELTankMedRP</t>
  </si>
  <si>
    <t>MSV-1000 Rocketparts Container</t>
  </si>
  <si>
    <t>ExtraplanetaryLaunchpads/Parts/aeon/ELTankMedORE/part.cfg</t>
  </si>
  <si>
    <t>ELTankMedORE</t>
  </si>
  <si>
    <t>MSV-1000 MetalOre Container</t>
  </si>
  <si>
    <t>ExtraplanetaryLaunchpads/Parts/aeon/ELTankMedMTL/part.cfg</t>
  </si>
  <si>
    <t>ELTankMedMTL</t>
  </si>
  <si>
    <t>MSV-1000 Metal Container</t>
  </si>
  <si>
    <t>ExtraplanetaryLaunchpads/Parts/aeon/ELTankLargeSCRAP/part.cfg</t>
  </si>
  <si>
    <t>ELTankLargeSCRAP</t>
  </si>
  <si>
    <t>MSV-2000 Scrap Metal Container</t>
  </si>
  <si>
    <t>ExtraplanetaryLaunchpads/Parts/aeon/ELTankLargeRP/part.cfg</t>
  </si>
  <si>
    <t>ELTankLargeRP</t>
  </si>
  <si>
    <t>MSV-2000 Rocketparts Container</t>
  </si>
  <si>
    <t>ExtraplanetaryLaunchpads/Parts/aeon/ELTankLargeORE/part.cfg</t>
  </si>
  <si>
    <t>ELTankLargeORE</t>
  </si>
  <si>
    <t>MSV-2000 MetalOre Container</t>
  </si>
  <si>
    <t>ExtraplanetaryLaunchpads/Parts/aeon/ELTankLargeMTL/part.cfg</t>
  </si>
  <si>
    <t>ELTankLargeMTL</t>
  </si>
  <si>
    <t>MSV-2000 Metal Container</t>
  </si>
  <si>
    <t>EngineIgnitor</t>
  </si>
  <si>
    <t>EngineIgnitor/Parts/Toolbox/part.cfg</t>
  </si>
  <si>
    <t>Toolbox</t>
  </si>
  <si>
    <t>Ignitor Toolbox</t>
  </si>
  <si>
    <t>Ignition Hardware Inc.</t>
  </si>
  <si>
    <t>DSSHU</t>
  </si>
  <si>
    <t>DSSHU/HDU3/HDU3.cfg</t>
  </si>
  <si>
    <t>HDU3</t>
  </si>
  <si>
    <t>DSSHU - Habitat Unit 3</t>
  </si>
  <si>
    <t>DSSHU/HDU2/HDU2.cfg</t>
  </si>
  <si>
    <t>HDU2</t>
  </si>
  <si>
    <t>DSSHU - Habitat Unit 2</t>
  </si>
  <si>
    <t>DSSHU/HDU1/HDU1.cfg</t>
  </si>
  <si>
    <t>HDU1</t>
  </si>
  <si>
    <t>DSSHU - Habitat Unit 1</t>
  </si>
  <si>
    <t>DSSHU/Connector/HDUConnector.cfg</t>
  </si>
  <si>
    <t>HDUConnector</t>
  </si>
  <si>
    <t>DSSHU 4-way connector</t>
  </si>
  <si>
    <t>DodoLabs</t>
  </si>
  <si>
    <t>DodoLabs/Parts/Emu/tank2.cfg</t>
  </si>
  <si>
    <t>emutank2</t>
  </si>
  <si>
    <t>Emu CS-88 Fueltank</t>
  </si>
  <si>
    <t>Dodo Labs</t>
  </si>
  <si>
    <t>size0p75</t>
  </si>
  <si>
    <t>DodoLabs/Parts/Emu/tank1.cfg</t>
  </si>
  <si>
    <t>emutank1</t>
  </si>
  <si>
    <t>Emu CS-4 Fueltank</t>
  </si>
  <si>
    <t>DodoLabs/Parts/Emu/shroud.cfg</t>
  </si>
  <si>
    <t>emushroud</t>
  </si>
  <si>
    <t>Emu Engine Shroud</t>
  </si>
  <si>
    <t>DodoLabs/Parts/Emu/photonvenus.cfg</t>
  </si>
  <si>
    <t>photonvenus</t>
  </si>
  <si>
    <t>AL-45 "Batavorum" Liquid Fuel Bus</t>
  </si>
  <si>
    <t>DodoLabs/Parts/Emu/photonleo.cfg</t>
  </si>
  <si>
    <t>photonleo</t>
  </si>
  <si>
    <t>AL-21 "Praetorian" Liquid Fuel Bus</t>
  </si>
  <si>
    <t>DodoLabs/Parts/Emu/fairing.cfg</t>
  </si>
  <si>
    <t>emufairing</t>
  </si>
  <si>
    <t>Emu Aerodynamic Fairing</t>
  </si>
  <si>
    <t>DodoLabs/Parts/Emu/engine2.cfg</t>
  </si>
  <si>
    <t>emuengine22</t>
  </si>
  <si>
    <t>GPR-918 "Emerald" Liquid Fuel Engine</t>
  </si>
  <si>
    <t>DodoLabs/Parts/Emu/engine1.cfg</t>
  </si>
  <si>
    <t>emuengine1</t>
  </si>
  <si>
    <t>GPR-918 "Ruby" Liquid Fuel Engine Cluster</t>
  </si>
  <si>
    <t>size0p25</t>
  </si>
  <si>
    <t>DodoLabs/Parts/Emu/battery.cfg</t>
  </si>
  <si>
    <t>emubattery</t>
  </si>
  <si>
    <t>ZZ-T External Battery</t>
  </si>
  <si>
    <t>DMagicOrbitalScience</t>
  </si>
  <si>
    <t>DMagicOrbitalScience/UniversalStorageScience/USSolarParticles/USSolarParticles.cfg</t>
  </si>
  <si>
    <t>dmUS2SolarParticles</t>
  </si>
  <si>
    <t>Univ. Storage 2 - Solar Particle Collector</t>
  </si>
  <si>
    <t>DMagic</t>
  </si>
  <si>
    <t>longTermScienceTech</t>
  </si>
  <si>
    <t>DMagicOrbitalScience/UniversalStorageScience/USSoilMoisture/USSoilMoisture.cfg</t>
  </si>
  <si>
    <t>dmUS2SoilMoisture</t>
  </si>
  <si>
    <t>Univ. Storage 2 - Soil Moisture Sensor</t>
  </si>
  <si>
    <t>DMagicOrbitalScience/UniversalStorageScience/USScope/USScope.cfg</t>
  </si>
  <si>
    <t>dmUS2Scope</t>
  </si>
  <si>
    <t>Univ. Storage 2 - Orbital Telescope</t>
  </si>
  <si>
    <t>DMagicOrbitalScience/UniversalStorageScience/USMagRPWS/USRPWS.cfg</t>
  </si>
  <si>
    <t>dmUS2RPWS</t>
  </si>
  <si>
    <t>Univ. Storage 2 - RPWS Antenna</t>
  </si>
  <si>
    <t>DMagicOrbitalScience/UniversalStorageScience/USMagRPWS/USMag.cfg</t>
  </si>
  <si>
    <t>dmUS2MagBoom</t>
  </si>
  <si>
    <t>Univ. Storage 2 - Magnetometer Boom</t>
  </si>
  <si>
    <t>DMagicOrbitalScience/UniversalStorageScience/USImagingPlatform/USImagingPlatform.cfg</t>
  </si>
  <si>
    <t>dmUS2ImagingPlatform</t>
  </si>
  <si>
    <t>Univ. Storage 2 - Multi-Spectral Imaging Platform</t>
  </si>
  <si>
    <t>DMagicOrbitalScience/UniversalStorageScience/USGoreSat/USGoreSat.cfg</t>
  </si>
  <si>
    <t>dmUS2GoreSat</t>
  </si>
  <si>
    <t>Univ. Storage 2 - GORESat</t>
  </si>
  <si>
    <t>DMagicOrbitalScience/UniversalStorageScience/USASERT/USASERT.cfg</t>
  </si>
  <si>
    <t>dmUS2Asert</t>
  </si>
  <si>
    <t>Univ. Storage 2 - ASERT</t>
  </si>
  <si>
    <t>DMagicOrbitalScience/UniversalStorage/USStock/PRESTEMP.cfg</t>
  </si>
  <si>
    <t>dmUSPresTemp</t>
  </si>
  <si>
    <t>Univ. Storage - PresMat / 2Hot</t>
  </si>
  <si>
    <t>DMagicOrbitalScience/UniversalStorage/USStock/ATMOSSENSE.cfg</t>
  </si>
  <si>
    <t>dmUSAtmosSense</t>
  </si>
  <si>
    <t>Univ. Storage - Atmospheric Sensor</t>
  </si>
  <si>
    <t>DMagicOrbitalScience/UniversalStorage/USStock/ACCGRAV.cfg</t>
  </si>
  <si>
    <t>dmUSAccGrav</t>
  </si>
  <si>
    <t>Univ. Storage - Accelerometer / Gravmax</t>
  </si>
  <si>
    <t>DMagicOrbitalScience/UniversalStorage/USSolarParticles/USSolarParticles.cfg</t>
  </si>
  <si>
    <t>dmUSSolarParticles</t>
  </si>
  <si>
    <t>Univ. Storage - Solar Particle Collector</t>
  </si>
  <si>
    <t>DMagicOrbitalScience/UniversalStorage/USSoilMoisture/USSoilMoisture.cfg</t>
  </si>
  <si>
    <t>dmUSSoilMoisture</t>
  </si>
  <si>
    <t>Univ. Storage - Soil Moisture Sensor</t>
  </si>
  <si>
    <t>DMagicOrbitalScience/UniversalStorage/USScope/USScope.cfg</t>
  </si>
  <si>
    <t>dmUSScope</t>
  </si>
  <si>
    <t>Univ. Storage - Orbital Telescope</t>
  </si>
  <si>
    <t>DMagicOrbitalScience/UniversalStorage/USProbeSci/RPWS.cfg</t>
  </si>
  <si>
    <t>USRPWS</t>
  </si>
  <si>
    <t>Univ. Storage - RPWS Antenna</t>
  </si>
  <si>
    <t>DMagicOrbitalScience/UniversalStorage/USProbeSci/MagBoom.cfg</t>
  </si>
  <si>
    <t>dmUSMagBoom</t>
  </si>
  <si>
    <t>Univ. Storage - Magnetometer Boom</t>
  </si>
  <si>
    <t>DMagicOrbitalScience/UniversalStorage/USImagingPlatform/USImagingPlatform.cfg</t>
  </si>
  <si>
    <t>dmUSImagingPlatform</t>
  </si>
  <si>
    <t>Univ. Storage - Multi-Spectral Imaging Platform</t>
  </si>
  <si>
    <t>DMagicOrbitalScience/UniversalStorage/USGoreSat/USGoreSat.cfg</t>
  </si>
  <si>
    <t>dmUSGoreSat</t>
  </si>
  <si>
    <t>Univ. Storage - GORESat</t>
  </si>
  <si>
    <t>DMagicOrbitalScience/UniversalStorage/USGooMat/USMat.cfg</t>
  </si>
  <si>
    <t>dmUSMat</t>
  </si>
  <si>
    <t>Univ. Storage - SC-9001 Science Jr.</t>
  </si>
  <si>
    <t>DMagicOrbitalScience/UniversalStorage/USGooMat/USGoo.cfg</t>
  </si>
  <si>
    <t>dmUSGoo</t>
  </si>
  <si>
    <t>Univ. Storage - Mystery Goo Containment</t>
  </si>
  <si>
    <t>DMagicOrbitalScience/UniversalStorage/USASERT/USASERT.cfg</t>
  </si>
  <si>
    <t>dmUSAsert</t>
  </si>
  <si>
    <t>Univ. Storage - ASERT</t>
  </si>
  <si>
    <t>DMagicOrbitalScience/RoverScience/XRay/XRay.cfg</t>
  </si>
  <si>
    <t>dmXRay</t>
  </si>
  <si>
    <t>XRD Surface Analyzer</t>
  </si>
  <si>
    <t>DMagicOrbitalScience/RoverScience/Seismic/thumper.cfg</t>
  </si>
  <si>
    <t>dmSeismicHammer</t>
  </si>
  <si>
    <t>Seismic Impact Hammer</t>
  </si>
  <si>
    <t>DMagicOrbitalScience/RoverScience/Seismic/seismic.cfg</t>
  </si>
  <si>
    <t>dmSeismicPod</t>
  </si>
  <si>
    <t>Seismic Sensor Pod</t>
  </si>
  <si>
    <t>DMagicOrbitalScience/RoverScience/RoverMat/RoverMat.cfg</t>
  </si>
  <si>
    <t>dmRoverMat</t>
  </si>
  <si>
    <t>SC-901 Science Micro</t>
  </si>
  <si>
    <t>DMagicOrbitalScience/RoverScience/RoverGoo/RoverGoo.cfg</t>
  </si>
  <si>
    <t>dmRoverGoo</t>
  </si>
  <si>
    <t>Micro Goo Containment Pod</t>
  </si>
  <si>
    <t>DMagicOrbitalScience/RoverScience/Laser/Laser.cfg</t>
  </si>
  <si>
    <t>dmsurfacelaser</t>
  </si>
  <si>
    <t>Surface Ablation Laser Light Imager</t>
  </si>
  <si>
    <t>DMagicOrbitalScience/RoverScience/DAN/DAN.cfg</t>
  </si>
  <si>
    <t>dmDAN</t>
  </si>
  <si>
    <t>Dynamic Albedo of Neutrons</t>
  </si>
  <si>
    <t>DMagicOrbitalScience/RoverScience/BioDrill/BioDrill.cfg</t>
  </si>
  <si>
    <t>dmbioDrill</t>
  </si>
  <si>
    <t>ExoKerbol Core Drill</t>
  </si>
  <si>
    <t>DMagicOrbitalScience/RoverScience/Bathymetry/Bathymetry.cfg</t>
  </si>
  <si>
    <t>dmBathymetry</t>
  </si>
  <si>
    <t>Submersible Oceanography and Bathymetry</t>
  </si>
  <si>
    <t>DMagicOrbitalScience/RoverScience/AnomSensor/AnomScanner.cfg</t>
  </si>
  <si>
    <t>dmAnomScanner</t>
  </si>
  <si>
    <t>Anomalous Signal Sensor - BTDT</t>
  </si>
  <si>
    <t>DMagicOrbitalScience/ProbeScience/SolarParticleCollector/SolarCollector.cfg</t>
  </si>
  <si>
    <t>dmSolarCollector</t>
  </si>
  <si>
    <t>Solar Particle Collector</t>
  </si>
  <si>
    <t>DMagicOrbitalScience/ProbeScience/SoilMoisture/SoilMoisture.cfg</t>
  </si>
  <si>
    <t>dmSoilMoisture</t>
  </si>
  <si>
    <t>Soil Moisture Sensor</t>
  </si>
  <si>
    <t>DMagicOrbitalScience/ProbeScience/Scope/Scope.cfg</t>
  </si>
  <si>
    <t>dmscope</t>
  </si>
  <si>
    <t>Orbital Telescope</t>
  </si>
  <si>
    <t>DMagicOrbitalScience/ProbeScience/RPWS/RPWS.cfg</t>
  </si>
  <si>
    <t>rpwsAnt</t>
  </si>
  <si>
    <t>RPWS Antenna</t>
  </si>
  <si>
    <t>DMagicOrbitalScience/ProbeScience/MagBoom/MagBoom.cfg</t>
  </si>
  <si>
    <t>dmmagBoom</t>
  </si>
  <si>
    <t>Magnetometer Boom</t>
  </si>
  <si>
    <t>DMagicOrbitalScience/ProbeScience/ImagingPlatform/ImagingPlatform.cfg</t>
  </si>
  <si>
    <t>dmImagingPlatform</t>
  </si>
  <si>
    <t>Multi-Spectral Imaging Platform</t>
  </si>
  <si>
    <t>DMagicOrbitalScience/ProbeScience/GoreSat/GoreSat.cfg</t>
  </si>
  <si>
    <t>dmGoreSat</t>
  </si>
  <si>
    <t>GORESat</t>
  </si>
  <si>
    <t>DMagicOrbitalScience/ProbeScience/ASERT/ASERT.cfg</t>
  </si>
  <si>
    <t>dmASERT</t>
  </si>
  <si>
    <t>Asteroid Sounding Experiment by Radiowave Transmission</t>
  </si>
  <si>
    <t>DMagicOrbitalScience/OversizeScience/SmallRecon.cfg</t>
  </si>
  <si>
    <t>dmReconSmall</t>
  </si>
  <si>
    <t>Little Brother Surveillance Camera</t>
  </si>
  <si>
    <t>DMagicOrbitalScience/OversizeScience/SIGINT_Small.cfg</t>
  </si>
  <si>
    <t>dmSIGINT.Small</t>
  </si>
  <si>
    <t>Undersize Signals Intelligence Satellite</t>
  </si>
  <si>
    <t>scientificOutposts</t>
  </si>
  <si>
    <t>DMagicOrbitalScience/OversizeScience/SIGINT_End.cfg</t>
  </si>
  <si>
    <t>dmSIGINT.End</t>
  </si>
  <si>
    <t>Oversize Signals Intelligence Satellite</t>
  </si>
  <si>
    <t>DMagicOrbitalScience/OversizeScience/SIGINT.cfg</t>
  </si>
  <si>
    <t>dmSIGINT</t>
  </si>
  <si>
    <t>DMagicOrbitalScience/OversizeScience/LargeRecon.cfg</t>
  </si>
  <si>
    <t>dmReconLarge</t>
  </si>
  <si>
    <t>Big Brother Stereo Surveillance Camera</t>
  </si>
  <si>
    <t>DeepSky</t>
  </si>
  <si>
    <t>DeepSky/AirlineKuisine/mk3tank_waste.cfg</t>
  </si>
  <si>
    <t>dsak_swg_3at</t>
  </si>
  <si>
    <t>DS Mk3 Sewage Tank</t>
  </si>
  <si>
    <t>Deep Sky</t>
  </si>
  <si>
    <t>DeepSky/AirlineKuisine/mk3tank_ess_tiny.cfg</t>
  </si>
  <si>
    <t>dsak_ess_3at</t>
  </si>
  <si>
    <t>DS Mk3 Essentials Tank Tiny</t>
  </si>
  <si>
    <t>DeepSky/AirlineKuisine/mk3tank_ess_short.cfg</t>
  </si>
  <si>
    <t>dsak_ess_3as</t>
  </si>
  <si>
    <t>DS Mk3 Essentials Tank Short</t>
  </si>
  <si>
    <t>DeepSky/AirlineKuisine/mk3tank_ess.cfg</t>
  </si>
  <si>
    <t>dsak_ess_3a</t>
  </si>
  <si>
    <t>DS Mk3 Essentials Tank</t>
  </si>
  <si>
    <t>DeepSky/AirlineKuisine/mk3proc_c.cfg</t>
  </si>
  <si>
    <t>dsak_proc_3c</t>
  </si>
  <si>
    <t>DS Mk3 Inline Chemical Plant</t>
  </si>
  <si>
    <t>DeepSky/AirlineKuisine/mk3proc_b.cfg</t>
  </si>
  <si>
    <t>dsak_proc_3b</t>
  </si>
  <si>
    <t>DS Mk3 Inline Fuel Cell Array</t>
  </si>
  <si>
    <t>DeepSky/AirlineKuisine/mk3proc_a.cfg</t>
  </si>
  <si>
    <t>dsak_proc_3a</t>
  </si>
  <si>
    <t>DS Mk3 Inline Greenhouse</t>
  </si>
  <si>
    <t>DeepSky/AirlineKuisine/mk3cabin.cfg</t>
  </si>
  <si>
    <t>dsak_cabin3</t>
  </si>
  <si>
    <t>DS Mk3 Rec Centre</t>
  </si>
  <si>
    <t>DeepSky/AirlineKuisine/mk2tank_waste.cfg</t>
  </si>
  <si>
    <t>dsak_swg_as</t>
  </si>
  <si>
    <t>DS Mk2 Sewage Tank</t>
  </si>
  <si>
    <t>DeepSky/AirlineKuisine/mk2tank_ess_bshort.cfg</t>
  </si>
  <si>
    <t>dsak_ess_bs</t>
  </si>
  <si>
    <t>DS Mk2 Pressurized Tank Short</t>
  </si>
  <si>
    <t>DeepSky/AirlineKuisine/mk2tank_ess_blong.cfg</t>
  </si>
  <si>
    <t>dsak_ess_bl</t>
  </si>
  <si>
    <t>DS Mk2 Pressurized Tank Long</t>
  </si>
  <si>
    <t>DeepSky/AirlineKuisine/mk2tank_ess_ashort.cfg</t>
  </si>
  <si>
    <t>dsak_ess_as</t>
  </si>
  <si>
    <t>DS Mk2 Essentials Tank Short</t>
  </si>
  <si>
    <t>DeepSky/AirlineKuisine/mk2tank_ess_along.cfg</t>
  </si>
  <si>
    <t>dsak_ess_al</t>
  </si>
  <si>
    <t>DS Mk2 Essentials Tank Long</t>
  </si>
  <si>
    <t>DeepSky/AirlineKuisine/mk2proc_c.cfg</t>
  </si>
  <si>
    <t>dsak_proc_c</t>
  </si>
  <si>
    <t>DS Mk2 Inline Chemical Plant</t>
  </si>
  <si>
    <t>DeepSky/AirlineKuisine/mk2proc_b.cfg</t>
  </si>
  <si>
    <t>dsak_proc_b</t>
  </si>
  <si>
    <t>DS Mk2 Inline Fuel Cell Array</t>
  </si>
  <si>
    <t>DeepSky/AirlineKuisine/mk2proc_a.cfg</t>
  </si>
  <si>
    <t>dsak_proc_a</t>
  </si>
  <si>
    <t>DS Mk2 Inline Greenhouse</t>
  </si>
  <si>
    <t>DeepSky/AirlineKuisine/mk2cabin2.cfg</t>
  </si>
  <si>
    <t>dsak_cabin2</t>
  </si>
  <si>
    <t>DS Mk2 Rec Centre Long</t>
  </si>
  <si>
    <t>DeepSky/AirlineKuisine/mk2cabin.cfg</t>
  </si>
  <si>
    <t>dsak_cabin</t>
  </si>
  <si>
    <t>DS Mk2 Rec Centre Short</t>
  </si>
  <si>
    <t>DeepSky/00DeepSky/Parts/Tanks/tank_srf.cfg</t>
  </si>
  <si>
    <t>ds00_pres_srf1</t>
  </si>
  <si>
    <t>DS Pressure Tank Radial</t>
  </si>
  <si>
    <t>DeepSky/00DeepSky/Parts/Tanks/tank_size2short.cfg</t>
  </si>
  <si>
    <t>ds00_pres_250</t>
  </si>
  <si>
    <t>DS Pressure Tank 2.5m</t>
  </si>
  <si>
    <t>DeepSky/00DeepSky/Parts/Tanks/tank_mk2short.cfg</t>
  </si>
  <si>
    <t>ds00_pres_mk2</t>
  </si>
  <si>
    <t>DS Pressure Tank Mk2</t>
  </si>
  <si>
    <t>DeepSky/00DeepSky/Parts/Tanks/tank_mk2adapshort.cfg</t>
  </si>
  <si>
    <t>ds00_pres_mk2adap</t>
  </si>
  <si>
    <t>DS Pressure Tank Mk2 Adapter</t>
  </si>
  <si>
    <t>DeepSky/00DeepSky/Parts/Tanks/tank_mk1.cfg</t>
  </si>
  <si>
    <t>ds00_pres_mk1</t>
  </si>
  <si>
    <t>DS Pressure Tank Mk1</t>
  </si>
  <si>
    <t>DeepSky/00DeepSky/Parts/Key/kPad.cfg</t>
  </si>
  <si>
    <t>ds00_kPad</t>
  </si>
  <si>
    <t>DS kPad</t>
  </si>
  <si>
    <t>DeepSky/00DeepSky/Parts/Intakes/Intake_mount.cfg</t>
  </si>
  <si>
    <t>ds00_intrbm</t>
  </si>
  <si>
    <t>DS RBM Variable Geometry Intake</t>
  </si>
  <si>
    <t>DeepSky/00DeepSky/Parts/Intakes/Intake_Mk2.cfg</t>
  </si>
  <si>
    <t>ds00_intmk2</t>
  </si>
  <si>
    <t>DS Voyager Mk2 Intake</t>
  </si>
  <si>
    <t>DeepSky/00DeepSky/Parts/Intakes/Intake_long.cfg</t>
  </si>
  <si>
    <t>ds00_intlong</t>
  </si>
  <si>
    <t>DS RailRoad Ramp Intake</t>
  </si>
  <si>
    <t>DeepSky/00DeepSky/Parts/Intakes/Intake_circular.cfg</t>
  </si>
  <si>
    <t>ds00_intcirc</t>
  </si>
  <si>
    <t>DS Ram Circular Intake</t>
  </si>
  <si>
    <t>DeepSky/00DeepSky/Parts/Cockpits/SpitfireCockpit.cfg</t>
  </si>
  <si>
    <t>ds00_srfcockpit</t>
  </si>
  <si>
    <t>DS Spitfire cockpit</t>
  </si>
  <si>
    <t>DeepSky/00DeepSky/Parts/Cockpits/Mk2_InlineCockpit.cfg</t>
  </si>
  <si>
    <t>ds00_mk2cockpit</t>
  </si>
  <si>
    <t>DS Voyager Mk2 Inline Cockpit</t>
  </si>
  <si>
    <t>DecouplerShroud</t>
  </si>
  <si>
    <t>DecouplerShroud/Parts/ShroudDecoupler.cfg</t>
  </si>
  <si>
    <t>ShroudedDecoupler</t>
  </si>
  <si>
    <t>CryoTanks</t>
  </si>
  <si>
    <t>CryoTanks/Parts/HydrogenTanks/hydrogen-radial/hydrogen-radial-375-1.cfg</t>
  </si>
  <si>
    <t>hydrogen-radial-375-1</t>
  </si>
  <si>
    <t>HR-64 Hydrogen Tank</t>
  </si>
  <si>
    <t>Argyle Hydroponics Ltd.</t>
  </si>
  <si>
    <t>CryoTanks/Parts/HydrogenTanks/hydrogen-radial/hydrogen-radial-25-1.cfg</t>
  </si>
  <si>
    <t>kiwi-hydrogen-radial-1875-1</t>
  </si>
  <si>
    <t>HR-8 Hydrogen Tank</t>
  </si>
  <si>
    <t>hydrogen-radial-25-1</t>
  </si>
  <si>
    <t>HR-18 Hydrogen Tank</t>
  </si>
  <si>
    <t>CryoTanks/Parts/HydrogenTanks/hydrogen-radial/hydrogen-radial-125-1.cfg</t>
  </si>
  <si>
    <t>hydrogen-radial-125-1</t>
  </si>
  <si>
    <t>HR-1 Hydrogen Tank</t>
  </si>
  <si>
    <t>CryoTanks/Parts/HydrogenTanks/hydrogen-inline/hydrogen-5-3.cfg</t>
  </si>
  <si>
    <t>hydrogen-5-3</t>
  </si>
  <si>
    <t>H500-144 Hydrogen Tank</t>
  </si>
  <si>
    <t>CryoTanks/Parts/HydrogenTanks/hydrogen-inline/hydrogen-5-2.cfg</t>
  </si>
  <si>
    <t>hydrogen-5-2</t>
  </si>
  <si>
    <t>H500-288 Hydrogen Tank</t>
  </si>
  <si>
    <t>CryoTanks/Parts/HydrogenTanks/hydrogen-inline/hydrogen-5-1.cfg</t>
  </si>
  <si>
    <t>hydrogen-5-1</t>
  </si>
  <si>
    <t>H500-576 Hydrogen Tank</t>
  </si>
  <si>
    <t>CryoTanks/Parts/HydrogenTanks/hydrogen-inline/hydrogen-375-3.cfg</t>
  </si>
  <si>
    <t>hydrogen-375-3</t>
  </si>
  <si>
    <t>H375-36 Hydrogen Tank</t>
  </si>
  <si>
    <t>CryoTanks/Parts/HydrogenTanks/hydrogen-inline/hydrogen-375-2.cfg</t>
  </si>
  <si>
    <t>hydrogen-375-2</t>
  </si>
  <si>
    <t>H375-72 Hydrogen Tank</t>
  </si>
  <si>
    <t>CryoTanks/Parts/HydrogenTanks/hydrogen-inline/hydrogen-375-1.cfg</t>
  </si>
  <si>
    <t>hydrogen-375-1</t>
  </si>
  <si>
    <t>H375-144 Hydrogen Tank</t>
  </si>
  <si>
    <t>CryoTanks/Parts/HydrogenTanks/hydrogen-inline/hydrogen-25-3.cfg</t>
  </si>
  <si>
    <t>kiwi-hydrogen-1875-3</t>
  </si>
  <si>
    <t>H1875-4.5 Hydrogen Tank</t>
  </si>
  <si>
    <t>hydrogen-25-3</t>
  </si>
  <si>
    <t>H250-16 Hydrogen Tank</t>
  </si>
  <si>
    <t>CryoTanks/Parts/HydrogenTanks/hydrogen-inline/hydrogen-25-2.cfg</t>
  </si>
  <si>
    <t>kiwi-hydrogen-1875-2</t>
  </si>
  <si>
    <t>H1875-9 Hydrogen Tank</t>
  </si>
  <si>
    <t>hydrogen-25-2</t>
  </si>
  <si>
    <t>H250-32 Hydrogen Tank</t>
  </si>
  <si>
    <t>CryoTanks/Parts/HydrogenTanks/hydrogen-inline/hydrogen-25-1.cfg</t>
  </si>
  <si>
    <t>kiwi-hydrogen-1875-1</t>
  </si>
  <si>
    <t>H1875-18 Hydrogen Tank</t>
  </si>
  <si>
    <t>hydrogen-25-1</t>
  </si>
  <si>
    <t>H250-64 Hydrogen Tank</t>
  </si>
  <si>
    <t>CryoTanks/Parts/HydrogenTanks/hydrogen-inline/hydrogen-125-2.cfg</t>
  </si>
  <si>
    <t>hydrogen-125-2</t>
  </si>
  <si>
    <t>H125-4 Hydrogen Tank</t>
  </si>
  <si>
    <t>CryoTanks/Parts/HydrogenTanks/hydrogen-inline/hydrogen-125-1.cfg</t>
  </si>
  <si>
    <t>hydrogen-125-1</t>
  </si>
  <si>
    <t>H125-8 Hydrogen Tank</t>
  </si>
  <si>
    <t>CryoTanks/Parts/HydrogenTanks/hydrogen-inline/hydrogen-10-1.cfg</t>
  </si>
  <si>
    <t>hydrogen-10-1</t>
  </si>
  <si>
    <t>H1000-1152 Hydrogen Tank</t>
  </si>
  <si>
    <t>CryoEngines</t>
  </si>
  <si>
    <t>CryoEngines/Parts/Engine/375/cryoengine-tharsis-1.cfg</t>
  </si>
  <si>
    <t>cryoengine-tharsis-1</t>
  </si>
  <si>
    <t>CE-60 'Tharsis' Cryogenic Rocket Engine Cluster</t>
  </si>
  <si>
    <t>Kerbal Automatics Design Bureau</t>
  </si>
  <si>
    <t>CryoEngines/Parts/Engine/375/cryoengine-etna-1.cfg</t>
  </si>
  <si>
    <t>cryoengine-etna-1</t>
  </si>
  <si>
    <t>CR-68 'Etna' Cryogenic Rocket Engine</t>
  </si>
  <si>
    <t>CryoEngines/Parts/Engine/25/cryoengine-ulysses-1.cfg</t>
  </si>
  <si>
    <t>cryoengine-ulysses-1</t>
  </si>
  <si>
    <t>CE-2X 'Ulysses' Cryogenic Rocket Engine</t>
  </si>
  <si>
    <t>CryoEngines/Parts/Engine/25/cryoengine-fuji-1.cfg</t>
  </si>
  <si>
    <t>cryoengine-fuji-1</t>
  </si>
  <si>
    <t>CR-9B 'Fuji' Cryogenic Rocket Engine</t>
  </si>
  <si>
    <t>CryoEngines/Parts/Engine/1875/cryoengine-pavonis-1.cfg</t>
  </si>
  <si>
    <t>cryoengine-pavonis-1</t>
  </si>
  <si>
    <t>CE-60 'Pavonis' Cryogenic Rocket Engine</t>
  </si>
  <si>
    <t>CryoEngines/Parts/Engine/1875/cryoengine-erebus-1.cfg</t>
  </si>
  <si>
    <t>cryoengine-erebus-1</t>
  </si>
  <si>
    <t>CR-120 'Erebus' Cryogenic Rocket Engine</t>
  </si>
  <si>
    <t>heavierCryoRocketry</t>
  </si>
  <si>
    <t>CryoEngines/Parts/Engine/125/cryoengine-vesuvius-1.cfg</t>
  </si>
  <si>
    <t>cryoengine-vesuvius-1</t>
  </si>
  <si>
    <t>CR-2 'Vesuvius' Cryogenic Rocket Engine</t>
  </si>
  <si>
    <t>CryoEngines/Parts/Engine/125/cryoengine-hecate-1.cfg</t>
  </si>
  <si>
    <t>cryoengine-hecate-1</t>
  </si>
  <si>
    <t>CE-10 'Hecate' Cryogenic Rocket Engine</t>
  </si>
  <si>
    <t>CryoEngines/Parts/Engine/0625/cryoengine-stromboli-1.cfg</t>
  </si>
  <si>
    <t>cryoengine-stromboli-1</t>
  </si>
  <si>
    <t>CR-10A 'Stromboli' Cryogenic Rocket Engine</t>
  </si>
  <si>
    <t>CRE</t>
  </si>
  <si>
    <t>CRE/parts/_misc_wing/black_knight/_black_knight_winglet_srf_1.cfg</t>
  </si>
  <si>
    <t>black_knight_winglet_srf_1</t>
  </si>
  <si>
    <t>Black Knight Mk1 Guidance Fin</t>
  </si>
  <si>
    <t>#LOC_cre_any_manufacturer</t>
  </si>
  <si>
    <t>CRE/parts/_misc_probe_core/violet_sun/_violet_sun_probe_core_s0_1.cfg</t>
  </si>
  <si>
    <t>violet_sun_probe_core_s0_1</t>
  </si>
  <si>
    <t>Violet Sun "ORBA" Probe Core</t>
  </si>
  <si>
    <t>Eastway Manufacturing Company</t>
  </si>
  <si>
    <t>CRE/parts/_misc_probe_core/red_herald/_red_herald_probe_core_s0_1.cfg</t>
  </si>
  <si>
    <t>red_herald_probe_core_s0_1</t>
  </si>
  <si>
    <t>Red Herald "CNC" Probe Core</t>
  </si>
  <si>
    <t>CRE/parts/_misc_nose_cone/black_arrow/_black_arrow_nose_cone_s0_2.cfg</t>
  </si>
  <si>
    <t>black_arrow_nose_cone_s0_2</t>
  </si>
  <si>
    <t>#LOC_cre_black_arrow_nose_cone_s0_2</t>
  </si>
  <si>
    <t>CRE/parts/_misc_nose_cone/black_arrow/_black_arrow_nose_cone_s0_1.cfg</t>
  </si>
  <si>
    <t>black_arrow_nose_cone_s0_1</t>
  </si>
  <si>
    <t>#LOC_cre_black_arrow_nose_cone_s0_1</t>
  </si>
  <si>
    <t>CRE/parts/_misc_fuel_tank/blue_streak/_blue_streak_fuel_tank_s1p5_s1_2.cfg</t>
  </si>
  <si>
    <t>blue_streak_fuel_tank_s1p5_s1_2</t>
  </si>
  <si>
    <t>Blue Streak Size 1.5 to Size 1 Adapter B</t>
  </si>
  <si>
    <t>Westsand Aeronautics</t>
  </si>
  <si>
    <t>CRE/parts/_misc_fuel_tank/blue_streak/_blue_streak_fuel_tank_s1p5_s1_1.cfg</t>
  </si>
  <si>
    <t>blue_streak_fuel_tank_s1p5_s1_1</t>
  </si>
  <si>
    <t>Blue Streak Size 1.5 to Size 1 Adapter A</t>
  </si>
  <si>
    <t>CRE/parts/_misc_fuel_tank/blue_streak/_blue_streak_fuel_tank_s1p5_3.cfg</t>
  </si>
  <si>
    <t>blue_streak_fuel_tank_s1p5_3</t>
  </si>
  <si>
    <t>Blue Streak Size 1.5 Fuel Tank C</t>
  </si>
  <si>
    <t>CRE/parts/_misc_fuel_tank/blue_streak/_blue_streak_fuel_tank_s1p5_2.cfg</t>
  </si>
  <si>
    <t>blue_streak_fuel_tank_s1p5_2</t>
  </si>
  <si>
    <t>Blue Streak Size 1.5 Fuel Tank B</t>
  </si>
  <si>
    <t>CRE/parts/_misc_fuel_tank/blue_streak/_blue_streak_fuel_tank_s1p5_1.cfg</t>
  </si>
  <si>
    <t>blue_streak_fuel_tank_s1p5_1</t>
  </si>
  <si>
    <t>Blue Streak Size 1.5 Fuel Tank A</t>
  </si>
  <si>
    <t>CRE/parts/_misc_fuel_tank/black_knight/_black_knight_fuel_tank_s0_4.cfg</t>
  </si>
  <si>
    <t>black_knight_fuel_tank_s0_4</t>
  </si>
  <si>
    <t>Black Knight Size 0 Fuel Tank D</t>
  </si>
  <si>
    <t>CRE/parts/_misc_fuel_tank/black_knight/_black_knight_fuel_tank_s0_3.cfg</t>
  </si>
  <si>
    <t>black_knight_fuel_tank_s0_3</t>
  </si>
  <si>
    <t>Black Knight Size 0 Fuel Tank C</t>
  </si>
  <si>
    <t>CRE/parts/_misc_fuel_tank/black_knight/_black_knight_fuel_tank_s0_2.cfg</t>
  </si>
  <si>
    <t>black_knight_fuel_tank_s0_2</t>
  </si>
  <si>
    <t>Black Knight Size 0 Fuel Tank B</t>
  </si>
  <si>
    <t>CRE/parts/_misc_fuel_tank/black_knight/_black_knight_fuel_tank_s0_1.cfg</t>
  </si>
  <si>
    <t>black_knight_fuel_tank_s0_1</t>
  </si>
  <si>
    <t>Black Knight Size 0 Fuel Tank A</t>
  </si>
  <si>
    <t>CRE/parts/_misc_fuel_tank/black_arrow/_black_arrow_fuel_tank_s1_4.cfg</t>
  </si>
  <si>
    <t>black_arrow_fuel_tank_s1_4</t>
  </si>
  <si>
    <t>Black Arrow Size 1 Fuel Tank D</t>
  </si>
  <si>
    <t>Southsea Propulsion Establishment</t>
  </si>
  <si>
    <t>CRE/parts/_misc_fuel_tank/black_arrow/_black_arrow_fuel_tank_s1_3.cfg</t>
  </si>
  <si>
    <t>black_arrow_fuel_tank_s1_3</t>
  </si>
  <si>
    <t>Black Arrow Size 1 Fuel Tank C</t>
  </si>
  <si>
    <t>CRE/parts/_misc_fuel_tank/black_arrow/_black_arrow_fuel_tank_s1_2.cfg</t>
  </si>
  <si>
    <t>black_arrow_fuel_tank_s1_2</t>
  </si>
  <si>
    <t>Black Arrow Size 1 Fuel Tank B</t>
  </si>
  <si>
    <t>CRE/parts/_misc_fuel_tank/black_arrow/_black_arrow_fuel_tank_s1_1.cfg</t>
  </si>
  <si>
    <t>black_arrow_fuel_tank_s1_1</t>
  </si>
  <si>
    <t>Black Arrow Size 1 Fuel Tank A</t>
  </si>
  <si>
    <t>CRE/parts/_misc_fuel_tank/black_arrow/_black_arrow_fuel_tank_s0p5_4.cfg</t>
  </si>
  <si>
    <t>black_arrow_fuel_tank_s0p5_4</t>
  </si>
  <si>
    <t>Black Arrow Size 0.5 Fuel Tank C</t>
  </si>
  <si>
    <t>CRE/parts/_misc_fuel_tank/black_arrow/_black_arrow_fuel_tank_s0p5_3.cfg</t>
  </si>
  <si>
    <t>black_arrow_fuel_tank_s0p5_3</t>
  </si>
  <si>
    <t>CRE/parts/_misc_fuel_tank/black_arrow/_black_arrow_fuel_tank_s0p5_2.cfg</t>
  </si>
  <si>
    <t>black_arrow_fuel_tank_s0p5_2</t>
  </si>
  <si>
    <t>Black Arrow Size 0.5 Fuel Tank B</t>
  </si>
  <si>
    <t>CRE/parts/_misc_fuel_tank/black_arrow/_black_arrow_fuel_tank_s0p5_1.cfg</t>
  </si>
  <si>
    <t>black_arrow_fuel_tank_s0p5_1</t>
  </si>
  <si>
    <t>Black Arrow Size 0.5 Fuel Tank A</t>
  </si>
  <si>
    <t>CRE/parts/_misc_fuel_tank/black_anvil/_black_anvil_hemisphere_fuel_tank_s1_1.cfg</t>
  </si>
  <si>
    <t>black_anvil_hemisphere_fuel_tank_s1_1</t>
  </si>
  <si>
    <t>Black Anvil Size 1 Hemisphere Fuel Tank</t>
  </si>
  <si>
    <t>CRE/parts/_misc_fuel_tank/black_anvil/_black_anvil_fuel_tank_s1_3.cfg</t>
  </si>
  <si>
    <t>black_anvil_fuel_tank_s1_3</t>
  </si>
  <si>
    <t>Black Anvil Size 1 Fuel Tank C</t>
  </si>
  <si>
    <t>CRE/parts/_misc_fuel_tank/black_anvil/_black_anvil_fuel_tank_s1_2.cfg</t>
  </si>
  <si>
    <t>black_anvil_fuel_tank_s1_2</t>
  </si>
  <si>
    <t>Black Anvil Size 1 Fuel Tank B</t>
  </si>
  <si>
    <t>CRE/parts/_misc_fuel_tank/black_anvil/_black_anvil_fuel_tank_s1_1.cfg</t>
  </si>
  <si>
    <t>black_anvil_fuel_tank_s1_1</t>
  </si>
  <si>
    <t>Black Anvil Size 1 Fuel Tank A</t>
  </si>
  <si>
    <t>CRE/parts/_misc_fairing/black_arrow/_black_arrow_fairing_s1_1.cfg</t>
  </si>
  <si>
    <t>black_arrow_fairing_s1_1</t>
  </si>
  <si>
    <t>Black Arrow Size 1 Fairing Base</t>
  </si>
  <si>
    <t>CRE/parts/_misc_fairing/black_arrow/_black_arrow_fairing_s1p5_1.cfg</t>
  </si>
  <si>
    <t>black_arrow_fairing_s1p5_1</t>
  </si>
  <si>
    <t>Black Arrow Size 1.5 Fairing Base</t>
  </si>
  <si>
    <t>CRE/parts/_misc_fairing/black_arrow/_black_arrow_fairing_s0_1.cfg</t>
  </si>
  <si>
    <t>black_arrow_fairing_s0_1</t>
  </si>
  <si>
    <t>Black Arrow Size 0 Fairing Base</t>
  </si>
  <si>
    <t>CRE/parts/_misc_fairing/black_arrow/_black_arrow_fairing_s0p5_1.cfg</t>
  </si>
  <si>
    <t>black_arrow_fairing_s0p5_1</t>
  </si>
  <si>
    <t>Black Arrow Size 0.5 Fairing Base</t>
  </si>
  <si>
    <t>CRE/parts/_misc_engine_mount/blue_streak/_blue_streak_engine_mount_s1p5_1.cfg</t>
  </si>
  <si>
    <t>blue_streak_engine_mount_s1p5_1</t>
  </si>
  <si>
    <t>Blue Streak Size 1.5 Engine Mount</t>
  </si>
  <si>
    <t>CRE/parts/_misc_engine/blue_streak/_blue_streak_engine_s0_3.cfg</t>
  </si>
  <si>
    <t>blue_streak_engine_s1_3</t>
  </si>
  <si>
    <t>RZ-2V "Tattler" Liquid Fuel Engine</t>
  </si>
  <si>
    <t>CRE/parts/_misc_engine/blue_streak/_blue_streak_engine_s0_2.cfg</t>
  </si>
  <si>
    <t>blue_streak_engine_s1_2</t>
  </si>
  <si>
    <t>RZ-2S "Sandpiper" Liquid Fuel Engine</t>
  </si>
  <si>
    <t>CRE/parts/_misc_engine/blue_streak/_blue_streak_engine_s0_1.cfg</t>
  </si>
  <si>
    <t>blue_streak_engine_s1_1</t>
  </si>
  <si>
    <t>RZ-2 "Plover" Liquid Fuel Engine</t>
  </si>
  <si>
    <t>CRE/parts/_misc_engine/blue_steel/_blue_steel_engine_s1_1.cfg</t>
  </si>
  <si>
    <t>blue_steel_engine_s1_1</t>
  </si>
  <si>
    <t>AU-419 "Ginabonbearp" Liquid Fuel Engine Cluster</t>
  </si>
  <si>
    <t>CRE/parts/_misc_engine/blue_lagoon/_blue_lagoon_srm_s0_2.cfg</t>
  </si>
  <si>
    <t>blue_lagoon_srm_s0_2</t>
  </si>
  <si>
    <t>BL-7 "Gosling" Solid Rocket Motor</t>
  </si>
  <si>
    <t>CRE/parts/_misc_engine/blue_lagoon/_blue_lagoon_srm_s0_1.cfg</t>
  </si>
  <si>
    <t>blue_lagoon_srm_s0_1</t>
  </si>
  <si>
    <t>BL-4 "Waxwing" Solid Rocket Motor</t>
  </si>
  <si>
    <t>CRE/parts/_misc_engine/black_knight/_black_knight_engine_s1_1.cfg</t>
  </si>
  <si>
    <t>black_knight_engine_s1_1</t>
  </si>
  <si>
    <t>AU-301 "Ngalindi" Liquid Fuel Engine Cluster</t>
  </si>
  <si>
    <t>CRE/parts/_misc_engine/black_forest/_black_forest_srb_s0_2.cfg</t>
  </si>
  <si>
    <t>black_forest_srb_s0_2</t>
  </si>
  <si>
    <t>BF-2 "Stonechat" Solid Fuel Booster</t>
  </si>
  <si>
    <t>CRE/parts/_misc_engine/black_forest/_black_forest_srb_s0_1.cfg</t>
  </si>
  <si>
    <t>black_forest_srb_s0_1</t>
  </si>
  <si>
    <t>BF-1 "Rook" Solid Fuel Booster</t>
  </si>
  <si>
    <t>CRE/parts/_misc_engine/black_arrow/_black_arrow_engine_s1_3.cfg</t>
  </si>
  <si>
    <t>black_arrow_engine_s1_3</t>
  </si>
  <si>
    <t>JX-12-2 "Waitaha" Liquid Fuel Engine Cluster</t>
  </si>
  <si>
    <t>CRE/parts/_misc_engine/black_arrow/_black_arrow_engine_s1_2.cfg</t>
  </si>
  <si>
    <t>black_arrow_engine_s1_2</t>
  </si>
  <si>
    <t>JX-12-4 "Macaroni" Liquid Fuel Engine Cluster</t>
  </si>
  <si>
    <t>CRE/parts/_misc_engine/black_arrow/_black_arrow_engine_s1_1.cfg</t>
  </si>
  <si>
    <t>black_arrow_engine_s1_1</t>
  </si>
  <si>
    <t>JX-12-8 "Little" Liquid Fuel Engine Cluster</t>
  </si>
  <si>
    <t>CRE/parts/_misc_engine/black_anvil/_black_anvil_engine_s1_1.cfg</t>
  </si>
  <si>
    <t>black_anvil_engine_s1_1</t>
  </si>
  <si>
    <t>RZ-20 "Dafodil" Cryogenic Rocket Engine</t>
  </si>
  <si>
    <t>CRE/parts/_misc_decoupler/black_arrow/_black_arrow_decoupler_s1_1.cfg</t>
  </si>
  <si>
    <t>black_arrow_decoupler_s1_1</t>
  </si>
  <si>
    <t>Black Arrow Size 1 Decoupler</t>
  </si>
  <si>
    <t>#LOC_cre_manufacturer_tantares</t>
  </si>
  <si>
    <t>CRE/parts/_misc_decoupler/black_arrow/_black_arrow_decoupler_s1p5_1.cfg</t>
  </si>
  <si>
    <t>black_arrow_decoupler_s1p5_1</t>
  </si>
  <si>
    <t>Black Arrow Size 1.5 Decoupler</t>
  </si>
  <si>
    <t>CRE/parts/_misc_decoupler/black_arrow/_black_arrow_decoupler_s0_1.cfg</t>
  </si>
  <si>
    <t>black_arrow_decoupler_s0_1</t>
  </si>
  <si>
    <t>Black Arrow Size 0 Decoupler</t>
  </si>
  <si>
    <t>CRE/parts/_misc_decoupler/black_arrow/_black_arrow_decoupler_s0p5_1.cfg</t>
  </si>
  <si>
    <t>black_arrow_decoupler_s0p5_1</t>
  </si>
  <si>
    <t>Black Arrow Size 0.5 Decoupler</t>
  </si>
  <si>
    <t>ConformalDecals</t>
  </si>
  <si>
    <t>ConformalDecals/Parts/Semiotic/decal-semiotic.cfg</t>
  </si>
  <si>
    <t>conformaldecals-semiotic</t>
  </si>
  <si>
    <t>CDL-2 Semiotic Standard Decal</t>
  </si>
  <si>
    <t>Peel-N-Stikâ„¢ Adhesive Decals</t>
  </si>
  <si>
    <t>ConformalDecals/Parts/Munar/decal-munar.cfg</t>
  </si>
  <si>
    <t>conformaldecals-munar</t>
  </si>
  <si>
    <t>CDL-3 Surface Base Decal</t>
  </si>
  <si>
    <t>ConformalDecals/Parts/Generic/decal-generic.cfg</t>
  </si>
  <si>
    <t>conformaldecals-generic</t>
  </si>
  <si>
    <t>CDL-1 Generic Decal</t>
  </si>
  <si>
    <t>ConformalDecals/Parts/decal-text.cfg</t>
  </si>
  <si>
    <t>conformaldecals-text</t>
  </si>
  <si>
    <t>CDL-T Text Decal</t>
  </si>
  <si>
    <t>ConformalDecals/Parts/decal-flag.cfg</t>
  </si>
  <si>
    <t>conformaldecals-flag</t>
  </si>
  <si>
    <t>CDL-F Flag Decal</t>
  </si>
  <si>
    <t>Coatl Aerospace</t>
  </si>
  <si>
    <t>Coatl Aerospace/ProbesPlus/Upgrades/ca-upgrade.cfg</t>
  </si>
  <si>
    <t>ca-upgrade</t>
  </si>
  <si>
    <t>CA-Upgrade</t>
  </si>
  <si>
    <t>HIDDEN</t>
  </si>
  <si>
    <t>Coatl Aerospace/ProbesPlus/Parts/Vorona/Vorona.cfg</t>
  </si>
  <si>
    <t>ca_vor_core</t>
  </si>
  <si>
    <t>CAE-200 'Vorona'</t>
  </si>
  <si>
    <t>Coatl Aerospace East</t>
  </si>
  <si>
    <t>Coatl Aerospace/ProbesPlus/Parts/Vorona/Fomalhaut.cfg</t>
  </si>
  <si>
    <t>ca_fom_lander</t>
  </si>
  <si>
    <t>CAE-L165 'Fomalhaut' Lander Probe</t>
  </si>
  <si>
    <t>Coatl Aerospace/ProbesPlus/Parts/Vorona/ca_vor_tank.cfg</t>
  </si>
  <si>
    <t>ca_vor_tank</t>
  </si>
  <si>
    <t>CAE-LT98 Vorona Liquid Fuel Tank</t>
  </si>
  <si>
    <t>Coatl Aerospace/ProbesPlus/Parts/Vorona/ca_vor_sp2.cfg</t>
  </si>
  <si>
    <t>ca_vor_sp2</t>
  </si>
  <si>
    <t>CAE-E300 Vorona Solar-Thermal System</t>
  </si>
  <si>
    <t>Coatl Aerospace/ProbesPlus/Parts/Vorona/ca_vor_sp.cfg</t>
  </si>
  <si>
    <t>ca_vor_sp</t>
  </si>
  <si>
    <t>CAE-E600-A Vorona Solar-Thermal System</t>
  </si>
  <si>
    <t>Coatl Aerospace/ProbesPlus/Parts/Vorona/ca_vor_sep1.cfg</t>
  </si>
  <si>
    <t>ca_vor_sep1</t>
  </si>
  <si>
    <t>CAE-D13-F Stack Decoupler</t>
  </si>
  <si>
    <t>Coatl Aerospace/ProbesPlus/Parts/Vorona/ca_vor_sar.cfg</t>
  </si>
  <si>
    <t>ca_vor_sar</t>
  </si>
  <si>
    <t>CAE-SAR15 Synthetic-Aperture Radar System</t>
  </si>
  <si>
    <t>Coatl Aerospace/ProbesPlus/Parts/Vorona/ca_vor_mptank.cfg</t>
  </si>
  <si>
    <t>ca_vor_mptank</t>
  </si>
  <si>
    <t>CAE-MT12 MonoPropellant Fuel Tank</t>
  </si>
  <si>
    <t>Coatl Aerospace/ProbesPlus/Parts/Vorona/ca_vor_mag.cfg</t>
  </si>
  <si>
    <t>ca_vor_mag</t>
  </si>
  <si>
    <t>CAE-MG03 Magnetometer</t>
  </si>
  <si>
    <t>Coatl Aerospace/ProbesPlus/Parts/Vorona/ca_vor_engine.cfg</t>
  </si>
  <si>
    <t>ca_vor_engine</t>
  </si>
  <si>
    <t>CAE-LV175A "Kurt" Liquid Fuel Engine</t>
  </si>
  <si>
    <t>Coatl Aerospace/ProbesPlus/Parts/Vorona/ca_vor_dish.cfg</t>
  </si>
  <si>
    <t>ca_vor_dish</t>
  </si>
  <si>
    <t>CAE-102 Vorona Dish Antenna</t>
  </si>
  <si>
    <t>Coatl Aerospace/ProbesPlus/Parts/Vorona/ca_vor_comm.cfg</t>
  </si>
  <si>
    <t>ca_vor_comm</t>
  </si>
  <si>
    <t>CAE-A03 Vorona Communication Array</t>
  </si>
  <si>
    <t>Coatl Aerospace/ProbesPlus/Parts/Vorona/ca_vor_camera.cfg</t>
  </si>
  <si>
    <t>ca_vor_camera</t>
  </si>
  <si>
    <t>CAE-SC-VIS Vorona Imaging System</t>
  </si>
  <si>
    <t>Coatl Aerospace/ProbesPlus/Parts/Vorona/ca_fom_solar.cfg</t>
  </si>
  <si>
    <t>ca_fom_sp</t>
  </si>
  <si>
    <t>CAE-E175 Fomalhaut Solar Panel</t>
  </si>
  <si>
    <t>Coatl Aerospace/ProbesPlus/Parts/Vorona/ca_fom_parachute.cfg</t>
  </si>
  <si>
    <t>ca_fom_parachute</t>
  </si>
  <si>
    <t>CAE-P16 Fomalhaut Parachute</t>
  </si>
  <si>
    <t>Coatl Aerospace/ProbesPlus/Parts/Vorona/ca_fom_heatS.cfg</t>
  </si>
  <si>
    <t>ca_fom_heatS</t>
  </si>
  <si>
    <t>CAE-HS100 Fomalhaut Heat Shield</t>
  </si>
  <si>
    <t>Coatl Aerospace/ProbesPlus/Parts/Vorona/ca_fom_drogue.cfg</t>
  </si>
  <si>
    <t>ca_fom_drogue</t>
  </si>
  <si>
    <t>CAE-PD7 Fomalhaut Drogue Parachute</t>
  </si>
  <si>
    <t>Coatl Aerospace/ProbesPlus/Parts/Utility/ESM2.cfg</t>
  </si>
  <si>
    <t>ca_ESM2</t>
  </si>
  <si>
    <t>CA-ESM2 Quetzal Extended Service Module</t>
  </si>
  <si>
    <t>Coatl Aerospace/ProbesPlus/Parts/Utility/ESM.cfg</t>
  </si>
  <si>
    <t>ca_ESM</t>
  </si>
  <si>
    <t>CA-ESM Quetzal Extended Service Module</t>
  </si>
  <si>
    <t>Coatl Aerospace/ProbesPlus/Parts/Torekka/voy_truss.cfg</t>
  </si>
  <si>
    <t>ca_torekka_truss</t>
  </si>
  <si>
    <t>CA-T2A-R33 Torekka Truss Adapter</t>
  </si>
  <si>
    <t>Coatl Aerospace/ProbesPlus/Parts/Torekka/voy_propModule.cfg</t>
  </si>
  <si>
    <t>ca_torekkaPM</t>
  </si>
  <si>
    <t>CA-TPM-37E Torekka Propulsion Module</t>
  </si>
  <si>
    <t>Coatl Aerospace/ProbesPlus/Parts/Thermal/louver_s2.cfg</t>
  </si>
  <si>
    <t>ca_louver_s2</t>
  </si>
  <si>
    <t>CA-TCL4-B Thermal Control Louver</t>
  </si>
  <si>
    <t>Coatl Aerospace/ProbesPlus/Parts/Thermal/louver_s.cfg</t>
  </si>
  <si>
    <t>ca_louver_s</t>
  </si>
  <si>
    <t>CA-TCL4 Thermal Control Louver</t>
  </si>
  <si>
    <t>Coatl Aerospace/ProbesPlus/Parts/Thermal/louver_m.cfg</t>
  </si>
  <si>
    <t>ca_louver_m</t>
  </si>
  <si>
    <t>CA-TCL8 Thermal Control Louver</t>
  </si>
  <si>
    <t>Coatl Aerospace/ProbesPlus/Parts/Telescopes/explorer_solar.cfg</t>
  </si>
  <si>
    <t>ca_explorer_solar</t>
  </si>
  <si>
    <t>CA-E300t Explorer Solar Panel</t>
  </si>
  <si>
    <t>Coatl Aerospace/ProbesPlus/Parts/Telescopes/explorer.cfg</t>
  </si>
  <si>
    <t>ca_explorer</t>
  </si>
  <si>
    <t>CA-T8E 'Explorer' Orbital Telescope</t>
  </si>
  <si>
    <t>Coatl Aerospace/ProbesPlus/Parts/Science/magneto2.cfg</t>
  </si>
  <si>
    <t>ca_magneto2</t>
  </si>
  <si>
    <t>CA-MG100 Magnetometer Boom</t>
  </si>
  <si>
    <t>Coatl Aerospace/ProbesPlus/Parts/Science/ca_thermometer.cfg</t>
  </si>
  <si>
    <t>ca_thermometer</t>
  </si>
  <si>
    <t>CA-SC100 Thermometer</t>
  </si>
  <si>
    <t>Coatl Aerospace/ProbesPlus/Parts/Science/ca_telescope_a.cfg</t>
  </si>
  <si>
    <t>ca_telescope_a</t>
  </si>
  <si>
    <t>CA-ROTFL Orbital Telescope</t>
  </si>
  <si>
    <t>Coatl Aerospace/ProbesPlus/Parts/Science/ca_SWIS.cfg</t>
  </si>
  <si>
    <t>ca_SWIS</t>
  </si>
  <si>
    <t>CA-SWIS Solar Wind Analyzer</t>
  </si>
  <si>
    <t>Coatl Aerospace/ProbesPlus/Parts/Science/ca_stereoBoom.cfg</t>
  </si>
  <si>
    <t>ca_stereoBoom</t>
  </si>
  <si>
    <t>CA-MSW-150 Xihe Science Boom</t>
  </si>
  <si>
    <t>Coatl Aerospace/ProbesPlus/Parts/Science/ca_sci_Boom.cfg</t>
  </si>
  <si>
    <t>ca_sciBoom</t>
  </si>
  <si>
    <t>CA-SCB01 Torekka Science Boom</t>
  </si>
  <si>
    <t>Coatl Aerospace/ProbesPlus/Parts/Science/ca_RPWS_STEREO.cfg</t>
  </si>
  <si>
    <t>ca_RPWS_STEREO</t>
  </si>
  <si>
    <t>CA-RPWS-S Radio-Plasma Wave Science</t>
  </si>
  <si>
    <t>Coatl Aerospace/ProbesPlus/Parts/Science/ca_RPWS.cfg</t>
  </si>
  <si>
    <t>ca_RPWS</t>
  </si>
  <si>
    <t>CA-RPWS Radio-Plasma Wave Science</t>
  </si>
  <si>
    <t>Coatl Aerospace/ProbesPlus/Parts/Science/ca_LUV.cfg</t>
  </si>
  <si>
    <t>ca_LUV</t>
  </si>
  <si>
    <t>CA-LUV Ultraviolet Spectrometer</t>
  </si>
  <si>
    <t>Coatl Aerospace/ProbesPlus/Parts/Science/ca_KLIR.cfg</t>
  </si>
  <si>
    <t>ca_KLIR</t>
  </si>
  <si>
    <t>CA-KLIR Infra-Red Spectrometer</t>
  </si>
  <si>
    <t>Coatl Aerospace/ProbesPlus/Parts/Science/ca_GRS.cfg</t>
  </si>
  <si>
    <t>ca_GRS</t>
  </si>
  <si>
    <t>CA-GRS Gamma Ray Spectrometer</t>
  </si>
  <si>
    <t>Coatl Aerospace/ProbesPlus/Parts/Science/ca_gravioli.cfg</t>
  </si>
  <si>
    <t>ca_gravioli</t>
  </si>
  <si>
    <t>CA-SC104 Gravity Wave Detector</t>
  </si>
  <si>
    <t>Coatl Aerospace/ProbesPlus/Parts/Science/ca_ELIX.cfg</t>
  </si>
  <si>
    <t>ca_ELIX</t>
  </si>
  <si>
    <t>CA-ELIX Electrostatic Science</t>
  </si>
  <si>
    <t>Coatl Aerospace/ProbesPlus/Parts/Science/ca_DUSTX.cfg</t>
  </si>
  <si>
    <t>ca_DUSTX</t>
  </si>
  <si>
    <t>CA-DUST-X Dust Experiment</t>
  </si>
  <si>
    <t>Coatl Aerospace/ProbesPlus/Parts/Science/ca_DUSTC.cfg</t>
  </si>
  <si>
    <t>ca_DUSTC</t>
  </si>
  <si>
    <t>CA-DUST-C Dust Collector</t>
  </si>
  <si>
    <t>Coatl Aerospace/ProbesPlus/Parts/Science/ca_barometer.cfg</t>
  </si>
  <si>
    <t>ca_barometer</t>
  </si>
  <si>
    <t>CA-SC102 Barometer</t>
  </si>
  <si>
    <t>Coatl Aerospace/ProbesPlus/Parts/Science/ca_accelerometer.cfg</t>
  </si>
  <si>
    <t>ca_accelerometer</t>
  </si>
  <si>
    <t>CA-SC103 Accelerometer</t>
  </si>
  <si>
    <t>Coatl Aerospace/ProbesPlus/Parts/SCANsat/ca_TRIXIE.cfg</t>
  </si>
  <si>
    <t>ca_TRIXIE</t>
  </si>
  <si>
    <t>CA-TRIXIE Multi-spectral Imager</t>
  </si>
  <si>
    <t>Coatl Aerospace/ProbesPlus/Parts/SCANsat/ca_HOLA.cfg</t>
  </si>
  <si>
    <t>ca_HOLA</t>
  </si>
  <si>
    <t>CA-HOLA Laser Altimeter</t>
  </si>
  <si>
    <t>Coatl Aerospace/ProbesPlus/Parts/SCANsat/ca_H2RS.cfg</t>
  </si>
  <si>
    <t>ca_H2RS</t>
  </si>
  <si>
    <t>CA-H2RS High-Resolution Radar System</t>
  </si>
  <si>
    <t>Coatl Aerospace/ProbesPlus/Parts/Propulsion/ca_tank_mp_s.cfg</t>
  </si>
  <si>
    <t>ca_tank_mp_s</t>
  </si>
  <si>
    <t>CA-MT10 MonoPropellant Fuel Bottle</t>
  </si>
  <si>
    <t>Coatl Aerospace/ProbesPlus/Parts/Propulsion/ca_tank_mp_m.cfg</t>
  </si>
  <si>
    <t>ca_tank_mp_m</t>
  </si>
  <si>
    <t>CA-MT170 â€œSingleâ€ MonoPropellant Fuel Tank</t>
  </si>
  <si>
    <t>Coatl Aerospace/ProbesPlus/Parts/Propulsion/ca_tank_lfo_m.cfg</t>
  </si>
  <si>
    <t>ca_tank_lfo_m</t>
  </si>
  <si>
    <t>CA-LT80 â€œDoubleâ€ Liquid Fuel Tank</t>
  </si>
  <si>
    <t>Coatl Aerospace/ProbesPlus/Parts/Propulsion/ca_Stella24C.cfg</t>
  </si>
  <si>
    <t>ca_stella24C</t>
  </si>
  <si>
    <t>CA-SRB-24C Stella 24C Solid Rocket Motor</t>
  </si>
  <si>
    <t>Coatl Aerospace/ProbesPlus/Parts/Propulsion/ca_engine_trident.cfg</t>
  </si>
  <si>
    <t>ca_trident</t>
  </si>
  <si>
    <t>CA-MV15 "Trident" MonoPropellant Engine</t>
  </si>
  <si>
    <t>Coatl Aerospace/ProbesPlus/Parts/Propulsion/ca_engine_linkor.cfg</t>
  </si>
  <si>
    <t>ca_linkor</t>
  </si>
  <si>
    <t>CAE-LV35 "Linkor" Service Module</t>
  </si>
  <si>
    <t>Coatl Aerospace/ProbesPlus/Parts/Propulsion/ca_engine_lahar.cfg</t>
  </si>
  <si>
    <t>ca_lahar</t>
  </si>
  <si>
    <t>CA-LV10 "Lahar" Liquid Fuel Engine</t>
  </si>
  <si>
    <t>Coatl Aerospace/ProbesPlus/Parts/Propulsion/ca_engine_jib.cfg</t>
  </si>
  <si>
    <t>ca_jib</t>
  </si>
  <si>
    <t>CA-MV04 "Jib" MonoPropellant Engine</t>
  </si>
  <si>
    <t>Coatl Aerospace/ProbesPlus/Parts/Meridiani/_Meridiani.cfg</t>
  </si>
  <si>
    <t>meridiani</t>
  </si>
  <si>
    <t>CA-MER-08 'Meridiani' Bus</t>
  </si>
  <si>
    <t>Coatl Aerospace/ProbesPlus/Parts/Meridiani/_Draco.cfg</t>
  </si>
  <si>
    <t>ca_draco</t>
  </si>
  <si>
    <t>CA-L1200 'Draco' Atmospheric Lander</t>
  </si>
  <si>
    <t>Coatl Aerospace/ProbesPlus/Parts/Meridiani/mer_vla.cfg</t>
  </si>
  <si>
    <t>mer_vla</t>
  </si>
  <si>
    <t>CA-MER-VLA Vehicle Launch Adapter</t>
  </si>
  <si>
    <t>Coatl Aerospace/ProbesPlus/Parts/Meridiani/mer_rtg.cfg</t>
  </si>
  <si>
    <t>ca_mer_rtg</t>
  </si>
  <si>
    <t>CA-R8200 Advanced Radioisotope Thermoelectric Generator</t>
  </si>
  <si>
    <t>Coatl Aerospace/ProbesPlus/Parts/Meridiani/mer_rsp.cfg</t>
  </si>
  <si>
    <t>mer_rsp</t>
  </si>
  <si>
    <t>CA-MER-RSP Meridiani Remote Sensing Pallet</t>
  </si>
  <si>
    <t>Coatl Aerospace/ProbesPlus/Parts/Meridiani/mer_ringDecoupler.cfg</t>
  </si>
  <si>
    <t>mer_ringDecoupler</t>
  </si>
  <si>
    <t>CA-DSA Draco Structural Adapter</t>
  </si>
  <si>
    <t>Coatl Aerospace/ProbesPlus/Parts/Meridiani/mer_mag.cfg</t>
  </si>
  <si>
    <t>mer_mag</t>
  </si>
  <si>
    <t>CA-MER-MAG300 Magnetometer Boom</t>
  </si>
  <si>
    <t>Coatl Aerospace/ProbesPlus/Parts/Meridiani/mer_leu.cfg</t>
  </si>
  <si>
    <t>ca_mer_leu</t>
  </si>
  <si>
    <t>CA-MER-LEU Meridiani Lower Equipment Unit</t>
  </si>
  <si>
    <t>Coatl Aerospace/ProbesPlus/Parts/Meridiani/mer_fuelTank.cfg</t>
  </si>
  <si>
    <t>ca_mer_ft</t>
  </si>
  <si>
    <t>CA-MER-FT140</t>
  </si>
  <si>
    <t>Coatl Aerospace/ProbesPlus/Parts/Meridiani/mer_engine.cfg</t>
  </si>
  <si>
    <t>mer_engine</t>
  </si>
  <si>
    <t>CA-MER-R4-D "Dominique" Liquid Fuel Engine</t>
  </si>
  <si>
    <t>Coatl Aerospace/ProbesPlus/Parts/Meridiani/mer_dish.cfg</t>
  </si>
  <si>
    <t>mer_dish</t>
  </si>
  <si>
    <t>CA-MER-A400 Meridiani Dish Antenna</t>
  </si>
  <si>
    <t>Coatl Aerospace/ProbesPlus/Parts/Meridiani/draco_parachute.cfg</t>
  </si>
  <si>
    <t>ca_draco_parachute</t>
  </si>
  <si>
    <t>CAE-P16-B Draco Parachute</t>
  </si>
  <si>
    <t>Coatl Aerospace/ProbesPlus/Parts/Meridiani/draco_hs.cfg</t>
  </si>
  <si>
    <t>ca_draco_hs</t>
  </si>
  <si>
    <t>CA-FRSS-200 Draco Front Shield Subsystem</t>
  </si>
  <si>
    <t>Coatl Aerospace/ProbesPlus/Parts/Meridiani/draco_drogue.cfg</t>
  </si>
  <si>
    <t>ca_draco_drogue</t>
  </si>
  <si>
    <t>CAE-PD7-B Draco Drogue Parachute</t>
  </si>
  <si>
    <t>Coatl Aerospace/ProbesPlus/Parts/Meridiani/draco_as.cfg</t>
  </si>
  <si>
    <t>ca_draco_as</t>
  </si>
  <si>
    <t>CA-BCSS Draco Back Cover Subsystem</t>
  </si>
  <si>
    <t>Coatl Aerospace/ProbesPlus/Parts/Legacy/RTG8200-old.cfg</t>
  </si>
  <si>
    <t>ca_rtg8200</t>
  </si>
  <si>
    <t>CA-R8200 Advanced Radioisotope Thermoelectric Generator (LEGACY)</t>
  </si>
  <si>
    <t>Coatl Aerospace/ProbesPlus/Parts/Electrical/sp_stereo.cfg</t>
  </si>
  <si>
    <t>sp_stereo</t>
  </si>
  <si>
    <t>CA-E140 1x2 Advanced Solar Panel</t>
  </si>
  <si>
    <t>Coatl Aerospace/ProbesPlus/Parts/Electrical/sp_odyssey_b.cfg</t>
  </si>
  <si>
    <t>sp_odyssey_b</t>
  </si>
  <si>
    <t>CA-E200B 1x2 Solar Panel</t>
  </si>
  <si>
    <t>Coatl Aerospace/ProbesPlus/Parts/Electrical/sp_odyssey_a.cfg</t>
  </si>
  <si>
    <t>sp_odyssey_a</t>
  </si>
  <si>
    <t>CA-E200 3x1 Solar Panel</t>
  </si>
  <si>
    <t>Coatl Aerospace/ProbesPlus/Parts/Electrical/sp_maven.cfg</t>
  </si>
  <si>
    <t>sp_maven</t>
  </si>
  <si>
    <t>CA-E400MG 1x2 Solar Panel</t>
  </si>
  <si>
    <t>Coatl Aerospace/ProbesPlus/Parts/Electrical/sp_mariner_b.cfg</t>
  </si>
  <si>
    <t>sp_mariner_b</t>
  </si>
  <si>
    <t>CA-E100-SPV 1x2 Solar Panel</t>
  </si>
  <si>
    <t>Coatl Aerospace/ProbesPlus/Parts/Electrical/sp_mariner_a.cfg</t>
  </si>
  <si>
    <t>sp_mariner_a</t>
  </si>
  <si>
    <t>CA-E100 1x2 Solar Panel</t>
  </si>
  <si>
    <t>Coatl Aerospace/ProbesPlus/Parts/Electrical/sp_juno_mag.cfg</t>
  </si>
  <si>
    <t>sp_juno_mag</t>
  </si>
  <si>
    <t>CA-E12MG 1x3 Solar Panel and Magnetometer</t>
  </si>
  <si>
    <t>Coatl Aerospace/ProbesPlus/Parts/Electrical/sp_juno.cfg</t>
  </si>
  <si>
    <t>sp_juno</t>
  </si>
  <si>
    <t>CA-E12c 1x4 Solar Panel</t>
  </si>
  <si>
    <t>Coatl Aerospace/ProbesPlus/Parts/Electrical/sp_express_b.cfg</t>
  </si>
  <si>
    <t>sp_express_b</t>
  </si>
  <si>
    <t>CA-E340 1x4 Solar Panel</t>
  </si>
  <si>
    <t>Coatl Aerospace/ProbesPlus/Parts/Electrical/sp_express_a.cfg</t>
  </si>
  <si>
    <t>sp_express_a</t>
  </si>
  <si>
    <t>CA-E320 1x2 Solar Panel</t>
  </si>
  <si>
    <t>Coatl Aerospace/ProbesPlus/Parts/Electrical/RTG3900.cfg</t>
  </si>
  <si>
    <t>ca_rtg3900</t>
  </si>
  <si>
    <t>CA-R3900 Radioisotope Thermoelectric Generator</t>
  </si>
  <si>
    <t>Coatl Aerospace/ProbesPlus/Parts/Electrical/RTG2000.cfg</t>
  </si>
  <si>
    <t>ca_rtg2000</t>
  </si>
  <si>
    <t>CA-R2000 Radioisotope Thermoelectric Generator</t>
  </si>
  <si>
    <t>Coatl Aerospace/ProbesPlus/Parts/Electrical/battery_s.cfg</t>
  </si>
  <si>
    <t>ca_battery_s</t>
  </si>
  <si>
    <t>CA-25i Battery</t>
  </si>
  <si>
    <t>Coatl Aerospace/ProbesPlus/Parts/Electrical/battery_m.cfg</t>
  </si>
  <si>
    <t>ca_battery_m</t>
  </si>
  <si>
    <t>CA-100i Battery</t>
  </si>
  <si>
    <t>Coatl Aerospace/ProbesPlus/Parts/Electrical/battery_l.cfg</t>
  </si>
  <si>
    <t>ca_battery_l</t>
  </si>
  <si>
    <t>CA-300i Battery</t>
  </si>
  <si>
    <t>Coatl Aerospace/ProbesPlus/Parts/Control/startrack.cfg</t>
  </si>
  <si>
    <t>ca_startrack</t>
  </si>
  <si>
    <t>CA-ACS 'Startrack' Attitude Control System</t>
  </si>
  <si>
    <t>Coatl Aerospace/ProbesPlus/Parts/Control/rw_xsmall.cfg</t>
  </si>
  <si>
    <t>ca_rw_xsmall</t>
  </si>
  <si>
    <t>CA-RW1a Reaction Wheel</t>
  </si>
  <si>
    <t>Coatl Aerospace/ProbesPlus/Parts/Control/rw_small.cfg</t>
  </si>
  <si>
    <t>ca_rw_small</t>
  </si>
  <si>
    <t>CA-RW1 Reaction Wheel</t>
  </si>
  <si>
    <t>Coatl Aerospace/ProbesPlus/Parts/Control/rw_medium.cfg</t>
  </si>
  <si>
    <t>ca_rw_medium</t>
  </si>
  <si>
    <t>CA-RW2 Reaction Wheel Assembly</t>
  </si>
  <si>
    <t>Coatl Aerospace/ProbesPlus/Parts/Control/rw_large.cfg</t>
  </si>
  <si>
    <t>ca_rw_large</t>
  </si>
  <si>
    <t>CA-RW3 Reaction Wheel Assembly</t>
  </si>
  <si>
    <t>Coatl Aerospace/ProbesPlus/Parts/Control/RST.cfg</t>
  </si>
  <si>
    <t>ca_rst</t>
  </si>
  <si>
    <t>CA-RST RCS Thruster Block</t>
  </si>
  <si>
    <t>Coatl Aerospace/ProbesPlus/Parts/Control/RS04.cfg</t>
  </si>
  <si>
    <t>ca_rs04</t>
  </si>
  <si>
    <t>CA-RS04 RCS Thruster Block</t>
  </si>
  <si>
    <t>Coatl Aerospace/ProbesPlus/Parts/Control/RS01.cfg</t>
  </si>
  <si>
    <t>ca_rs01</t>
  </si>
  <si>
    <t>CA-RS01 RCS Thruster Block</t>
  </si>
  <si>
    <t>Coatl Aerospace/ProbesPlus/Parts/Control/RM04.cfg</t>
  </si>
  <si>
    <t>ca_RM04</t>
  </si>
  <si>
    <t>CAE-RM04 RCS Thruster Block</t>
  </si>
  <si>
    <t>Coatl Aerospace/ProbesPlus/Parts/Control/RM03.cfg</t>
  </si>
  <si>
    <t>ca_RM03</t>
  </si>
  <si>
    <t>CAE-RM03 RCS Thruster Block</t>
  </si>
  <si>
    <t>Coatl Aerospace/ProbesPlus/Parts/Control/RM02.cfg</t>
  </si>
  <si>
    <t>ca_RM02</t>
  </si>
  <si>
    <t>CAE-RM02 RCS Thruster Block</t>
  </si>
  <si>
    <t>Coatl Aerospace/ProbesPlus/Parts/Control/RM01.cfg</t>
  </si>
  <si>
    <t>ca_RM01</t>
  </si>
  <si>
    <t>CAE-RM01 RCS Thruster Block</t>
  </si>
  <si>
    <t>Coatl Aerospace/ProbesPlus/Parts/Control/aacs.cfg</t>
  </si>
  <si>
    <t>ca_aacs</t>
  </si>
  <si>
    <t>CA-AACS Advanced Attitude Control System</t>
  </si>
  <si>
    <t>Coatl Aerospace/ProbesPlus/Parts/Command/xihe.cfg</t>
  </si>
  <si>
    <t>xihe</t>
  </si>
  <si>
    <t>CA-Q20-M 'Xihe'</t>
  </si>
  <si>
    <t>Coatl Aerospace/ProbesPlus/Parts/Command/torekka.cfg</t>
  </si>
  <si>
    <t>torekka</t>
  </si>
  <si>
    <t>CA08-M 'Torekka'</t>
  </si>
  <si>
    <t>Coatl Aerospace/ProbesPlus/Parts/Command/tatsujin.cfg</t>
  </si>
  <si>
    <t>tatsujin</t>
  </si>
  <si>
    <t>CA-Q04-M 'Tatsujin'</t>
  </si>
  <si>
    <t>Coatl Aerospace/ProbesPlus/Parts/Command/quetzal.cfg</t>
  </si>
  <si>
    <t>quetzal</t>
  </si>
  <si>
    <t>CA06 'Quetzal'</t>
  </si>
  <si>
    <t>Coatl Aerospace/ProbesPlus/Parts/Command/hera.cfg</t>
  </si>
  <si>
    <t>ca_hera</t>
  </si>
  <si>
    <t>CA-602 'Hera'</t>
  </si>
  <si>
    <t>Coatl Aerospace/ProbesPlus/Parts/Command/barquetta.cfg</t>
  </si>
  <si>
    <t>barquetta</t>
  </si>
  <si>
    <t>CA-Q02-M 'Barquetta'</t>
  </si>
  <si>
    <t>Coatl Aerospace/ProbesPlus/Parts/Command/aegis.cfg</t>
  </si>
  <si>
    <t>ca_aegis</t>
  </si>
  <si>
    <t>CA-V601 'Aegis'</t>
  </si>
  <si>
    <t>Coatl Aerospace/ProbesPlus/Parts/Barca/barca.cfg</t>
  </si>
  <si>
    <t>barca</t>
  </si>
  <si>
    <t>CA-Q1300 'BarÃ§a'</t>
  </si>
  <si>
    <t>Coatl Aerospace/ProbesPlus/Parts/Argo/_engine-jib-mk2.cfg</t>
  </si>
  <si>
    <t>ca_jib-mk2</t>
  </si>
  <si>
    <t>CA-MV04-CP "Jib" MonoPropellant Engine</t>
  </si>
  <si>
    <t>Coatl Aerospace/ProbesPlus/Parts/Argo/_argo-mk4.cfg</t>
  </si>
  <si>
    <t>ca_argo-mk4</t>
  </si>
  <si>
    <t>CA-E8d 'Argo Mk4'</t>
  </si>
  <si>
    <t>Coatl Aerospace/ProbesPlus/Parts/Argo/_argo-mk4-solar.cfg</t>
  </si>
  <si>
    <t>ca_argo-mk4-solar</t>
  </si>
  <si>
    <t>CA-EP14 Solar Panel</t>
  </si>
  <si>
    <t>Coatl Aerospace/ProbesPlus/Parts/Argo/_argo-mk4-mast.cfg</t>
  </si>
  <si>
    <t>ca_argo-mk4-mast</t>
  </si>
  <si>
    <t>CA-AMA2 Argo Mast Assembly</t>
  </si>
  <si>
    <t>Coatl Aerospace/ProbesPlus/Parts/Argo/_argo-mk4-hga.cfg</t>
  </si>
  <si>
    <t>ca_argo-mk4-hga</t>
  </si>
  <si>
    <t>CA-RDA67 Argo Mk4 Dish Antenna</t>
  </si>
  <si>
    <t>Coatl Aerospace/ProbesPlus/Parts/Argo/_argo-mk4-cam.cfg</t>
  </si>
  <si>
    <t>ca_argo-mk4-cam</t>
  </si>
  <si>
    <t>CA-SCA4 Orbital Scan Platform</t>
  </si>
  <si>
    <t>Coatl Aerospace/ProbesPlus/Parts/Argo/_argo-mk3.cfg</t>
  </si>
  <si>
    <t>ca_argo-mk3</t>
  </si>
  <si>
    <t>CA-E8c 'Argo Mk3'</t>
  </si>
  <si>
    <t>Coatl Aerospace/ProbesPlus/Parts/Argo/_argo-mk3-solar.cfg</t>
  </si>
  <si>
    <t>ca_argo-mk3-solar</t>
  </si>
  <si>
    <t>CA-EP13 Solar Panel</t>
  </si>
  <si>
    <t>Coatl Aerospace/ProbesPlus/Parts/Argo/_argo-mk3-hga.cfg</t>
  </si>
  <si>
    <t>ca_argo-mk3-hga</t>
  </si>
  <si>
    <t>CA-ED3b Argo Mk3 Dish Antenna</t>
  </si>
  <si>
    <t>Coatl Aerospace/ProbesPlus/Parts/Argo/_argo-mk2.cfg</t>
  </si>
  <si>
    <t>ca_argo-mk2</t>
  </si>
  <si>
    <t>CA-E8b 'Argo Mk2'</t>
  </si>
  <si>
    <t>Coatl Aerospace/ProbesPlus/Parts/Argo/_argo-mk2-solar.cfg</t>
  </si>
  <si>
    <t>ca_argo-mk2-solar</t>
  </si>
  <si>
    <t>CA-EP12-SPV Solar Panel</t>
  </si>
  <si>
    <t>Coatl Aerospace/ProbesPlus/Parts/Argo/_argo-mk2-mast.cfg</t>
  </si>
  <si>
    <t>ca_argo-mk2-mast</t>
  </si>
  <si>
    <t>CA-AMA Argo Mast Assembly</t>
  </si>
  <si>
    <t>Coatl Aerospace/ProbesPlus/Parts/Argo/_argo-mk2-hga.cfg</t>
  </si>
  <si>
    <t>ca_argo-mk2-hga</t>
  </si>
  <si>
    <t>CA-ED3 Argo Dish Antenna</t>
  </si>
  <si>
    <t>Coatl Aerospace/ProbesPlus/Parts/Argo/_argo-mk2-cam.cfg</t>
  </si>
  <si>
    <t>ca_argo-mk2-cam</t>
  </si>
  <si>
    <t>CA-SC573 Orbital Camera System</t>
  </si>
  <si>
    <t>Coatl Aerospace/ProbesPlus/Parts/Antenna/dish_xihe.cfg</t>
  </si>
  <si>
    <t>dish_xihe</t>
  </si>
  <si>
    <t>CA-D02 Medium Folding Relay Antenna</t>
  </si>
  <si>
    <t>Coatl Aerospace/ProbesPlus/Parts/Antenna/dish_tatsujin.cfg</t>
  </si>
  <si>
    <t>dish_tatsujin</t>
  </si>
  <si>
    <t>CA-A180 Tatsujin Relay Antenna</t>
  </si>
  <si>
    <t>Coatl Aerospace/ProbesPlus/Parts/Antenna/dish_S.cfg</t>
  </si>
  <si>
    <t>dish_S</t>
  </si>
  <si>
    <t>CA-A100 Small Dish Antenna</t>
  </si>
  <si>
    <t>Coatl Aerospace/ProbesPlus/Parts/Antenna/dish_quetzal.cfg</t>
  </si>
  <si>
    <t>dish_quetzal</t>
  </si>
  <si>
    <t>CA-A200 Quetzal Relay Antenna</t>
  </si>
  <si>
    <t>Coatl Aerospace/ProbesPlus/Parts/Antenna/dish_L.cfg</t>
  </si>
  <si>
    <t>dish_L</t>
  </si>
  <si>
    <t>CA-A300 Torekka Relay Antenna</t>
  </si>
  <si>
    <t>Coatl Aerospace/ProbesPlus/Parts/Antenna/dish_hera.cfg</t>
  </si>
  <si>
    <t>dish_hera</t>
  </si>
  <si>
    <t>CA-A190 Hera Dish Antenna</t>
  </si>
  <si>
    <t>Coatl Aerospace/ProbesPlus/Parts/Antenna/dish_deploy_S2.cfg</t>
  </si>
  <si>
    <t>dish_deploy_S2</t>
  </si>
  <si>
    <t>CA-AD1-R Small Folding Relay Antenna</t>
  </si>
  <si>
    <t>Coatl Aerospace/ProbesPlus/Parts/Antenna/dish_deploy_S.cfg</t>
  </si>
  <si>
    <t>dish_deploy_S</t>
  </si>
  <si>
    <t>CA-A10 Small Folding Relay Antenna</t>
  </si>
  <si>
    <t>Coatl Aerospace/ProbesPlus/Parts/Antenna/antenna_tv.cfg</t>
  </si>
  <si>
    <t>antenna_tv</t>
  </si>
  <si>
    <t>CA-A01 Ground Plane Antenna</t>
  </si>
  <si>
    <t>Coatl Aerospace/ProbesPlus/Parts/Antenna/antenna_quetzal.cfg</t>
  </si>
  <si>
    <t>antenna_quetzal</t>
  </si>
  <si>
    <t>CA-A06 'Quetzal' Omni Antenna</t>
  </si>
  <si>
    <t>Coatl Aerospace/ProbesPlus/Parts/Antenna/antenna_GPS.cfg</t>
  </si>
  <si>
    <t>ca_ant_gps</t>
  </si>
  <si>
    <t>CA-KPS KerbNet Position System Antenna</t>
  </si>
  <si>
    <t>Coatl Aerospace/ProbesPlus/Parts/Antenna/antenna_cone_toggle.cfg</t>
  </si>
  <si>
    <t>antenna_cone_toggle</t>
  </si>
  <si>
    <t>CA-A02 Conic Antenna</t>
  </si>
  <si>
    <t>Coatl Aerospace/GroundOps/Parts/Landvermesser/landv_vernier.cfg</t>
  </si>
  <si>
    <t>ca_landv_vernier</t>
  </si>
  <si>
    <t>CA-LV03 Landvermesser Vernier Engine</t>
  </si>
  <si>
    <t>Coatl Aerospace/GroundOps/Parts/Landvermesser/landv_srm.cfg</t>
  </si>
  <si>
    <t>ca_landv_srm</t>
  </si>
  <si>
    <t>CA-SB15 Landvermesser Solid Rocket Retromotor</t>
  </si>
  <si>
    <t>Coatl Aerospace/GroundOps/Parts/Landvermesser/landv_sp.cfg</t>
  </si>
  <si>
    <t>ca_landv_sp</t>
  </si>
  <si>
    <t>CA-ET120 Solar Array</t>
  </si>
  <si>
    <t>Coatl Aerospace/GroundOps/Parts/Landvermesser/landv_soilScoop.cfg</t>
  </si>
  <si>
    <t>ca_landv_soilScoop</t>
  </si>
  <si>
    <t>CA-SC28-L Topsoil Scoop</t>
  </si>
  <si>
    <t>Coatl Aerospace/GroundOps/Parts/Landvermesser/landv_orbiter_hga.cfg</t>
  </si>
  <si>
    <t>ca_landv_orbiter_HGA</t>
  </si>
  <si>
    <t>CA-A20-B HGA Antenna</t>
  </si>
  <si>
    <t>Coatl Aerospace/GroundOps/Parts/Landvermesser/landv_orbiter_core.cfg</t>
  </si>
  <si>
    <t>ca_landv_orbiter_core</t>
  </si>
  <si>
    <t>CA-100B 'Landvermesser' B Core</t>
  </si>
  <si>
    <t>Coatl Aerospace/GroundOps/Parts/Landvermesser/landv_omni.cfg</t>
  </si>
  <si>
    <t>ca_landv_omni</t>
  </si>
  <si>
    <t>CA-A07 Landvermesser Omni Antenna</t>
  </si>
  <si>
    <t>Coatl Aerospace/GroundOps/Parts/Landvermesser/landv_hga.cfg</t>
  </si>
  <si>
    <t>ca_landv_hga</t>
  </si>
  <si>
    <t>CA-AE20 HGA Antenna and Solar Panel</t>
  </si>
  <si>
    <t>Coatl Aerospace/GroundOps/Parts/Landvermesser/landv_core.cfg</t>
  </si>
  <si>
    <t>ca_landv_core</t>
  </si>
  <si>
    <t>CA-L100 'Landvermesser' Lander</t>
  </si>
  <si>
    <t>Coatl Aerospace/GroundOps/Parts/Landvermesser/landv_cam_s1.cfg</t>
  </si>
  <si>
    <t>ca_landv_cam_s1</t>
  </si>
  <si>
    <t>CA-CAM-S1 Landing Site Survey Camera</t>
  </si>
  <si>
    <t>Coatl Aerospace/GroundOps/Parts/Landvermesser/landv_battery.cfg</t>
  </si>
  <si>
    <t>ca_landv_battery</t>
  </si>
  <si>
    <t>CA-55i Landvermesser Battery</t>
  </si>
  <si>
    <t>CNAR</t>
  </si>
  <si>
    <t>CNAR/Parts/V2/TitovTank2.cfg</t>
  </si>
  <si>
    <t>TitovTank2</t>
  </si>
  <si>
    <t>Titov X-005 60 Fuel Tank</t>
  </si>
  <si>
    <t>Wernher's Kerbindorf Research Facility</t>
  </si>
  <si>
    <t>cnar</t>
  </si>
  <si>
    <t>CNAR/Parts/V2/TitovTank1.cfg</t>
  </si>
  <si>
    <t>TitovTank1</t>
  </si>
  <si>
    <t>Titov X-005 100 Fuel Tank</t>
  </si>
  <si>
    <t>CNAR/Parts/V2/TitovProbeCore.cfg</t>
  </si>
  <si>
    <t>TitovProbeCore</t>
  </si>
  <si>
    <t>Titov X-005 Guidance Unit</t>
  </si>
  <si>
    <t>CNAR/Parts/V2/TitovNoseCone.cfg</t>
  </si>
  <si>
    <t>TitovNoseCone</t>
  </si>
  <si>
    <t>Titov Jettisonable Nose Cone</t>
  </si>
  <si>
    <t>CNAR/Parts/V2/TitovFin1.cfg</t>
  </si>
  <si>
    <t>TitovFin1</t>
  </si>
  <si>
    <t>Titov Main Control Surface</t>
  </si>
  <si>
    <t>CNAR/Parts/V2/TitovEngine1.cfg</t>
  </si>
  <si>
    <t>TitovEngine1</t>
  </si>
  <si>
    <t>Titov X-005 Liquid Fuel Engine</t>
  </si>
  <si>
    <t>CNAR/Parts/V2/CapellaFin1.cfg</t>
  </si>
  <si>
    <t>CapellaFin1</t>
  </si>
  <si>
    <t>Capella Basic Fin</t>
  </si>
  <si>
    <t>CNAR/Parts/V2/CapellaExperiment3.cfg</t>
  </si>
  <si>
    <t>CapellaExperiment3</t>
  </si>
  <si>
    <t>Capella Goo Experiment</t>
  </si>
  <si>
    <t>CNAR/Parts/V2/CapellaExperiment2.cfg</t>
  </si>
  <si>
    <t>CapellaExperiment2</t>
  </si>
  <si>
    <t>Capella Barometer</t>
  </si>
  <si>
    <t>CNAR/Parts/V2/CapellaExperiment1.cfg</t>
  </si>
  <si>
    <t>CapellaAntenna</t>
  </si>
  <si>
    <t>Capella Antenna</t>
  </si>
  <si>
    <t>CapellaExperiment1</t>
  </si>
  <si>
    <t>Capella Thermometer</t>
  </si>
  <si>
    <t>CNAR/Parts/V2/CapellaEngine.cfg</t>
  </si>
  <si>
    <t>CapellaEngine1</t>
  </si>
  <si>
    <t>Capella 375 Liquid Fuel Engine</t>
  </si>
  <si>
    <t>CNAR/Parts/V2/Capella Adaptor.cfg</t>
  </si>
  <si>
    <t>CapellaAdaptor</t>
  </si>
  <si>
    <t>Capella Adaptor</t>
  </si>
  <si>
    <t>Bumblebee</t>
  </si>
  <si>
    <t>Bumblebee/Parts/DunaRotor.cfg</t>
  </si>
  <si>
    <t>bb_Dunaprop</t>
  </si>
  <si>
    <t>"Dragonfly" Low Density Contra-Propeller</t>
  </si>
  <si>
    <t>Hummingbird RC Models and Drones</t>
  </si>
  <si>
    <t>Bumblebee/Parts/bb_Truss.cfg</t>
  </si>
  <si>
    <t>bb_Truss</t>
  </si>
  <si>
    <t>Bumblebee Truss</t>
  </si>
  <si>
    <t>Bumblebee/Parts/bb_Skids.cfg</t>
  </si>
  <si>
    <t>bb_Skids</t>
  </si>
  <si>
    <t>Bumblebee "Knees" Skids</t>
  </si>
  <si>
    <t>Bumblebee/Parts/bb_SingleTruss.cfg</t>
  </si>
  <si>
    <t>bb_SingleTruss</t>
  </si>
  <si>
    <t>Bumblebee single-mount Truss</t>
  </si>
  <si>
    <t>Bumblebee/Parts/bb_Sensor.cfg</t>
  </si>
  <si>
    <t>bb_Sensor</t>
  </si>
  <si>
    <t>Bumblebee Sensor Package</t>
  </si>
  <si>
    <t>Bumblebee/Parts/bb_Seismometer.cfg</t>
  </si>
  <si>
    <t>bb_Seismometer</t>
  </si>
  <si>
    <t>Bumblebee "Proboscis" Deployable Seismometer</t>
  </si>
  <si>
    <t>Bumblebee/Parts/bb_RTG.cfg</t>
  </si>
  <si>
    <t>bb_RTG</t>
  </si>
  <si>
    <t>Bumblebee "Stinger" RTG</t>
  </si>
  <si>
    <t>Bumblebee/Parts/bb_PropSingle.cfg</t>
  </si>
  <si>
    <t>bb_PropSingle</t>
  </si>
  <si>
    <t>Bumblebee "Wing" Single Propeller</t>
  </si>
  <si>
    <t>Bumblebee/Parts/bb_Prop.cfg</t>
  </si>
  <si>
    <t>bb_Prop</t>
  </si>
  <si>
    <t>Bumblebee "Wings" Contra-Propeller</t>
  </si>
  <si>
    <t>Bumblebee/Parts/bb_HGA.cfg</t>
  </si>
  <si>
    <t>bb_HGA</t>
  </si>
  <si>
    <t>Bumblebee "Antennae" High Gain Antenna</t>
  </si>
  <si>
    <t>Bumblebee/Parts/bb_Drogue.cfg</t>
  </si>
  <si>
    <t>bb_Drogue</t>
  </si>
  <si>
    <t>Bumblebee Drogue Parachute</t>
  </si>
  <si>
    <t>Bumblebee/Parts/bb_Decoupler.cfg</t>
  </si>
  <si>
    <t>bb_Decoupler</t>
  </si>
  <si>
    <t>Bumblebee Decoupler</t>
  </si>
  <si>
    <t>Bumblebee/Parts/bb_Core.cfg</t>
  </si>
  <si>
    <t>bb_Core</t>
  </si>
  <si>
    <t>Bumblebee Drone Probe Core</t>
  </si>
  <si>
    <t>Bumblebee/Parts/bb_Chute.cfg</t>
  </si>
  <si>
    <t>bb_Chute</t>
  </si>
  <si>
    <t>Bumblebee Main Parachute</t>
  </si>
  <si>
    <t>Bumblebee/Parts/bb_Aeroshell.cfg</t>
  </si>
  <si>
    <t>bb_Aeroshell</t>
  </si>
  <si>
    <t>Bumblebee "Apiary" Aeroshell</t>
  </si>
  <si>
    <t>BonVoyage</t>
  </si>
  <si>
    <t>BonVoyage/Parts/part.cfg</t>
  </si>
  <si>
    <t>BonVoyageModule</t>
  </si>
  <si>
    <t>Bon Voyage Autopilot</t>
  </si>
  <si>
    <t>Automagic Industries</t>
  </si>
  <si>
    <t>BeamedPowerStandalone</t>
  </si>
  <si>
    <t>BeamedPowerStandalone/Parts/Propulsion/ThermalEngine/ThermalEngine.cfg</t>
  </si>
  <si>
    <t>bpThermalEngine</t>
  </si>
  <si>
    <t>BP-TE "Unradioactive" Thermal Engine</t>
  </si>
  <si>
    <t>experimentalBeamedPowerPropulsion</t>
  </si>
  <si>
    <t>BeamedPowerStandalone/Parts/Propulsion/PhotonSail/PhotonSail.cfg</t>
  </si>
  <si>
    <t>bpPhotonSail</t>
  </si>
  <si>
    <t>BP-541L "Starshot" Photon-Sail</t>
  </si>
  <si>
    <t>beamedPowerPropulsion</t>
  </si>
  <si>
    <t>BeamedPowerStandalone/Parts/Propulsion/AblativeEngine/AblativeEngine.cfg</t>
  </si>
  <si>
    <t>bpAblativeEngine</t>
  </si>
  <si>
    <t>BP-AE "Sublimation" Ablative Engine</t>
  </si>
  <si>
    <t>B9_Aerospace_ProceduralWings</t>
  </si>
  <si>
    <t>B9_Aerospace_ProceduralWings/Parts/Aero_Wing_Procedural/wing_procedural_typeC.cfg</t>
  </si>
  <si>
    <t>B9_Aero_Wing_Procedural_TypeC</t>
  </si>
  <si>
    <t>B9-PCSA Procedural control surface (all-moving)</t>
  </si>
  <si>
    <t>Tetragon Projects</t>
  </si>
  <si>
    <t>proceduralWings</t>
  </si>
  <si>
    <t>B9_Aerospace_ProceduralWings/Parts/Aero_Wing_Procedural/wing_procedural_typeB.cfg</t>
  </si>
  <si>
    <t>B9_Aero_Wing_Procedural_TypeB</t>
  </si>
  <si>
    <t>B9-PCST Procedural control surface</t>
  </si>
  <si>
    <t>B9_Aerospace_ProceduralWings/Parts/Aero_Wing_Procedural/wing_procedural_typeA.cfg</t>
  </si>
  <si>
    <t>B9_Aero_Wing_Procedural_TypeA</t>
  </si>
  <si>
    <t>B9-PW Procedural wing</t>
  </si>
  <si>
    <t>AssetMk1</t>
  </si>
  <si>
    <t>AssetMk1/Parts/2/AssetRSS.cfg</t>
  </si>
  <si>
    <t>AssetMk1rss</t>
  </si>
  <si>
    <t>ASSET Re-entry Stabilization System</t>
  </si>
  <si>
    <t>AssetMk1/Parts/1/Asset.cfg</t>
  </si>
  <si>
    <t>AssetMk1main</t>
  </si>
  <si>
    <t>ASSET "Navigator" Re-Entry Cockpit</t>
  </si>
  <si>
    <t>ArcAerospace</t>
  </si>
  <si>
    <t>ArcAerospace/Parts/Engine/ArcAero_Wyvern_Engine.cfg</t>
  </si>
  <si>
    <t>ArcAero_Wyvern_Engine</t>
  </si>
  <si>
    <t>WA-3 "Wyvern" MonoPropellant Engine Pod</t>
  </si>
  <si>
    <t>Terminator Industries</t>
  </si>
  <si>
    <t>ArcAerospace/Parts/Command/ArcAero_Wyvern_Capsule.cfg</t>
  </si>
  <si>
    <t>ArcAero_Wyvern_Capsule</t>
  </si>
  <si>
    <t>Wyvern Crew Capsule</t>
  </si>
  <si>
    <t>Arc Aerospace</t>
  </si>
  <si>
    <t>AirplanePlus</t>
  </si>
  <si>
    <t>AirplanePlus/Parts/Wheel/sharedgear/x1sidegear.cfg</t>
  </si>
  <si>
    <t>x1sidegear</t>
  </si>
  <si>
    <t>KS-X1 Assymetric Landing Gear</t>
  </si>
  <si>
    <t>AirplanePlus/Parts/Wheel/sharedgear/x1frontgear.cfg</t>
  </si>
  <si>
    <t>x1gear</t>
  </si>
  <si>
    <t>KS-X1 Steerable Landing Gear</t>
  </si>
  <si>
    <t>AirplanePlus/Parts/Wheel/sharedgear/sidegear.cfg</t>
  </si>
  <si>
    <t>sidegear</t>
  </si>
  <si>
    <t>KS-16 Slant Landing Gear</t>
  </si>
  <si>
    <t>AirplanePlus/Parts/Wheel/sharedgear/herculesgear.cfg</t>
  </si>
  <si>
    <t>herculesgear</t>
  </si>
  <si>
    <t>KS-130-S2 Low Landing Gear</t>
  </si>
  <si>
    <t>AirplanePlus/Parts/Wheel/sharedgear/herculesfrontgear.cfg</t>
  </si>
  <si>
    <t>herculesfrontgear</t>
  </si>
  <si>
    <t>KS-130 Low Landing Gear</t>
  </si>
  <si>
    <t>AirplanePlus/Parts/Wheel/sharedgear/fightergear.cfg</t>
  </si>
  <si>
    <t>fightergear</t>
  </si>
  <si>
    <t>KS-51 Landing Gear</t>
  </si>
  <si>
    <t>AirplanePlus/Parts/Wheel/sharedgear/b29gear.cfg</t>
  </si>
  <si>
    <t>b29gear</t>
  </si>
  <si>
    <t>KS-FAT-29 Huge Landing Gear</t>
  </si>
  <si>
    <t>AirplanePlus/Parts/Wheel/sharedgear/airbusgear.cfg</t>
  </si>
  <si>
    <t>airbusreargear</t>
  </si>
  <si>
    <t>KS-320 Asymmetric Landing Gear</t>
  </si>
  <si>
    <t>AirplanePlus/Parts/Wheel/miggear/part.cfg</t>
  </si>
  <si>
    <t>miggear</t>
  </si>
  <si>
    <t>KS-29 Tall Landing Gear</t>
  </si>
  <si>
    <t>AirplanePlus/Parts/Wheel/blackhawkgear/part.cfg</t>
  </si>
  <si>
    <t>blackhawkgear</t>
  </si>
  <si>
    <t>KS-V1 Fixed Landing Gear</t>
  </si>
  <si>
    <t>AirplanePlus/Parts/Wheel/biplanegear/part.cfg</t>
  </si>
  <si>
    <t>biplanegear</t>
  </si>
  <si>
    <t>KS-H1 Fixed Landing Gear</t>
  </si>
  <si>
    <t>AirplanePlus/Parts/Utility/Skid/part.cfg</t>
  </si>
  <si>
    <t>landingskid</t>
  </si>
  <si>
    <t>Anti-Roll Landing Skids</t>
  </si>
  <si>
    <t>AirplanePlus/Parts/Utility/Navlight/part.cfg</t>
  </si>
  <si>
    <t>navlight</t>
  </si>
  <si>
    <t>Navigation Illuminator</t>
  </si>
  <si>
    <t>AirplanePlus/Parts/Utility/APU/parts2.cfg</t>
  </si>
  <si>
    <t>S2APU</t>
  </si>
  <si>
    <t>Size 2 131-9K Auxiliary Power Engine</t>
  </si>
  <si>
    <t>AirplanePlus/Parts/Utility/APU/parts15.cfg</t>
  </si>
  <si>
    <t>S1p5APU</t>
  </si>
  <si>
    <t>Size 1.5 220-KE Auxiliary Power Engine</t>
  </si>
  <si>
    <t>AirplanePlus/Parts/Utility/APU/parts1.cfg</t>
  </si>
  <si>
    <t>S1APU</t>
  </si>
  <si>
    <t>Size 1 100-KE Auxiliary Power Engine</t>
  </si>
  <si>
    <t>AirplanePlus/Parts/Structure_and_Fuel/size2structural/part.cfg</t>
  </si>
  <si>
    <t>S2Structural</t>
  </si>
  <si>
    <t>Structural Fuselage S2</t>
  </si>
  <si>
    <t>AirplanePlus/Parts/Structure_and_Fuel/size2parts/size2under.cfg</t>
  </si>
  <si>
    <t>size2under</t>
  </si>
  <si>
    <t>Size 2 Radial Liquid Fuel Mount</t>
  </si>
  <si>
    <t>AirplanePlus/Parts/Structure_and_Fuel/size2parts/size2tank.cfg</t>
  </si>
  <si>
    <t>size2Fuselage</t>
  </si>
  <si>
    <t>Size 2 Liquid Fuel Fuselage</t>
  </si>
  <si>
    <t>AirplanePlus/Parts/Structure_and_Fuel/size2parts/size2cabin.cfg</t>
  </si>
  <si>
    <t>size2CrewCabin</t>
  </si>
  <si>
    <t>Size 2 Crew Cabin</t>
  </si>
  <si>
    <t>AirplanePlus/Parts/Structure_and_Fuel/size2cargo/size2short.cfg</t>
  </si>
  <si>
    <t>s2cargobayS</t>
  </si>
  <si>
    <t>Size 2 Cargo Bay CRG-15</t>
  </si>
  <si>
    <t>AirplanePlus/Parts/Structure_and_Fuel/size2cargo/size2ramp.cfg</t>
  </si>
  <si>
    <t>s2CargoRamp</t>
  </si>
  <si>
    <t>Size 2 Cargo Ramp</t>
  </si>
  <si>
    <t>AirplanePlus/Parts/Structure_and_Fuel/size2cargo/size2hull.cfg</t>
  </si>
  <si>
    <t>S2Hull</t>
  </si>
  <si>
    <t>Structural Hull S2</t>
  </si>
  <si>
    <t>AirplanePlus/Parts/Structure_and_Fuel/size2boom/partbshort.cfg</t>
  </si>
  <si>
    <t>size2tailbshort</t>
  </si>
  <si>
    <t>Short Tail Connector Size 2B</t>
  </si>
  <si>
    <t>AirplanePlus/Parts/Structure_and_Fuel/size2boom/partb.cfg</t>
  </si>
  <si>
    <t>size2tailb</t>
  </si>
  <si>
    <t>Tail Connector Size 2B</t>
  </si>
  <si>
    <t>AirplanePlus/Parts/Structure_and_Fuel/size2boom/partashort.cfg</t>
  </si>
  <si>
    <t>size2tailashort</t>
  </si>
  <si>
    <t>Short Tail Connector Size 2A</t>
  </si>
  <si>
    <t>AirplanePlus/Parts/Structure_and_Fuel/size2boom/parta.cfg</t>
  </si>
  <si>
    <t>size2taila</t>
  </si>
  <si>
    <t>Tail Connector Size 2A</t>
  </si>
  <si>
    <t>AirplanePlus/Parts/Structure_and_Fuel/ShortBoom2/part.cfg</t>
  </si>
  <si>
    <t>shortboomb</t>
  </si>
  <si>
    <t>Short Tail Connector A</t>
  </si>
  <si>
    <t>AirplanePlus/Parts/Structure_and_Fuel/ShortBoom/part.cfg</t>
  </si>
  <si>
    <t>shortboom</t>
  </si>
  <si>
    <t>Short Tail Connector B</t>
  </si>
  <si>
    <t>AirplanePlus/Parts/Structure_and_Fuel/r22set/s1p5jr.cfg</t>
  </si>
  <si>
    <t>s1p5jr</t>
  </si>
  <si>
    <t>1.875m Liquid Fuel Fuselage Junior</t>
  </si>
  <si>
    <t>AirplanePlus/Parts/Structure_and_Fuel/r22set/s1p5.cfg</t>
  </si>
  <si>
    <t>s1p5</t>
  </si>
  <si>
    <t>1.875m Liquid Fuel Fuselage</t>
  </si>
  <si>
    <t>AirplanePlus/Parts/Structure_and_Fuel/r22set/mk3s1p5jr.cfg</t>
  </si>
  <si>
    <t>mk3s1p5jr</t>
  </si>
  <si>
    <t>Mk3S1.5 Liquid Fuel Fuselage Junior</t>
  </si>
  <si>
    <t>mk3s1p5</t>
  </si>
  <si>
    <t>AirplanePlus/Parts/Structure_and_Fuel/r22set/mk3s1p5hull.cfg</t>
  </si>
  <si>
    <t>mk3s1p5hull</t>
  </si>
  <si>
    <t>Mk3S1.5 Structural Fuselage</t>
  </si>
  <si>
    <t>AirplanePlus/Parts/Structure_and_Fuel/r22set/mk3s1p5doorbase.cfg</t>
  </si>
  <si>
    <t>mk3s1p5doorbase</t>
  </si>
  <si>
    <t>Mk3S1.5 Cargo Bay</t>
  </si>
  <si>
    <t>AirplanePlus/Parts/Structure_and_Fuel/r22set/mk3s1p5.cfg</t>
  </si>
  <si>
    <t>Mk3S1.5 Liquid Fuel Fuselage</t>
  </si>
  <si>
    <t>AirplanePlus/Parts/Structure_and_Fuel/r22set/mk3s1p5-s1p5.cfg</t>
  </si>
  <si>
    <t>mk3s1p5-s1p5</t>
  </si>
  <si>
    <t>Mk3S1.5 to 1.875m Adapter</t>
  </si>
  <si>
    <t xml:space="preserve"> mk3s1p5</t>
  </si>
  <si>
    <t>AirplanePlus/Parts/Structure_and_Fuel/r22set/mk3s1p5-mk3s1.cfg</t>
  </si>
  <si>
    <t>mk3s1p5-mk3s1</t>
  </si>
  <si>
    <t>Mk3S1.5-Mk3S1 Liquid Fuel Fuselage</t>
  </si>
  <si>
    <t xml:space="preserve"> mk3s1</t>
  </si>
  <si>
    <t>AirplanePlus/Parts/Structure_and_Fuel/r22set/mk3s1nose.cfg</t>
  </si>
  <si>
    <t>mk3s1nose</t>
  </si>
  <si>
    <t>Mk3S1 Nosecone</t>
  </si>
  <si>
    <t>mk3s1</t>
  </si>
  <si>
    <t>AirplanePlus/Parts/Structure_and_Fuel/r22set/mk3s1jr.cfg</t>
  </si>
  <si>
    <t>mk3s1jr</t>
  </si>
  <si>
    <t>Mk3S1 Liquid Fuel Fuselage Junior</t>
  </si>
  <si>
    <t>AirplanePlus/Parts/Structure_and_Fuel/r22set/mk3s1intake.cfg</t>
  </si>
  <si>
    <t>mk3s1intake</t>
  </si>
  <si>
    <t>Mk3S1 Adjustable Ramp Intake</t>
  </si>
  <si>
    <t>AirplanePlus/Parts/Structure_and_Fuel/r22set/mk3s1boomb.cfg</t>
  </si>
  <si>
    <t>mk3s1boomb</t>
  </si>
  <si>
    <t>Mk3S1 Tail Connector B</t>
  </si>
  <si>
    <t>AirplanePlus/Parts/Structure_and_Fuel/r22set/mk3s1booma.cfg</t>
  </si>
  <si>
    <t>mk3s1booma</t>
  </si>
  <si>
    <t>Mk3S1 Tail Connector A</t>
  </si>
  <si>
    <t>AirplanePlus/Parts/Structure_and_Fuel/r22set/mk3s1.cfg</t>
  </si>
  <si>
    <t>Mk3S1 Liquid Fuel Fuselage</t>
  </si>
  <si>
    <t>AirplanePlus/Parts/Structure_and_Fuel/r22set/mk3s1-s1.cfg</t>
  </si>
  <si>
    <t>mk3s1-s1</t>
  </si>
  <si>
    <t>Mk3S1 to 1.25m Adapter</t>
  </si>
  <si>
    <t>AirplanePlus/Parts/Structure_and_Fuel/r22set/mk3s0nose.cfg</t>
  </si>
  <si>
    <t>mk3s0nose</t>
  </si>
  <si>
    <t>Mk3S0 Nosecone</t>
  </si>
  <si>
    <t>mk3s0</t>
  </si>
  <si>
    <t>AirplanePlus/Parts/Structure_and_Fuel/r22set/mk3s0jr.cfg</t>
  </si>
  <si>
    <t>mk3s0jr</t>
  </si>
  <si>
    <t>Mk3S0 Liquid Fuel Fuselage Junior</t>
  </si>
  <si>
    <t xml:space="preserve"> mk3s0</t>
  </si>
  <si>
    <t>AirplanePlus/Parts/Structure_and_Fuel/r22set/mk3s0boomb.cfg</t>
  </si>
  <si>
    <t>mk3s0boomb</t>
  </si>
  <si>
    <t>Mk3S0 Tail Connector B</t>
  </si>
  <si>
    <t>AirplanePlus/Parts/Structure_and_Fuel/r22set/mk3s0booma.cfg</t>
  </si>
  <si>
    <t>mk3s0booma</t>
  </si>
  <si>
    <t>Mk3S0 Tail Connector A</t>
  </si>
  <si>
    <t>AirplanePlus/Parts/Structure_and_Fuel/r22set/mk3s0.cfg</t>
  </si>
  <si>
    <t>Mk3S0 Liquid Fuel Fuselage</t>
  </si>
  <si>
    <t>AirplanePlus/Parts/Structure_and_Fuel/r22set/mk3s0-s0.cfg</t>
  </si>
  <si>
    <t>mk3s0-s0</t>
  </si>
  <si>
    <t>Mk3S0 to 0.625m Adapter</t>
  </si>
  <si>
    <t>AirplanePlus/Parts/Structure_and_Fuel/Mk2Hparts/modelmk2.cfg</t>
  </si>
  <si>
    <t>mk2mk2h</t>
  </si>
  <si>
    <t>Mk2/H to Mk2 Adapter</t>
  </si>
  <si>
    <t>AirplanePlus/Parts/Structure_and_Fuel/Mk2Hparts/modelboom.cfg</t>
  </si>
  <si>
    <t>mk2hboom</t>
  </si>
  <si>
    <t>Mk2/H Flat Boom</t>
  </si>
  <si>
    <t>AirplanePlus/Parts/Structure_and_Fuel/Mk2Hparts/modelbody.cfg</t>
  </si>
  <si>
    <t>mk2hLiquid</t>
  </si>
  <si>
    <t>Mk2h Liquid Fuel Fuselage</t>
  </si>
  <si>
    <t>AirplanePlus/Parts/Structure_and_Fuel/Mk2Hparts/modeladapter.cfg</t>
  </si>
  <si>
    <t>mk2hAdapter</t>
  </si>
  <si>
    <t>Mk2/H to 1.25m Adapter</t>
  </si>
  <si>
    <t>AirplanePlus/Parts/Structure_and_Fuel/Mk1SlantStructural/part.cfg</t>
  </si>
  <si>
    <t>Mk1SlantStructural</t>
  </si>
  <si>
    <t>Structural Fuselage Offset</t>
  </si>
  <si>
    <t>AirplanePlus/Parts/Structure_and_Fuel/Mk1JuniorStructural/part.cfg</t>
  </si>
  <si>
    <t>Mk1JuniorStructural</t>
  </si>
  <si>
    <t>Structural Fuselage Junior</t>
  </si>
  <si>
    <t>AirplanePlus/Parts/Structure_and_Fuel/Mk1JuniorFuselage/part.cfg</t>
  </si>
  <si>
    <t>JuniorFuselage</t>
  </si>
  <si>
    <t>Mk1 Junior Liquid Fuel Fuselage</t>
  </si>
  <si>
    <t>AirplanePlus/Parts/Structure_and_Fuel/mk0radial/partshortboom.cfg</t>
  </si>
  <si>
    <t>minishortboom</t>
  </si>
  <si>
    <t>Mk0 Tail Connector Short</t>
  </si>
  <si>
    <t>AirplanePlus/Parts/Structure_and_Fuel/mk0radial/parthalfmini.cfg</t>
  </si>
  <si>
    <t>halfmini</t>
  </si>
  <si>
    <t>Mk0 Junior Liquid Fuel Fuselage</t>
  </si>
  <si>
    <t>AirplanePlus/Parts/Structure_and_Fuel/mk0radial/partboom.cfg</t>
  </si>
  <si>
    <t>miniboom</t>
  </si>
  <si>
    <t>Mk0 Tail Connector</t>
  </si>
  <si>
    <t>AirplanePlus/Parts/Structure_and_Fuel/bombardierset/s1p5hulllong.cfg</t>
  </si>
  <si>
    <t>s1p5hulllong</t>
  </si>
  <si>
    <t>Size 1.5 Structural Fuselage</t>
  </si>
  <si>
    <t>AirplanePlus/Parts/Structure_and_Fuel/bombardierset/s1p5hull.cfg</t>
  </si>
  <si>
    <t>s1p5hull</t>
  </si>
  <si>
    <t>Size 1.5 Structural Fuselage Junior</t>
  </si>
  <si>
    <t>AirplanePlus/Parts/Structure_and_Fuel/bombardierset/s1p5door.cfg</t>
  </si>
  <si>
    <t>s1p5door</t>
  </si>
  <si>
    <t>Size 1.5 Air Ramp</t>
  </si>
  <si>
    <t>AirplanePlus/Parts/Structure_and_Fuel/bombardierset/s1p5cabin.cfg</t>
  </si>
  <si>
    <t>s1p5CrewCabin</t>
  </si>
  <si>
    <t>Size 1.5 Crew Cabin</t>
  </si>
  <si>
    <t>AirplanePlus/Parts/Structure_and_Fuel/bombardierset/s1p5boombshort.cfg</t>
  </si>
  <si>
    <t>s1p5boombshort</t>
  </si>
  <si>
    <t>Size 1.5 Tail Connector B Short</t>
  </si>
  <si>
    <t>AirplanePlus/Parts/Structure_and_Fuel/bombardierset/s1p5boomb.cfg</t>
  </si>
  <si>
    <t>s1p5boomb</t>
  </si>
  <si>
    <t>Size 1.5 Tail Connector B</t>
  </si>
  <si>
    <t>AirplanePlus/Parts/Structure_and_Fuel/bombardierset/s1p5boomashort.cfg</t>
  </si>
  <si>
    <t>s1p5boomashort</t>
  </si>
  <si>
    <t>Size 1.5 Tail Connector A Short</t>
  </si>
  <si>
    <t>AirplanePlus/Parts/Structure_and_Fuel/bombardierset/s1p5booma.cfg</t>
  </si>
  <si>
    <t>s1p5booma</t>
  </si>
  <si>
    <t>Size 1.5 Tail Connector A</t>
  </si>
  <si>
    <t>AirplanePlus/Parts/Payload/PassengerDoor/part.cfg</t>
  </si>
  <si>
    <t>passengeroor</t>
  </si>
  <si>
    <t>Mk1 Passenger Door</t>
  </si>
  <si>
    <t>AirplanePlus/Parts/Payload/Mk1DroneDoor/part.cfg</t>
  </si>
  <si>
    <t>mk1dronedoor</t>
  </si>
  <si>
    <t>Mk1 Nose Trunk CRG-NT</t>
  </si>
  <si>
    <t>AirplanePlus/Parts/Payload/Mk1Door/partjr.cfg</t>
  </si>
  <si>
    <t>mk1cargodoorjr</t>
  </si>
  <si>
    <t>Mk1 Junior Cargo Bay CRG-50-0</t>
  </si>
  <si>
    <t>AirplanePlus/Parts/Payload/Mk1Door/part.cfg</t>
  </si>
  <si>
    <t>mk1cargodoor</t>
  </si>
  <si>
    <t>Mk1 Cargo Bay CRG-50-1</t>
  </si>
  <si>
    <t>AirplanePlus/Parts/Payload/AirRamp/part.cfg</t>
  </si>
  <si>
    <t>airramp</t>
  </si>
  <si>
    <t>Size 2 Passenger Door</t>
  </si>
  <si>
    <t>AirplanePlus/Parts/Engine/Rotorwing/powertailprop/part.cfg</t>
  </si>
  <si>
    <t>powertail</t>
  </si>
  <si>
    <t>K73-S Control Rotor</t>
  </si>
  <si>
    <t>AirplanePlus/Parts/Engine/Rotorwing/powerprop/part.cfg</t>
  </si>
  <si>
    <t>powerprop</t>
  </si>
  <si>
    <t>K73 "Beluga" Turboshaft Engine</t>
  </si>
  <si>
    <t>AirplanePlus/Parts/Engine/Rotorwing/hueytailprop/part.cfg</t>
  </si>
  <si>
    <t>hueytail</t>
  </si>
  <si>
    <t>L K53-S Control Rotor</t>
  </si>
  <si>
    <t>AirplanePlus/Parts/Engine/Rotorwing/hueyprop/part.cfg</t>
  </si>
  <si>
    <t>hueyprop</t>
  </si>
  <si>
    <t>L K53 "Valkyrie" Turboshaft Engine</t>
  </si>
  <si>
    <t>AirplanePlus/Parts/Engine/Rotorwing/hiptailprop/part.cfg</t>
  </si>
  <si>
    <t>hiptail</t>
  </si>
  <si>
    <t>KV2-117A-S Control Rotor</t>
  </si>
  <si>
    <t>AirplanePlus/Parts/Engine/Rotorwing/hipprop/part.cfg</t>
  </si>
  <si>
    <t>hipprop</t>
  </si>
  <si>
    <t>KV2-117A "Hippo" Turboshaft Engine</t>
  </si>
  <si>
    <t>AirplanePlus/Parts/Engine/Rotorwing/coaxialprop/part.cfg</t>
  </si>
  <si>
    <t>coaxialprop</t>
  </si>
  <si>
    <t>KV3-117 "Twinblade" Coaxial Turboshaft Engine</t>
  </si>
  <si>
    <t>AirplanePlus/Parts/Engine/Rotorwing/chinookprop/part.cfg</t>
  </si>
  <si>
    <t>chinookprop</t>
  </si>
  <si>
    <t>L K55 "Gemini" Turboshaft Engine</t>
  </si>
  <si>
    <t>AirplanePlus/Parts/Engine/Rotorwing/blackhawkprop/part.cfg</t>
  </si>
  <si>
    <t>blackhawkprop</t>
  </si>
  <si>
    <t>K700 "Hawk" Turboshaft Engine</t>
  </si>
  <si>
    <t>AirplanePlus/Parts/Engine/Rotorwing/belltailprop/part.cfg</t>
  </si>
  <si>
    <t>belltail</t>
  </si>
  <si>
    <t>RR K250-S Control Rotor</t>
  </si>
  <si>
    <t>AirplanePlus/Parts/Engine/Rotorwing/bellprop/part.cfg</t>
  </si>
  <si>
    <t>bellprop</t>
  </si>
  <si>
    <t>RR K250 "Maverick" Turboshaft Engine</t>
  </si>
  <si>
    <t>AirplanePlus/Parts/Engine/Pre-modern/Zero/part.cfg</t>
  </si>
  <si>
    <t>zeroprop</t>
  </si>
  <si>
    <t>K-14 "Divine Wind" Radial Engine</t>
  </si>
  <si>
    <t>AirplanePlus/Parts/Engine/Pre-modern/Yak/part.cfg</t>
  </si>
  <si>
    <t>yakprop</t>
  </si>
  <si>
    <t>KM-105P "Silver Crow" Engine</t>
  </si>
  <si>
    <t>AirplanePlus/Parts/Engine/Pre-modern/Spitfire/part.cfg</t>
  </si>
  <si>
    <t>spitfiremerlin</t>
  </si>
  <si>
    <t>RR "Kraken" Engine</t>
  </si>
  <si>
    <t>AirplanePlus/Parts/Engine/Pre-modern/Marlin/part.cfg</t>
  </si>
  <si>
    <t>merlin</t>
  </si>
  <si>
    <t>RR "Marlin" Engine</t>
  </si>
  <si>
    <t>AirplanePlus/Parts/Engine/Pre-modern/K1710/part.cfg</t>
  </si>
  <si>
    <t>fighterProp</t>
  </si>
  <si>
    <t>K1710 "Whirlwind" Engine</t>
  </si>
  <si>
    <t>AirplanePlus/Parts/Engine/Pre-modern/DuplexCyclone/part.cfg</t>
  </si>
  <si>
    <t>duplexcyclone</t>
  </si>
  <si>
    <t>K-3350 "Tempest" Radial Engine</t>
  </si>
  <si>
    <t>AirplanePlus/Parts/Engine/Pre-modern/Corsair/part.cfg</t>
  </si>
  <si>
    <t>corsairprop</t>
  </si>
  <si>
    <t>K-2800 "Bumblebee" Radial Engine</t>
  </si>
  <si>
    <t>AirplanePlus/Parts/Engine/Pre-modern/109/part.cfg</t>
  </si>
  <si>
    <t>109Prop</t>
  </si>
  <si>
    <t>KB 601 "Tornado" Engine</t>
  </si>
  <si>
    <t>AirplanePlus/Parts/Engine/Modern/tbmprop/part.cfg</t>
  </si>
  <si>
    <t>tbmProp</t>
  </si>
  <si>
    <t>KT6A "Tracker" Turboprop Engine</t>
  </si>
  <si>
    <t>AirplanePlus/Parts/Engine/Modern/raptorjet/part.cfg</t>
  </si>
  <si>
    <t>raptorjet</t>
  </si>
  <si>
    <t>J-119 "Cheetah" Afterburning Turbofan</t>
  </si>
  <si>
    <t>AirplanePlus/Parts/Engine/Modern/predator/part.cfg</t>
  </si>
  <si>
    <t>predatorprop</t>
  </si>
  <si>
    <t>K76 "Predator" Turboprop Engine</t>
  </si>
  <si>
    <t>AirplanePlus/Parts/Engine/Modern/KP-12/part.cfg</t>
  </si>
  <si>
    <t>KP12</t>
  </si>
  <si>
    <t>KP-12 "Bear" Kontraprop Engine</t>
  </si>
  <si>
    <t>AirplanePlus/Parts/Engine/Modern/hercules/part.cfg</t>
  </si>
  <si>
    <t>herculesprop</t>
  </si>
  <si>
    <t>RR K56 "Titan" Turboprop Engine</t>
  </si>
  <si>
    <t>AirplanePlus/Parts/Engine/Modern/f5jet/part.cfg</t>
  </si>
  <si>
    <t>f5jet</t>
  </si>
  <si>
    <t>J-85 "Tiger" Afterburning Turbofan</t>
  </si>
  <si>
    <t>AirplanePlus/Parts/Engine/Modern/CFM56/part.cfg</t>
  </si>
  <si>
    <t>cfm56</t>
  </si>
  <si>
    <t>J-56 "Lotus" High-Bypass Turbofan Engine</t>
  </si>
  <si>
    <t>AirplanePlus/Parts/Engine/Modern/CF34/part.cfg</t>
  </si>
  <si>
    <t>cf34</t>
  </si>
  <si>
    <t>J-34 "Chevron" High-Bypass Turbofan Engine</t>
  </si>
  <si>
    <t>AirplanePlus/Parts/Engine/Modern/609prop/part.cfg</t>
  </si>
  <si>
    <t>609prop</t>
  </si>
  <si>
    <t>KT6C "Kitty" Turboshaft Engine</t>
  </si>
  <si>
    <t>AirplanePlus/Parts/Engine/Modern/152prop/part.cfg</t>
  </si>
  <si>
    <t>152Prop</t>
  </si>
  <si>
    <t>L K-235 "Cat" Turboprop Engine</t>
  </si>
  <si>
    <t>AirplanePlus/Parts/Engine/Early/spad/part.cfg</t>
  </si>
  <si>
    <t>spadprop</t>
  </si>
  <si>
    <t>8A "Spud" Engine</t>
  </si>
  <si>
    <t>AirplanePlus/Parts/Engine/Early/hawker/part.cfg</t>
  </si>
  <si>
    <t>hawkerprop</t>
  </si>
  <si>
    <t>RR "Count" K.XI Engine</t>
  </si>
  <si>
    <t>AirplanePlus/Parts/Engine/Early/fokker/part.cfg</t>
  </si>
  <si>
    <t>fokkerprop</t>
  </si>
  <si>
    <t>9J "Baron" Rotary Engine</t>
  </si>
  <si>
    <t>AirplanePlus/Parts/Engine/Early/chaika/part.cfg</t>
  </si>
  <si>
    <t>chaikaprop</t>
  </si>
  <si>
    <t>K-25V "Cyclone" Radial Engine</t>
  </si>
  <si>
    <t>AirplanePlus/Parts/Engine/Early/51/part.cfg</t>
  </si>
  <si>
    <t>51prop</t>
  </si>
  <si>
    <t>WMB VI "Vortex" Engine</t>
  </si>
  <si>
    <t>AirplanePlus/Parts/Command/zerocockpit/part.cfg</t>
  </si>
  <si>
    <t>zerocockpit</t>
  </si>
  <si>
    <t>MK1/0 Caged Inline Cockpit</t>
  </si>
  <si>
    <t>AirplanePlus/Parts/Command/x1cockpit/part.cfg</t>
  </si>
  <si>
    <t>x1cockpit</t>
  </si>
  <si>
    <t>MK1 Supersonic Cockpit</t>
  </si>
  <si>
    <t>AirplanePlus/Parts/Command/oldfightercockpit/part.cfg</t>
  </si>
  <si>
    <t>oldfightercockpit</t>
  </si>
  <si>
    <t>MK1 Caged Inline Cockpit</t>
  </si>
  <si>
    <t>AirplanePlus/Parts/Command/oh6cockpit/part.cfg</t>
  </si>
  <si>
    <t>oh6cockpit</t>
  </si>
  <si>
    <t>MK1 Viewer's Cockpit II (UNPRESSURIZED)</t>
  </si>
  <si>
    <t>AirplanePlus/Parts/Command/mk1drone/partsas.cfg</t>
  </si>
  <si>
    <t>mk1SasModule</t>
  </si>
  <si>
    <t>Mk1 Inline Stabilizer</t>
  </si>
  <si>
    <t>AirplanePlus/Parts/Command/mk1drone/part.cfg</t>
  </si>
  <si>
    <t>mk1DroneCore</t>
  </si>
  <si>
    <t>MK1 Drone Core</t>
  </si>
  <si>
    <t>mk1</t>
  </si>
  <si>
    <t>AirplanePlus/Parts/Command/hueycockpit/part.cfg</t>
  </si>
  <si>
    <t>hueycockpit</t>
  </si>
  <si>
    <t>MK3S1.5 Viewer's Cockpit (UNPRESSURIZED)</t>
  </si>
  <si>
    <t>mk31p5</t>
  </si>
  <si>
    <t>AirplanePlus/Parts/Command/hipcockpit/part.cfg</t>
  </si>
  <si>
    <t>hipcockpit</t>
  </si>
  <si>
    <t>Size 2 Viewer's Cockpit</t>
  </si>
  <si>
    <t>AirplanePlus/Parts/Command/herculescockpit/part.cfg</t>
  </si>
  <si>
    <t>herculescockpit</t>
  </si>
  <si>
    <t>Size 2 Non-Commercial Cockpit</t>
  </si>
  <si>
    <t>AirplanePlus/Parts/Command/galaxycockpit/part.cfg</t>
  </si>
  <si>
    <t>mk3galaxy</t>
  </si>
  <si>
    <t>Mk3 Cargo Cockpit</t>
  </si>
  <si>
    <t>AirplanePlus/Parts/Command/fighterinlinecockpit/part.cfg</t>
  </si>
  <si>
    <t>fighterinlinecockpit</t>
  </si>
  <si>
    <t>MK1 Inline Non-Commercial Cockpit</t>
  </si>
  <si>
    <t>AirplanePlus/Parts/Command/fightercockpit/part.cfg</t>
  </si>
  <si>
    <t>fightercockpit</t>
  </si>
  <si>
    <t>MK1 Non-Commercial Cockpit</t>
  </si>
  <si>
    <t>AirplanePlus/Parts/Command/falconcockpit/part.cfg</t>
  </si>
  <si>
    <t>falconcockpit</t>
  </si>
  <si>
    <t>Mk2 Non-Commercial Cockpit</t>
  </si>
  <si>
    <t>AirplanePlus/Parts/Command/concordecockpit/part.cfg</t>
  </si>
  <si>
    <t>concordecockpit</t>
  </si>
  <si>
    <t>Size 2 Droopnose Cockpit</t>
  </si>
  <si>
    <t>AirplanePlus/Parts/Command/citationcockpit/part.cfg</t>
  </si>
  <si>
    <t>citationcockpit</t>
  </si>
  <si>
    <t>MK1 Business Cockpit (UNPRESSURIZED)</t>
  </si>
  <si>
    <t>AirplanePlus/Parts/Command/cessnacockpit/partcockpit.cfg</t>
  </si>
  <si>
    <t>cessnacockpit</t>
  </si>
  <si>
    <t>MK3S1 Cockpit (UNPRESSURIZED)</t>
  </si>
  <si>
    <t>AirplanePlus/Parts/Command/cessnacockpit/partcabin.cfg</t>
  </si>
  <si>
    <t>cessnacabin</t>
  </si>
  <si>
    <t>MK3S1 Crew Cabin (UNPRESSURIZED)</t>
  </si>
  <si>
    <t>AirplanePlus/Parts/Command/bombardiercockpit/part.cfg</t>
  </si>
  <si>
    <t>bombardiercockpit</t>
  </si>
  <si>
    <t>Size 1.5 Cockpit</t>
  </si>
  <si>
    <t>AirplanePlus/Parts/Command/bellcockpit/part.cfg</t>
  </si>
  <si>
    <t>bellcockpit</t>
  </si>
  <si>
    <t>MK1 Viewer's Cockpit (UNPRESSURIZED)</t>
  </si>
  <si>
    <t>AirplanePlus/Parts/Command/b29cockpit/part.cfg</t>
  </si>
  <si>
    <t>b29cockpit</t>
  </si>
  <si>
    <t>Size 2 Viewer's Cockpit II</t>
  </si>
  <si>
    <t>AirplanePlus/Parts/Command/airbuscockpit/part.cfg</t>
  </si>
  <si>
    <t>airbuscockpit</t>
  </si>
  <si>
    <t>Size 2 Commercial Cockpit</t>
  </si>
  <si>
    <t>AirplanePlus/Parts/Command/144cockpit/part.cfg</t>
  </si>
  <si>
    <t>144cockpit</t>
  </si>
  <si>
    <t>Mk2/Object 1.44 Non-Commercial Cockpit</t>
  </si>
  <si>
    <t>AirplanePlus/Parts/Aero/stubbytinynose/partb.cfg</t>
  </si>
  <si>
    <t>tinynoseb</t>
  </si>
  <si>
    <t>Small Nose Cone B</t>
  </si>
  <si>
    <t>AirplanePlus/Parts/Aero/stubbytinynose/part.cfg</t>
  </si>
  <si>
    <t>stubbytinynose</t>
  </si>
  <si>
    <t>Small Nose Cone Stubby</t>
  </si>
  <si>
    <t>AirplanePlus/Parts/Aero/smallwings/wingtip.cfg</t>
  </si>
  <si>
    <t>smallwingConnectortip</t>
  </si>
  <si>
    <t>Wing Connector Tip</t>
  </si>
  <si>
    <t>AirplanePlus/Parts/Aero/smallwings/wing6.cfg</t>
  </si>
  <si>
    <t>smallwingConnector5</t>
  </si>
  <si>
    <t>Wing Connector Type J</t>
  </si>
  <si>
    <t>AirplanePlus/Parts/Aero/smallwings/wing6-2.cfg</t>
  </si>
  <si>
    <t>smallwingConnector6</t>
  </si>
  <si>
    <t>Wing Connector Type K</t>
  </si>
  <si>
    <t>AirplanePlus/Parts/Aero/smallwings/wing4.cfg</t>
  </si>
  <si>
    <t>tinywingConnector</t>
  </si>
  <si>
    <t>Tiny Wing Connector Type A</t>
  </si>
  <si>
    <t>smallwingConnector4</t>
  </si>
  <si>
    <t>Wing Connector Type I</t>
  </si>
  <si>
    <t>AirplanePlus/Parts/Aero/smallwings/halfwinglw2.cfg</t>
  </si>
  <si>
    <t>smallwingConnector3</t>
  </si>
  <si>
    <t>Wing Connector Type H</t>
  </si>
  <si>
    <t>AirplanePlus/Parts/Aero/smallwings/halfwinglw.cfg</t>
  </si>
  <si>
    <t>smallwingConnector2</t>
  </si>
  <si>
    <t>Wing Connector Type G</t>
  </si>
  <si>
    <t>AirplanePlus/Parts/Aero/smallwings/halfwing.cfg</t>
  </si>
  <si>
    <t>smallwingConnector1</t>
  </si>
  <si>
    <t>Wing Connector Type F</t>
  </si>
  <si>
    <t>AirplanePlus/Parts/Aero/smallwings/elevon2b.cfg</t>
  </si>
  <si>
    <t>elevon2b</t>
  </si>
  <si>
    <t>Elevon 2B</t>
  </si>
  <si>
    <t>AirplanePlus/Parts/Aero/roundfin/part.cfg</t>
  </si>
  <si>
    <t>roundwinglet</t>
  </si>
  <si>
    <t>Round-Deluxe Winglet</t>
  </si>
  <si>
    <t>AirplanePlus/Parts/Aero/nosecone/part.cfg</t>
  </si>
  <si>
    <t>noseconemk1</t>
  </si>
  <si>
    <t>Nosecone Mk1</t>
  </si>
  <si>
    <t>AirplanePlus/Parts/Aero/intake/part.cfg</t>
  </si>
  <si>
    <t>mk1intake</t>
  </si>
  <si>
    <t>Mk1 Intake</t>
  </si>
  <si>
    <t>AirplanePlus/Parts/Aero/flaps/straightslat.cfg</t>
  </si>
  <si>
    <t>straightslat</t>
  </si>
  <si>
    <t>Leading Edge Slat Straight</t>
  </si>
  <si>
    <t>AirplanePlus/Parts/Aero/flaps/spoilerflap.cfg</t>
  </si>
  <si>
    <t>spoilerflap</t>
  </si>
  <si>
    <t>S.P.O.I.L.E.R</t>
  </si>
  <si>
    <t>AirplanePlus/Parts/Aero/flaps/kruegerflap.cfg</t>
  </si>
  <si>
    <t>kruegerflap</t>
  </si>
  <si>
    <t>Leading Edge Krueger Flap</t>
  </si>
  <si>
    <t>AirplanePlus/Parts/Aero/flaps/fowlerflap.cfg</t>
  </si>
  <si>
    <t>fowlerflap</t>
  </si>
  <si>
    <t>Trailing Edge Slotted Flap</t>
  </si>
  <si>
    <t>AirplanePlus/Parts/Aero/flaps/doublefowlerflap.cfg</t>
  </si>
  <si>
    <t>doublefowlerflap</t>
  </si>
  <si>
    <t>Trailing Edge Two-slot Flap</t>
  </si>
  <si>
    <t>AirplanePlus/Parts/Aero/fixedwings/modelwarhawkfin.cfg</t>
  </si>
  <si>
    <t>warhawkfin</t>
  </si>
  <si>
    <t>Basic Curve Winglet</t>
  </si>
  <si>
    <t>AirplanePlus/Parts/Aero/fixedwings/modelmigfin.cfg</t>
  </si>
  <si>
    <t>migfin</t>
  </si>
  <si>
    <t>Delta-Advanced Winglet</t>
  </si>
  <si>
    <t>AirplanePlus/Parts/Aero/fatwings/model6.cfg</t>
  </si>
  <si>
    <t>fatwing6</t>
  </si>
  <si>
    <t>FAT-G Wing Connector</t>
  </si>
  <si>
    <t>AirplanePlus/Parts/Aero/fatwings/model5.cfg</t>
  </si>
  <si>
    <t>fatwing5</t>
  </si>
  <si>
    <t>FAT-F Wing Connector</t>
  </si>
  <si>
    <t>AirplanePlus/Parts/Aero/fatwings/model4.cfg</t>
  </si>
  <si>
    <t>fatwing4</t>
  </si>
  <si>
    <t>FAT-E Wing Connector</t>
  </si>
  <si>
    <t>AirplanePlus/Parts/Aero/fatwings/model3.cfg</t>
  </si>
  <si>
    <t>fatwing3</t>
  </si>
  <si>
    <t>FAT-D Wing Connector</t>
  </si>
  <si>
    <t>AirplanePlus/Parts/Aero/fatwings/model2.cfg</t>
  </si>
  <si>
    <t>fatwing2</t>
  </si>
  <si>
    <t>FAT-C Wing Connector</t>
  </si>
  <si>
    <t>AirplanePlus/Parts/Aero/fatwings/model1.cfg</t>
  </si>
  <si>
    <t>fatwing1</t>
  </si>
  <si>
    <t>FAT-B Wing Connector</t>
  </si>
  <si>
    <t>AirplanePlus/Parts/Aero/fatwings/model0.cfg</t>
  </si>
  <si>
    <t>fatwing0</t>
  </si>
  <si>
    <t>FAT-A Wing Connector</t>
  </si>
  <si>
    <t>AirplanePlus/Parts/Aero/elevonhalf/part.cfg</t>
  </si>
  <si>
    <t>hlfSrf</t>
  </si>
  <si>
    <t>Elevon 0</t>
  </si>
  <si>
    <t>AirplanePlus/Parts/Aero/bigwing/part.cfg</t>
  </si>
  <si>
    <t>bigwing</t>
  </si>
  <si>
    <t>FAT-T3R Aeroplane Main Wing</t>
  </si>
  <si>
    <t>AirplanePlus/Parts/Aero/anglewings/vangles.cfg</t>
  </si>
  <si>
    <t>vangles</t>
  </si>
  <si>
    <t>Angled Wing Connector D</t>
  </si>
  <si>
    <t>AirplanePlus/Parts/Aero/anglewings/vanglel.cfg</t>
  </si>
  <si>
    <t>vanglel</t>
  </si>
  <si>
    <t>Angled Wing Connector C</t>
  </si>
  <si>
    <t>AirplanePlus/Parts/Aero/anglewings/hangles.cfg</t>
  </si>
  <si>
    <t>hangles</t>
  </si>
  <si>
    <t>Angled Wing Connector B</t>
  </si>
  <si>
    <t>AirplanePlus/Parts/Aero/anglewings/hanglel.cfg</t>
  </si>
  <si>
    <t>hanglel</t>
  </si>
  <si>
    <t>Angled Wing Connector A</t>
  </si>
  <si>
    <t>precisionEngineering</t>
  </si>
  <si>
    <t>experimentalMotors</t>
  </si>
  <si>
    <t>expNuclearPower</t>
  </si>
  <si>
    <t>exoticNuclearPower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</si>
  <si>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</si>
  <si>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</si>
  <si>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</si>
  <si>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</si>
  <si>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</si>
  <si>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</si>
  <si>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ultraHighEnergyPhysics</t>
  </si>
  <si>
    <t>fusionRockets</t>
  </si>
  <si>
    <t>colossalRocketry</t>
  </si>
  <si>
    <t>offworldManufacturing</t>
  </si>
  <si>
    <t>specializedLanders</t>
  </si>
  <si>
    <t>highEnergyScience</t>
  </si>
  <si>
    <t>appliedHighEnergyPhysics</t>
  </si>
  <si>
    <t>exoticPlasmaPropulsion</t>
  </si>
  <si>
    <t>exoticSolarTech</t>
  </si>
  <si>
    <t>highPowerElectricalSystems</t>
  </si>
  <si>
    <t>experimentalElectricalSystems</t>
  </si>
  <si>
    <t>exoticElectricalSystems</t>
  </si>
  <si>
    <t>exoticRadiators</t>
  </si>
  <si>
    <t>exoticBeamedPowerPropulsion</t>
  </si>
  <si>
    <t>covertAero</t>
  </si>
  <si>
    <t>covertAero2</t>
  </si>
  <si>
    <t>deprecated</t>
  </si>
  <si>
    <t>experimentalFlightSystems</t>
  </si>
  <si>
    <t>experimentalAerospaceTech</t>
  </si>
  <si>
    <t>hybridAircraftEngines</t>
  </si>
  <si>
    <t>omegaSolarTech</t>
  </si>
  <si>
    <t>highPowerExoticNuclearPropulsion</t>
  </si>
  <si>
    <t>exoticGriddedThrusters</t>
  </si>
  <si>
    <t>quantumCommunications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</si>
</sst>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3628"/>
  <sheetViews>
    <sheetView tabSelected="1" topLeftCell="A3204" workbookViewId="0">
      <selection activeCell="J2951" sqref="A2951:J3238"/>
    </sheetView>
  </sheetViews>
  <sheetFormatPr defaultRowHeight="14.5" x14ac:dyDescent="0.35"/>
  <cols>
    <col min="1" max="1" width="21.26953125" customWidth="1"/>
    <col min="2" max="2" width="45" customWidth="1"/>
    <col min="10" max="10" width="33.36328125" bestFit="1" customWidth="1"/>
    <col min="11" max="11" width="33.3632812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hidden="1" x14ac:dyDescent="0.35">
      <c r="A2" t="s">
        <v>10754</v>
      </c>
      <c r="B2" t="s">
        <v>11245</v>
      </c>
      <c r="C2" t="s">
        <v>11246</v>
      </c>
      <c r="D2" t="s">
        <v>11247</v>
      </c>
      <c r="E2" t="s">
        <v>9301</v>
      </c>
      <c r="F2" t="s">
        <v>51</v>
      </c>
      <c r="G2">
        <v>2400</v>
      </c>
      <c r="H2">
        <v>25</v>
      </c>
      <c r="I2">
        <v>2.5000000000000001E-2</v>
      </c>
      <c r="J2" t="s">
        <v>3861</v>
      </c>
      <c r="K2" t="str">
        <f>_xlfn.XLOOKUP(J2,Sheet1!$A$1:$A$238,Sheet1!$A$1:$A$238,"Not Found",0,1)</f>
        <v>earlyFlight</v>
      </c>
      <c r="AL2" t="s">
        <v>54</v>
      </c>
    </row>
    <row r="3" spans="1:38" hidden="1" x14ac:dyDescent="0.35">
      <c r="A3" t="s">
        <v>10754</v>
      </c>
      <c r="B3" t="s">
        <v>11242</v>
      </c>
      <c r="C3" t="s">
        <v>11243</v>
      </c>
      <c r="D3" t="s">
        <v>11244</v>
      </c>
      <c r="E3" t="s">
        <v>9301</v>
      </c>
      <c r="F3" t="s">
        <v>51</v>
      </c>
      <c r="G3">
        <v>2400</v>
      </c>
      <c r="H3">
        <v>15</v>
      </c>
      <c r="I3">
        <v>2.5000000000000001E-2</v>
      </c>
      <c r="J3" t="s">
        <v>3861</v>
      </c>
      <c r="K3" t="str">
        <f>_xlfn.XLOOKUP(J3,Sheet1!$A$1:$A$238,Sheet1!$A$1:$A$238,"Not Found",0,1)</f>
        <v>earlyFlight</v>
      </c>
      <c r="AL3" t="s">
        <v>54</v>
      </c>
    </row>
    <row r="4" spans="1:38" hidden="1" x14ac:dyDescent="0.35">
      <c r="A4" t="s">
        <v>10754</v>
      </c>
      <c r="B4" t="s">
        <v>11239</v>
      </c>
      <c r="C4" t="s">
        <v>11240</v>
      </c>
      <c r="D4" t="s">
        <v>11241</v>
      </c>
      <c r="E4" t="s">
        <v>9301</v>
      </c>
      <c r="F4" t="s">
        <v>51</v>
      </c>
      <c r="G4">
        <v>2400</v>
      </c>
      <c r="H4">
        <v>15</v>
      </c>
      <c r="I4">
        <v>2.5000000000000001E-2</v>
      </c>
      <c r="J4" t="s">
        <v>3861</v>
      </c>
      <c r="K4" t="str">
        <f>_xlfn.XLOOKUP(J4,Sheet1!$A$1:$A$238,Sheet1!$A$1:$A$238,"Not Found",0,1)</f>
        <v>earlyFlight</v>
      </c>
      <c r="AL4" t="s">
        <v>54</v>
      </c>
    </row>
    <row r="5" spans="1:38" hidden="1" x14ac:dyDescent="0.35">
      <c r="A5" t="s">
        <v>10754</v>
      </c>
      <c r="B5" t="s">
        <v>11236</v>
      </c>
      <c r="C5" t="s">
        <v>11237</v>
      </c>
      <c r="D5" t="s">
        <v>11238</v>
      </c>
      <c r="E5" t="s">
        <v>9301</v>
      </c>
      <c r="F5" t="s">
        <v>51</v>
      </c>
      <c r="G5">
        <v>2400</v>
      </c>
      <c r="H5">
        <v>10</v>
      </c>
      <c r="I5">
        <v>2.5000000000000001E-2</v>
      </c>
      <c r="J5" t="s">
        <v>3861</v>
      </c>
      <c r="K5" t="str">
        <f>_xlfn.XLOOKUP(J5,Sheet1!$A$1:$A$238,Sheet1!$A$1:$A$238,"Not Found",0,1)</f>
        <v>earlyFlight</v>
      </c>
      <c r="AL5" t="s">
        <v>54</v>
      </c>
    </row>
    <row r="6" spans="1:38" hidden="1" x14ac:dyDescent="0.35">
      <c r="A6" t="s">
        <v>10754</v>
      </c>
      <c r="B6" t="s">
        <v>11233</v>
      </c>
      <c r="C6" t="s">
        <v>11234</v>
      </c>
      <c r="D6" t="s">
        <v>11235</v>
      </c>
      <c r="E6" t="s">
        <v>9301</v>
      </c>
      <c r="F6" t="s">
        <v>51</v>
      </c>
      <c r="G6">
        <v>36400</v>
      </c>
      <c r="H6">
        <v>2800</v>
      </c>
      <c r="I6">
        <v>0.78</v>
      </c>
      <c r="J6" t="s">
        <v>52</v>
      </c>
      <c r="K6" t="str">
        <f>_xlfn.XLOOKUP(J6,Sheet1!$A$1:$A$238,Sheet1!$A$1:$A$238,"Not Found",0,1)</f>
        <v>advAerodynamics</v>
      </c>
      <c r="M6" t="s">
        <v>3070</v>
      </c>
      <c r="AL6" t="s">
        <v>54</v>
      </c>
    </row>
    <row r="7" spans="1:38" hidden="1" x14ac:dyDescent="0.35">
      <c r="A7" t="s">
        <v>10754</v>
      </c>
      <c r="B7" t="s">
        <v>11230</v>
      </c>
      <c r="C7" t="s">
        <v>11231</v>
      </c>
      <c r="D7" t="s">
        <v>11232</v>
      </c>
      <c r="E7" t="s">
        <v>9301</v>
      </c>
      <c r="F7" t="s">
        <v>51</v>
      </c>
      <c r="G7">
        <v>3200</v>
      </c>
      <c r="H7">
        <v>200</v>
      </c>
      <c r="I7">
        <v>2.5000000000000001E-2</v>
      </c>
      <c r="J7" t="s">
        <v>947</v>
      </c>
      <c r="K7" t="str">
        <f>_xlfn.XLOOKUP(J7,Sheet1!$A$1:$A$238,Sheet1!$A$1:$A$238,"Not Found",0,1)</f>
        <v>start</v>
      </c>
      <c r="AL7" t="s">
        <v>54</v>
      </c>
    </row>
    <row r="8" spans="1:38" hidden="1" x14ac:dyDescent="0.35">
      <c r="A8" t="s">
        <v>10754</v>
      </c>
      <c r="B8" t="s">
        <v>11227</v>
      </c>
      <c r="C8" t="s">
        <v>11228</v>
      </c>
      <c r="D8" t="s">
        <v>11229</v>
      </c>
      <c r="E8" t="s">
        <v>9301</v>
      </c>
      <c r="F8" t="s">
        <v>51</v>
      </c>
      <c r="G8">
        <v>4300</v>
      </c>
      <c r="H8">
        <v>200</v>
      </c>
      <c r="I8">
        <v>0.15</v>
      </c>
      <c r="J8" t="s">
        <v>1089</v>
      </c>
      <c r="K8" t="str">
        <f>_xlfn.XLOOKUP(J8,Sheet1!$A$1:$A$238,Sheet1!$A$1:$A$238,"Not Found",0,1)</f>
        <v>aviation</v>
      </c>
      <c r="M8" t="s">
        <v>3239</v>
      </c>
      <c r="AL8" t="s">
        <v>54</v>
      </c>
    </row>
    <row r="9" spans="1:38" hidden="1" x14ac:dyDescent="0.35">
      <c r="A9" t="s">
        <v>10754</v>
      </c>
      <c r="B9" t="s">
        <v>11224</v>
      </c>
      <c r="C9" t="s">
        <v>11225</v>
      </c>
      <c r="D9" t="s">
        <v>11226</v>
      </c>
      <c r="E9" t="s">
        <v>9301</v>
      </c>
      <c r="F9" t="s">
        <v>51</v>
      </c>
      <c r="G9">
        <v>4300</v>
      </c>
      <c r="H9">
        <v>200</v>
      </c>
      <c r="I9">
        <v>0.15</v>
      </c>
      <c r="J9" t="s">
        <v>1089</v>
      </c>
      <c r="K9" t="str">
        <f>_xlfn.XLOOKUP(J9,Sheet1!$A$1:$A$238,Sheet1!$A$1:$A$238,"Not Found",0,1)</f>
        <v>aviation</v>
      </c>
      <c r="M9" t="s">
        <v>3239</v>
      </c>
      <c r="AL9" t="s">
        <v>54</v>
      </c>
    </row>
    <row r="10" spans="1:38" hidden="1" x14ac:dyDescent="0.35">
      <c r="A10" t="s">
        <v>10754</v>
      </c>
      <c r="B10" t="s">
        <v>11221</v>
      </c>
      <c r="C10" t="s">
        <v>11222</v>
      </c>
      <c r="D10" t="s">
        <v>11223</v>
      </c>
      <c r="E10" t="s">
        <v>9301</v>
      </c>
      <c r="F10" t="s">
        <v>51</v>
      </c>
      <c r="G10">
        <v>4300</v>
      </c>
      <c r="H10">
        <v>250</v>
      </c>
      <c r="I10">
        <v>0.125</v>
      </c>
      <c r="J10" t="s">
        <v>1089</v>
      </c>
      <c r="K10" t="str">
        <f>_xlfn.XLOOKUP(J10,Sheet1!$A$1:$A$238,Sheet1!$A$1:$A$238,"Not Found",0,1)</f>
        <v>aviation</v>
      </c>
      <c r="M10" t="s">
        <v>3239</v>
      </c>
      <c r="AL10" t="s">
        <v>54</v>
      </c>
    </row>
    <row r="11" spans="1:38" hidden="1" x14ac:dyDescent="0.35">
      <c r="A11" t="s">
        <v>10754</v>
      </c>
      <c r="B11" t="s">
        <v>11218</v>
      </c>
      <c r="C11" t="s">
        <v>11219</v>
      </c>
      <c r="D11" t="s">
        <v>11220</v>
      </c>
      <c r="E11" t="s">
        <v>9301</v>
      </c>
      <c r="F11" t="s">
        <v>51</v>
      </c>
      <c r="G11">
        <v>4300</v>
      </c>
      <c r="H11">
        <v>250</v>
      </c>
      <c r="I11">
        <v>0.125</v>
      </c>
      <c r="J11" t="s">
        <v>1089</v>
      </c>
      <c r="K11" t="str">
        <f>_xlfn.XLOOKUP(J11,Sheet1!$A$1:$A$238,Sheet1!$A$1:$A$238,"Not Found",0,1)</f>
        <v>aviation</v>
      </c>
      <c r="M11" t="s">
        <v>3239</v>
      </c>
      <c r="AL11" t="s">
        <v>54</v>
      </c>
    </row>
    <row r="12" spans="1:38" hidden="1" x14ac:dyDescent="0.35">
      <c r="A12" t="s">
        <v>10754</v>
      </c>
      <c r="B12" t="s">
        <v>11215</v>
      </c>
      <c r="C12" t="s">
        <v>11216</v>
      </c>
      <c r="D12" t="s">
        <v>11217</v>
      </c>
      <c r="E12" t="s">
        <v>9301</v>
      </c>
      <c r="F12" t="s">
        <v>51</v>
      </c>
      <c r="G12">
        <v>4300</v>
      </c>
      <c r="H12">
        <v>150</v>
      </c>
      <c r="I12">
        <v>0.1</v>
      </c>
      <c r="J12" t="s">
        <v>1089</v>
      </c>
      <c r="K12" t="str">
        <f>_xlfn.XLOOKUP(J12,Sheet1!$A$1:$A$238,Sheet1!$A$1:$A$238,"Not Found",0,1)</f>
        <v>aviation</v>
      </c>
      <c r="M12" t="s">
        <v>3239</v>
      </c>
      <c r="AL12" t="s">
        <v>54</v>
      </c>
    </row>
    <row r="13" spans="1:38" hidden="1" x14ac:dyDescent="0.35">
      <c r="A13" t="s">
        <v>10754</v>
      </c>
      <c r="B13" t="s">
        <v>11212</v>
      </c>
      <c r="C13" t="s">
        <v>11213</v>
      </c>
      <c r="D13" t="s">
        <v>11214</v>
      </c>
      <c r="E13" t="s">
        <v>9301</v>
      </c>
      <c r="F13" t="s">
        <v>51</v>
      </c>
      <c r="G13">
        <v>4300</v>
      </c>
      <c r="H13">
        <v>200</v>
      </c>
      <c r="I13">
        <v>7.4999999999999997E-2</v>
      </c>
      <c r="J13" t="s">
        <v>1089</v>
      </c>
      <c r="K13" t="str">
        <f>_xlfn.XLOOKUP(J13,Sheet1!$A$1:$A$238,Sheet1!$A$1:$A$238,"Not Found",0,1)</f>
        <v>aviation</v>
      </c>
      <c r="M13" t="s">
        <v>3239</v>
      </c>
      <c r="AL13" t="s">
        <v>54</v>
      </c>
    </row>
    <row r="14" spans="1:38" hidden="1" x14ac:dyDescent="0.35">
      <c r="A14" t="s">
        <v>10754</v>
      </c>
      <c r="B14" t="s">
        <v>11209</v>
      </c>
      <c r="C14" t="s">
        <v>11210</v>
      </c>
      <c r="D14" t="s">
        <v>11211</v>
      </c>
      <c r="E14" t="s">
        <v>9301</v>
      </c>
      <c r="F14" t="s">
        <v>51</v>
      </c>
      <c r="G14">
        <v>4300</v>
      </c>
      <c r="H14">
        <v>200</v>
      </c>
      <c r="I14">
        <v>7.4999999999999997E-2</v>
      </c>
      <c r="J14" t="s">
        <v>1089</v>
      </c>
      <c r="K14" t="str">
        <f>_xlfn.XLOOKUP(J14,Sheet1!$A$1:$A$238,Sheet1!$A$1:$A$238,"Not Found",0,1)</f>
        <v>aviation</v>
      </c>
      <c r="M14" t="s">
        <v>3239</v>
      </c>
      <c r="AL14" t="s">
        <v>54</v>
      </c>
    </row>
    <row r="15" spans="1:38" hidden="1" x14ac:dyDescent="0.35">
      <c r="A15" t="s">
        <v>10754</v>
      </c>
      <c r="B15" t="s">
        <v>11206</v>
      </c>
      <c r="C15" t="s">
        <v>11207</v>
      </c>
      <c r="D15" t="s">
        <v>11208</v>
      </c>
      <c r="E15" t="s">
        <v>9301</v>
      </c>
      <c r="F15" t="s">
        <v>51</v>
      </c>
      <c r="G15">
        <v>4700</v>
      </c>
      <c r="H15">
        <v>350</v>
      </c>
      <c r="I15">
        <v>0.09</v>
      </c>
      <c r="J15" t="s">
        <v>2130</v>
      </c>
      <c r="K15" t="str">
        <f>_xlfn.XLOOKUP(J15,Sheet1!$A$1:$A$238,Sheet1!$A$1:$A$238,"Not Found",0,1)</f>
        <v>stability</v>
      </c>
      <c r="AL15" t="s">
        <v>54</v>
      </c>
    </row>
    <row r="16" spans="1:38" hidden="1" x14ac:dyDescent="0.35">
      <c r="A16" t="s">
        <v>10754</v>
      </c>
      <c r="B16" t="s">
        <v>11203</v>
      </c>
      <c r="C16" t="s">
        <v>11204</v>
      </c>
      <c r="D16" t="s">
        <v>11205</v>
      </c>
      <c r="E16" t="s">
        <v>9301</v>
      </c>
      <c r="F16" t="s">
        <v>51</v>
      </c>
      <c r="G16">
        <v>4600</v>
      </c>
      <c r="H16">
        <v>350</v>
      </c>
      <c r="I16">
        <v>0.1</v>
      </c>
      <c r="J16" t="s">
        <v>2130</v>
      </c>
      <c r="K16" t="str">
        <f>_xlfn.XLOOKUP(J16,Sheet1!$A$1:$A$238,Sheet1!$A$1:$A$238,"Not Found",0,1)</f>
        <v>stability</v>
      </c>
      <c r="AL16" t="s">
        <v>54</v>
      </c>
    </row>
    <row r="17" spans="1:38" hidden="1" x14ac:dyDescent="0.35">
      <c r="A17" t="s">
        <v>10754</v>
      </c>
      <c r="B17" t="s">
        <v>11200</v>
      </c>
      <c r="C17" t="s">
        <v>11201</v>
      </c>
      <c r="D17" t="s">
        <v>11202</v>
      </c>
      <c r="E17" t="s">
        <v>9301</v>
      </c>
      <c r="F17" t="s">
        <v>51</v>
      </c>
      <c r="G17">
        <v>1000</v>
      </c>
      <c r="H17">
        <v>1000</v>
      </c>
      <c r="I17">
        <v>0.21</v>
      </c>
      <c r="J17" t="s">
        <v>523</v>
      </c>
      <c r="K17" t="str">
        <f>_xlfn.XLOOKUP(J17,Sheet1!$A$1:$A$238,Sheet1!$A$1:$A$238,"Not Found",0,1)</f>
        <v>heavyAerodynamics</v>
      </c>
      <c r="AL17" t="s">
        <v>54</v>
      </c>
    </row>
    <row r="18" spans="1:38" hidden="1" x14ac:dyDescent="0.35">
      <c r="A18" t="s">
        <v>10754</v>
      </c>
      <c r="B18" t="s">
        <v>11197</v>
      </c>
      <c r="C18" t="s">
        <v>11198</v>
      </c>
      <c r="D18" t="s">
        <v>11199</v>
      </c>
      <c r="E18" t="s">
        <v>9301</v>
      </c>
      <c r="F18" t="s">
        <v>51</v>
      </c>
      <c r="G18">
        <v>1000</v>
      </c>
      <c r="H18">
        <v>600</v>
      </c>
      <c r="I18">
        <v>0.06</v>
      </c>
      <c r="J18" t="s">
        <v>3078</v>
      </c>
      <c r="K18" t="str">
        <f>_xlfn.XLOOKUP(J18,Sheet1!$A$1:$A$238,Sheet1!$A$1:$A$238,"Not Found",0,1)</f>
        <v>aerodynamicSystems</v>
      </c>
      <c r="AL18" t="s">
        <v>54</v>
      </c>
    </row>
    <row r="19" spans="1:38" hidden="1" x14ac:dyDescent="0.35">
      <c r="A19" t="s">
        <v>10754</v>
      </c>
      <c r="B19" t="s">
        <v>11194</v>
      </c>
      <c r="C19" t="s">
        <v>11195</v>
      </c>
      <c r="D19" t="s">
        <v>11196</v>
      </c>
      <c r="E19" t="s">
        <v>9301</v>
      </c>
      <c r="F19" t="s">
        <v>51</v>
      </c>
      <c r="G19">
        <v>350</v>
      </c>
      <c r="H19">
        <v>1000</v>
      </c>
      <c r="I19">
        <v>0.05</v>
      </c>
      <c r="J19" t="s">
        <v>52</v>
      </c>
      <c r="K19" t="str">
        <f>_xlfn.XLOOKUP(J19,Sheet1!$A$1:$A$238,Sheet1!$A$1:$A$238,"Not Found",0,1)</f>
        <v>advAerodynamics</v>
      </c>
      <c r="AL19" t="s">
        <v>54</v>
      </c>
    </row>
    <row r="20" spans="1:38" hidden="1" x14ac:dyDescent="0.35">
      <c r="A20" t="s">
        <v>10754</v>
      </c>
      <c r="B20" t="s">
        <v>11191</v>
      </c>
      <c r="C20" t="s">
        <v>11192</v>
      </c>
      <c r="D20" t="s">
        <v>11193</v>
      </c>
      <c r="E20" t="s">
        <v>9301</v>
      </c>
      <c r="F20" t="s">
        <v>51</v>
      </c>
      <c r="G20">
        <v>15000</v>
      </c>
      <c r="H20">
        <v>500</v>
      </c>
      <c r="I20">
        <v>0.7</v>
      </c>
      <c r="J20" t="s">
        <v>523</v>
      </c>
      <c r="K20" t="str">
        <f>_xlfn.XLOOKUP(J20,Sheet1!$A$1:$A$238,Sheet1!$A$1:$A$238,"Not Found",0,1)</f>
        <v>heavyAerodynamics</v>
      </c>
      <c r="AL20" t="s">
        <v>54</v>
      </c>
    </row>
    <row r="21" spans="1:38" hidden="1" x14ac:dyDescent="0.35">
      <c r="A21" t="s">
        <v>10754</v>
      </c>
      <c r="B21" t="s">
        <v>11188</v>
      </c>
      <c r="C21" t="s">
        <v>11189</v>
      </c>
      <c r="D21" t="s">
        <v>11190</v>
      </c>
      <c r="E21" t="s">
        <v>9301</v>
      </c>
      <c r="F21" t="s">
        <v>51</v>
      </c>
      <c r="G21">
        <v>300</v>
      </c>
      <c r="H21">
        <v>1000</v>
      </c>
      <c r="I21">
        <v>0.05</v>
      </c>
      <c r="J21" t="s">
        <v>52</v>
      </c>
      <c r="K21" t="str">
        <f>_xlfn.XLOOKUP(J21,Sheet1!$A$1:$A$238,Sheet1!$A$1:$A$238,"Not Found",0,1)</f>
        <v>advAerodynamics</v>
      </c>
      <c r="AL21" t="s">
        <v>54</v>
      </c>
    </row>
    <row r="22" spans="1:38" hidden="1" x14ac:dyDescent="0.35">
      <c r="A22" t="s">
        <v>10754</v>
      </c>
      <c r="B22" t="s">
        <v>11185</v>
      </c>
      <c r="C22" t="s">
        <v>11186</v>
      </c>
      <c r="D22" t="s">
        <v>11187</v>
      </c>
      <c r="E22" t="s">
        <v>9301</v>
      </c>
      <c r="F22" t="s">
        <v>51</v>
      </c>
      <c r="G22">
        <v>8800</v>
      </c>
      <c r="H22">
        <v>680</v>
      </c>
      <c r="I22">
        <v>0.04</v>
      </c>
      <c r="J22" t="s">
        <v>2130</v>
      </c>
      <c r="K22" t="str">
        <f>_xlfn.XLOOKUP(J22,Sheet1!$A$1:$A$238,Sheet1!$A$1:$A$238,"Not Found",0,1)</f>
        <v>stability</v>
      </c>
      <c r="M22" t="s">
        <v>3239</v>
      </c>
      <c r="AL22" t="s">
        <v>92</v>
      </c>
    </row>
    <row r="23" spans="1:38" hidden="1" x14ac:dyDescent="0.35">
      <c r="A23" t="s">
        <v>10754</v>
      </c>
      <c r="B23" t="s">
        <v>11182</v>
      </c>
      <c r="C23" t="s">
        <v>11183</v>
      </c>
      <c r="D23" t="s">
        <v>11184</v>
      </c>
      <c r="E23" t="s">
        <v>9301</v>
      </c>
      <c r="F23" t="s">
        <v>51</v>
      </c>
      <c r="G23">
        <v>1800</v>
      </c>
      <c r="H23">
        <v>80</v>
      </c>
      <c r="I23">
        <v>0.05</v>
      </c>
      <c r="J23" t="s">
        <v>2130</v>
      </c>
      <c r="K23" t="str">
        <f>_xlfn.XLOOKUP(J23,Sheet1!$A$1:$A$238,Sheet1!$A$1:$A$238,"Not Found",0,1)</f>
        <v>stability</v>
      </c>
      <c r="AL23" t="s">
        <v>92</v>
      </c>
    </row>
    <row r="24" spans="1:38" hidden="1" x14ac:dyDescent="0.35">
      <c r="A24" t="s">
        <v>10754</v>
      </c>
      <c r="B24" t="s">
        <v>11179</v>
      </c>
      <c r="C24" t="s">
        <v>11180</v>
      </c>
      <c r="D24" t="s">
        <v>11181</v>
      </c>
      <c r="E24" t="s">
        <v>9301</v>
      </c>
      <c r="F24" t="s">
        <v>51</v>
      </c>
      <c r="G24">
        <v>4600</v>
      </c>
      <c r="H24">
        <v>325</v>
      </c>
      <c r="I24">
        <v>7.4999999999999997E-2</v>
      </c>
      <c r="J24" t="s">
        <v>2130</v>
      </c>
      <c r="K24" t="str">
        <f>_xlfn.XLOOKUP(J24,Sheet1!$A$1:$A$238,Sheet1!$A$1:$A$238,"Not Found",0,1)</f>
        <v>stability</v>
      </c>
      <c r="AL24" t="s">
        <v>54</v>
      </c>
    </row>
    <row r="25" spans="1:38" hidden="1" x14ac:dyDescent="0.35">
      <c r="A25" t="s">
        <v>10754</v>
      </c>
      <c r="B25" t="s">
        <v>11176</v>
      </c>
      <c r="C25" t="s">
        <v>11177</v>
      </c>
      <c r="D25" t="s">
        <v>11178</v>
      </c>
      <c r="E25" t="s">
        <v>9301</v>
      </c>
      <c r="F25" t="s">
        <v>51</v>
      </c>
      <c r="G25">
        <v>3200</v>
      </c>
      <c r="H25">
        <v>550</v>
      </c>
      <c r="I25">
        <v>0.06</v>
      </c>
      <c r="J25" t="s">
        <v>3078</v>
      </c>
      <c r="K25" t="str">
        <f>_xlfn.XLOOKUP(J25,Sheet1!$A$1:$A$238,Sheet1!$A$1:$A$238,"Not Found",0,1)</f>
        <v>aerodynamicSystems</v>
      </c>
      <c r="AL25" t="s">
        <v>54</v>
      </c>
    </row>
    <row r="26" spans="1:38" hidden="1" x14ac:dyDescent="0.35">
      <c r="A26" t="s">
        <v>10754</v>
      </c>
      <c r="B26" t="s">
        <v>11173</v>
      </c>
      <c r="C26" t="s">
        <v>11174</v>
      </c>
      <c r="D26" t="s">
        <v>11175</v>
      </c>
      <c r="E26" t="s">
        <v>9301</v>
      </c>
      <c r="F26" t="s">
        <v>51</v>
      </c>
      <c r="G26">
        <v>2400</v>
      </c>
      <c r="H26">
        <v>50</v>
      </c>
      <c r="I26">
        <v>2.5000000000000001E-2</v>
      </c>
      <c r="J26" t="s">
        <v>947</v>
      </c>
      <c r="K26" t="str">
        <f>_xlfn.XLOOKUP(J26,Sheet1!$A$1:$A$238,Sheet1!$A$1:$A$238,"Not Found",0,1)</f>
        <v>start</v>
      </c>
      <c r="AL26" t="s">
        <v>54</v>
      </c>
    </row>
    <row r="27" spans="1:38" hidden="1" x14ac:dyDescent="0.35">
      <c r="A27" t="s">
        <v>10754</v>
      </c>
      <c r="B27" t="s">
        <v>11170</v>
      </c>
      <c r="C27" t="s">
        <v>11171</v>
      </c>
      <c r="D27" t="s">
        <v>11172</v>
      </c>
      <c r="E27" t="s">
        <v>9301</v>
      </c>
      <c r="F27" t="s">
        <v>51</v>
      </c>
      <c r="G27">
        <v>2400</v>
      </c>
      <c r="H27">
        <v>50</v>
      </c>
      <c r="I27">
        <v>2.5000000000000001E-2</v>
      </c>
      <c r="J27" t="s">
        <v>947</v>
      </c>
      <c r="K27" t="str">
        <f>_xlfn.XLOOKUP(J27,Sheet1!$A$1:$A$238,Sheet1!$A$1:$A$238,"Not Found",0,1)</f>
        <v>start</v>
      </c>
      <c r="AL27" t="s">
        <v>54</v>
      </c>
    </row>
    <row r="28" spans="1:38" hidden="1" x14ac:dyDescent="0.35">
      <c r="A28" t="s">
        <v>10754</v>
      </c>
      <c r="B28" t="s">
        <v>11167</v>
      </c>
      <c r="C28" t="s">
        <v>11168</v>
      </c>
      <c r="D28" t="s">
        <v>11169</v>
      </c>
      <c r="E28" t="s">
        <v>9301</v>
      </c>
      <c r="F28" t="s">
        <v>51</v>
      </c>
      <c r="G28">
        <v>2400</v>
      </c>
      <c r="H28">
        <v>50</v>
      </c>
      <c r="I28">
        <v>2.5000000000000001E-2</v>
      </c>
      <c r="J28" t="s">
        <v>3861</v>
      </c>
      <c r="K28" t="str">
        <f>_xlfn.XLOOKUP(J28,Sheet1!$A$1:$A$238,Sheet1!$A$1:$A$238,"Not Found",0,1)</f>
        <v>earlyFlight</v>
      </c>
      <c r="AL28" t="s">
        <v>54</v>
      </c>
    </row>
    <row r="29" spans="1:38" hidden="1" x14ac:dyDescent="0.35">
      <c r="A29" t="s">
        <v>10754</v>
      </c>
      <c r="B29" t="s">
        <v>11162</v>
      </c>
      <c r="C29" t="s">
        <v>11165</v>
      </c>
      <c r="D29" t="s">
        <v>11166</v>
      </c>
      <c r="E29" t="s">
        <v>9301</v>
      </c>
      <c r="F29" t="s">
        <v>51</v>
      </c>
      <c r="G29">
        <v>2400</v>
      </c>
      <c r="H29">
        <v>125</v>
      </c>
      <c r="I29">
        <v>2.5000000000000001E-2</v>
      </c>
      <c r="J29" t="s">
        <v>3861</v>
      </c>
      <c r="K29" t="str">
        <f>_xlfn.XLOOKUP(J29,Sheet1!$A$1:$A$238,Sheet1!$A$1:$A$238,"Not Found",0,1)</f>
        <v>earlyFlight</v>
      </c>
      <c r="AL29" t="s">
        <v>54</v>
      </c>
    </row>
    <row r="30" spans="1:38" hidden="1" x14ac:dyDescent="0.35">
      <c r="A30" t="s">
        <v>10754</v>
      </c>
      <c r="B30" t="s">
        <v>11162</v>
      </c>
      <c r="C30" t="s">
        <v>11163</v>
      </c>
      <c r="D30" t="s">
        <v>11164</v>
      </c>
      <c r="E30" t="s">
        <v>9301</v>
      </c>
      <c r="F30" t="s">
        <v>51</v>
      </c>
      <c r="G30">
        <v>2400</v>
      </c>
      <c r="H30">
        <v>65</v>
      </c>
      <c r="I30">
        <v>1.2E-2</v>
      </c>
      <c r="J30" t="s">
        <v>947</v>
      </c>
      <c r="K30" t="str">
        <f>_xlfn.XLOOKUP(J30,Sheet1!$A$1:$A$238,Sheet1!$A$1:$A$238,"Not Found",0,1)</f>
        <v>start</v>
      </c>
      <c r="AL30" t="s">
        <v>54</v>
      </c>
    </row>
    <row r="31" spans="1:38" hidden="1" x14ac:dyDescent="0.35">
      <c r="A31" t="s">
        <v>10754</v>
      </c>
      <c r="B31" t="s">
        <v>11156</v>
      </c>
      <c r="C31" t="s">
        <v>11157</v>
      </c>
      <c r="D31" t="s">
        <v>11158</v>
      </c>
      <c r="E31" t="s">
        <v>9301</v>
      </c>
      <c r="F31" t="s">
        <v>51</v>
      </c>
      <c r="G31">
        <v>2400</v>
      </c>
      <c r="H31">
        <v>100</v>
      </c>
      <c r="I31">
        <v>2.5000000000000001E-2</v>
      </c>
      <c r="J31" t="s">
        <v>3861</v>
      </c>
      <c r="K31" t="str">
        <f>_xlfn.XLOOKUP(J31,Sheet1!$A$1:$A$238,Sheet1!$A$1:$A$238,"Not Found",0,1)</f>
        <v>earlyFlight</v>
      </c>
      <c r="AL31" t="s">
        <v>54</v>
      </c>
    </row>
    <row r="32" spans="1:38" hidden="1" x14ac:dyDescent="0.35">
      <c r="A32" t="s">
        <v>10754</v>
      </c>
      <c r="B32" t="s">
        <v>11159</v>
      </c>
      <c r="C32" t="s">
        <v>11160</v>
      </c>
      <c r="D32" t="s">
        <v>11161</v>
      </c>
      <c r="E32" t="s">
        <v>9301</v>
      </c>
      <c r="F32" t="s">
        <v>51</v>
      </c>
      <c r="G32">
        <v>2400</v>
      </c>
      <c r="H32">
        <v>100</v>
      </c>
      <c r="I32">
        <v>2.5000000000000001E-2</v>
      </c>
      <c r="J32" t="s">
        <v>3861</v>
      </c>
      <c r="K32" t="str">
        <f>_xlfn.XLOOKUP(J32,Sheet1!$A$1:$A$238,Sheet1!$A$1:$A$238,"Not Found",0,1)</f>
        <v>earlyFlight</v>
      </c>
      <c r="AL32" t="s">
        <v>54</v>
      </c>
    </row>
    <row r="33" spans="1:39" hidden="1" x14ac:dyDescent="0.35">
      <c r="A33" t="s">
        <v>10754</v>
      </c>
      <c r="B33" t="s">
        <v>11153</v>
      </c>
      <c r="C33" t="s">
        <v>11154</v>
      </c>
      <c r="D33" t="s">
        <v>11155</v>
      </c>
      <c r="E33" t="s">
        <v>9301</v>
      </c>
      <c r="F33" t="s">
        <v>51</v>
      </c>
      <c r="G33">
        <v>2400</v>
      </c>
      <c r="H33">
        <v>100</v>
      </c>
      <c r="I33">
        <v>5.0000000000000001E-3</v>
      </c>
      <c r="J33" t="s">
        <v>947</v>
      </c>
      <c r="K33" t="str">
        <f>_xlfn.XLOOKUP(J33,Sheet1!$A$1:$A$238,Sheet1!$A$1:$A$238,"Not Found",0,1)</f>
        <v>start</v>
      </c>
      <c r="AL33" t="s">
        <v>54</v>
      </c>
    </row>
    <row r="34" spans="1:39" hidden="1" x14ac:dyDescent="0.35">
      <c r="A34" t="s">
        <v>10754</v>
      </c>
      <c r="B34" t="s">
        <v>11150</v>
      </c>
      <c r="C34" t="s">
        <v>11151</v>
      </c>
      <c r="D34" t="s">
        <v>11152</v>
      </c>
      <c r="E34" t="s">
        <v>9301</v>
      </c>
      <c r="F34" t="s">
        <v>51</v>
      </c>
      <c r="G34">
        <v>1800</v>
      </c>
      <c r="H34">
        <v>160</v>
      </c>
      <c r="I34">
        <v>0.01</v>
      </c>
      <c r="J34" t="s">
        <v>1089</v>
      </c>
      <c r="K34" t="str">
        <f>_xlfn.XLOOKUP(J34,Sheet1!$A$1:$A$238,Sheet1!$A$1:$A$238,"Not Found",0,1)</f>
        <v>aviation</v>
      </c>
      <c r="AL34" t="s">
        <v>45</v>
      </c>
    </row>
    <row r="35" spans="1:39" hidden="1" x14ac:dyDescent="0.35">
      <c r="A35" t="s">
        <v>10754</v>
      </c>
      <c r="B35" t="s">
        <v>11147</v>
      </c>
      <c r="C35" t="s">
        <v>11148</v>
      </c>
      <c r="D35" t="s">
        <v>11149</v>
      </c>
      <c r="E35" t="s">
        <v>9301</v>
      </c>
      <c r="F35" t="s">
        <v>51</v>
      </c>
      <c r="G35">
        <v>1800</v>
      </c>
      <c r="H35">
        <v>160</v>
      </c>
      <c r="I35">
        <v>0.01</v>
      </c>
      <c r="J35" t="s">
        <v>1089</v>
      </c>
      <c r="K35" t="str">
        <f>_xlfn.XLOOKUP(J35,Sheet1!$A$1:$A$238,Sheet1!$A$1:$A$238,"Not Found",0,1)</f>
        <v>aviation</v>
      </c>
      <c r="AL35" t="s">
        <v>45</v>
      </c>
    </row>
    <row r="36" spans="1:39" hidden="1" x14ac:dyDescent="0.35">
      <c r="A36" t="s">
        <v>10754</v>
      </c>
      <c r="B36" t="s">
        <v>11144</v>
      </c>
      <c r="C36" t="s">
        <v>11145</v>
      </c>
      <c r="D36" t="s">
        <v>11146</v>
      </c>
      <c r="E36" t="s">
        <v>9301</v>
      </c>
      <c r="F36" t="s">
        <v>41</v>
      </c>
      <c r="G36">
        <v>20000</v>
      </c>
      <c r="H36">
        <v>3400</v>
      </c>
      <c r="I36">
        <v>0.95</v>
      </c>
      <c r="J36" t="s">
        <v>79</v>
      </c>
      <c r="K36" t="str">
        <f>_xlfn.XLOOKUP(J36,Sheet1!$A$1:$A$238,Sheet1!$A$1:$A$238,"Not Found",0,1)</f>
        <v>supersonicFlight</v>
      </c>
      <c r="M36" t="s">
        <v>3070</v>
      </c>
      <c r="Q36" t="s">
        <v>80</v>
      </c>
      <c r="R36">
        <v>1</v>
      </c>
      <c r="S36">
        <v>2</v>
      </c>
      <c r="T36">
        <v>1.2E-2</v>
      </c>
      <c r="U36" t="s">
        <v>44</v>
      </c>
      <c r="V36">
        <v>5000</v>
      </c>
      <c r="W36">
        <v>2500</v>
      </c>
      <c r="X36">
        <v>0.1</v>
      </c>
      <c r="Y36">
        <v>5</v>
      </c>
      <c r="AL36" t="s">
        <v>69</v>
      </c>
    </row>
    <row r="37" spans="1:39" hidden="1" x14ac:dyDescent="0.35">
      <c r="A37" t="s">
        <v>10754</v>
      </c>
      <c r="B37" t="s">
        <v>11141</v>
      </c>
      <c r="C37" t="s">
        <v>11142</v>
      </c>
      <c r="D37" t="s">
        <v>11143</v>
      </c>
      <c r="E37" t="s">
        <v>9301</v>
      </c>
      <c r="F37" t="s">
        <v>41</v>
      </c>
      <c r="G37">
        <v>2600</v>
      </c>
      <c r="H37">
        <v>3250</v>
      </c>
      <c r="I37">
        <v>0.95</v>
      </c>
      <c r="J37" t="s">
        <v>3249</v>
      </c>
      <c r="K37" t="str">
        <f>_xlfn.XLOOKUP(J37,Sheet1!$A$1:$A$238,Sheet1!$A$1:$A$238,"Not Found",0,1)</f>
        <v>streamlinedFlight</v>
      </c>
      <c r="M37" t="s">
        <v>3070</v>
      </c>
      <c r="AL37" t="s">
        <v>219</v>
      </c>
    </row>
    <row r="38" spans="1:39" hidden="1" x14ac:dyDescent="0.35">
      <c r="A38" t="s">
        <v>10754</v>
      </c>
      <c r="B38" t="s">
        <v>11138</v>
      </c>
      <c r="C38" t="s">
        <v>11139</v>
      </c>
      <c r="D38" t="s">
        <v>11140</v>
      </c>
      <c r="E38" t="s">
        <v>9301</v>
      </c>
      <c r="F38" t="s">
        <v>41</v>
      </c>
      <c r="G38">
        <v>2600</v>
      </c>
      <c r="H38">
        <v>3520</v>
      </c>
      <c r="I38">
        <v>0.95</v>
      </c>
      <c r="J38" t="s">
        <v>3249</v>
      </c>
      <c r="K38" t="str">
        <f>_xlfn.XLOOKUP(J38,Sheet1!$A$1:$A$238,Sheet1!$A$1:$A$238,"Not Found",0,1)</f>
        <v>streamlinedFlight</v>
      </c>
      <c r="M38" t="s">
        <v>3070</v>
      </c>
      <c r="AL38" t="s">
        <v>219</v>
      </c>
    </row>
    <row r="39" spans="1:39" hidden="1" x14ac:dyDescent="0.35">
      <c r="A39" t="s">
        <v>10754</v>
      </c>
      <c r="B39" t="s">
        <v>11135</v>
      </c>
      <c r="C39" t="s">
        <v>11136</v>
      </c>
      <c r="D39" t="s">
        <v>11137</v>
      </c>
      <c r="E39" t="s">
        <v>9301</v>
      </c>
      <c r="F39" t="s">
        <v>41</v>
      </c>
      <c r="G39">
        <v>2600</v>
      </c>
      <c r="H39">
        <v>1100</v>
      </c>
      <c r="I39">
        <v>0.95</v>
      </c>
      <c r="J39" t="s">
        <v>3861</v>
      </c>
      <c r="K39" t="str">
        <f>_xlfn.XLOOKUP(J39,Sheet1!$A$1:$A$238,Sheet1!$A$1:$A$238,"Not Found",0,1)</f>
        <v>earlyFlight</v>
      </c>
      <c r="M39" t="s">
        <v>3239</v>
      </c>
      <c r="AL39" t="s">
        <v>92</v>
      </c>
    </row>
    <row r="40" spans="1:39" hidden="1" x14ac:dyDescent="0.35">
      <c r="A40" t="s">
        <v>10754</v>
      </c>
      <c r="B40" t="s">
        <v>11132</v>
      </c>
      <c r="C40" t="s">
        <v>11133</v>
      </c>
      <c r="D40" t="s">
        <v>11134</v>
      </c>
      <c r="E40" t="s">
        <v>9301</v>
      </c>
      <c r="F40" t="s">
        <v>41</v>
      </c>
      <c r="G40">
        <v>2600</v>
      </c>
      <c r="H40">
        <v>2500</v>
      </c>
      <c r="I40">
        <v>0.95</v>
      </c>
      <c r="J40" t="s">
        <v>1089</v>
      </c>
      <c r="K40" t="str">
        <f>_xlfn.XLOOKUP(J40,Sheet1!$A$1:$A$238,Sheet1!$A$1:$A$238,"Not Found",0,1)</f>
        <v>aviation</v>
      </c>
      <c r="M40" t="s">
        <v>3239</v>
      </c>
      <c r="AL40" t="s">
        <v>45</v>
      </c>
      <c r="AM40" t="s">
        <v>143</v>
      </c>
    </row>
    <row r="41" spans="1:39" hidden="1" x14ac:dyDescent="0.35">
      <c r="A41" t="s">
        <v>10754</v>
      </c>
      <c r="B41" t="s">
        <v>11129</v>
      </c>
      <c r="C41" t="s">
        <v>11130</v>
      </c>
      <c r="D41" t="s">
        <v>11131</v>
      </c>
      <c r="E41" t="s">
        <v>9301</v>
      </c>
      <c r="F41" t="s">
        <v>68</v>
      </c>
      <c r="G41">
        <v>2600</v>
      </c>
      <c r="H41">
        <v>450</v>
      </c>
      <c r="I41">
        <v>0.95</v>
      </c>
      <c r="J41" t="s">
        <v>3861</v>
      </c>
      <c r="K41" t="str">
        <f>_xlfn.XLOOKUP(J41,Sheet1!$A$1:$A$238,Sheet1!$A$1:$A$238,"Not Found",0,1)</f>
        <v>earlyFlight</v>
      </c>
      <c r="M41" t="s">
        <v>3239</v>
      </c>
      <c r="Q41" t="s">
        <v>80</v>
      </c>
      <c r="R41">
        <v>1</v>
      </c>
      <c r="S41">
        <v>2</v>
      </c>
      <c r="T41">
        <v>1.2E-2</v>
      </c>
      <c r="U41" t="s">
        <v>44</v>
      </c>
      <c r="V41">
        <v>5000</v>
      </c>
      <c r="W41">
        <v>2500</v>
      </c>
      <c r="X41">
        <v>0.1</v>
      </c>
      <c r="Y41">
        <v>5</v>
      </c>
      <c r="AL41" t="s">
        <v>45</v>
      </c>
      <c r="AM41" t="s">
        <v>10867</v>
      </c>
    </row>
    <row r="42" spans="1:39" hidden="1" x14ac:dyDescent="0.35">
      <c r="A42" t="s">
        <v>10754</v>
      </c>
      <c r="B42" t="s">
        <v>11126</v>
      </c>
      <c r="C42" t="s">
        <v>11127</v>
      </c>
      <c r="D42" t="s">
        <v>11128</v>
      </c>
      <c r="E42" t="s">
        <v>9301</v>
      </c>
      <c r="F42" t="s">
        <v>41</v>
      </c>
      <c r="G42">
        <v>2600</v>
      </c>
      <c r="H42">
        <v>1500</v>
      </c>
      <c r="I42">
        <v>0.95</v>
      </c>
      <c r="J42" t="s">
        <v>3861</v>
      </c>
      <c r="K42" t="str">
        <f>_xlfn.XLOOKUP(J42,Sheet1!$A$1:$A$238,Sheet1!$A$1:$A$238,"Not Found",0,1)</f>
        <v>earlyFlight</v>
      </c>
      <c r="M42" t="s">
        <v>3239</v>
      </c>
      <c r="AL42" t="s">
        <v>45</v>
      </c>
      <c r="AM42" t="s">
        <v>10867</v>
      </c>
    </row>
    <row r="43" spans="1:39" hidden="1" x14ac:dyDescent="0.35">
      <c r="A43" t="s">
        <v>10754</v>
      </c>
      <c r="B43" t="s">
        <v>11123</v>
      </c>
      <c r="C43" t="s">
        <v>11124</v>
      </c>
      <c r="D43" t="s">
        <v>11125</v>
      </c>
      <c r="E43" t="s">
        <v>9301</v>
      </c>
      <c r="F43" t="s">
        <v>41</v>
      </c>
      <c r="G43">
        <v>2600</v>
      </c>
      <c r="H43">
        <v>2000</v>
      </c>
      <c r="I43">
        <v>0.95</v>
      </c>
      <c r="J43" t="s">
        <v>2130</v>
      </c>
      <c r="K43" t="str">
        <f>_xlfn.XLOOKUP(J43,Sheet1!$A$1:$A$238,Sheet1!$A$1:$A$238,"Not Found",0,1)</f>
        <v>stability</v>
      </c>
      <c r="M43" t="s">
        <v>3239</v>
      </c>
      <c r="AL43" t="s">
        <v>45</v>
      </c>
      <c r="AM43" t="s">
        <v>754</v>
      </c>
    </row>
    <row r="44" spans="1:39" hidden="1" x14ac:dyDescent="0.35">
      <c r="A44" t="s">
        <v>10754</v>
      </c>
      <c r="B44" t="s">
        <v>11120</v>
      </c>
      <c r="C44" t="s">
        <v>11121</v>
      </c>
      <c r="D44" t="s">
        <v>11122</v>
      </c>
      <c r="E44" t="s">
        <v>9301</v>
      </c>
      <c r="F44" t="s">
        <v>41</v>
      </c>
      <c r="G44">
        <v>2600</v>
      </c>
      <c r="H44">
        <v>4500</v>
      </c>
      <c r="I44">
        <v>0.95</v>
      </c>
      <c r="J44" t="s">
        <v>79</v>
      </c>
      <c r="K44" t="str">
        <f>_xlfn.XLOOKUP(J44,Sheet1!$A$1:$A$238,Sheet1!$A$1:$A$238,"Not Found",0,1)</f>
        <v>supersonicFlight</v>
      </c>
      <c r="M44" t="s">
        <v>3070</v>
      </c>
      <c r="AL44" t="s">
        <v>219</v>
      </c>
    </row>
    <row r="45" spans="1:39" hidden="1" x14ac:dyDescent="0.35">
      <c r="A45" t="s">
        <v>10754</v>
      </c>
      <c r="B45" t="s">
        <v>11117</v>
      </c>
      <c r="C45" t="s">
        <v>11118</v>
      </c>
      <c r="D45" t="s">
        <v>11119</v>
      </c>
      <c r="E45" t="s">
        <v>9301</v>
      </c>
      <c r="F45" t="s">
        <v>41</v>
      </c>
      <c r="G45">
        <v>20000</v>
      </c>
      <c r="H45">
        <v>3500</v>
      </c>
      <c r="I45">
        <v>0.95</v>
      </c>
      <c r="J45" t="s">
        <v>79</v>
      </c>
      <c r="K45" t="str">
        <f>_xlfn.XLOOKUP(J45,Sheet1!$A$1:$A$238,Sheet1!$A$1:$A$238,"Not Found",0,1)</f>
        <v>supersonicFlight</v>
      </c>
      <c r="M45" t="s">
        <v>3070</v>
      </c>
      <c r="Q45" t="s">
        <v>80</v>
      </c>
      <c r="R45">
        <v>1</v>
      </c>
      <c r="S45">
        <v>2</v>
      </c>
      <c r="T45">
        <v>1.2E-2</v>
      </c>
      <c r="U45" t="s">
        <v>44</v>
      </c>
      <c r="V45">
        <v>5000</v>
      </c>
      <c r="W45">
        <v>2500</v>
      </c>
      <c r="X45">
        <v>0.1</v>
      </c>
      <c r="Y45">
        <v>5</v>
      </c>
      <c r="AL45" t="s">
        <v>69</v>
      </c>
    </row>
    <row r="46" spans="1:39" hidden="1" x14ac:dyDescent="0.35">
      <c r="A46" t="s">
        <v>10754</v>
      </c>
      <c r="B46" t="s">
        <v>11114</v>
      </c>
      <c r="C46" t="s">
        <v>11115</v>
      </c>
      <c r="D46" t="s">
        <v>11116</v>
      </c>
      <c r="E46" t="s">
        <v>9301</v>
      </c>
      <c r="F46" t="s">
        <v>41</v>
      </c>
      <c r="G46">
        <v>2600</v>
      </c>
      <c r="H46">
        <v>1650</v>
      </c>
      <c r="I46">
        <v>0.95</v>
      </c>
      <c r="J46" t="s">
        <v>1089</v>
      </c>
      <c r="K46" t="str">
        <f>_xlfn.XLOOKUP(J46,Sheet1!$A$1:$A$238,Sheet1!$A$1:$A$238,"Not Found",0,1)</f>
        <v>aviation</v>
      </c>
      <c r="M46" t="s">
        <v>3239</v>
      </c>
      <c r="AL46" t="s">
        <v>92</v>
      </c>
    </row>
    <row r="47" spans="1:39" hidden="1" x14ac:dyDescent="0.35">
      <c r="A47" t="s">
        <v>10754</v>
      </c>
      <c r="B47" t="s">
        <v>11111</v>
      </c>
      <c r="C47" t="s">
        <v>11112</v>
      </c>
      <c r="D47" t="s">
        <v>11113</v>
      </c>
      <c r="E47" t="s">
        <v>9301</v>
      </c>
      <c r="F47" t="s">
        <v>41</v>
      </c>
      <c r="G47">
        <v>2600</v>
      </c>
      <c r="H47">
        <v>1750</v>
      </c>
      <c r="I47">
        <v>0.95</v>
      </c>
      <c r="J47" t="s">
        <v>1089</v>
      </c>
      <c r="K47" t="str">
        <f>_xlfn.XLOOKUP(J47,Sheet1!$A$1:$A$238,Sheet1!$A$1:$A$238,"Not Found",0,1)</f>
        <v>aviation</v>
      </c>
      <c r="M47" t="s">
        <v>3239</v>
      </c>
      <c r="AL47" t="s">
        <v>92</v>
      </c>
    </row>
    <row r="48" spans="1:39" hidden="1" x14ac:dyDescent="0.35">
      <c r="A48" t="s">
        <v>10754</v>
      </c>
      <c r="B48" t="s">
        <v>11108</v>
      </c>
      <c r="C48" t="s">
        <v>11109</v>
      </c>
      <c r="D48" t="s">
        <v>11110</v>
      </c>
      <c r="E48" t="s">
        <v>9301</v>
      </c>
      <c r="F48" t="s">
        <v>41</v>
      </c>
      <c r="G48">
        <v>50000</v>
      </c>
      <c r="H48">
        <v>12500</v>
      </c>
      <c r="I48">
        <v>0.95</v>
      </c>
      <c r="J48" t="s">
        <v>3646</v>
      </c>
      <c r="K48" t="str">
        <f>_xlfn.XLOOKUP(J48,Sheet1!$A$1:$A$238,Sheet1!$A$1:$A$238,"Not Found",0,1)</f>
        <v>highAltitudeFlight</v>
      </c>
      <c r="M48" t="s">
        <v>3056</v>
      </c>
      <c r="Q48" t="s">
        <v>80</v>
      </c>
      <c r="R48">
        <v>1</v>
      </c>
      <c r="S48">
        <v>2</v>
      </c>
      <c r="T48">
        <v>1.2E-2</v>
      </c>
      <c r="U48" t="s">
        <v>44</v>
      </c>
      <c r="V48">
        <v>5000</v>
      </c>
      <c r="W48">
        <v>2500</v>
      </c>
      <c r="X48">
        <v>0.1</v>
      </c>
      <c r="Y48">
        <v>5</v>
      </c>
      <c r="AL48" t="s">
        <v>3057</v>
      </c>
    </row>
    <row r="49" spans="1:38" hidden="1" x14ac:dyDescent="0.35">
      <c r="A49" t="s">
        <v>10754</v>
      </c>
      <c r="B49" t="s">
        <v>11105</v>
      </c>
      <c r="C49" t="s">
        <v>11106</v>
      </c>
      <c r="D49" t="s">
        <v>11107</v>
      </c>
      <c r="E49" t="s">
        <v>9301</v>
      </c>
      <c r="F49" t="s">
        <v>41</v>
      </c>
      <c r="G49">
        <v>2600</v>
      </c>
      <c r="H49">
        <v>3750</v>
      </c>
      <c r="I49">
        <v>0.95</v>
      </c>
      <c r="J49" t="s">
        <v>79</v>
      </c>
      <c r="K49" t="str">
        <f>_xlfn.XLOOKUP(J49,Sheet1!$A$1:$A$238,Sheet1!$A$1:$A$238,"Not Found",0,1)</f>
        <v>supersonicFlight</v>
      </c>
      <c r="M49" t="s">
        <v>3070</v>
      </c>
      <c r="AL49" t="s">
        <v>219</v>
      </c>
    </row>
    <row r="50" spans="1:38" hidden="1" x14ac:dyDescent="0.35">
      <c r="A50" t="s">
        <v>10754</v>
      </c>
      <c r="B50" t="s">
        <v>11102</v>
      </c>
      <c r="C50" t="s">
        <v>11103</v>
      </c>
      <c r="D50" t="s">
        <v>11104</v>
      </c>
      <c r="E50" t="s">
        <v>9301</v>
      </c>
      <c r="F50" t="s">
        <v>41</v>
      </c>
      <c r="G50">
        <v>2600</v>
      </c>
      <c r="H50">
        <v>3200</v>
      </c>
      <c r="I50">
        <v>0.95</v>
      </c>
      <c r="J50" t="s">
        <v>79</v>
      </c>
      <c r="K50" t="str">
        <f>_xlfn.XLOOKUP(J50,Sheet1!$A$1:$A$238,Sheet1!$A$1:$A$238,"Not Found",0,1)</f>
        <v>supersonicFlight</v>
      </c>
      <c r="M50" t="s">
        <v>3070</v>
      </c>
      <c r="AL50" t="s">
        <v>219</v>
      </c>
    </row>
    <row r="51" spans="1:38" hidden="1" x14ac:dyDescent="0.35">
      <c r="A51" t="s">
        <v>10754</v>
      </c>
      <c r="B51" t="s">
        <v>11098</v>
      </c>
      <c r="C51" t="s">
        <v>11099</v>
      </c>
      <c r="D51" t="s">
        <v>11100</v>
      </c>
      <c r="E51" t="s">
        <v>9301</v>
      </c>
      <c r="F51" t="s">
        <v>41</v>
      </c>
      <c r="G51">
        <v>2600</v>
      </c>
      <c r="H51">
        <v>1900</v>
      </c>
      <c r="I51">
        <v>0.95</v>
      </c>
      <c r="J51" t="s">
        <v>2130</v>
      </c>
      <c r="K51" t="str">
        <f>_xlfn.XLOOKUP(J51,Sheet1!$A$1:$A$238,Sheet1!$A$1:$A$238,"Not Found",0,1)</f>
        <v>stability</v>
      </c>
      <c r="M51" t="s">
        <v>3239</v>
      </c>
      <c r="AL51" t="s">
        <v>11101</v>
      </c>
    </row>
    <row r="52" spans="1:38" hidden="1" x14ac:dyDescent="0.35">
      <c r="A52" t="s">
        <v>10754</v>
      </c>
      <c r="B52" t="s">
        <v>11094</v>
      </c>
      <c r="C52" t="s">
        <v>11095</v>
      </c>
      <c r="D52" t="s">
        <v>11096</v>
      </c>
      <c r="E52" t="s">
        <v>9301</v>
      </c>
      <c r="F52" t="s">
        <v>41</v>
      </c>
      <c r="G52">
        <v>22000</v>
      </c>
      <c r="H52">
        <v>1250</v>
      </c>
      <c r="I52">
        <v>0.1</v>
      </c>
      <c r="J52" t="s">
        <v>235</v>
      </c>
      <c r="K52" t="str">
        <f>_xlfn.XLOOKUP(J52,Sheet1!$A$1:$A$238,Sheet1!$A$1:$A$238,"Not Found",0,1)</f>
        <v>automation</v>
      </c>
      <c r="Q52" t="s">
        <v>80</v>
      </c>
      <c r="R52">
        <v>1</v>
      </c>
      <c r="S52">
        <v>2</v>
      </c>
      <c r="T52">
        <v>1.2E-2</v>
      </c>
      <c r="U52" t="s">
        <v>44</v>
      </c>
      <c r="V52">
        <v>5000</v>
      </c>
      <c r="W52">
        <v>2500</v>
      </c>
      <c r="X52">
        <v>0.1</v>
      </c>
      <c r="Y52">
        <v>5</v>
      </c>
      <c r="AL52" t="s">
        <v>11097</v>
      </c>
    </row>
    <row r="53" spans="1:38" hidden="1" x14ac:dyDescent="0.35">
      <c r="A53" t="s">
        <v>10754</v>
      </c>
      <c r="B53" t="s">
        <v>11091</v>
      </c>
      <c r="C53" t="s">
        <v>11092</v>
      </c>
      <c r="D53" t="s">
        <v>11093</v>
      </c>
      <c r="E53" t="s">
        <v>9301</v>
      </c>
      <c r="F53" t="s">
        <v>134</v>
      </c>
      <c r="G53">
        <v>7200</v>
      </c>
      <c r="H53">
        <v>1600</v>
      </c>
      <c r="I53">
        <v>9.5000000000000001E-2</v>
      </c>
      <c r="J53" t="s">
        <v>135</v>
      </c>
      <c r="K53" t="str">
        <f>_xlfn.XLOOKUP(J53,Sheet1!$A$1:$A$238,Sheet1!$A$1:$A$238,"Not Found",0,1)</f>
        <v>advFlightControl</v>
      </c>
      <c r="AL53" t="s">
        <v>92</v>
      </c>
    </row>
    <row r="54" spans="1:38" hidden="1" x14ac:dyDescent="0.35">
      <c r="A54" t="s">
        <v>10754</v>
      </c>
      <c r="B54" t="s">
        <v>11088</v>
      </c>
      <c r="C54" t="s">
        <v>11089</v>
      </c>
      <c r="D54" t="s">
        <v>11090</v>
      </c>
      <c r="E54" t="s">
        <v>9301</v>
      </c>
      <c r="F54" t="s">
        <v>41</v>
      </c>
      <c r="G54">
        <v>2600</v>
      </c>
      <c r="H54">
        <v>1100</v>
      </c>
      <c r="I54">
        <v>0.95</v>
      </c>
      <c r="J54" t="s">
        <v>2130</v>
      </c>
      <c r="K54" t="str">
        <f>_xlfn.XLOOKUP(J54,Sheet1!$A$1:$A$238,Sheet1!$A$1:$A$238,"Not Found",0,1)</f>
        <v>stability</v>
      </c>
      <c r="M54" t="s">
        <v>3239</v>
      </c>
      <c r="AL54" t="s">
        <v>92</v>
      </c>
    </row>
    <row r="55" spans="1:38" hidden="1" x14ac:dyDescent="0.35">
      <c r="A55" t="s">
        <v>10754</v>
      </c>
      <c r="B55" t="s">
        <v>11085</v>
      </c>
      <c r="C55" t="s">
        <v>11086</v>
      </c>
      <c r="D55" t="s">
        <v>11087</v>
      </c>
      <c r="E55" t="s">
        <v>9301</v>
      </c>
      <c r="F55" t="s">
        <v>41</v>
      </c>
      <c r="G55">
        <v>5800</v>
      </c>
      <c r="H55">
        <v>1650</v>
      </c>
      <c r="I55">
        <v>0.95</v>
      </c>
      <c r="J55" t="s">
        <v>1089</v>
      </c>
      <c r="K55" t="str">
        <f>_xlfn.XLOOKUP(J55,Sheet1!$A$1:$A$238,Sheet1!$A$1:$A$238,"Not Found",0,1)</f>
        <v>aviation</v>
      </c>
      <c r="M55" t="s">
        <v>3239</v>
      </c>
      <c r="AL55" t="s">
        <v>92</v>
      </c>
    </row>
    <row r="56" spans="1:38" hidden="1" x14ac:dyDescent="0.35">
      <c r="A56" t="s">
        <v>10754</v>
      </c>
      <c r="B56" t="s">
        <v>11082</v>
      </c>
      <c r="C56" t="s">
        <v>11083</v>
      </c>
      <c r="D56" t="s">
        <v>11084</v>
      </c>
      <c r="E56" t="s">
        <v>9301</v>
      </c>
      <c r="F56" t="s">
        <v>41</v>
      </c>
      <c r="G56">
        <v>2600</v>
      </c>
      <c r="H56">
        <v>1250</v>
      </c>
      <c r="I56">
        <v>0.95</v>
      </c>
      <c r="J56" t="s">
        <v>1089</v>
      </c>
      <c r="K56" t="str">
        <f>_xlfn.XLOOKUP(J56,Sheet1!$A$1:$A$238,Sheet1!$A$1:$A$238,"Not Found",0,1)</f>
        <v>aviation</v>
      </c>
      <c r="M56" t="s">
        <v>3239</v>
      </c>
      <c r="AL56" t="s">
        <v>92</v>
      </c>
    </row>
    <row r="57" spans="1:38" hidden="1" x14ac:dyDescent="0.35">
      <c r="A57" t="s">
        <v>10754</v>
      </c>
      <c r="B57" t="s">
        <v>11079</v>
      </c>
      <c r="C57" t="s">
        <v>11080</v>
      </c>
      <c r="D57" t="s">
        <v>11081</v>
      </c>
      <c r="E57" t="s">
        <v>9301</v>
      </c>
      <c r="F57" t="s">
        <v>41</v>
      </c>
      <c r="G57">
        <v>5800</v>
      </c>
      <c r="H57">
        <v>1550</v>
      </c>
      <c r="I57">
        <v>0.95</v>
      </c>
      <c r="J57" t="s">
        <v>1089</v>
      </c>
      <c r="K57" t="str">
        <f>_xlfn.XLOOKUP(J57,Sheet1!$A$1:$A$238,Sheet1!$A$1:$A$238,"Not Found",0,1)</f>
        <v>aviation</v>
      </c>
      <c r="M57" t="s">
        <v>3239</v>
      </c>
      <c r="AL57" t="s">
        <v>92</v>
      </c>
    </row>
    <row r="58" spans="1:38" hidden="1" x14ac:dyDescent="0.35">
      <c r="A58" t="s">
        <v>10754</v>
      </c>
      <c r="B58" t="s">
        <v>11076</v>
      </c>
      <c r="C58" t="s">
        <v>11077</v>
      </c>
      <c r="D58" t="s">
        <v>11078</v>
      </c>
      <c r="E58" t="s">
        <v>9301</v>
      </c>
      <c r="F58" t="s">
        <v>207</v>
      </c>
      <c r="G58">
        <v>2200</v>
      </c>
      <c r="H58">
        <v>450</v>
      </c>
      <c r="I58">
        <v>1.4</v>
      </c>
      <c r="J58" t="s">
        <v>3861</v>
      </c>
      <c r="K58" t="str">
        <f>_xlfn.XLOOKUP(J58,Sheet1!$A$1:$A$238,Sheet1!$A$1:$A$238,"Not Found",0,1)</f>
        <v>earlyFlight</v>
      </c>
      <c r="AB58">
        <v>24</v>
      </c>
      <c r="AL58" t="s">
        <v>92</v>
      </c>
    </row>
    <row r="59" spans="1:38" hidden="1" x14ac:dyDescent="0.35">
      <c r="A59" t="s">
        <v>10754</v>
      </c>
      <c r="B59" t="s">
        <v>11073</v>
      </c>
      <c r="C59" t="s">
        <v>11074</v>
      </c>
      <c r="D59" t="s">
        <v>11075</v>
      </c>
      <c r="E59" t="s">
        <v>9301</v>
      </c>
      <c r="F59" t="s">
        <v>207</v>
      </c>
      <c r="G59">
        <v>4400</v>
      </c>
      <c r="H59">
        <v>1700</v>
      </c>
      <c r="I59">
        <v>1.6</v>
      </c>
      <c r="J59" t="s">
        <v>2130</v>
      </c>
      <c r="K59" t="str">
        <f>_xlfn.XLOOKUP(J59,Sheet1!$A$1:$A$238,Sheet1!$A$1:$A$238,"Not Found",0,1)</f>
        <v>stability</v>
      </c>
      <c r="AB59">
        <v>54</v>
      </c>
      <c r="AL59" t="s">
        <v>92</v>
      </c>
    </row>
    <row r="60" spans="1:38" hidden="1" x14ac:dyDescent="0.35">
      <c r="A60" t="s">
        <v>10754</v>
      </c>
      <c r="B60" t="s">
        <v>11070</v>
      </c>
      <c r="C60" t="s">
        <v>11071</v>
      </c>
      <c r="D60" t="s">
        <v>11072</v>
      </c>
      <c r="E60" t="s">
        <v>9301</v>
      </c>
      <c r="F60" t="s">
        <v>207</v>
      </c>
      <c r="G60">
        <v>2200</v>
      </c>
      <c r="H60">
        <v>350</v>
      </c>
      <c r="I60">
        <v>1</v>
      </c>
      <c r="J60" t="s">
        <v>3861</v>
      </c>
      <c r="K60" t="str">
        <f>_xlfn.XLOOKUP(J60,Sheet1!$A$1:$A$238,Sheet1!$A$1:$A$238,"Not Found",0,1)</f>
        <v>earlyFlight</v>
      </c>
      <c r="AL60" t="s">
        <v>92</v>
      </c>
    </row>
    <row r="61" spans="1:38" hidden="1" x14ac:dyDescent="0.35">
      <c r="A61" t="s">
        <v>10754</v>
      </c>
      <c r="B61" t="s">
        <v>11067</v>
      </c>
      <c r="C61" t="s">
        <v>11068</v>
      </c>
      <c r="D61" t="s">
        <v>11069</v>
      </c>
      <c r="E61" t="s">
        <v>9301</v>
      </c>
      <c r="F61" t="s">
        <v>207</v>
      </c>
      <c r="G61">
        <v>2200</v>
      </c>
      <c r="H61">
        <v>400</v>
      </c>
      <c r="I61">
        <v>1.1000000000000001</v>
      </c>
      <c r="J61" t="s">
        <v>3861</v>
      </c>
      <c r="K61" t="str">
        <f>_xlfn.XLOOKUP(J61,Sheet1!$A$1:$A$238,Sheet1!$A$1:$A$238,"Not Found",0,1)</f>
        <v>earlyFlight</v>
      </c>
      <c r="AB61">
        <v>25</v>
      </c>
      <c r="AL61" t="s">
        <v>92</v>
      </c>
    </row>
    <row r="62" spans="1:38" hidden="1" x14ac:dyDescent="0.35">
      <c r="A62" t="s">
        <v>10754</v>
      </c>
      <c r="B62" t="s">
        <v>11064</v>
      </c>
      <c r="C62" t="s">
        <v>11065</v>
      </c>
      <c r="D62" t="s">
        <v>11066</v>
      </c>
      <c r="E62" t="s">
        <v>9301</v>
      </c>
      <c r="F62" t="s">
        <v>207</v>
      </c>
      <c r="G62">
        <v>2200</v>
      </c>
      <c r="H62">
        <v>400</v>
      </c>
      <c r="I62">
        <v>0.8</v>
      </c>
      <c r="J62" t="s">
        <v>947</v>
      </c>
      <c r="K62" t="str">
        <f>_xlfn.XLOOKUP(J62,Sheet1!$A$1:$A$238,Sheet1!$A$1:$A$238,"Not Found",0,1)</f>
        <v>start</v>
      </c>
      <c r="AB62">
        <v>22</v>
      </c>
      <c r="AL62" t="s">
        <v>92</v>
      </c>
    </row>
    <row r="63" spans="1:38" hidden="1" x14ac:dyDescent="0.35">
      <c r="A63" t="s">
        <v>10754</v>
      </c>
      <c r="B63" t="s">
        <v>11061</v>
      </c>
      <c r="C63" t="s">
        <v>11062</v>
      </c>
      <c r="D63" t="s">
        <v>11063</v>
      </c>
      <c r="E63" t="s">
        <v>9301</v>
      </c>
      <c r="F63" t="s">
        <v>207</v>
      </c>
      <c r="G63">
        <v>3000</v>
      </c>
      <c r="H63">
        <v>500</v>
      </c>
      <c r="I63">
        <v>0.11</v>
      </c>
      <c r="J63" t="s">
        <v>2130</v>
      </c>
      <c r="K63" t="str">
        <f>_xlfn.XLOOKUP(J63,Sheet1!$A$1:$A$238,Sheet1!$A$1:$A$238,"Not Found",0,1)</f>
        <v>stability</v>
      </c>
      <c r="AB63">
        <v>25</v>
      </c>
      <c r="AL63" t="s">
        <v>45</v>
      </c>
    </row>
    <row r="64" spans="1:38" hidden="1" x14ac:dyDescent="0.35">
      <c r="A64" t="s">
        <v>10754</v>
      </c>
      <c r="B64" t="s">
        <v>11058</v>
      </c>
      <c r="C64" t="s">
        <v>11059</v>
      </c>
      <c r="D64" t="s">
        <v>11060</v>
      </c>
      <c r="E64" t="s">
        <v>9301</v>
      </c>
      <c r="F64" t="s">
        <v>207</v>
      </c>
      <c r="G64">
        <v>5000</v>
      </c>
      <c r="H64">
        <v>7500</v>
      </c>
      <c r="I64">
        <v>0.2</v>
      </c>
      <c r="J64" t="s">
        <v>2591</v>
      </c>
      <c r="K64" t="str">
        <f>_xlfn.XLOOKUP(J64,Sheet1!$A$1:$A$238,Sheet1!$A$1:$A$238,"Not Found",0,1)</f>
        <v>subsonicFlight</v>
      </c>
      <c r="AB64">
        <v>65</v>
      </c>
      <c r="AL64" t="s">
        <v>54</v>
      </c>
    </row>
    <row r="65" spans="1:39" hidden="1" x14ac:dyDescent="0.35">
      <c r="A65" t="s">
        <v>10754</v>
      </c>
      <c r="B65" t="s">
        <v>11055</v>
      </c>
      <c r="C65" t="s">
        <v>11056</v>
      </c>
      <c r="D65" t="s">
        <v>11057</v>
      </c>
      <c r="E65" t="s">
        <v>9301</v>
      </c>
      <c r="F65" t="s">
        <v>207</v>
      </c>
      <c r="G65">
        <v>9000</v>
      </c>
      <c r="H65">
        <v>1000</v>
      </c>
      <c r="I65">
        <v>1.95</v>
      </c>
      <c r="J65" t="s">
        <v>1089</v>
      </c>
      <c r="K65" t="str">
        <f>_xlfn.XLOOKUP(J65,Sheet1!$A$1:$A$238,Sheet1!$A$1:$A$238,"Not Found",0,1)</f>
        <v>aviation</v>
      </c>
      <c r="AB65">
        <v>100</v>
      </c>
      <c r="AL65" t="s">
        <v>54</v>
      </c>
    </row>
    <row r="66" spans="1:39" hidden="1" x14ac:dyDescent="0.35">
      <c r="A66" t="s">
        <v>10754</v>
      </c>
      <c r="B66" t="s">
        <v>11052</v>
      </c>
      <c r="C66" t="s">
        <v>11053</v>
      </c>
      <c r="D66" t="s">
        <v>11054</v>
      </c>
      <c r="E66" t="s">
        <v>9301</v>
      </c>
      <c r="F66" t="s">
        <v>207</v>
      </c>
      <c r="G66">
        <v>15000</v>
      </c>
      <c r="H66">
        <v>1300</v>
      </c>
      <c r="I66">
        <v>2.25</v>
      </c>
      <c r="J66" t="s">
        <v>3249</v>
      </c>
      <c r="K66" t="str">
        <f>_xlfn.XLOOKUP(J66,Sheet1!$A$1:$A$238,Sheet1!$A$1:$A$238,"Not Found",0,1)</f>
        <v>streamlinedFlight</v>
      </c>
      <c r="AB66">
        <v>180</v>
      </c>
      <c r="AL66" t="s">
        <v>92</v>
      </c>
      <c r="AM66" t="s">
        <v>123</v>
      </c>
    </row>
    <row r="67" spans="1:39" hidden="1" x14ac:dyDescent="0.35">
      <c r="A67" t="s">
        <v>10754</v>
      </c>
      <c r="B67" t="s">
        <v>11049</v>
      </c>
      <c r="C67" t="s">
        <v>11050</v>
      </c>
      <c r="D67" t="s">
        <v>11051</v>
      </c>
      <c r="E67" t="s">
        <v>9301</v>
      </c>
      <c r="F67" t="s">
        <v>207</v>
      </c>
      <c r="G67">
        <v>9000</v>
      </c>
      <c r="H67">
        <v>700</v>
      </c>
      <c r="I67">
        <v>0.2</v>
      </c>
      <c r="J67" t="s">
        <v>1089</v>
      </c>
      <c r="K67" t="str">
        <f>_xlfn.XLOOKUP(J67,Sheet1!$A$1:$A$238,Sheet1!$A$1:$A$238,"Not Found",0,1)</f>
        <v>aviation</v>
      </c>
      <c r="AB67">
        <v>15</v>
      </c>
      <c r="AL67" t="s">
        <v>45</v>
      </c>
    </row>
    <row r="68" spans="1:39" hidden="1" x14ac:dyDescent="0.35">
      <c r="A68" t="s">
        <v>10754</v>
      </c>
      <c r="B68" t="s">
        <v>11046</v>
      </c>
      <c r="C68" t="s">
        <v>11047</v>
      </c>
      <c r="D68" t="s">
        <v>11048</v>
      </c>
      <c r="E68" t="s">
        <v>9301</v>
      </c>
      <c r="F68" t="s">
        <v>207</v>
      </c>
      <c r="G68">
        <v>5000</v>
      </c>
      <c r="H68">
        <v>10000</v>
      </c>
      <c r="I68">
        <v>2.5</v>
      </c>
      <c r="J68" t="s">
        <v>2591</v>
      </c>
      <c r="K68" t="str">
        <f>_xlfn.XLOOKUP(J68,Sheet1!$A$1:$A$238,Sheet1!$A$1:$A$238,"Not Found",0,1)</f>
        <v>subsonicFlight</v>
      </c>
      <c r="AB68">
        <v>170</v>
      </c>
      <c r="AL68" t="s">
        <v>92</v>
      </c>
    </row>
    <row r="69" spans="1:39" hidden="1" x14ac:dyDescent="0.35">
      <c r="A69" t="s">
        <v>10754</v>
      </c>
      <c r="B69" t="s">
        <v>11043</v>
      </c>
      <c r="C69" t="s">
        <v>11044</v>
      </c>
      <c r="D69" t="s">
        <v>11045</v>
      </c>
      <c r="E69" t="s">
        <v>9301</v>
      </c>
      <c r="F69" t="s">
        <v>207</v>
      </c>
      <c r="G69">
        <v>5000</v>
      </c>
      <c r="H69">
        <v>9500</v>
      </c>
      <c r="I69">
        <v>4</v>
      </c>
      <c r="J69" t="s">
        <v>2591</v>
      </c>
      <c r="K69" t="str">
        <f>_xlfn.XLOOKUP(J69,Sheet1!$A$1:$A$238,Sheet1!$A$1:$A$238,"Not Found",0,1)</f>
        <v>subsonicFlight</v>
      </c>
      <c r="AB69">
        <v>150</v>
      </c>
      <c r="AL69" t="s">
        <v>92</v>
      </c>
    </row>
    <row r="70" spans="1:39" hidden="1" x14ac:dyDescent="0.35">
      <c r="A70" t="s">
        <v>10754</v>
      </c>
      <c r="B70" t="s">
        <v>11040</v>
      </c>
      <c r="C70" t="s">
        <v>11041</v>
      </c>
      <c r="D70" t="s">
        <v>11042</v>
      </c>
      <c r="E70" t="s">
        <v>9301</v>
      </c>
      <c r="F70" t="s">
        <v>207</v>
      </c>
      <c r="G70">
        <v>3500</v>
      </c>
      <c r="H70">
        <v>1400</v>
      </c>
      <c r="I70">
        <v>0.18</v>
      </c>
      <c r="J70" t="s">
        <v>1089</v>
      </c>
      <c r="K70" t="str">
        <f>_xlfn.XLOOKUP(J70,Sheet1!$A$1:$A$238,Sheet1!$A$1:$A$238,"Not Found",0,1)</f>
        <v>aviation</v>
      </c>
      <c r="AB70">
        <v>80</v>
      </c>
      <c r="AL70" t="s">
        <v>92</v>
      </c>
    </row>
    <row r="71" spans="1:39" hidden="1" x14ac:dyDescent="0.35">
      <c r="A71" t="s">
        <v>10754</v>
      </c>
      <c r="B71" t="s">
        <v>11037</v>
      </c>
      <c r="C71" t="s">
        <v>11038</v>
      </c>
      <c r="D71" t="s">
        <v>11039</v>
      </c>
      <c r="E71" t="s">
        <v>9301</v>
      </c>
      <c r="F71" t="s">
        <v>207</v>
      </c>
      <c r="G71">
        <v>9500</v>
      </c>
      <c r="H71">
        <v>700</v>
      </c>
      <c r="I71">
        <v>1</v>
      </c>
      <c r="J71" t="s">
        <v>79</v>
      </c>
      <c r="K71" t="str">
        <f>_xlfn.XLOOKUP(J71,Sheet1!$A$1:$A$238,Sheet1!$A$1:$A$238,"Not Found",0,1)</f>
        <v>supersonicFlight</v>
      </c>
      <c r="AB71">
        <v>90</v>
      </c>
      <c r="AL71" t="s">
        <v>92</v>
      </c>
    </row>
    <row r="72" spans="1:39" hidden="1" x14ac:dyDescent="0.35">
      <c r="A72" t="s">
        <v>10754</v>
      </c>
      <c r="B72" t="s">
        <v>11034</v>
      </c>
      <c r="C72" t="s">
        <v>11035</v>
      </c>
      <c r="D72" t="s">
        <v>11036</v>
      </c>
      <c r="E72" t="s">
        <v>9301</v>
      </c>
      <c r="F72" t="s">
        <v>207</v>
      </c>
      <c r="G72">
        <v>3000</v>
      </c>
      <c r="H72">
        <v>1400</v>
      </c>
      <c r="I72">
        <v>0.15</v>
      </c>
      <c r="J72" t="s">
        <v>2591</v>
      </c>
      <c r="K72" t="str">
        <f>_xlfn.XLOOKUP(J72,Sheet1!$A$1:$A$238,Sheet1!$A$1:$A$238,"Not Found",0,1)</f>
        <v>subsonicFlight</v>
      </c>
      <c r="AB72">
        <v>65</v>
      </c>
      <c r="AL72" t="s">
        <v>45</v>
      </c>
    </row>
    <row r="73" spans="1:39" hidden="1" x14ac:dyDescent="0.35">
      <c r="A73" t="s">
        <v>10754</v>
      </c>
      <c r="B73" t="s">
        <v>11031</v>
      </c>
      <c r="C73" t="s">
        <v>11032</v>
      </c>
      <c r="D73" t="s">
        <v>11033</v>
      </c>
      <c r="E73" t="s">
        <v>9301</v>
      </c>
      <c r="F73" t="s">
        <v>207</v>
      </c>
      <c r="G73">
        <v>2400</v>
      </c>
      <c r="H73">
        <v>1200</v>
      </c>
      <c r="I73">
        <v>0.55000000000000004</v>
      </c>
      <c r="J73" t="s">
        <v>2130</v>
      </c>
      <c r="K73" t="str">
        <f>_xlfn.XLOOKUP(J73,Sheet1!$A$1:$A$238,Sheet1!$A$1:$A$238,"Not Found",0,1)</f>
        <v>stability</v>
      </c>
      <c r="AB73">
        <v>38</v>
      </c>
      <c r="AL73" t="s">
        <v>92</v>
      </c>
    </row>
    <row r="74" spans="1:39" hidden="1" x14ac:dyDescent="0.35">
      <c r="A74" t="s">
        <v>10754</v>
      </c>
      <c r="B74" t="s">
        <v>11028</v>
      </c>
      <c r="C74" t="s">
        <v>11029</v>
      </c>
      <c r="D74" t="s">
        <v>11030</v>
      </c>
      <c r="E74" t="s">
        <v>9301</v>
      </c>
      <c r="F74" t="s">
        <v>207</v>
      </c>
      <c r="G74">
        <v>4200</v>
      </c>
      <c r="H74">
        <v>1900</v>
      </c>
      <c r="I74">
        <v>0.69</v>
      </c>
      <c r="J74" t="s">
        <v>1089</v>
      </c>
      <c r="K74" t="str">
        <f>_xlfn.XLOOKUP(J74,Sheet1!$A$1:$A$238,Sheet1!$A$1:$A$238,"Not Found",0,1)</f>
        <v>aviation</v>
      </c>
      <c r="AB74">
        <v>52</v>
      </c>
      <c r="AL74" t="s">
        <v>92</v>
      </c>
    </row>
    <row r="75" spans="1:39" hidden="1" x14ac:dyDescent="0.35">
      <c r="A75" t="s">
        <v>10754</v>
      </c>
      <c r="B75" t="s">
        <v>11025</v>
      </c>
      <c r="C75" t="s">
        <v>11026</v>
      </c>
      <c r="D75" t="s">
        <v>11027</v>
      </c>
      <c r="E75" t="s">
        <v>9301</v>
      </c>
      <c r="F75" t="s">
        <v>207</v>
      </c>
      <c r="G75">
        <v>4200</v>
      </c>
      <c r="H75">
        <v>1900</v>
      </c>
      <c r="I75">
        <v>1.5</v>
      </c>
      <c r="J75" t="s">
        <v>1089</v>
      </c>
      <c r="K75" t="str">
        <f>_xlfn.XLOOKUP(J75,Sheet1!$A$1:$A$238,Sheet1!$A$1:$A$238,"Not Found",0,1)</f>
        <v>aviation</v>
      </c>
      <c r="AB75">
        <v>60</v>
      </c>
      <c r="AL75" t="s">
        <v>92</v>
      </c>
    </row>
    <row r="76" spans="1:39" hidden="1" x14ac:dyDescent="0.35">
      <c r="A76" t="s">
        <v>10754</v>
      </c>
      <c r="B76" t="s">
        <v>11022</v>
      </c>
      <c r="C76" t="s">
        <v>11023</v>
      </c>
      <c r="D76" t="s">
        <v>11024</v>
      </c>
      <c r="E76" t="s">
        <v>9301</v>
      </c>
      <c r="F76" t="s">
        <v>207</v>
      </c>
      <c r="G76">
        <v>2800</v>
      </c>
      <c r="H76">
        <v>1400</v>
      </c>
      <c r="I76">
        <v>0.65</v>
      </c>
      <c r="J76" t="s">
        <v>2130</v>
      </c>
      <c r="K76" t="str">
        <f>_xlfn.XLOOKUP(J76,Sheet1!$A$1:$A$238,Sheet1!$A$1:$A$238,"Not Found",0,1)</f>
        <v>stability</v>
      </c>
      <c r="AB76">
        <v>40</v>
      </c>
      <c r="AL76" t="s">
        <v>92</v>
      </c>
    </row>
    <row r="77" spans="1:39" hidden="1" x14ac:dyDescent="0.35">
      <c r="A77" t="s">
        <v>10754</v>
      </c>
      <c r="B77" t="s">
        <v>11019</v>
      </c>
      <c r="C77" t="s">
        <v>11020</v>
      </c>
      <c r="D77" t="s">
        <v>11021</v>
      </c>
      <c r="E77" t="s">
        <v>9301</v>
      </c>
      <c r="F77" t="s">
        <v>207</v>
      </c>
      <c r="G77">
        <v>2600</v>
      </c>
      <c r="H77">
        <v>1300</v>
      </c>
      <c r="I77">
        <v>0.65</v>
      </c>
      <c r="J77" t="s">
        <v>1089</v>
      </c>
      <c r="K77" t="str">
        <f>_xlfn.XLOOKUP(J77,Sheet1!$A$1:$A$238,Sheet1!$A$1:$A$238,"Not Found",0,1)</f>
        <v>aviation</v>
      </c>
      <c r="AB77">
        <v>45</v>
      </c>
      <c r="AL77" t="s">
        <v>92</v>
      </c>
    </row>
    <row r="78" spans="1:39" hidden="1" x14ac:dyDescent="0.35">
      <c r="A78" t="s">
        <v>10754</v>
      </c>
      <c r="B78" t="s">
        <v>11016</v>
      </c>
      <c r="C78" t="s">
        <v>11017</v>
      </c>
      <c r="D78" t="s">
        <v>11018</v>
      </c>
      <c r="E78" t="s">
        <v>9301</v>
      </c>
      <c r="F78" t="s">
        <v>207</v>
      </c>
      <c r="G78">
        <v>3600</v>
      </c>
      <c r="H78">
        <v>1800</v>
      </c>
      <c r="I78">
        <v>0.7</v>
      </c>
      <c r="J78" t="s">
        <v>1089</v>
      </c>
      <c r="K78" t="str">
        <f>_xlfn.XLOOKUP(J78,Sheet1!$A$1:$A$238,Sheet1!$A$1:$A$238,"Not Found",0,1)</f>
        <v>aviation</v>
      </c>
      <c r="AB78">
        <v>50</v>
      </c>
      <c r="AL78" t="s">
        <v>92</v>
      </c>
    </row>
    <row r="79" spans="1:39" hidden="1" x14ac:dyDescent="0.35">
      <c r="A79" t="s">
        <v>10754</v>
      </c>
      <c r="B79" t="s">
        <v>11013</v>
      </c>
      <c r="C79" t="s">
        <v>11014</v>
      </c>
      <c r="D79" t="s">
        <v>11015</v>
      </c>
      <c r="E79" t="s">
        <v>9301</v>
      </c>
      <c r="F79" t="s">
        <v>207</v>
      </c>
      <c r="G79">
        <v>3200</v>
      </c>
      <c r="H79">
        <v>1600</v>
      </c>
      <c r="I79">
        <v>1.1499999999999999</v>
      </c>
      <c r="J79" t="s">
        <v>2130</v>
      </c>
      <c r="K79" t="str">
        <f>_xlfn.XLOOKUP(J79,Sheet1!$A$1:$A$238,Sheet1!$A$1:$A$238,"Not Found",0,1)</f>
        <v>stability</v>
      </c>
      <c r="AB79">
        <v>40</v>
      </c>
      <c r="AL79" t="s">
        <v>92</v>
      </c>
    </row>
    <row r="80" spans="1:39" hidden="1" x14ac:dyDescent="0.35">
      <c r="A80" t="s">
        <v>10754</v>
      </c>
      <c r="B80" t="s">
        <v>11010</v>
      </c>
      <c r="C80" t="s">
        <v>11011</v>
      </c>
      <c r="D80" t="s">
        <v>11012</v>
      </c>
      <c r="E80" t="s">
        <v>9301</v>
      </c>
      <c r="F80" t="s">
        <v>207</v>
      </c>
      <c r="G80">
        <v>2200</v>
      </c>
      <c r="H80">
        <v>1100</v>
      </c>
      <c r="I80">
        <v>1.1499999999999999</v>
      </c>
      <c r="J80" t="s">
        <v>2130</v>
      </c>
      <c r="K80" t="str">
        <f>_xlfn.XLOOKUP(J80,Sheet1!$A$1:$A$238,Sheet1!$A$1:$A$238,"Not Found",0,1)</f>
        <v>stability</v>
      </c>
      <c r="AB80">
        <v>36</v>
      </c>
      <c r="AL80" t="s">
        <v>92</v>
      </c>
    </row>
    <row r="81" spans="1:39" hidden="1" x14ac:dyDescent="0.35">
      <c r="A81" t="s">
        <v>10754</v>
      </c>
      <c r="B81" t="s">
        <v>11007</v>
      </c>
      <c r="C81" t="s">
        <v>11008</v>
      </c>
      <c r="D81" t="s">
        <v>11009</v>
      </c>
      <c r="E81" t="s">
        <v>9301</v>
      </c>
      <c r="F81" t="s">
        <v>207</v>
      </c>
      <c r="G81">
        <v>2200</v>
      </c>
      <c r="H81">
        <v>5000</v>
      </c>
      <c r="I81">
        <v>0.5</v>
      </c>
      <c r="J81" t="s">
        <v>1089</v>
      </c>
      <c r="K81" t="str">
        <f>_xlfn.XLOOKUP(J81,Sheet1!$A$1:$A$238,Sheet1!$A$1:$A$238,"Not Found",0,1)</f>
        <v>aviation</v>
      </c>
      <c r="AL81" t="s">
        <v>54</v>
      </c>
    </row>
    <row r="82" spans="1:39" hidden="1" x14ac:dyDescent="0.35">
      <c r="A82" t="s">
        <v>10754</v>
      </c>
      <c r="B82" t="s">
        <v>11004</v>
      </c>
      <c r="C82" t="s">
        <v>11005</v>
      </c>
      <c r="D82" t="s">
        <v>11006</v>
      </c>
      <c r="E82" t="s">
        <v>9301</v>
      </c>
      <c r="F82" t="s">
        <v>207</v>
      </c>
      <c r="G82">
        <v>1700</v>
      </c>
      <c r="H82">
        <v>600</v>
      </c>
      <c r="I82">
        <v>0.1</v>
      </c>
      <c r="J82" t="s">
        <v>1089</v>
      </c>
      <c r="K82" t="str">
        <f>_xlfn.XLOOKUP(J82,Sheet1!$A$1:$A$238,Sheet1!$A$1:$A$238,"Not Found",0,1)</f>
        <v>aviation</v>
      </c>
      <c r="AL82" t="s">
        <v>54</v>
      </c>
    </row>
    <row r="83" spans="1:39" hidden="1" x14ac:dyDescent="0.35">
      <c r="A83" t="s">
        <v>10754</v>
      </c>
      <c r="B83" t="s">
        <v>11001</v>
      </c>
      <c r="C83" t="s">
        <v>11002</v>
      </c>
      <c r="D83" t="s">
        <v>11003</v>
      </c>
      <c r="E83" t="s">
        <v>9301</v>
      </c>
      <c r="F83" t="s">
        <v>207</v>
      </c>
      <c r="G83">
        <v>2500</v>
      </c>
      <c r="H83">
        <v>6500</v>
      </c>
      <c r="I83">
        <v>0.6</v>
      </c>
      <c r="J83" t="s">
        <v>2591</v>
      </c>
      <c r="K83" t="str">
        <f>_xlfn.XLOOKUP(J83,Sheet1!$A$1:$A$238,Sheet1!$A$1:$A$238,"Not Found",0,1)</f>
        <v>subsonicFlight</v>
      </c>
      <c r="AL83" t="s">
        <v>54</v>
      </c>
    </row>
    <row r="84" spans="1:39" hidden="1" x14ac:dyDescent="0.35">
      <c r="A84" t="s">
        <v>10754</v>
      </c>
      <c r="B84" t="s">
        <v>10998</v>
      </c>
      <c r="C84" t="s">
        <v>10999</v>
      </c>
      <c r="D84" t="s">
        <v>11000</v>
      </c>
      <c r="E84" t="s">
        <v>9301</v>
      </c>
      <c r="F84" t="s">
        <v>207</v>
      </c>
      <c r="G84">
        <v>2200</v>
      </c>
      <c r="H84">
        <v>10000</v>
      </c>
      <c r="I84">
        <v>2</v>
      </c>
      <c r="J84" t="s">
        <v>2591</v>
      </c>
      <c r="K84" t="str">
        <f>_xlfn.XLOOKUP(J84,Sheet1!$A$1:$A$238,Sheet1!$A$1:$A$238,"Not Found",0,1)</f>
        <v>subsonicFlight</v>
      </c>
      <c r="AL84" t="s">
        <v>54</v>
      </c>
    </row>
    <row r="85" spans="1:39" hidden="1" x14ac:dyDescent="0.35">
      <c r="A85" t="s">
        <v>10754</v>
      </c>
      <c r="B85" t="s">
        <v>10995</v>
      </c>
      <c r="C85" t="s">
        <v>10996</v>
      </c>
      <c r="D85" t="s">
        <v>10997</v>
      </c>
      <c r="E85" t="s">
        <v>9301</v>
      </c>
      <c r="F85" t="s">
        <v>207</v>
      </c>
      <c r="G85">
        <v>3000</v>
      </c>
      <c r="H85">
        <v>5000</v>
      </c>
      <c r="I85">
        <v>0.55000000000000004</v>
      </c>
      <c r="J85" t="s">
        <v>2591</v>
      </c>
      <c r="K85" t="str">
        <f>_xlfn.XLOOKUP(J85,Sheet1!$A$1:$A$238,Sheet1!$A$1:$A$238,"Not Found",0,1)</f>
        <v>subsonicFlight</v>
      </c>
      <c r="AL85" t="s">
        <v>54</v>
      </c>
    </row>
    <row r="86" spans="1:39" hidden="1" x14ac:dyDescent="0.35">
      <c r="A86" t="s">
        <v>10754</v>
      </c>
      <c r="B86" t="s">
        <v>10992</v>
      </c>
      <c r="C86" t="s">
        <v>10993</v>
      </c>
      <c r="D86" t="s">
        <v>10994</v>
      </c>
      <c r="E86" t="s">
        <v>9301</v>
      </c>
      <c r="F86" t="s">
        <v>207</v>
      </c>
      <c r="G86">
        <v>2900</v>
      </c>
      <c r="H86">
        <v>8250</v>
      </c>
      <c r="I86">
        <v>2.2000000000000002</v>
      </c>
      <c r="J86" t="s">
        <v>2591</v>
      </c>
      <c r="K86" t="str">
        <f>_xlfn.XLOOKUP(J86,Sheet1!$A$1:$A$238,Sheet1!$A$1:$A$238,"Not Found",0,1)</f>
        <v>subsonicFlight</v>
      </c>
      <c r="AL86" t="s">
        <v>54</v>
      </c>
    </row>
    <row r="87" spans="1:39" hidden="1" x14ac:dyDescent="0.35">
      <c r="A87" t="s">
        <v>10754</v>
      </c>
      <c r="B87" t="s">
        <v>10989</v>
      </c>
      <c r="C87" t="s">
        <v>10990</v>
      </c>
      <c r="D87" t="s">
        <v>10991</v>
      </c>
      <c r="E87" t="s">
        <v>9301</v>
      </c>
      <c r="F87" t="s">
        <v>207</v>
      </c>
      <c r="G87">
        <v>1700</v>
      </c>
      <c r="H87">
        <v>1500</v>
      </c>
      <c r="I87">
        <v>0.3</v>
      </c>
      <c r="J87" t="s">
        <v>2591</v>
      </c>
      <c r="K87" t="str">
        <f>_xlfn.XLOOKUP(J87,Sheet1!$A$1:$A$238,Sheet1!$A$1:$A$238,"Not Found",0,1)</f>
        <v>subsonicFlight</v>
      </c>
      <c r="AL87" t="s">
        <v>54</v>
      </c>
    </row>
    <row r="88" spans="1:39" hidden="1" x14ac:dyDescent="0.35">
      <c r="A88" t="s">
        <v>10754</v>
      </c>
      <c r="B88" t="s">
        <v>10986</v>
      </c>
      <c r="C88" t="s">
        <v>10987</v>
      </c>
      <c r="D88" t="s">
        <v>10988</v>
      </c>
      <c r="E88" t="s">
        <v>9301</v>
      </c>
      <c r="F88" t="s">
        <v>207</v>
      </c>
      <c r="G88">
        <v>2200</v>
      </c>
      <c r="H88">
        <v>6000</v>
      </c>
      <c r="I88">
        <v>0.55000000000000004</v>
      </c>
      <c r="J88" t="s">
        <v>1089</v>
      </c>
      <c r="K88" t="str">
        <f>_xlfn.XLOOKUP(J88,Sheet1!$A$1:$A$238,Sheet1!$A$1:$A$238,"Not Found",0,1)</f>
        <v>aviation</v>
      </c>
      <c r="AL88" t="s">
        <v>54</v>
      </c>
    </row>
    <row r="89" spans="1:39" hidden="1" x14ac:dyDescent="0.35">
      <c r="A89" t="s">
        <v>10754</v>
      </c>
      <c r="B89" t="s">
        <v>10983</v>
      </c>
      <c r="C89" t="s">
        <v>10984</v>
      </c>
      <c r="D89" t="s">
        <v>10985</v>
      </c>
      <c r="E89" t="s">
        <v>9301</v>
      </c>
      <c r="F89" t="s">
        <v>207</v>
      </c>
      <c r="G89">
        <v>1700</v>
      </c>
      <c r="H89">
        <v>600</v>
      </c>
      <c r="I89">
        <v>0.15</v>
      </c>
      <c r="J89" t="s">
        <v>1089</v>
      </c>
      <c r="K89" t="str">
        <f>_xlfn.XLOOKUP(J89,Sheet1!$A$1:$A$238,Sheet1!$A$1:$A$238,"Not Found",0,1)</f>
        <v>aviation</v>
      </c>
      <c r="AL89" t="s">
        <v>54</v>
      </c>
    </row>
    <row r="90" spans="1:39" hidden="1" x14ac:dyDescent="0.35">
      <c r="A90" t="s">
        <v>10754</v>
      </c>
      <c r="B90" t="s">
        <v>10980</v>
      </c>
      <c r="C90" t="s">
        <v>10981</v>
      </c>
      <c r="D90" t="s">
        <v>10982</v>
      </c>
      <c r="E90" t="s">
        <v>9301</v>
      </c>
      <c r="F90" t="s">
        <v>207</v>
      </c>
      <c r="G90">
        <v>2200</v>
      </c>
      <c r="H90">
        <v>8250</v>
      </c>
      <c r="I90">
        <v>1.25</v>
      </c>
      <c r="J90" t="s">
        <v>2591</v>
      </c>
      <c r="K90" t="str">
        <f>_xlfn.XLOOKUP(J90,Sheet1!$A$1:$A$238,Sheet1!$A$1:$A$238,"Not Found",0,1)</f>
        <v>subsonicFlight</v>
      </c>
      <c r="AL90" t="s">
        <v>54</v>
      </c>
    </row>
    <row r="91" spans="1:39" hidden="1" x14ac:dyDescent="0.35">
      <c r="A91" t="s">
        <v>10754</v>
      </c>
      <c r="B91" t="s">
        <v>10977</v>
      </c>
      <c r="C91" t="s">
        <v>10978</v>
      </c>
      <c r="D91" t="s">
        <v>10979</v>
      </c>
      <c r="E91" t="s">
        <v>9301</v>
      </c>
      <c r="F91" t="s">
        <v>207</v>
      </c>
      <c r="G91">
        <v>1700</v>
      </c>
      <c r="H91">
        <v>1000</v>
      </c>
      <c r="I91">
        <v>0.1</v>
      </c>
      <c r="J91" t="s">
        <v>2591</v>
      </c>
      <c r="K91" t="str">
        <f>_xlfn.XLOOKUP(J91,Sheet1!$A$1:$A$238,Sheet1!$A$1:$A$238,"Not Found",0,1)</f>
        <v>subsonicFlight</v>
      </c>
      <c r="AL91" t="s">
        <v>54</v>
      </c>
    </row>
    <row r="92" spans="1:39" hidden="1" x14ac:dyDescent="0.35">
      <c r="A92" t="s">
        <v>10754</v>
      </c>
      <c r="B92" t="s">
        <v>10974</v>
      </c>
      <c r="C92" t="s">
        <v>10975</v>
      </c>
      <c r="D92" t="s">
        <v>10976</v>
      </c>
      <c r="E92" t="s">
        <v>9301</v>
      </c>
      <c r="F92" t="s">
        <v>88</v>
      </c>
      <c r="G92">
        <v>32000</v>
      </c>
      <c r="H92">
        <v>1500</v>
      </c>
      <c r="I92">
        <v>0.2</v>
      </c>
      <c r="J92" t="s">
        <v>3078</v>
      </c>
      <c r="K92" t="str">
        <f>_xlfn.XLOOKUP(J92,Sheet1!$A$1:$A$238,Sheet1!$A$1:$A$238,"Not Found",0,1)</f>
        <v>aerodynamicSystems</v>
      </c>
      <c r="M92" t="s">
        <v>3070</v>
      </c>
      <c r="AL92" t="s">
        <v>92</v>
      </c>
      <c r="AM92" t="s">
        <v>123</v>
      </c>
    </row>
    <row r="93" spans="1:39" hidden="1" x14ac:dyDescent="0.35">
      <c r="A93" t="s">
        <v>10754</v>
      </c>
      <c r="B93" t="s">
        <v>10971</v>
      </c>
      <c r="C93" t="s">
        <v>10972</v>
      </c>
      <c r="D93" t="s">
        <v>10973</v>
      </c>
      <c r="E93" t="s">
        <v>9301</v>
      </c>
      <c r="F93" t="s">
        <v>88</v>
      </c>
      <c r="G93">
        <v>3200</v>
      </c>
      <c r="H93">
        <v>750</v>
      </c>
      <c r="I93">
        <v>0.15</v>
      </c>
      <c r="J93" t="s">
        <v>1089</v>
      </c>
      <c r="K93" t="str">
        <f>_xlfn.XLOOKUP(J93,Sheet1!$A$1:$A$238,Sheet1!$A$1:$A$238,"Not Found",0,1)</f>
        <v>aviation</v>
      </c>
      <c r="M93" t="s">
        <v>3239</v>
      </c>
      <c r="AL93" t="s">
        <v>92</v>
      </c>
      <c r="AM93" t="s">
        <v>123</v>
      </c>
    </row>
    <row r="94" spans="1:39" hidden="1" x14ac:dyDescent="0.35">
      <c r="A94" t="s">
        <v>10754</v>
      </c>
      <c r="B94" t="s">
        <v>10968</v>
      </c>
      <c r="C94" t="s">
        <v>10969</v>
      </c>
      <c r="D94" t="s">
        <v>10970</v>
      </c>
      <c r="E94" t="s">
        <v>9301</v>
      </c>
      <c r="F94" t="s">
        <v>88</v>
      </c>
      <c r="G94">
        <v>3200</v>
      </c>
      <c r="H94">
        <v>750</v>
      </c>
      <c r="I94">
        <v>7.4999999999999997E-2</v>
      </c>
      <c r="J94" t="s">
        <v>1089</v>
      </c>
      <c r="K94" t="str">
        <f>_xlfn.XLOOKUP(J94,Sheet1!$A$1:$A$238,Sheet1!$A$1:$A$238,"Not Found",0,1)</f>
        <v>aviation</v>
      </c>
      <c r="M94" t="s">
        <v>3239</v>
      </c>
      <c r="AL94" t="s">
        <v>92</v>
      </c>
    </row>
    <row r="95" spans="1:39" hidden="1" x14ac:dyDescent="0.35">
      <c r="A95" t="s">
        <v>10754</v>
      </c>
      <c r="B95" t="s">
        <v>10965</v>
      </c>
      <c r="C95" t="s">
        <v>10966</v>
      </c>
      <c r="D95" t="s">
        <v>10967</v>
      </c>
      <c r="E95" t="s">
        <v>9301</v>
      </c>
      <c r="F95" t="s">
        <v>88</v>
      </c>
      <c r="G95">
        <v>3200</v>
      </c>
      <c r="H95">
        <v>800</v>
      </c>
      <c r="I95">
        <v>0.14000000000000001</v>
      </c>
      <c r="J95" t="s">
        <v>1089</v>
      </c>
      <c r="K95" t="str">
        <f>_xlfn.XLOOKUP(J95,Sheet1!$A$1:$A$238,Sheet1!$A$1:$A$238,"Not Found",0,1)</f>
        <v>aviation</v>
      </c>
      <c r="M95" t="s">
        <v>3239</v>
      </c>
      <c r="AL95" t="s">
        <v>92</v>
      </c>
    </row>
    <row r="96" spans="1:39" hidden="1" x14ac:dyDescent="0.35">
      <c r="A96" t="s">
        <v>10754</v>
      </c>
      <c r="B96" t="s">
        <v>10962</v>
      </c>
      <c r="C96" t="s">
        <v>10963</v>
      </c>
      <c r="D96" t="s">
        <v>10964</v>
      </c>
      <c r="E96" t="s">
        <v>9301</v>
      </c>
      <c r="F96" t="s">
        <v>88</v>
      </c>
      <c r="G96">
        <v>3200</v>
      </c>
      <c r="H96">
        <v>750</v>
      </c>
      <c r="I96">
        <v>7.4999999999999997E-2</v>
      </c>
      <c r="J96" t="s">
        <v>1089</v>
      </c>
      <c r="K96" t="str">
        <f>_xlfn.XLOOKUP(J96,Sheet1!$A$1:$A$238,Sheet1!$A$1:$A$238,"Not Found",0,1)</f>
        <v>aviation</v>
      </c>
      <c r="M96" t="s">
        <v>3239</v>
      </c>
      <c r="AL96" t="s">
        <v>92</v>
      </c>
    </row>
    <row r="97" spans="1:40" hidden="1" x14ac:dyDescent="0.35">
      <c r="A97" t="s">
        <v>10754</v>
      </c>
      <c r="B97" t="s">
        <v>10959</v>
      </c>
      <c r="C97" t="s">
        <v>10960</v>
      </c>
      <c r="D97" t="s">
        <v>10961</v>
      </c>
      <c r="E97" t="s">
        <v>9301</v>
      </c>
      <c r="F97" t="s">
        <v>51</v>
      </c>
      <c r="G97">
        <v>2800</v>
      </c>
      <c r="H97">
        <v>700</v>
      </c>
      <c r="I97">
        <v>0.3</v>
      </c>
      <c r="J97" t="s">
        <v>1089</v>
      </c>
      <c r="K97" t="str">
        <f>_xlfn.XLOOKUP(J97,Sheet1!$A$1:$A$238,Sheet1!$A$1:$A$238,"Not Found",0,1)</f>
        <v>aviation</v>
      </c>
      <c r="M97" t="s">
        <v>3239</v>
      </c>
      <c r="AL97" t="s">
        <v>112</v>
      </c>
    </row>
    <row r="98" spans="1:40" hidden="1" x14ac:dyDescent="0.35">
      <c r="A98" t="s">
        <v>10754</v>
      </c>
      <c r="B98" t="s">
        <v>10956</v>
      </c>
      <c r="C98" t="s">
        <v>10957</v>
      </c>
      <c r="D98" t="s">
        <v>10958</v>
      </c>
      <c r="E98" t="s">
        <v>9301</v>
      </c>
      <c r="F98" t="s">
        <v>51</v>
      </c>
      <c r="G98">
        <v>2800</v>
      </c>
      <c r="H98">
        <v>350</v>
      </c>
      <c r="I98">
        <v>0.17499999999999999</v>
      </c>
      <c r="J98" t="s">
        <v>1089</v>
      </c>
      <c r="K98" t="str">
        <f>_xlfn.XLOOKUP(J98,Sheet1!$A$1:$A$238,Sheet1!$A$1:$A$238,"Not Found",0,1)</f>
        <v>aviation</v>
      </c>
      <c r="M98" t="s">
        <v>3239</v>
      </c>
      <c r="AL98" t="s">
        <v>112</v>
      </c>
    </row>
    <row r="99" spans="1:40" hidden="1" x14ac:dyDescent="0.35">
      <c r="A99" t="s">
        <v>10754</v>
      </c>
      <c r="B99" t="s">
        <v>10953</v>
      </c>
      <c r="C99" t="s">
        <v>10954</v>
      </c>
      <c r="D99" t="s">
        <v>10955</v>
      </c>
      <c r="E99" t="s">
        <v>9301</v>
      </c>
      <c r="F99" t="s">
        <v>51</v>
      </c>
      <c r="G99">
        <v>2800</v>
      </c>
      <c r="H99">
        <v>700</v>
      </c>
      <c r="I99">
        <v>0.3</v>
      </c>
      <c r="J99" t="s">
        <v>1089</v>
      </c>
      <c r="K99" t="str">
        <f>_xlfn.XLOOKUP(J99,Sheet1!$A$1:$A$238,Sheet1!$A$1:$A$238,"Not Found",0,1)</f>
        <v>aviation</v>
      </c>
      <c r="M99" t="s">
        <v>3239</v>
      </c>
      <c r="AL99" t="s">
        <v>112</v>
      </c>
    </row>
    <row r="100" spans="1:40" hidden="1" x14ac:dyDescent="0.35">
      <c r="A100" t="s">
        <v>10754</v>
      </c>
      <c r="B100" t="s">
        <v>10950</v>
      </c>
      <c r="C100" t="s">
        <v>10951</v>
      </c>
      <c r="D100" t="s">
        <v>10952</v>
      </c>
      <c r="E100" t="s">
        <v>9301</v>
      </c>
      <c r="F100" t="s">
        <v>51</v>
      </c>
      <c r="G100">
        <v>2800</v>
      </c>
      <c r="H100">
        <v>400</v>
      </c>
      <c r="I100">
        <v>0.17499999999999999</v>
      </c>
      <c r="J100" t="s">
        <v>1089</v>
      </c>
      <c r="K100" t="str">
        <f>_xlfn.XLOOKUP(J100,Sheet1!$A$1:$A$238,Sheet1!$A$1:$A$238,"Not Found",0,1)</f>
        <v>aviation</v>
      </c>
      <c r="M100" t="s">
        <v>3239</v>
      </c>
      <c r="AL100" t="s">
        <v>112</v>
      </c>
    </row>
    <row r="101" spans="1:40" hidden="1" x14ac:dyDescent="0.35">
      <c r="A101" t="s">
        <v>10754</v>
      </c>
      <c r="B101" t="s">
        <v>10947</v>
      </c>
      <c r="C101" t="s">
        <v>10948</v>
      </c>
      <c r="D101" t="s">
        <v>10949</v>
      </c>
      <c r="E101" t="s">
        <v>9301</v>
      </c>
      <c r="F101" t="s">
        <v>68</v>
      </c>
      <c r="G101">
        <v>2600</v>
      </c>
      <c r="H101">
        <v>6000</v>
      </c>
      <c r="I101">
        <v>0.95</v>
      </c>
      <c r="J101" t="s">
        <v>1089</v>
      </c>
      <c r="K101" t="str">
        <f>_xlfn.XLOOKUP(J101,Sheet1!$A$1:$A$238,Sheet1!$A$1:$A$238,"Not Found",0,1)</f>
        <v>aviation</v>
      </c>
      <c r="M101" t="s">
        <v>3239</v>
      </c>
      <c r="Q101" t="s">
        <v>80</v>
      </c>
      <c r="R101">
        <v>1</v>
      </c>
      <c r="S101">
        <v>2</v>
      </c>
      <c r="T101">
        <v>1.2E-2</v>
      </c>
      <c r="U101" t="s">
        <v>44</v>
      </c>
      <c r="V101">
        <v>5000</v>
      </c>
      <c r="W101">
        <v>2500</v>
      </c>
      <c r="X101">
        <v>0.1</v>
      </c>
      <c r="Y101">
        <v>5</v>
      </c>
      <c r="AL101" t="s">
        <v>112</v>
      </c>
    </row>
    <row r="102" spans="1:40" hidden="1" x14ac:dyDescent="0.35">
      <c r="A102" t="s">
        <v>10754</v>
      </c>
      <c r="B102" t="s">
        <v>10944</v>
      </c>
      <c r="C102" t="s">
        <v>10945</v>
      </c>
      <c r="D102" t="s">
        <v>10946</v>
      </c>
      <c r="E102" t="s">
        <v>9301</v>
      </c>
      <c r="F102" t="s">
        <v>88</v>
      </c>
      <c r="G102">
        <v>3000</v>
      </c>
      <c r="H102">
        <v>1250</v>
      </c>
      <c r="I102">
        <v>0.19</v>
      </c>
      <c r="J102" t="s">
        <v>1089</v>
      </c>
      <c r="K102" t="str">
        <f>_xlfn.XLOOKUP(J102,Sheet1!$A$1:$A$238,Sheet1!$A$1:$A$238,"Not Found",0,1)</f>
        <v>aviation</v>
      </c>
      <c r="M102" t="s">
        <v>3239</v>
      </c>
      <c r="AL102" t="s">
        <v>112</v>
      </c>
    </row>
    <row r="103" spans="1:40" hidden="1" x14ac:dyDescent="0.35">
      <c r="A103" t="s">
        <v>10754</v>
      </c>
      <c r="B103" t="s">
        <v>10941</v>
      </c>
      <c r="C103" t="s">
        <v>10942</v>
      </c>
      <c r="D103" t="s">
        <v>10943</v>
      </c>
      <c r="E103" t="s">
        <v>9301</v>
      </c>
      <c r="F103" t="s">
        <v>96</v>
      </c>
      <c r="G103">
        <v>3000</v>
      </c>
      <c r="H103">
        <v>420</v>
      </c>
      <c r="I103">
        <v>8.5000000000000006E-2</v>
      </c>
      <c r="J103" t="s">
        <v>1089</v>
      </c>
      <c r="K103" t="str">
        <f>_xlfn.XLOOKUP(J103,Sheet1!$A$1:$A$238,Sheet1!$A$1:$A$238,"Not Found",0,1)</f>
        <v>aviation</v>
      </c>
      <c r="M103" t="s">
        <v>3239</v>
      </c>
      <c r="AL103" t="s">
        <v>112</v>
      </c>
    </row>
    <row r="104" spans="1:40" hidden="1" x14ac:dyDescent="0.35">
      <c r="A104" t="s">
        <v>10754</v>
      </c>
      <c r="B104" t="s">
        <v>10938</v>
      </c>
      <c r="C104" t="s">
        <v>10939</v>
      </c>
      <c r="D104" t="s">
        <v>10940</v>
      </c>
      <c r="E104" t="s">
        <v>9301</v>
      </c>
      <c r="F104" t="s">
        <v>96</v>
      </c>
      <c r="G104">
        <v>3000</v>
      </c>
      <c r="H104">
        <v>840</v>
      </c>
      <c r="I104">
        <v>0.17</v>
      </c>
      <c r="J104" t="s">
        <v>1089</v>
      </c>
      <c r="K104" t="str">
        <f>_xlfn.XLOOKUP(J104,Sheet1!$A$1:$A$238,Sheet1!$A$1:$A$238,"Not Found",0,1)</f>
        <v>aviation</v>
      </c>
      <c r="M104" t="s">
        <v>3239</v>
      </c>
      <c r="AL104" t="s">
        <v>112</v>
      </c>
    </row>
    <row r="105" spans="1:40" hidden="1" x14ac:dyDescent="0.35">
      <c r="A105" t="s">
        <v>10754</v>
      </c>
      <c r="B105" t="s">
        <v>10935</v>
      </c>
      <c r="C105" t="s">
        <v>10936</v>
      </c>
      <c r="D105" t="s">
        <v>10937</v>
      </c>
      <c r="E105" t="s">
        <v>9301</v>
      </c>
      <c r="F105" t="s">
        <v>51</v>
      </c>
      <c r="G105">
        <v>2800</v>
      </c>
      <c r="H105">
        <v>150</v>
      </c>
      <c r="I105">
        <v>2.5000000000000001E-2</v>
      </c>
      <c r="J105" t="s">
        <v>3861</v>
      </c>
      <c r="K105" t="str">
        <f>_xlfn.XLOOKUP(J105,Sheet1!$A$1:$A$238,Sheet1!$A$1:$A$238,"Not Found",0,1)</f>
        <v>earlyFlight</v>
      </c>
      <c r="M105" t="s">
        <v>3239</v>
      </c>
      <c r="AL105" t="s">
        <v>45</v>
      </c>
    </row>
    <row r="106" spans="1:40" hidden="1" x14ac:dyDescent="0.35">
      <c r="A106" t="s">
        <v>10754</v>
      </c>
      <c r="B106" t="s">
        <v>10932</v>
      </c>
      <c r="C106" t="s">
        <v>10933</v>
      </c>
      <c r="D106" t="s">
        <v>10934</v>
      </c>
      <c r="E106" t="s">
        <v>9301</v>
      </c>
      <c r="F106" t="s">
        <v>552</v>
      </c>
      <c r="G106">
        <v>3000</v>
      </c>
      <c r="H106">
        <v>100</v>
      </c>
      <c r="I106">
        <v>1.2500000000000001E-2</v>
      </c>
      <c r="J106" t="s">
        <v>3861</v>
      </c>
      <c r="K106" t="str">
        <f>_xlfn.XLOOKUP(J106,Sheet1!$A$1:$A$238,Sheet1!$A$1:$A$238,"Not Found",0,1)</f>
        <v>earlyFlight</v>
      </c>
      <c r="M106" t="s">
        <v>3239</v>
      </c>
      <c r="AL106" t="s">
        <v>54</v>
      </c>
      <c r="AM106" t="s">
        <v>152</v>
      </c>
    </row>
    <row r="107" spans="1:40" hidden="1" x14ac:dyDescent="0.35">
      <c r="A107" t="s">
        <v>10754</v>
      </c>
      <c r="B107" t="s">
        <v>10929</v>
      </c>
      <c r="C107" t="s">
        <v>10930</v>
      </c>
      <c r="D107" t="s">
        <v>10931</v>
      </c>
      <c r="E107" t="s">
        <v>9301</v>
      </c>
      <c r="F107" t="s">
        <v>51</v>
      </c>
      <c r="G107">
        <v>2800</v>
      </c>
      <c r="H107">
        <v>150</v>
      </c>
      <c r="I107">
        <v>0.02</v>
      </c>
      <c r="J107" t="s">
        <v>3861</v>
      </c>
      <c r="K107" t="str">
        <f>_xlfn.XLOOKUP(J107,Sheet1!$A$1:$A$238,Sheet1!$A$1:$A$238,"Not Found",0,1)</f>
        <v>earlyFlight</v>
      </c>
      <c r="M107" t="s">
        <v>3239</v>
      </c>
      <c r="AL107" t="s">
        <v>45</v>
      </c>
    </row>
    <row r="108" spans="1:40" hidden="1" x14ac:dyDescent="0.35">
      <c r="A108" t="s">
        <v>10754</v>
      </c>
      <c r="B108" t="s">
        <v>10926</v>
      </c>
      <c r="C108" t="s">
        <v>10927</v>
      </c>
      <c r="D108" t="s">
        <v>10928</v>
      </c>
      <c r="E108" t="s">
        <v>9301</v>
      </c>
      <c r="F108" t="s">
        <v>552</v>
      </c>
      <c r="G108">
        <v>3000</v>
      </c>
      <c r="H108">
        <v>300</v>
      </c>
      <c r="I108">
        <v>0.125</v>
      </c>
      <c r="J108" t="s">
        <v>947</v>
      </c>
      <c r="K108" t="str">
        <f>_xlfn.XLOOKUP(J108,Sheet1!$A$1:$A$238,Sheet1!$A$1:$A$238,"Not Found",0,1)</f>
        <v>start</v>
      </c>
      <c r="M108" t="s">
        <v>3239</v>
      </c>
      <c r="AL108" t="s">
        <v>54</v>
      </c>
      <c r="AM108" t="s">
        <v>754</v>
      </c>
    </row>
    <row r="109" spans="1:40" hidden="1" x14ac:dyDescent="0.35">
      <c r="A109" t="s">
        <v>10754</v>
      </c>
      <c r="B109" t="s">
        <v>10923</v>
      </c>
      <c r="C109" t="s">
        <v>10924</v>
      </c>
      <c r="D109" t="s">
        <v>10925</v>
      </c>
      <c r="E109" t="s">
        <v>9301</v>
      </c>
      <c r="F109" t="s">
        <v>96</v>
      </c>
      <c r="G109">
        <v>2500</v>
      </c>
      <c r="H109">
        <v>190</v>
      </c>
      <c r="I109">
        <v>0.05</v>
      </c>
      <c r="J109" t="s">
        <v>2130</v>
      </c>
      <c r="K109" t="str">
        <f>_xlfn.XLOOKUP(J109,Sheet1!$A$1:$A$238,Sheet1!$A$1:$A$238,"Not Found",0,1)</f>
        <v>stability</v>
      </c>
      <c r="M109" t="s">
        <v>3239</v>
      </c>
      <c r="AL109" t="s">
        <v>92</v>
      </c>
      <c r="AM109" t="s">
        <v>123</v>
      </c>
    </row>
    <row r="110" spans="1:40" hidden="1" x14ac:dyDescent="0.35">
      <c r="A110" t="s">
        <v>10754</v>
      </c>
      <c r="B110" t="s">
        <v>10920</v>
      </c>
      <c r="C110" t="s">
        <v>10921</v>
      </c>
      <c r="D110" t="s">
        <v>10922</v>
      </c>
      <c r="E110" t="s">
        <v>9301</v>
      </c>
      <c r="F110" t="s">
        <v>96</v>
      </c>
      <c r="G110">
        <v>2500</v>
      </c>
      <c r="H110">
        <v>50</v>
      </c>
      <c r="I110">
        <v>0.01</v>
      </c>
      <c r="J110" t="s">
        <v>2130</v>
      </c>
      <c r="K110" t="str">
        <f>_xlfn.XLOOKUP(J110,Sheet1!$A$1:$A$238,Sheet1!$A$1:$A$238,"Not Found",0,1)</f>
        <v>stability</v>
      </c>
      <c r="M110" t="s">
        <v>3239</v>
      </c>
      <c r="AL110" t="s">
        <v>92</v>
      </c>
    </row>
    <row r="111" spans="1:40" hidden="1" x14ac:dyDescent="0.35">
      <c r="A111" t="s">
        <v>10754</v>
      </c>
      <c r="B111" t="s">
        <v>10917</v>
      </c>
      <c r="C111" t="s">
        <v>10918</v>
      </c>
      <c r="D111" t="s">
        <v>10919</v>
      </c>
      <c r="E111" t="s">
        <v>9301</v>
      </c>
      <c r="F111" t="s">
        <v>552</v>
      </c>
      <c r="G111">
        <v>14600</v>
      </c>
      <c r="H111">
        <v>450</v>
      </c>
      <c r="I111">
        <v>0.15</v>
      </c>
      <c r="J111" t="s">
        <v>3078</v>
      </c>
      <c r="K111" t="str">
        <f>_xlfn.XLOOKUP(J111,Sheet1!$A$1:$A$238,Sheet1!$A$1:$A$238,"Not Found",0,1)</f>
        <v>aerodynamicSystems</v>
      </c>
      <c r="M111" t="s">
        <v>3070</v>
      </c>
      <c r="AL111" t="s">
        <v>92</v>
      </c>
      <c r="AM111" t="s">
        <v>123</v>
      </c>
      <c r="AN111" t="s">
        <v>3071</v>
      </c>
    </row>
    <row r="112" spans="1:40" hidden="1" x14ac:dyDescent="0.35">
      <c r="A112" t="s">
        <v>10754</v>
      </c>
      <c r="B112" t="s">
        <v>10914</v>
      </c>
      <c r="C112" t="s">
        <v>10915</v>
      </c>
      <c r="D112" t="s">
        <v>10916</v>
      </c>
      <c r="E112" t="s">
        <v>9301</v>
      </c>
      <c r="F112" t="s">
        <v>552</v>
      </c>
      <c r="G112">
        <v>18500</v>
      </c>
      <c r="H112">
        <v>375</v>
      </c>
      <c r="I112">
        <v>0.14499999999999999</v>
      </c>
      <c r="J112" t="s">
        <v>3078</v>
      </c>
      <c r="K112" t="str">
        <f>_xlfn.XLOOKUP(J112,Sheet1!$A$1:$A$238,Sheet1!$A$1:$A$238,"Not Found",0,1)</f>
        <v>aerodynamicSystems</v>
      </c>
      <c r="M112" t="s">
        <v>3070</v>
      </c>
      <c r="AL112" t="s">
        <v>54</v>
      </c>
      <c r="AM112" t="s">
        <v>3071</v>
      </c>
    </row>
    <row r="113" spans="1:40" hidden="1" x14ac:dyDescent="0.35">
      <c r="A113" t="s">
        <v>10754</v>
      </c>
      <c r="B113" t="s">
        <v>10911</v>
      </c>
      <c r="C113" t="s">
        <v>10912</v>
      </c>
      <c r="D113" t="s">
        <v>10913</v>
      </c>
      <c r="E113" t="s">
        <v>9301</v>
      </c>
      <c r="F113" t="s">
        <v>552</v>
      </c>
      <c r="G113">
        <v>14600</v>
      </c>
      <c r="H113">
        <v>200</v>
      </c>
      <c r="I113">
        <v>0.14499999999999999</v>
      </c>
      <c r="J113" t="s">
        <v>3078</v>
      </c>
      <c r="K113" t="str">
        <f>_xlfn.XLOOKUP(J113,Sheet1!$A$1:$A$238,Sheet1!$A$1:$A$238,"Not Found",0,1)</f>
        <v>aerodynamicSystems</v>
      </c>
      <c r="M113" t="s">
        <v>3070</v>
      </c>
      <c r="AL113" t="s">
        <v>92</v>
      </c>
      <c r="AM113" t="s">
        <v>123</v>
      </c>
      <c r="AN113" t="s">
        <v>3071</v>
      </c>
    </row>
    <row r="114" spans="1:40" hidden="1" x14ac:dyDescent="0.35">
      <c r="A114" t="s">
        <v>10754</v>
      </c>
      <c r="B114" t="s">
        <v>10908</v>
      </c>
      <c r="C114" t="s">
        <v>10909</v>
      </c>
      <c r="D114" t="s">
        <v>10910</v>
      </c>
      <c r="E114" t="s">
        <v>9301</v>
      </c>
      <c r="F114" t="s">
        <v>552</v>
      </c>
      <c r="G114">
        <v>14600</v>
      </c>
      <c r="H114">
        <v>500</v>
      </c>
      <c r="I114">
        <v>0.16</v>
      </c>
      <c r="J114" t="s">
        <v>3078</v>
      </c>
      <c r="K114" t="str">
        <f>_xlfn.XLOOKUP(J114,Sheet1!$A$1:$A$238,Sheet1!$A$1:$A$238,"Not Found",0,1)</f>
        <v>aerodynamicSystems</v>
      </c>
      <c r="M114" t="s">
        <v>3070</v>
      </c>
      <c r="AL114" t="s">
        <v>92</v>
      </c>
      <c r="AM114" t="s">
        <v>123</v>
      </c>
      <c r="AN114" t="s">
        <v>3071</v>
      </c>
    </row>
    <row r="115" spans="1:40" hidden="1" x14ac:dyDescent="0.35">
      <c r="A115" t="s">
        <v>10754</v>
      </c>
      <c r="B115" t="s">
        <v>10903</v>
      </c>
      <c r="C115" t="s">
        <v>10892</v>
      </c>
      <c r="D115" t="s">
        <v>10904</v>
      </c>
      <c r="E115" t="s">
        <v>9301</v>
      </c>
      <c r="F115" t="s">
        <v>552</v>
      </c>
      <c r="G115">
        <v>3000</v>
      </c>
      <c r="H115">
        <v>180</v>
      </c>
      <c r="I115">
        <v>1.7999999999999999E-2</v>
      </c>
      <c r="J115" t="s">
        <v>3861</v>
      </c>
      <c r="K115" t="str">
        <f>_xlfn.XLOOKUP(J115,Sheet1!$A$1:$A$238,Sheet1!$A$1:$A$238,"Not Found",0,1)</f>
        <v>earlyFlight</v>
      </c>
      <c r="M115" t="s">
        <v>3239</v>
      </c>
      <c r="AL115" t="s">
        <v>54</v>
      </c>
      <c r="AM115" t="s">
        <v>10896</v>
      </c>
    </row>
    <row r="116" spans="1:40" hidden="1" x14ac:dyDescent="0.35">
      <c r="A116" t="s">
        <v>10754</v>
      </c>
      <c r="B116" t="s">
        <v>10900</v>
      </c>
      <c r="C116" t="s">
        <v>10901</v>
      </c>
      <c r="D116" t="s">
        <v>10902</v>
      </c>
      <c r="E116" t="s">
        <v>9301</v>
      </c>
      <c r="F116" t="s">
        <v>51</v>
      </c>
      <c r="G116">
        <v>2800</v>
      </c>
      <c r="H116">
        <v>350</v>
      </c>
      <c r="I116">
        <v>0.1</v>
      </c>
      <c r="J116" t="s">
        <v>3861</v>
      </c>
      <c r="K116" t="str">
        <f>_xlfn.XLOOKUP(J116,Sheet1!$A$1:$A$238,Sheet1!$A$1:$A$238,"Not Found",0,1)</f>
        <v>earlyFlight</v>
      </c>
      <c r="M116" t="s">
        <v>3239</v>
      </c>
      <c r="AL116" t="s">
        <v>10892</v>
      </c>
    </row>
    <row r="117" spans="1:40" hidden="1" x14ac:dyDescent="0.35">
      <c r="A117" t="s">
        <v>10754</v>
      </c>
      <c r="B117" t="s">
        <v>10897</v>
      </c>
      <c r="C117" t="s">
        <v>10898</v>
      </c>
      <c r="D117" t="s">
        <v>10899</v>
      </c>
      <c r="E117" t="s">
        <v>9301</v>
      </c>
      <c r="F117" t="s">
        <v>51</v>
      </c>
      <c r="G117">
        <v>2800</v>
      </c>
      <c r="H117">
        <v>350</v>
      </c>
      <c r="I117">
        <v>0.1</v>
      </c>
      <c r="J117" t="s">
        <v>2130</v>
      </c>
      <c r="K117" t="str">
        <f>_xlfn.XLOOKUP(J117,Sheet1!$A$1:$A$238,Sheet1!$A$1:$A$238,"Not Found",0,1)</f>
        <v>stability</v>
      </c>
      <c r="M117" t="s">
        <v>3239</v>
      </c>
      <c r="AL117" t="s">
        <v>10892</v>
      </c>
    </row>
    <row r="118" spans="1:40" hidden="1" x14ac:dyDescent="0.35">
      <c r="A118" t="s">
        <v>10754</v>
      </c>
      <c r="B118" t="s">
        <v>10893</v>
      </c>
      <c r="C118" t="s">
        <v>10894</v>
      </c>
      <c r="D118" t="s">
        <v>10895</v>
      </c>
      <c r="E118" t="s">
        <v>9301</v>
      </c>
      <c r="F118" t="s">
        <v>552</v>
      </c>
      <c r="G118">
        <v>3000</v>
      </c>
      <c r="H118">
        <v>90</v>
      </c>
      <c r="I118">
        <v>8.9999999999999993E-3</v>
      </c>
      <c r="J118" t="s">
        <v>3861</v>
      </c>
      <c r="K118" t="str">
        <f>_xlfn.XLOOKUP(J118,Sheet1!$A$1:$A$238,Sheet1!$A$1:$A$238,"Not Found",0,1)</f>
        <v>earlyFlight</v>
      </c>
      <c r="M118" t="s">
        <v>3239</v>
      </c>
      <c r="AL118" t="s">
        <v>54</v>
      </c>
      <c r="AM118" t="s">
        <v>10896</v>
      </c>
    </row>
    <row r="119" spans="1:40" hidden="1" x14ac:dyDescent="0.35">
      <c r="A119" t="s">
        <v>10754</v>
      </c>
      <c r="B119" t="s">
        <v>10889</v>
      </c>
      <c r="C119" t="s">
        <v>10890</v>
      </c>
      <c r="D119" t="s">
        <v>10891</v>
      </c>
      <c r="E119" t="s">
        <v>9301</v>
      </c>
      <c r="F119" t="s">
        <v>51</v>
      </c>
      <c r="G119">
        <v>2800</v>
      </c>
      <c r="H119">
        <v>100</v>
      </c>
      <c r="I119">
        <v>2.5000000000000001E-2</v>
      </c>
      <c r="J119" t="s">
        <v>3861</v>
      </c>
      <c r="K119" t="str">
        <f>_xlfn.XLOOKUP(J119,Sheet1!$A$1:$A$238,Sheet1!$A$1:$A$238,"Not Found",0,1)</f>
        <v>earlyFlight</v>
      </c>
      <c r="M119" t="s">
        <v>3239</v>
      </c>
      <c r="AL119" t="s">
        <v>10892</v>
      </c>
    </row>
    <row r="120" spans="1:40" hidden="1" x14ac:dyDescent="0.35">
      <c r="A120" t="s">
        <v>10754</v>
      </c>
      <c r="B120" t="s">
        <v>10905</v>
      </c>
      <c r="C120" t="s">
        <v>10906</v>
      </c>
      <c r="D120" t="s">
        <v>10907</v>
      </c>
      <c r="E120" t="s">
        <v>9301</v>
      </c>
      <c r="F120" t="s">
        <v>552</v>
      </c>
      <c r="G120">
        <v>3000</v>
      </c>
      <c r="H120">
        <v>420</v>
      </c>
      <c r="I120">
        <v>7.4999999999999997E-3</v>
      </c>
      <c r="J120" t="s">
        <v>2130</v>
      </c>
      <c r="K120" t="str">
        <f>_xlfn.XLOOKUP(J120,Sheet1!$A$1:$A$238,Sheet1!$A$1:$A$238,"Not Found",0,1)</f>
        <v>stability</v>
      </c>
      <c r="M120" t="s">
        <v>3239</v>
      </c>
      <c r="AL120" t="s">
        <v>45</v>
      </c>
      <c r="AM120" t="s">
        <v>10896</v>
      </c>
    </row>
    <row r="121" spans="1:40" hidden="1" x14ac:dyDescent="0.35">
      <c r="A121" t="s">
        <v>10754</v>
      </c>
      <c r="B121" t="s">
        <v>10884</v>
      </c>
      <c r="C121" t="s">
        <v>10871</v>
      </c>
      <c r="D121" t="s">
        <v>10885</v>
      </c>
      <c r="E121" t="s">
        <v>9301</v>
      </c>
      <c r="F121" t="s">
        <v>552</v>
      </c>
      <c r="G121">
        <v>3000</v>
      </c>
      <c r="H121">
        <v>525</v>
      </c>
      <c r="I121">
        <v>0.18</v>
      </c>
      <c r="J121" t="s">
        <v>2130</v>
      </c>
      <c r="K121" t="str">
        <f>_xlfn.XLOOKUP(J121,Sheet1!$A$1:$A$238,Sheet1!$A$1:$A$238,"Not Found",0,1)</f>
        <v>stability</v>
      </c>
      <c r="M121" t="s">
        <v>3239</v>
      </c>
      <c r="AL121" t="s">
        <v>54</v>
      </c>
      <c r="AM121" t="s">
        <v>10867</v>
      </c>
    </row>
    <row r="122" spans="1:40" hidden="1" x14ac:dyDescent="0.35">
      <c r="A122" t="s">
        <v>10754</v>
      </c>
      <c r="B122" t="s">
        <v>10881</v>
      </c>
      <c r="C122" t="s">
        <v>10882</v>
      </c>
      <c r="D122" t="s">
        <v>10883</v>
      </c>
      <c r="E122" t="s">
        <v>9301</v>
      </c>
      <c r="F122" t="s">
        <v>51</v>
      </c>
      <c r="G122">
        <v>2800</v>
      </c>
      <c r="H122">
        <v>650</v>
      </c>
      <c r="I122">
        <v>0.2</v>
      </c>
      <c r="J122" t="s">
        <v>2130</v>
      </c>
      <c r="K122" t="str">
        <f>_xlfn.XLOOKUP(J122,Sheet1!$A$1:$A$238,Sheet1!$A$1:$A$238,"Not Found",0,1)</f>
        <v>stability</v>
      </c>
      <c r="M122" t="s">
        <v>3239</v>
      </c>
      <c r="AL122" t="s">
        <v>10871</v>
      </c>
    </row>
    <row r="123" spans="1:40" hidden="1" x14ac:dyDescent="0.35">
      <c r="A123" t="s">
        <v>10754</v>
      </c>
      <c r="B123" t="s">
        <v>10878</v>
      </c>
      <c r="C123" t="s">
        <v>10879</v>
      </c>
      <c r="D123" t="s">
        <v>10880</v>
      </c>
      <c r="E123" t="s">
        <v>9301</v>
      </c>
      <c r="F123" t="s">
        <v>51</v>
      </c>
      <c r="G123">
        <v>2800</v>
      </c>
      <c r="H123">
        <v>650</v>
      </c>
      <c r="I123">
        <v>0.2</v>
      </c>
      <c r="J123" t="s">
        <v>2130</v>
      </c>
      <c r="K123" t="str">
        <f>_xlfn.XLOOKUP(J123,Sheet1!$A$1:$A$238,Sheet1!$A$1:$A$238,"Not Found",0,1)</f>
        <v>stability</v>
      </c>
      <c r="M123" t="s">
        <v>3239</v>
      </c>
      <c r="AL123" t="s">
        <v>10871</v>
      </c>
    </row>
    <row r="124" spans="1:40" hidden="1" x14ac:dyDescent="0.35">
      <c r="A124" t="s">
        <v>10754</v>
      </c>
      <c r="B124" t="s">
        <v>10875</v>
      </c>
      <c r="C124" t="s">
        <v>10876</v>
      </c>
      <c r="D124" t="s">
        <v>10877</v>
      </c>
      <c r="E124" t="s">
        <v>9301</v>
      </c>
      <c r="F124" t="s">
        <v>51</v>
      </c>
      <c r="G124">
        <v>14000</v>
      </c>
      <c r="H124">
        <v>2500</v>
      </c>
      <c r="I124">
        <v>5.5E-2</v>
      </c>
      <c r="J124" t="s">
        <v>3861</v>
      </c>
      <c r="K124" t="str">
        <f>_xlfn.XLOOKUP(J124,Sheet1!$A$1:$A$238,Sheet1!$A$1:$A$238,"Not Found",0,1)</f>
        <v>earlyFlight</v>
      </c>
      <c r="M124" t="s">
        <v>3239</v>
      </c>
      <c r="AL124" t="s">
        <v>10871</v>
      </c>
    </row>
    <row r="125" spans="1:40" hidden="1" x14ac:dyDescent="0.35">
      <c r="A125" t="s">
        <v>10754</v>
      </c>
      <c r="B125" t="s">
        <v>10872</v>
      </c>
      <c r="C125" t="s">
        <v>10873</v>
      </c>
      <c r="D125" t="s">
        <v>10874</v>
      </c>
      <c r="E125" t="s">
        <v>9301</v>
      </c>
      <c r="F125" t="s">
        <v>552</v>
      </c>
      <c r="G125">
        <v>3000</v>
      </c>
      <c r="H125">
        <v>263</v>
      </c>
      <c r="I125">
        <v>0.09</v>
      </c>
      <c r="J125" t="s">
        <v>3861</v>
      </c>
      <c r="K125" t="str">
        <f>_xlfn.XLOOKUP(J125,Sheet1!$A$1:$A$238,Sheet1!$A$1:$A$238,"Not Found",0,1)</f>
        <v>earlyFlight</v>
      </c>
      <c r="M125" t="s">
        <v>3239</v>
      </c>
      <c r="AL125" t="s">
        <v>54</v>
      </c>
      <c r="AM125" t="s">
        <v>10867</v>
      </c>
    </row>
    <row r="126" spans="1:40" hidden="1" x14ac:dyDescent="0.35">
      <c r="A126" t="s">
        <v>10754</v>
      </c>
      <c r="B126" t="s">
        <v>10868</v>
      </c>
      <c r="C126" t="s">
        <v>10869</v>
      </c>
      <c r="D126" t="s">
        <v>10870</v>
      </c>
      <c r="E126" t="s">
        <v>9301</v>
      </c>
      <c r="F126" t="s">
        <v>51</v>
      </c>
      <c r="G126">
        <v>2800</v>
      </c>
      <c r="H126">
        <v>200</v>
      </c>
      <c r="I126">
        <v>0.125</v>
      </c>
      <c r="J126" t="s">
        <v>3861</v>
      </c>
      <c r="K126" t="str">
        <f>_xlfn.XLOOKUP(J126,Sheet1!$A$1:$A$238,Sheet1!$A$1:$A$238,"Not Found",0,1)</f>
        <v>earlyFlight</v>
      </c>
      <c r="M126" t="s">
        <v>3239</v>
      </c>
      <c r="AL126" t="s">
        <v>10871</v>
      </c>
    </row>
    <row r="127" spans="1:40" hidden="1" x14ac:dyDescent="0.35">
      <c r="A127" t="s">
        <v>10754</v>
      </c>
      <c r="B127" t="s">
        <v>10858</v>
      </c>
      <c r="C127" t="s">
        <v>10851</v>
      </c>
      <c r="D127" t="s">
        <v>10859</v>
      </c>
      <c r="E127" t="s">
        <v>9301</v>
      </c>
      <c r="F127" t="s">
        <v>552</v>
      </c>
      <c r="G127">
        <v>3000</v>
      </c>
      <c r="H127">
        <v>1600</v>
      </c>
      <c r="I127">
        <v>0.57999999999999996</v>
      </c>
      <c r="J127" t="s">
        <v>2130</v>
      </c>
      <c r="K127" t="str">
        <f>_xlfn.XLOOKUP(J127,Sheet1!$A$1:$A$238,Sheet1!$A$1:$A$238,"Not Found",0,1)</f>
        <v>stability</v>
      </c>
      <c r="M127" t="s">
        <v>3239</v>
      </c>
      <c r="AL127" t="s">
        <v>10851</v>
      </c>
    </row>
    <row r="128" spans="1:40" hidden="1" x14ac:dyDescent="0.35">
      <c r="A128" t="s">
        <v>10754</v>
      </c>
      <c r="B128" t="s">
        <v>10855</v>
      </c>
      <c r="C128" t="s">
        <v>10856</v>
      </c>
      <c r="D128" t="s">
        <v>10857</v>
      </c>
      <c r="E128" t="s">
        <v>9301</v>
      </c>
      <c r="F128" t="s">
        <v>88</v>
      </c>
      <c r="G128">
        <v>3000</v>
      </c>
      <c r="H128">
        <v>1800</v>
      </c>
      <c r="I128">
        <v>0.2</v>
      </c>
      <c r="J128" t="s">
        <v>2130</v>
      </c>
      <c r="K128" t="str">
        <f>_xlfn.XLOOKUP(J128,Sheet1!$A$1:$A$238,Sheet1!$A$1:$A$238,"Not Found",0,1)</f>
        <v>stability</v>
      </c>
      <c r="M128" t="s">
        <v>3239</v>
      </c>
      <c r="AL128" t="s">
        <v>10851</v>
      </c>
    </row>
    <row r="129" spans="1:39" hidden="1" x14ac:dyDescent="0.35">
      <c r="A129" t="s">
        <v>10754</v>
      </c>
      <c r="B129" t="s">
        <v>10852</v>
      </c>
      <c r="C129" t="s">
        <v>10853</v>
      </c>
      <c r="D129" t="s">
        <v>10854</v>
      </c>
      <c r="E129" t="s">
        <v>9301</v>
      </c>
      <c r="F129" t="s">
        <v>88</v>
      </c>
      <c r="G129">
        <v>3000</v>
      </c>
      <c r="H129">
        <v>1200</v>
      </c>
      <c r="I129">
        <v>0.15</v>
      </c>
      <c r="J129" t="s">
        <v>2130</v>
      </c>
      <c r="K129" t="str">
        <f>_xlfn.XLOOKUP(J129,Sheet1!$A$1:$A$238,Sheet1!$A$1:$A$238,"Not Found",0,1)</f>
        <v>stability</v>
      </c>
      <c r="M129" t="s">
        <v>3239</v>
      </c>
      <c r="AL129" t="s">
        <v>10851</v>
      </c>
    </row>
    <row r="130" spans="1:39" hidden="1" x14ac:dyDescent="0.35">
      <c r="A130" t="s">
        <v>10754</v>
      </c>
      <c r="B130" t="s">
        <v>10848</v>
      </c>
      <c r="C130" t="s">
        <v>10849</v>
      </c>
      <c r="D130" t="s">
        <v>10850</v>
      </c>
      <c r="E130" t="s">
        <v>9301</v>
      </c>
      <c r="F130" t="s">
        <v>552</v>
      </c>
      <c r="G130">
        <v>3000</v>
      </c>
      <c r="H130">
        <v>800</v>
      </c>
      <c r="I130">
        <v>0.28999999999999998</v>
      </c>
      <c r="J130" t="s">
        <v>2130</v>
      </c>
      <c r="K130" t="str">
        <f>_xlfn.XLOOKUP(J130,Sheet1!$A$1:$A$238,Sheet1!$A$1:$A$238,"Not Found",0,1)</f>
        <v>stability</v>
      </c>
      <c r="M130" t="s">
        <v>3239</v>
      </c>
      <c r="AL130" t="s">
        <v>10851</v>
      </c>
    </row>
    <row r="131" spans="1:39" hidden="1" x14ac:dyDescent="0.35">
      <c r="A131" t="s">
        <v>10754</v>
      </c>
      <c r="B131" t="s">
        <v>10864</v>
      </c>
      <c r="C131" t="s">
        <v>10865</v>
      </c>
      <c r="D131" t="s">
        <v>10866</v>
      </c>
      <c r="E131" t="s">
        <v>9301</v>
      </c>
      <c r="F131" t="s">
        <v>552</v>
      </c>
      <c r="G131">
        <v>3000</v>
      </c>
      <c r="H131">
        <v>1350</v>
      </c>
      <c r="I131">
        <v>0.22</v>
      </c>
      <c r="J131" t="s">
        <v>2130</v>
      </c>
      <c r="K131" t="str">
        <f>_xlfn.XLOOKUP(J131,Sheet1!$A$1:$A$238,Sheet1!$A$1:$A$238,"Not Found",0,1)</f>
        <v>stability</v>
      </c>
      <c r="M131" t="s">
        <v>3239</v>
      </c>
      <c r="AL131" t="s">
        <v>10851</v>
      </c>
      <c r="AM131" t="s">
        <v>10867</v>
      </c>
    </row>
    <row r="132" spans="1:39" hidden="1" x14ac:dyDescent="0.35">
      <c r="A132" t="s">
        <v>10754</v>
      </c>
      <c r="B132" t="s">
        <v>10860</v>
      </c>
      <c r="C132" t="s">
        <v>10861</v>
      </c>
      <c r="D132" t="s">
        <v>10862</v>
      </c>
      <c r="E132" t="s">
        <v>9301</v>
      </c>
      <c r="F132" t="s">
        <v>96</v>
      </c>
      <c r="G132">
        <v>3000</v>
      </c>
      <c r="H132">
        <v>1250</v>
      </c>
      <c r="I132">
        <v>0.3</v>
      </c>
      <c r="J132" t="s">
        <v>2130</v>
      </c>
      <c r="K132" t="str">
        <f>_xlfn.XLOOKUP(J132,Sheet1!$A$1:$A$238,Sheet1!$A$1:$A$238,"Not Found",0,1)</f>
        <v>stability</v>
      </c>
      <c r="M132" t="s">
        <v>3239</v>
      </c>
      <c r="AL132" t="s">
        <v>112</v>
      </c>
      <c r="AM132" t="s">
        <v>10863</v>
      </c>
    </row>
    <row r="133" spans="1:39" hidden="1" x14ac:dyDescent="0.35">
      <c r="A133" t="s">
        <v>10754</v>
      </c>
      <c r="B133" t="s">
        <v>10886</v>
      </c>
      <c r="C133" t="s">
        <v>10887</v>
      </c>
      <c r="D133" t="s">
        <v>10888</v>
      </c>
      <c r="E133" t="s">
        <v>9301</v>
      </c>
      <c r="F133" t="s">
        <v>552</v>
      </c>
      <c r="G133">
        <v>3000</v>
      </c>
      <c r="H133">
        <v>835</v>
      </c>
      <c r="I133">
        <v>7.4999999999999997E-2</v>
      </c>
      <c r="J133" t="s">
        <v>2130</v>
      </c>
      <c r="K133" t="str">
        <f>_xlfn.XLOOKUP(J133,Sheet1!$A$1:$A$238,Sheet1!$A$1:$A$238,"Not Found",0,1)</f>
        <v>stability</v>
      </c>
      <c r="M133" t="s">
        <v>3239</v>
      </c>
      <c r="AL133" t="s">
        <v>92</v>
      </c>
      <c r="AM133" t="s">
        <v>10867</v>
      </c>
    </row>
    <row r="134" spans="1:39" hidden="1" x14ac:dyDescent="0.35">
      <c r="A134" t="s">
        <v>10754</v>
      </c>
      <c r="B134" t="s">
        <v>10845</v>
      </c>
      <c r="C134" t="s">
        <v>10846</v>
      </c>
      <c r="D134" t="s">
        <v>10847</v>
      </c>
      <c r="E134" t="s">
        <v>9301</v>
      </c>
      <c r="F134" t="s">
        <v>552</v>
      </c>
      <c r="G134">
        <v>3000</v>
      </c>
      <c r="H134">
        <v>1800</v>
      </c>
      <c r="I134">
        <v>0.32500000000000001</v>
      </c>
      <c r="J134" t="s">
        <v>1089</v>
      </c>
      <c r="K134" t="str">
        <f>_xlfn.XLOOKUP(J134,Sheet1!$A$1:$A$238,Sheet1!$A$1:$A$238,"Not Found",0,1)</f>
        <v>aviation</v>
      </c>
      <c r="M134" t="s">
        <v>3239</v>
      </c>
      <c r="AL134" t="s">
        <v>112</v>
      </c>
    </row>
    <row r="135" spans="1:39" hidden="1" x14ac:dyDescent="0.35">
      <c r="A135" t="s">
        <v>10754</v>
      </c>
      <c r="B135" t="s">
        <v>10842</v>
      </c>
      <c r="C135" t="s">
        <v>10843</v>
      </c>
      <c r="D135" t="s">
        <v>10844</v>
      </c>
      <c r="E135" t="s">
        <v>9301</v>
      </c>
      <c r="F135" t="s">
        <v>552</v>
      </c>
      <c r="G135">
        <v>3000</v>
      </c>
      <c r="H135">
        <v>900</v>
      </c>
      <c r="I135">
        <v>0.16300000000000001</v>
      </c>
      <c r="J135" t="s">
        <v>1089</v>
      </c>
      <c r="K135" t="str">
        <f>_xlfn.XLOOKUP(J135,Sheet1!$A$1:$A$238,Sheet1!$A$1:$A$238,"Not Found",0,1)</f>
        <v>aviation</v>
      </c>
      <c r="M135" t="s">
        <v>3239</v>
      </c>
      <c r="AL135" t="s">
        <v>112</v>
      </c>
    </row>
    <row r="136" spans="1:39" hidden="1" x14ac:dyDescent="0.35">
      <c r="A136" t="s">
        <v>10754</v>
      </c>
      <c r="B136" t="s">
        <v>10839</v>
      </c>
      <c r="C136" t="s">
        <v>10840</v>
      </c>
      <c r="D136" t="s">
        <v>10841</v>
      </c>
      <c r="E136" t="s">
        <v>9301</v>
      </c>
      <c r="F136" t="s">
        <v>51</v>
      </c>
      <c r="G136">
        <v>2800</v>
      </c>
      <c r="H136">
        <v>400</v>
      </c>
      <c r="I136">
        <v>0.15</v>
      </c>
      <c r="J136" t="s">
        <v>2130</v>
      </c>
      <c r="K136" t="str">
        <f>_xlfn.XLOOKUP(J136,Sheet1!$A$1:$A$238,Sheet1!$A$1:$A$238,"Not Found",0,1)</f>
        <v>stability</v>
      </c>
      <c r="M136" t="s">
        <v>3239</v>
      </c>
      <c r="AL136" t="s">
        <v>92</v>
      </c>
    </row>
    <row r="137" spans="1:39" hidden="1" x14ac:dyDescent="0.35">
      <c r="A137" t="s">
        <v>10754</v>
      </c>
      <c r="B137" t="s">
        <v>10836</v>
      </c>
      <c r="C137" t="s">
        <v>10837</v>
      </c>
      <c r="D137" t="s">
        <v>10838</v>
      </c>
      <c r="E137" t="s">
        <v>9301</v>
      </c>
      <c r="F137" t="s">
        <v>51</v>
      </c>
      <c r="G137">
        <v>2800</v>
      </c>
      <c r="H137">
        <v>400</v>
      </c>
      <c r="I137">
        <v>0.15</v>
      </c>
      <c r="J137" t="s">
        <v>2130</v>
      </c>
      <c r="K137" t="str">
        <f>_xlfn.XLOOKUP(J137,Sheet1!$A$1:$A$238,Sheet1!$A$1:$A$238,"Not Found",0,1)</f>
        <v>stability</v>
      </c>
      <c r="M137" t="s">
        <v>3239</v>
      </c>
      <c r="AL137" t="s">
        <v>92</v>
      </c>
    </row>
    <row r="138" spans="1:39" hidden="1" x14ac:dyDescent="0.35">
      <c r="A138" t="s">
        <v>10754</v>
      </c>
      <c r="B138" t="s">
        <v>10833</v>
      </c>
      <c r="C138" t="s">
        <v>10834</v>
      </c>
      <c r="D138" t="s">
        <v>10835</v>
      </c>
      <c r="E138" t="s">
        <v>9301</v>
      </c>
      <c r="F138" t="s">
        <v>51</v>
      </c>
      <c r="G138">
        <v>5600</v>
      </c>
      <c r="H138">
        <v>1200</v>
      </c>
      <c r="I138">
        <v>0.4</v>
      </c>
      <c r="J138" t="s">
        <v>3078</v>
      </c>
      <c r="K138" t="str">
        <f>_xlfn.XLOOKUP(J138,Sheet1!$A$1:$A$238,Sheet1!$A$1:$A$238,"Not Found",0,1)</f>
        <v>aerodynamicSystems</v>
      </c>
      <c r="M138" t="s">
        <v>3070</v>
      </c>
      <c r="AL138" t="s">
        <v>219</v>
      </c>
    </row>
    <row r="139" spans="1:39" hidden="1" x14ac:dyDescent="0.35">
      <c r="A139" t="s">
        <v>10754</v>
      </c>
      <c r="B139" t="s">
        <v>10830</v>
      </c>
      <c r="C139" t="s">
        <v>10831</v>
      </c>
      <c r="D139" t="s">
        <v>10832</v>
      </c>
      <c r="E139" t="s">
        <v>9301</v>
      </c>
      <c r="F139" t="s">
        <v>51</v>
      </c>
      <c r="G139">
        <v>3000</v>
      </c>
      <c r="H139">
        <v>700</v>
      </c>
      <c r="I139">
        <v>0.25</v>
      </c>
      <c r="J139" t="s">
        <v>3078</v>
      </c>
      <c r="K139" t="str">
        <f>_xlfn.XLOOKUP(J139,Sheet1!$A$1:$A$238,Sheet1!$A$1:$A$238,"Not Found",0,1)</f>
        <v>aerodynamicSystems</v>
      </c>
      <c r="M139" t="s">
        <v>3070</v>
      </c>
      <c r="AL139" t="s">
        <v>219</v>
      </c>
    </row>
    <row r="140" spans="1:39" hidden="1" x14ac:dyDescent="0.35">
      <c r="A140" t="s">
        <v>10754</v>
      </c>
      <c r="B140" t="s">
        <v>10827</v>
      </c>
      <c r="C140" t="s">
        <v>10828</v>
      </c>
      <c r="D140" t="s">
        <v>10829</v>
      </c>
      <c r="E140" t="s">
        <v>9301</v>
      </c>
      <c r="F140" t="s">
        <v>51</v>
      </c>
      <c r="G140">
        <v>5600</v>
      </c>
      <c r="H140">
        <v>1200</v>
      </c>
      <c r="I140">
        <v>0.4</v>
      </c>
      <c r="J140" t="s">
        <v>3078</v>
      </c>
      <c r="K140" t="str">
        <f>_xlfn.XLOOKUP(J140,Sheet1!$A$1:$A$238,Sheet1!$A$1:$A$238,"Not Found",0,1)</f>
        <v>aerodynamicSystems</v>
      </c>
      <c r="M140" t="s">
        <v>3070</v>
      </c>
      <c r="AL140" t="s">
        <v>219</v>
      </c>
    </row>
    <row r="141" spans="1:39" hidden="1" x14ac:dyDescent="0.35">
      <c r="A141" t="s">
        <v>10754</v>
      </c>
      <c r="B141" t="s">
        <v>10824</v>
      </c>
      <c r="C141" t="s">
        <v>10825</v>
      </c>
      <c r="D141" t="s">
        <v>10826</v>
      </c>
      <c r="E141" t="s">
        <v>9301</v>
      </c>
      <c r="F141" t="s">
        <v>51</v>
      </c>
      <c r="G141">
        <v>3000</v>
      </c>
      <c r="H141">
        <v>700</v>
      </c>
      <c r="I141">
        <v>0.25</v>
      </c>
      <c r="J141" t="s">
        <v>3078</v>
      </c>
      <c r="K141" t="str">
        <f>_xlfn.XLOOKUP(J141,Sheet1!$A$1:$A$238,Sheet1!$A$1:$A$238,"Not Found",0,1)</f>
        <v>aerodynamicSystems</v>
      </c>
      <c r="M141" t="s">
        <v>3070</v>
      </c>
      <c r="AL141" t="s">
        <v>219</v>
      </c>
    </row>
    <row r="142" spans="1:39" hidden="1" x14ac:dyDescent="0.35">
      <c r="A142" t="s">
        <v>10754</v>
      </c>
      <c r="B142" t="s">
        <v>10821</v>
      </c>
      <c r="C142" t="s">
        <v>10822</v>
      </c>
      <c r="D142" t="s">
        <v>10823</v>
      </c>
      <c r="E142" t="s">
        <v>9301</v>
      </c>
      <c r="F142" t="s">
        <v>96</v>
      </c>
      <c r="G142">
        <v>2500</v>
      </c>
      <c r="H142">
        <v>250</v>
      </c>
      <c r="I142">
        <v>0.1</v>
      </c>
      <c r="J142" t="s">
        <v>3078</v>
      </c>
      <c r="K142" t="str">
        <f>_xlfn.XLOOKUP(J142,Sheet1!$A$1:$A$238,Sheet1!$A$1:$A$238,"Not Found",0,1)</f>
        <v>aerodynamicSystems</v>
      </c>
      <c r="M142" t="s">
        <v>3070</v>
      </c>
      <c r="AL142" t="s">
        <v>219</v>
      </c>
      <c r="AM142" t="s">
        <v>123</v>
      </c>
    </row>
    <row r="143" spans="1:39" hidden="1" x14ac:dyDescent="0.35">
      <c r="A143" t="s">
        <v>10754</v>
      </c>
      <c r="B143" t="s">
        <v>10818</v>
      </c>
      <c r="C143" t="s">
        <v>10819</v>
      </c>
      <c r="D143" t="s">
        <v>10820</v>
      </c>
      <c r="E143" t="s">
        <v>9301</v>
      </c>
      <c r="F143" t="s">
        <v>88</v>
      </c>
      <c r="G143">
        <v>32000</v>
      </c>
      <c r="H143">
        <v>1500</v>
      </c>
      <c r="I143">
        <v>1.5</v>
      </c>
      <c r="J143" t="s">
        <v>52</v>
      </c>
      <c r="K143" t="str">
        <f>_xlfn.XLOOKUP(J143,Sheet1!$A$1:$A$238,Sheet1!$A$1:$A$238,"Not Found",0,1)</f>
        <v>advAerodynamics</v>
      </c>
      <c r="M143" t="s">
        <v>3070</v>
      </c>
      <c r="AL143" t="s">
        <v>219</v>
      </c>
    </row>
    <row r="144" spans="1:39" hidden="1" x14ac:dyDescent="0.35">
      <c r="A144" t="s">
        <v>10754</v>
      </c>
      <c r="B144" t="s">
        <v>10815</v>
      </c>
      <c r="C144" t="s">
        <v>10816</v>
      </c>
      <c r="D144" t="s">
        <v>10817</v>
      </c>
      <c r="E144" t="s">
        <v>9301</v>
      </c>
      <c r="F144" t="s">
        <v>88</v>
      </c>
      <c r="G144">
        <v>32000</v>
      </c>
      <c r="H144">
        <v>325</v>
      </c>
      <c r="I144">
        <v>0.5</v>
      </c>
      <c r="J144" t="s">
        <v>52</v>
      </c>
      <c r="K144" t="str">
        <f>_xlfn.XLOOKUP(J144,Sheet1!$A$1:$A$238,Sheet1!$A$1:$A$238,"Not Found",0,1)</f>
        <v>advAerodynamics</v>
      </c>
      <c r="M144" t="s">
        <v>3070</v>
      </c>
      <c r="AL144" t="s">
        <v>219</v>
      </c>
    </row>
    <row r="145" spans="1:39" hidden="1" x14ac:dyDescent="0.35">
      <c r="A145" t="s">
        <v>10754</v>
      </c>
      <c r="B145" t="s">
        <v>10812</v>
      </c>
      <c r="C145" t="s">
        <v>10813</v>
      </c>
      <c r="D145" t="s">
        <v>10814</v>
      </c>
      <c r="E145" t="s">
        <v>9301</v>
      </c>
      <c r="F145" t="s">
        <v>68</v>
      </c>
      <c r="G145">
        <v>2600</v>
      </c>
      <c r="H145">
        <v>10000</v>
      </c>
      <c r="I145">
        <v>0.95</v>
      </c>
      <c r="J145" t="s">
        <v>79</v>
      </c>
      <c r="K145" t="str">
        <f>_xlfn.XLOOKUP(J145,Sheet1!$A$1:$A$238,Sheet1!$A$1:$A$238,"Not Found",0,1)</f>
        <v>supersonicFlight</v>
      </c>
      <c r="M145" t="s">
        <v>3070</v>
      </c>
      <c r="Q145" t="s">
        <v>80</v>
      </c>
      <c r="R145">
        <v>1</v>
      </c>
      <c r="S145">
        <v>2</v>
      </c>
      <c r="T145">
        <v>1.2E-2</v>
      </c>
      <c r="U145" t="s">
        <v>44</v>
      </c>
      <c r="V145">
        <v>5000</v>
      </c>
      <c r="W145">
        <v>2500</v>
      </c>
      <c r="X145">
        <v>0.1</v>
      </c>
      <c r="Y145">
        <v>5</v>
      </c>
      <c r="AL145" t="s">
        <v>219</v>
      </c>
    </row>
    <row r="146" spans="1:39" hidden="1" x14ac:dyDescent="0.35">
      <c r="A146" t="s">
        <v>10754</v>
      </c>
      <c r="B146" t="s">
        <v>10809</v>
      </c>
      <c r="C146" t="s">
        <v>10810</v>
      </c>
      <c r="D146" t="s">
        <v>10811</v>
      </c>
      <c r="E146" t="s">
        <v>9301</v>
      </c>
      <c r="F146" t="s">
        <v>552</v>
      </c>
      <c r="G146">
        <v>3000</v>
      </c>
      <c r="H146">
        <v>1500</v>
      </c>
      <c r="I146">
        <v>0.4</v>
      </c>
      <c r="J146" t="s">
        <v>3078</v>
      </c>
      <c r="K146" t="str">
        <f>_xlfn.XLOOKUP(J146,Sheet1!$A$1:$A$238,Sheet1!$A$1:$A$238,"Not Found",0,1)</f>
        <v>aerodynamicSystems</v>
      </c>
      <c r="M146" t="s">
        <v>3070</v>
      </c>
      <c r="AL146" t="s">
        <v>54</v>
      </c>
      <c r="AM146" t="s">
        <v>113</v>
      </c>
    </row>
    <row r="147" spans="1:39" hidden="1" x14ac:dyDescent="0.35">
      <c r="A147" t="s">
        <v>10754</v>
      </c>
      <c r="B147" t="s">
        <v>10806</v>
      </c>
      <c r="C147" t="s">
        <v>10807</v>
      </c>
      <c r="D147" t="s">
        <v>10808</v>
      </c>
      <c r="E147" t="s">
        <v>9301</v>
      </c>
      <c r="F147" t="s">
        <v>552</v>
      </c>
      <c r="G147">
        <v>3000</v>
      </c>
      <c r="H147">
        <v>1500</v>
      </c>
      <c r="I147">
        <v>0.3</v>
      </c>
      <c r="J147" t="s">
        <v>3078</v>
      </c>
      <c r="K147" t="str">
        <f>_xlfn.XLOOKUP(J147,Sheet1!$A$1:$A$238,Sheet1!$A$1:$A$238,"Not Found",0,1)</f>
        <v>aerodynamicSystems</v>
      </c>
      <c r="M147" t="s">
        <v>3070</v>
      </c>
      <c r="AL147" t="s">
        <v>54</v>
      </c>
      <c r="AM147" t="s">
        <v>113</v>
      </c>
    </row>
    <row r="148" spans="1:39" hidden="1" x14ac:dyDescent="0.35">
      <c r="A148" t="s">
        <v>10754</v>
      </c>
      <c r="B148" t="s">
        <v>10803</v>
      </c>
      <c r="C148" t="s">
        <v>10804</v>
      </c>
      <c r="D148" t="s">
        <v>10805</v>
      </c>
      <c r="E148" t="s">
        <v>9301</v>
      </c>
      <c r="F148" t="s">
        <v>96</v>
      </c>
      <c r="G148">
        <v>2500</v>
      </c>
      <c r="H148">
        <v>500</v>
      </c>
      <c r="I148">
        <v>0.1</v>
      </c>
      <c r="J148" t="s">
        <v>3078</v>
      </c>
      <c r="K148" t="str">
        <f>_xlfn.XLOOKUP(J148,Sheet1!$A$1:$A$238,Sheet1!$A$1:$A$238,"Not Found",0,1)</f>
        <v>aerodynamicSystems</v>
      </c>
      <c r="M148" t="s">
        <v>3070</v>
      </c>
      <c r="AL148" t="s">
        <v>219</v>
      </c>
      <c r="AM148" t="s">
        <v>123</v>
      </c>
    </row>
    <row r="149" spans="1:39" hidden="1" x14ac:dyDescent="0.35">
      <c r="A149" t="s">
        <v>10754</v>
      </c>
      <c r="B149" t="s">
        <v>10800</v>
      </c>
      <c r="C149" t="s">
        <v>10801</v>
      </c>
      <c r="D149" t="s">
        <v>10802</v>
      </c>
      <c r="E149" t="s">
        <v>9301</v>
      </c>
      <c r="F149" t="s">
        <v>207</v>
      </c>
      <c r="G149">
        <v>1000</v>
      </c>
      <c r="H149">
        <v>750</v>
      </c>
      <c r="I149">
        <v>0.35</v>
      </c>
      <c r="J149" t="s">
        <v>1089</v>
      </c>
      <c r="K149" t="str">
        <f>_xlfn.XLOOKUP(J149,Sheet1!$A$1:$A$238,Sheet1!$A$1:$A$238,"Not Found",0,1)</f>
        <v>aviation</v>
      </c>
      <c r="M149" t="s">
        <v>3239</v>
      </c>
      <c r="AB149">
        <v>10</v>
      </c>
      <c r="AL149" t="s">
        <v>92</v>
      </c>
    </row>
    <row r="150" spans="1:39" hidden="1" x14ac:dyDescent="0.35">
      <c r="A150" t="s">
        <v>10754</v>
      </c>
      <c r="B150" t="s">
        <v>10797</v>
      </c>
      <c r="C150" t="s">
        <v>10798</v>
      </c>
      <c r="D150" t="s">
        <v>10799</v>
      </c>
      <c r="E150" t="s">
        <v>9301</v>
      </c>
      <c r="F150" t="s">
        <v>207</v>
      </c>
      <c r="G150">
        <v>15000</v>
      </c>
      <c r="H150">
        <v>1500</v>
      </c>
      <c r="I150">
        <v>1.75</v>
      </c>
      <c r="J150" t="s">
        <v>3078</v>
      </c>
      <c r="K150" t="str">
        <f>_xlfn.XLOOKUP(J150,Sheet1!$A$1:$A$238,Sheet1!$A$1:$A$238,"Not Found",0,1)</f>
        <v>aerodynamicSystems</v>
      </c>
      <c r="M150" t="s">
        <v>3239</v>
      </c>
      <c r="AB150">
        <v>7</v>
      </c>
      <c r="AL150" t="s">
        <v>112</v>
      </c>
    </row>
    <row r="151" spans="1:39" hidden="1" x14ac:dyDescent="0.35">
      <c r="A151" t="s">
        <v>10754</v>
      </c>
      <c r="B151" t="s">
        <v>10794</v>
      </c>
      <c r="C151" t="s">
        <v>10795</v>
      </c>
      <c r="D151" t="s">
        <v>10796</v>
      </c>
      <c r="E151" t="s">
        <v>9301</v>
      </c>
      <c r="F151" t="s">
        <v>207</v>
      </c>
      <c r="G151">
        <v>15000</v>
      </c>
      <c r="H151">
        <v>2000</v>
      </c>
      <c r="I151">
        <v>2.5</v>
      </c>
      <c r="J151" t="s">
        <v>52</v>
      </c>
      <c r="K151" t="str">
        <f>_xlfn.XLOOKUP(J151,Sheet1!$A$1:$A$238,Sheet1!$A$1:$A$238,"Not Found",0,1)</f>
        <v>advAerodynamics</v>
      </c>
      <c r="M151" t="s">
        <v>3070</v>
      </c>
      <c r="AB151">
        <v>5</v>
      </c>
      <c r="AL151" t="s">
        <v>219</v>
      </c>
    </row>
    <row r="152" spans="1:39" hidden="1" x14ac:dyDescent="0.35">
      <c r="A152" t="s">
        <v>10754</v>
      </c>
      <c r="B152" t="s">
        <v>10791</v>
      </c>
      <c r="C152" t="s">
        <v>10792</v>
      </c>
      <c r="D152" t="s">
        <v>10793</v>
      </c>
      <c r="E152" t="s">
        <v>9301</v>
      </c>
      <c r="F152" t="s">
        <v>68</v>
      </c>
      <c r="G152">
        <v>800</v>
      </c>
      <c r="H152">
        <v>100</v>
      </c>
      <c r="I152">
        <v>5.0000000000000001E-3</v>
      </c>
      <c r="J152" t="s">
        <v>1531</v>
      </c>
      <c r="K152" t="str">
        <f>_xlfn.XLOOKUP(J152,Sheet1!$A$1:$A$238,Sheet1!$A$1:$A$238,"Not Found",0,1)</f>
        <v>spaceExploration</v>
      </c>
      <c r="AL152" t="s">
        <v>54</v>
      </c>
    </row>
    <row r="153" spans="1:39" hidden="1" x14ac:dyDescent="0.35">
      <c r="A153" t="s">
        <v>10754</v>
      </c>
      <c r="B153" t="s">
        <v>10788</v>
      </c>
      <c r="C153" t="s">
        <v>10789</v>
      </c>
      <c r="D153" t="s">
        <v>10790</v>
      </c>
      <c r="E153" t="s">
        <v>9301</v>
      </c>
      <c r="F153" t="s">
        <v>58</v>
      </c>
      <c r="G153">
        <v>500</v>
      </c>
      <c r="H153">
        <v>250</v>
      </c>
      <c r="I153">
        <v>0.1</v>
      </c>
      <c r="J153" t="s">
        <v>59</v>
      </c>
      <c r="K153" t="str">
        <f>_xlfn.XLOOKUP(J153,Sheet1!$A$1:$A$238,Sheet1!$A$1:$A$238,"Not Found",0,1)</f>
        <v>landing</v>
      </c>
      <c r="AL153" t="s">
        <v>54</v>
      </c>
    </row>
    <row r="154" spans="1:39" hidden="1" x14ac:dyDescent="0.35">
      <c r="A154" t="s">
        <v>10754</v>
      </c>
      <c r="B154" t="s">
        <v>10785</v>
      </c>
      <c r="C154" t="s">
        <v>10786</v>
      </c>
      <c r="D154" t="s">
        <v>10787</v>
      </c>
      <c r="E154" t="s">
        <v>9301</v>
      </c>
      <c r="F154" t="s">
        <v>58</v>
      </c>
      <c r="G154">
        <v>500</v>
      </c>
      <c r="H154">
        <v>100</v>
      </c>
      <c r="I154">
        <v>2.35E-2</v>
      </c>
      <c r="J154" t="s">
        <v>3861</v>
      </c>
      <c r="K154" t="str">
        <f>_xlfn.XLOOKUP(J154,Sheet1!$A$1:$A$238,Sheet1!$A$1:$A$238,"Not Found",0,1)</f>
        <v>earlyFlight</v>
      </c>
      <c r="AL154" t="s">
        <v>54</v>
      </c>
    </row>
    <row r="155" spans="1:39" hidden="1" x14ac:dyDescent="0.35">
      <c r="A155" t="s">
        <v>10754</v>
      </c>
      <c r="B155" t="s">
        <v>10782</v>
      </c>
      <c r="C155" t="s">
        <v>10783</v>
      </c>
      <c r="D155" t="s">
        <v>10784</v>
      </c>
      <c r="E155" t="s">
        <v>9301</v>
      </c>
      <c r="F155" t="s">
        <v>58</v>
      </c>
      <c r="G155">
        <v>500</v>
      </c>
      <c r="H155">
        <v>100</v>
      </c>
      <c r="I155">
        <v>2.5000000000000001E-2</v>
      </c>
      <c r="J155" t="s">
        <v>2130</v>
      </c>
      <c r="K155" t="str">
        <f>_xlfn.XLOOKUP(J155,Sheet1!$A$1:$A$238,Sheet1!$A$1:$A$238,"Not Found",0,1)</f>
        <v>stability</v>
      </c>
      <c r="AL155" t="s">
        <v>54</v>
      </c>
    </row>
    <row r="156" spans="1:39" hidden="1" x14ac:dyDescent="0.35">
      <c r="A156" t="s">
        <v>10754</v>
      </c>
      <c r="B156" t="s">
        <v>10779</v>
      </c>
      <c r="C156" t="s">
        <v>10780</v>
      </c>
      <c r="D156" t="s">
        <v>10781</v>
      </c>
      <c r="E156" t="s">
        <v>9301</v>
      </c>
      <c r="F156" t="s">
        <v>58</v>
      </c>
      <c r="G156">
        <v>3800</v>
      </c>
      <c r="H156">
        <v>650</v>
      </c>
      <c r="I156">
        <v>0.2</v>
      </c>
      <c r="J156" t="s">
        <v>59</v>
      </c>
      <c r="K156" t="str">
        <f>_xlfn.XLOOKUP(J156,Sheet1!$A$1:$A$238,Sheet1!$A$1:$A$238,"Not Found",0,1)</f>
        <v>landing</v>
      </c>
      <c r="AL156" t="s">
        <v>54</v>
      </c>
    </row>
    <row r="157" spans="1:39" hidden="1" x14ac:dyDescent="0.35">
      <c r="A157" t="s">
        <v>10754</v>
      </c>
      <c r="B157" t="s">
        <v>10776</v>
      </c>
      <c r="C157" t="s">
        <v>10777</v>
      </c>
      <c r="D157" t="s">
        <v>10778</v>
      </c>
      <c r="E157" t="s">
        <v>9301</v>
      </c>
      <c r="F157" t="s">
        <v>58</v>
      </c>
      <c r="G157">
        <v>3800</v>
      </c>
      <c r="H157">
        <v>1200</v>
      </c>
      <c r="I157">
        <v>0.5</v>
      </c>
      <c r="J157" t="s">
        <v>2423</v>
      </c>
      <c r="K157" t="str">
        <f>_xlfn.XLOOKUP(J157,Sheet1!$A$1:$A$238,Sheet1!$A$1:$A$238,"Not Found",0,1)</f>
        <v>fieldScience</v>
      </c>
      <c r="AL157" t="s">
        <v>54</v>
      </c>
    </row>
    <row r="158" spans="1:39" hidden="1" x14ac:dyDescent="0.35">
      <c r="A158" t="s">
        <v>10754</v>
      </c>
      <c r="B158" t="s">
        <v>10773</v>
      </c>
      <c r="C158" t="s">
        <v>10774</v>
      </c>
      <c r="D158" t="s">
        <v>10775</v>
      </c>
      <c r="E158" t="s">
        <v>9301</v>
      </c>
      <c r="F158" t="s">
        <v>58</v>
      </c>
      <c r="G158">
        <v>3800</v>
      </c>
      <c r="H158">
        <v>2200</v>
      </c>
      <c r="I158">
        <v>0.7</v>
      </c>
      <c r="J158" t="s">
        <v>2423</v>
      </c>
      <c r="K158" t="str">
        <f>_xlfn.XLOOKUP(J158,Sheet1!$A$1:$A$238,Sheet1!$A$1:$A$238,"Not Found",0,1)</f>
        <v>fieldScience</v>
      </c>
      <c r="AL158" t="s">
        <v>54</v>
      </c>
    </row>
    <row r="159" spans="1:39" hidden="1" x14ac:dyDescent="0.35">
      <c r="A159" t="s">
        <v>10754</v>
      </c>
      <c r="B159" t="s">
        <v>10770</v>
      </c>
      <c r="C159" t="s">
        <v>10771</v>
      </c>
      <c r="D159" t="s">
        <v>10772</v>
      </c>
      <c r="E159" t="s">
        <v>9301</v>
      </c>
      <c r="F159" t="s">
        <v>58</v>
      </c>
      <c r="G159">
        <v>3800</v>
      </c>
      <c r="H159">
        <v>800</v>
      </c>
      <c r="I159">
        <v>0.2</v>
      </c>
      <c r="J159" t="s">
        <v>1089</v>
      </c>
      <c r="K159" t="str">
        <f>_xlfn.XLOOKUP(J159,Sheet1!$A$1:$A$238,Sheet1!$A$1:$A$238,"Not Found",0,1)</f>
        <v>aviation</v>
      </c>
      <c r="AL159" t="s">
        <v>54</v>
      </c>
    </row>
    <row r="160" spans="1:39" hidden="1" x14ac:dyDescent="0.35">
      <c r="A160" t="s">
        <v>10754</v>
      </c>
      <c r="B160" t="s">
        <v>10767</v>
      </c>
      <c r="C160" t="s">
        <v>10768</v>
      </c>
      <c r="D160" t="s">
        <v>10769</v>
      </c>
      <c r="E160" t="s">
        <v>9301</v>
      </c>
      <c r="F160" t="s">
        <v>58</v>
      </c>
      <c r="G160">
        <v>3800</v>
      </c>
      <c r="H160">
        <v>800</v>
      </c>
      <c r="I160">
        <v>0.3</v>
      </c>
      <c r="J160" t="s">
        <v>758</v>
      </c>
      <c r="K160" t="str">
        <f>_xlfn.XLOOKUP(J160,Sheet1!$A$1:$A$238,Sheet1!$A$1:$A$238,"Not Found",0,1)</f>
        <v>advLanding</v>
      </c>
      <c r="AL160" t="s">
        <v>54</v>
      </c>
    </row>
    <row r="161" spans="1:39" hidden="1" x14ac:dyDescent="0.35">
      <c r="A161" t="s">
        <v>10754</v>
      </c>
      <c r="B161" t="s">
        <v>10764</v>
      </c>
      <c r="C161" t="s">
        <v>10765</v>
      </c>
      <c r="D161" t="s">
        <v>10766</v>
      </c>
      <c r="E161" t="s">
        <v>9301</v>
      </c>
      <c r="F161" t="s">
        <v>58</v>
      </c>
      <c r="G161">
        <v>3800</v>
      </c>
      <c r="H161">
        <v>1100</v>
      </c>
      <c r="I161">
        <v>0.4</v>
      </c>
      <c r="J161" t="s">
        <v>758</v>
      </c>
      <c r="K161" t="str">
        <f>_xlfn.XLOOKUP(J161,Sheet1!$A$1:$A$238,Sheet1!$A$1:$A$238,"Not Found",0,1)</f>
        <v>advLanding</v>
      </c>
      <c r="AL161" t="s">
        <v>54</v>
      </c>
    </row>
    <row r="162" spans="1:39" hidden="1" x14ac:dyDescent="0.35">
      <c r="A162" t="s">
        <v>10754</v>
      </c>
      <c r="B162" t="s">
        <v>10761</v>
      </c>
      <c r="C162" t="s">
        <v>10762</v>
      </c>
      <c r="D162" t="s">
        <v>10763</v>
      </c>
      <c r="E162" t="s">
        <v>9301</v>
      </c>
      <c r="F162" t="s">
        <v>58</v>
      </c>
      <c r="G162">
        <v>3800</v>
      </c>
      <c r="H162">
        <v>900</v>
      </c>
      <c r="I162">
        <v>0.25</v>
      </c>
      <c r="J162" t="s">
        <v>2423</v>
      </c>
      <c r="K162" t="str">
        <f>_xlfn.XLOOKUP(J162,Sheet1!$A$1:$A$238,Sheet1!$A$1:$A$238,"Not Found",0,1)</f>
        <v>fieldScience</v>
      </c>
      <c r="AL162" t="s">
        <v>54</v>
      </c>
    </row>
    <row r="163" spans="1:39" hidden="1" x14ac:dyDescent="0.35">
      <c r="A163" t="s">
        <v>10754</v>
      </c>
      <c r="B163" t="s">
        <v>10758</v>
      </c>
      <c r="C163" t="s">
        <v>10759</v>
      </c>
      <c r="D163" t="s">
        <v>10760</v>
      </c>
      <c r="E163" t="s">
        <v>9301</v>
      </c>
      <c r="F163" t="s">
        <v>58</v>
      </c>
      <c r="G163">
        <v>3800</v>
      </c>
      <c r="H163">
        <v>150</v>
      </c>
      <c r="I163">
        <v>2.75E-2</v>
      </c>
      <c r="J163" t="s">
        <v>1089</v>
      </c>
      <c r="K163" t="str">
        <f>_xlfn.XLOOKUP(J163,Sheet1!$A$1:$A$238,Sheet1!$A$1:$A$238,"Not Found",0,1)</f>
        <v>aviation</v>
      </c>
      <c r="AL163" t="s">
        <v>54</v>
      </c>
    </row>
    <row r="164" spans="1:39" hidden="1" x14ac:dyDescent="0.35">
      <c r="A164" t="s">
        <v>10754</v>
      </c>
      <c r="B164" t="s">
        <v>10755</v>
      </c>
      <c r="C164" t="s">
        <v>10756</v>
      </c>
      <c r="D164" t="s">
        <v>10757</v>
      </c>
      <c r="E164" t="s">
        <v>9301</v>
      </c>
      <c r="F164" t="s">
        <v>58</v>
      </c>
      <c r="G164">
        <v>3800</v>
      </c>
      <c r="H164">
        <v>200</v>
      </c>
      <c r="I164">
        <v>3.5000000000000003E-2</v>
      </c>
      <c r="J164" t="s">
        <v>59</v>
      </c>
      <c r="K164" t="str">
        <f>_xlfn.XLOOKUP(J164,Sheet1!$A$1:$A$238,Sheet1!$A$1:$A$238,"Not Found",0,1)</f>
        <v>landing</v>
      </c>
      <c r="AL164" t="s">
        <v>54</v>
      </c>
    </row>
    <row r="165" spans="1:39" hidden="1" x14ac:dyDescent="0.35">
      <c r="A165" t="s">
        <v>10745</v>
      </c>
      <c r="B165" t="s">
        <v>10750</v>
      </c>
      <c r="C165" t="s">
        <v>10751</v>
      </c>
      <c r="D165" t="s">
        <v>10752</v>
      </c>
      <c r="E165" t="s">
        <v>10753</v>
      </c>
      <c r="F165" t="s">
        <v>41</v>
      </c>
      <c r="G165">
        <v>20500</v>
      </c>
      <c r="H165">
        <v>7200</v>
      </c>
      <c r="I165">
        <v>3.2</v>
      </c>
      <c r="J165" t="s">
        <v>510</v>
      </c>
      <c r="K165" t="str">
        <f>_xlfn.XLOOKUP(J165,Sheet1!$A$1:$A$238,Sheet1!$A$1:$A$238,"Not Found",0,1)</f>
        <v>specializedCommandModules</v>
      </c>
      <c r="Q165" t="s">
        <v>80</v>
      </c>
      <c r="R165">
        <v>1</v>
      </c>
      <c r="S165">
        <v>2</v>
      </c>
      <c r="T165">
        <v>1.2E-2</v>
      </c>
      <c r="U165" t="s">
        <v>44</v>
      </c>
      <c r="V165">
        <v>6400</v>
      </c>
      <c r="W165">
        <v>3200</v>
      </c>
      <c r="X165">
        <v>0.1</v>
      </c>
      <c r="Y165">
        <v>5</v>
      </c>
      <c r="AL165" t="s">
        <v>219</v>
      </c>
      <c r="AM165" t="s">
        <v>754</v>
      </c>
    </row>
    <row r="166" spans="1:39" hidden="1" x14ac:dyDescent="0.35">
      <c r="A166" t="s">
        <v>10745</v>
      </c>
      <c r="B166" t="s">
        <v>10746</v>
      </c>
      <c r="C166" t="s">
        <v>10747</v>
      </c>
      <c r="D166" t="s">
        <v>10748</v>
      </c>
      <c r="E166" t="s">
        <v>10749</v>
      </c>
      <c r="F166" t="s">
        <v>207</v>
      </c>
      <c r="G166">
        <v>7500</v>
      </c>
      <c r="H166">
        <v>7500</v>
      </c>
      <c r="I166">
        <v>0.08</v>
      </c>
      <c r="J166" t="s">
        <v>741</v>
      </c>
      <c r="K166" t="str">
        <f>_xlfn.XLOOKUP(J166,Sheet1!$A$1:$A$238,Sheet1!$A$1:$A$238,"Not Found",0,1)</f>
        <v>precisionPropulsion</v>
      </c>
      <c r="AB166">
        <v>40</v>
      </c>
      <c r="AL166" t="s">
        <v>54</v>
      </c>
    </row>
    <row r="167" spans="1:39" hidden="1" x14ac:dyDescent="0.35">
      <c r="A167" t="s">
        <v>10738</v>
      </c>
      <c r="B167" t="s">
        <v>10742</v>
      </c>
      <c r="C167" t="s">
        <v>10743</v>
      </c>
      <c r="D167" t="s">
        <v>10744</v>
      </c>
      <c r="E167" t="s">
        <v>3721</v>
      </c>
      <c r="F167" t="s">
        <v>41</v>
      </c>
      <c r="G167">
        <v>4500</v>
      </c>
      <c r="H167">
        <v>924</v>
      </c>
      <c r="I167">
        <v>1.1000000000000001</v>
      </c>
      <c r="J167" t="s">
        <v>79</v>
      </c>
      <c r="K167" t="str">
        <f>_xlfn.XLOOKUP(J167,Sheet1!$A$1:$A$238,Sheet1!$A$1:$A$238,"Not Found",0,1)</f>
        <v>supersonicFlight</v>
      </c>
      <c r="M167" t="s">
        <v>3239</v>
      </c>
      <c r="Q167" t="s">
        <v>80</v>
      </c>
      <c r="R167">
        <v>1</v>
      </c>
      <c r="S167">
        <v>2</v>
      </c>
      <c r="T167">
        <v>1.2E-2</v>
      </c>
      <c r="U167" t="s">
        <v>44</v>
      </c>
      <c r="V167">
        <v>5000</v>
      </c>
      <c r="W167">
        <v>2500</v>
      </c>
      <c r="X167">
        <v>0.1</v>
      </c>
      <c r="Y167">
        <v>5</v>
      </c>
      <c r="AL167" t="s">
        <v>92</v>
      </c>
    </row>
    <row r="168" spans="1:39" hidden="1" x14ac:dyDescent="0.35">
      <c r="A168" t="s">
        <v>10738</v>
      </c>
      <c r="B168" t="s">
        <v>10739</v>
      </c>
      <c r="C168" t="s">
        <v>10740</v>
      </c>
      <c r="D168" t="s">
        <v>10741</v>
      </c>
      <c r="E168" t="s">
        <v>3721</v>
      </c>
      <c r="F168" t="s">
        <v>41</v>
      </c>
      <c r="G168">
        <v>3000</v>
      </c>
      <c r="H168">
        <v>420</v>
      </c>
      <c r="I168">
        <v>7.0000000000000007E-2</v>
      </c>
      <c r="J168" t="s">
        <v>52</v>
      </c>
      <c r="K168" t="str">
        <f>_xlfn.XLOOKUP(J168,Sheet1!$A$1:$A$238,Sheet1!$A$1:$A$238,"Not Found",0,1)</f>
        <v>advAerodynamics</v>
      </c>
      <c r="M168" t="s">
        <v>3239</v>
      </c>
      <c r="AL168" t="s">
        <v>92</v>
      </c>
    </row>
    <row r="169" spans="1:39" hidden="1" x14ac:dyDescent="0.35">
      <c r="A169" t="s">
        <v>10726</v>
      </c>
      <c r="B169" t="s">
        <v>10735</v>
      </c>
      <c r="C169" t="s">
        <v>10736</v>
      </c>
      <c r="D169" t="s">
        <v>10737</v>
      </c>
      <c r="E169" t="s">
        <v>10730</v>
      </c>
      <c r="F169" t="s">
        <v>51</v>
      </c>
      <c r="G169">
        <v>10000</v>
      </c>
      <c r="H169">
        <v>0</v>
      </c>
      <c r="I169">
        <v>0.05</v>
      </c>
      <c r="J169" t="s">
        <v>10731</v>
      </c>
      <c r="K169" t="str">
        <f>_xlfn.XLOOKUP(J169,Sheet1!$A$1:$A$238,Sheet1!$A$1:$A$238,"Not Found",0,1)</f>
        <v>proceduralWings</v>
      </c>
      <c r="AL169" t="s">
        <v>54</v>
      </c>
    </row>
    <row r="170" spans="1:39" hidden="1" x14ac:dyDescent="0.35">
      <c r="A170" t="s">
        <v>10726</v>
      </c>
      <c r="B170" t="s">
        <v>10732</v>
      </c>
      <c r="C170" t="s">
        <v>10733</v>
      </c>
      <c r="D170" t="s">
        <v>10734</v>
      </c>
      <c r="E170" t="s">
        <v>10730</v>
      </c>
      <c r="F170" t="s">
        <v>51</v>
      </c>
      <c r="G170">
        <v>10000</v>
      </c>
      <c r="H170">
        <v>0</v>
      </c>
      <c r="I170">
        <v>0.05</v>
      </c>
      <c r="J170" t="s">
        <v>10731</v>
      </c>
      <c r="K170" t="str">
        <f>_xlfn.XLOOKUP(J170,Sheet1!$A$1:$A$238,Sheet1!$A$1:$A$238,"Not Found",0,1)</f>
        <v>proceduralWings</v>
      </c>
      <c r="AL170" t="s">
        <v>54</v>
      </c>
    </row>
    <row r="171" spans="1:39" hidden="1" x14ac:dyDescent="0.35">
      <c r="A171" t="s">
        <v>10726</v>
      </c>
      <c r="B171" t="s">
        <v>10727</v>
      </c>
      <c r="C171" t="s">
        <v>10728</v>
      </c>
      <c r="D171" t="s">
        <v>10729</v>
      </c>
      <c r="E171" t="s">
        <v>10730</v>
      </c>
      <c r="F171" t="s">
        <v>51</v>
      </c>
      <c r="G171">
        <v>10000</v>
      </c>
      <c r="H171">
        <v>0</v>
      </c>
      <c r="I171">
        <v>0.05</v>
      </c>
      <c r="J171" t="s">
        <v>10731</v>
      </c>
      <c r="K171" t="str">
        <f>_xlfn.XLOOKUP(J171,Sheet1!$A$1:$A$238,Sheet1!$A$1:$A$238,"Not Found",0,1)</f>
        <v>proceduralWings</v>
      </c>
      <c r="AL171" t="s">
        <v>54</v>
      </c>
    </row>
    <row r="172" spans="1:39" hidden="1" x14ac:dyDescent="0.35">
      <c r="A172" t="s">
        <v>10714</v>
      </c>
      <c r="B172" t="s">
        <v>10723</v>
      </c>
      <c r="C172" t="s">
        <v>10724</v>
      </c>
      <c r="D172" t="s">
        <v>10725</v>
      </c>
      <c r="E172" t="s">
        <v>206</v>
      </c>
      <c r="F172" t="s">
        <v>207</v>
      </c>
      <c r="G172">
        <v>210000</v>
      </c>
      <c r="H172">
        <v>50000</v>
      </c>
      <c r="I172">
        <v>14</v>
      </c>
      <c r="J172" t="s">
        <v>10718</v>
      </c>
      <c r="K172" t="str">
        <f>_xlfn.XLOOKUP(J172,Sheet1!$A$1:$A$238,Sheet1!$A$1:$A$238,"Not Found",0,1)</f>
        <v>experimentalBeamedPowerPropulsion</v>
      </c>
      <c r="AB172">
        <v>6000</v>
      </c>
      <c r="AL172" t="s">
        <v>171</v>
      </c>
    </row>
    <row r="173" spans="1:39" hidden="1" x14ac:dyDescent="0.35">
      <c r="A173" t="s">
        <v>10714</v>
      </c>
      <c r="B173" t="s">
        <v>10719</v>
      </c>
      <c r="C173" t="s">
        <v>10720</v>
      </c>
      <c r="D173" t="s">
        <v>10721</v>
      </c>
      <c r="E173" t="s">
        <v>2250</v>
      </c>
      <c r="F173" t="s">
        <v>207</v>
      </c>
      <c r="G173">
        <v>45000</v>
      </c>
      <c r="H173">
        <v>10000</v>
      </c>
      <c r="I173">
        <v>0.05</v>
      </c>
      <c r="J173" t="s">
        <v>10722</v>
      </c>
      <c r="K173" t="str">
        <f>_xlfn.XLOOKUP(J173,Sheet1!$A$1:$A$238,Sheet1!$A$1:$A$238,"Not Found",0,1)</f>
        <v>beamedPowerPropulsion</v>
      </c>
      <c r="AL173" t="s">
        <v>45</v>
      </c>
    </row>
    <row r="174" spans="1:39" hidden="1" x14ac:dyDescent="0.35">
      <c r="A174" t="s">
        <v>10714</v>
      </c>
      <c r="B174" t="s">
        <v>10715</v>
      </c>
      <c r="C174" t="s">
        <v>10716</v>
      </c>
      <c r="D174" t="s">
        <v>10717</v>
      </c>
      <c r="E174" t="s">
        <v>2889</v>
      </c>
      <c r="F174" t="s">
        <v>207</v>
      </c>
      <c r="G174">
        <v>240000</v>
      </c>
      <c r="H174">
        <v>62000</v>
      </c>
      <c r="I174">
        <v>10.5</v>
      </c>
      <c r="J174" t="s">
        <v>10718</v>
      </c>
      <c r="K174" t="str">
        <f>_xlfn.XLOOKUP(J174,Sheet1!$A$1:$A$238,Sheet1!$A$1:$A$238,"Not Found",0,1)</f>
        <v>experimentalBeamedPowerPropulsion</v>
      </c>
      <c r="AB174">
        <v>2500</v>
      </c>
      <c r="AL174" t="s">
        <v>219</v>
      </c>
    </row>
    <row r="175" spans="1:39" hidden="1" x14ac:dyDescent="0.35">
      <c r="A175" t="s">
        <v>10709</v>
      </c>
      <c r="B175" t="s">
        <v>10710</v>
      </c>
      <c r="C175" t="s">
        <v>10711</v>
      </c>
      <c r="D175" t="s">
        <v>10712</v>
      </c>
      <c r="E175" t="s">
        <v>10713</v>
      </c>
      <c r="F175" t="s">
        <v>134</v>
      </c>
      <c r="G175">
        <v>15000</v>
      </c>
      <c r="H175">
        <v>750</v>
      </c>
      <c r="I175">
        <v>1E-3</v>
      </c>
      <c r="J175" t="s">
        <v>364</v>
      </c>
      <c r="K175" t="str">
        <f>_xlfn.XLOOKUP(J175,Sheet1!$A$1:$A$238,Sheet1!$A$1:$A$238,"Not Found",0,1)</f>
        <v>exactScience</v>
      </c>
    </row>
    <row r="176" spans="1:39" hidden="1" x14ac:dyDescent="0.35">
      <c r="A176" t="s">
        <v>10662</v>
      </c>
      <c r="B176" t="s">
        <v>10706</v>
      </c>
      <c r="C176" t="s">
        <v>10707</v>
      </c>
      <c r="D176" t="s">
        <v>10708</v>
      </c>
      <c r="E176" t="s">
        <v>10666</v>
      </c>
      <c r="F176" t="s">
        <v>51</v>
      </c>
      <c r="G176">
        <v>3000</v>
      </c>
      <c r="H176">
        <v>400</v>
      </c>
      <c r="I176">
        <v>0.2</v>
      </c>
      <c r="J176" t="s">
        <v>3924</v>
      </c>
      <c r="K176" t="str">
        <f>_xlfn.XLOOKUP(J176,Sheet1!$A$1:$A$238,Sheet1!$A$1:$A$238,"Not Found",0,1)</f>
        <v>advHeatManagement</v>
      </c>
    </row>
    <row r="177" spans="1:39" hidden="1" x14ac:dyDescent="0.35">
      <c r="A177" t="s">
        <v>10662</v>
      </c>
      <c r="B177" t="s">
        <v>10703</v>
      </c>
      <c r="C177" t="s">
        <v>10704</v>
      </c>
      <c r="D177" t="s">
        <v>10705</v>
      </c>
      <c r="E177" t="s">
        <v>10666</v>
      </c>
      <c r="F177" t="s">
        <v>68</v>
      </c>
      <c r="G177">
        <v>5000</v>
      </c>
      <c r="H177">
        <v>1000</v>
      </c>
      <c r="I177">
        <v>0.115</v>
      </c>
      <c r="J177" t="s">
        <v>294</v>
      </c>
      <c r="K177" t="str">
        <f>_xlfn.XLOOKUP(J177,Sheet1!$A$1:$A$238,Sheet1!$A$1:$A$238,"Not Found",0,1)</f>
        <v>advExploration</v>
      </c>
    </row>
    <row r="178" spans="1:39" hidden="1" x14ac:dyDescent="0.35">
      <c r="A178" t="s">
        <v>10662</v>
      </c>
      <c r="B178" t="s">
        <v>10700</v>
      </c>
      <c r="C178" t="s">
        <v>10701</v>
      </c>
      <c r="D178" t="s">
        <v>10702</v>
      </c>
      <c r="E178" t="s">
        <v>10666</v>
      </c>
      <c r="F178" t="s">
        <v>41</v>
      </c>
      <c r="G178">
        <v>75000</v>
      </c>
      <c r="H178">
        <v>15000</v>
      </c>
      <c r="I178">
        <v>0.15</v>
      </c>
      <c r="J178" t="s">
        <v>235</v>
      </c>
      <c r="K178" t="str">
        <f>_xlfn.XLOOKUP(J178,Sheet1!$A$1:$A$238,Sheet1!$A$1:$A$238,"Not Found",0,1)</f>
        <v>automation</v>
      </c>
      <c r="Q178" t="s">
        <v>80</v>
      </c>
      <c r="R178">
        <v>1</v>
      </c>
      <c r="S178">
        <v>2</v>
      </c>
      <c r="T178">
        <v>1.2E-2</v>
      </c>
      <c r="U178" t="s">
        <v>44</v>
      </c>
      <c r="V178">
        <v>5000</v>
      </c>
      <c r="W178">
        <v>2500</v>
      </c>
      <c r="X178">
        <v>0.1</v>
      </c>
      <c r="Y178">
        <v>5</v>
      </c>
    </row>
    <row r="179" spans="1:39" hidden="1" x14ac:dyDescent="0.35">
      <c r="A179" t="s">
        <v>10662</v>
      </c>
      <c r="B179" t="s">
        <v>10697</v>
      </c>
      <c r="C179" t="s">
        <v>10698</v>
      </c>
      <c r="D179" t="s">
        <v>10699</v>
      </c>
      <c r="E179" t="s">
        <v>10666</v>
      </c>
      <c r="F179" t="s">
        <v>121</v>
      </c>
      <c r="G179">
        <v>5000</v>
      </c>
      <c r="H179">
        <v>1000</v>
      </c>
      <c r="I179">
        <v>2.5000000000000001E-2</v>
      </c>
      <c r="J179" t="s">
        <v>2924</v>
      </c>
      <c r="K179" t="str">
        <f>_xlfn.XLOOKUP(J179,Sheet1!$A$1:$A$238,Sheet1!$A$1:$A$238,"Not Found",0,1)</f>
        <v>advancedDocking</v>
      </c>
    </row>
    <row r="180" spans="1:39" hidden="1" x14ac:dyDescent="0.35">
      <c r="A180" t="s">
        <v>10662</v>
      </c>
      <c r="B180" t="s">
        <v>10694</v>
      </c>
      <c r="C180" t="s">
        <v>10695</v>
      </c>
      <c r="D180" t="s">
        <v>10696</v>
      </c>
      <c r="E180" t="s">
        <v>10666</v>
      </c>
      <c r="F180" t="s">
        <v>68</v>
      </c>
      <c r="G180">
        <v>4000</v>
      </c>
      <c r="H180">
        <v>900</v>
      </c>
      <c r="I180">
        <v>5.5E-2</v>
      </c>
      <c r="J180" t="s">
        <v>294</v>
      </c>
      <c r="K180" t="str">
        <f>_xlfn.XLOOKUP(J180,Sheet1!$A$1:$A$238,Sheet1!$A$1:$A$238,"Not Found",0,1)</f>
        <v>advExploration</v>
      </c>
    </row>
    <row r="181" spans="1:39" hidden="1" x14ac:dyDescent="0.35">
      <c r="A181" t="s">
        <v>10662</v>
      </c>
      <c r="B181" t="s">
        <v>10691</v>
      </c>
      <c r="C181" t="s">
        <v>10692</v>
      </c>
      <c r="D181" t="s">
        <v>10693</v>
      </c>
      <c r="E181" t="s">
        <v>10666</v>
      </c>
      <c r="F181" t="s">
        <v>454</v>
      </c>
      <c r="G181">
        <v>20000</v>
      </c>
      <c r="H181">
        <v>1500</v>
      </c>
      <c r="I181">
        <v>0.08</v>
      </c>
      <c r="J181" t="s">
        <v>3022</v>
      </c>
      <c r="K181" t="str">
        <f>_xlfn.XLOOKUP(J181,Sheet1!$A$1:$A$238,Sheet1!$A$1:$A$238,"Not Found",0,1)</f>
        <v>signalProcessing</v>
      </c>
      <c r="Q181" t="s">
        <v>295</v>
      </c>
      <c r="R181">
        <v>1</v>
      </c>
      <c r="S181">
        <v>9.0401388143402595E-2</v>
      </c>
      <c r="T181">
        <v>3.80888854481716E-2</v>
      </c>
      <c r="U181" t="s">
        <v>44</v>
      </c>
      <c r="V181">
        <v>5000000000</v>
      </c>
      <c r="Z181" t="b">
        <v>0</v>
      </c>
    </row>
    <row r="182" spans="1:39" hidden="1" x14ac:dyDescent="0.35">
      <c r="A182" t="s">
        <v>10662</v>
      </c>
      <c r="B182" t="s">
        <v>10688</v>
      </c>
      <c r="C182" t="s">
        <v>10689</v>
      </c>
      <c r="D182" t="s">
        <v>10690</v>
      </c>
      <c r="E182" t="s">
        <v>10666</v>
      </c>
      <c r="F182" t="s">
        <v>207</v>
      </c>
      <c r="G182">
        <v>2000</v>
      </c>
      <c r="H182">
        <v>500</v>
      </c>
      <c r="I182">
        <v>0.01</v>
      </c>
      <c r="J182" t="s">
        <v>6433</v>
      </c>
      <c r="K182" t="str">
        <f>_xlfn.XLOOKUP(J182,Sheet1!$A$1:$A$238,Sheet1!$A$1:$A$238,"Not Found",0,1)</f>
        <v>specializedFlightSystems</v>
      </c>
      <c r="AB182">
        <v>2</v>
      </c>
    </row>
    <row r="183" spans="1:39" hidden="1" x14ac:dyDescent="0.35">
      <c r="A183" t="s">
        <v>10662</v>
      </c>
      <c r="B183" t="s">
        <v>10685</v>
      </c>
      <c r="C183" t="s">
        <v>10686</v>
      </c>
      <c r="D183" t="s">
        <v>10687</v>
      </c>
      <c r="E183" t="s">
        <v>10666</v>
      </c>
      <c r="F183" t="s">
        <v>207</v>
      </c>
      <c r="G183">
        <v>1500</v>
      </c>
      <c r="H183">
        <v>200</v>
      </c>
      <c r="I183">
        <v>4.0000000000000001E-3</v>
      </c>
      <c r="J183" t="s">
        <v>6433</v>
      </c>
      <c r="K183" t="str">
        <f>_xlfn.XLOOKUP(J183,Sheet1!$A$1:$A$238,Sheet1!$A$1:$A$238,"Not Found",0,1)</f>
        <v>specializedFlightSystems</v>
      </c>
      <c r="AB183">
        <v>0.8</v>
      </c>
    </row>
    <row r="184" spans="1:39" hidden="1" x14ac:dyDescent="0.35">
      <c r="A184" t="s">
        <v>10662</v>
      </c>
      <c r="B184" t="s">
        <v>10682</v>
      </c>
      <c r="C184" t="s">
        <v>10683</v>
      </c>
      <c r="D184" t="s">
        <v>10684</v>
      </c>
      <c r="E184" t="s">
        <v>10666</v>
      </c>
      <c r="F184" t="s">
        <v>407</v>
      </c>
      <c r="G184">
        <v>40000</v>
      </c>
      <c r="H184">
        <v>15000</v>
      </c>
      <c r="I184">
        <v>0.06</v>
      </c>
      <c r="J184" t="s">
        <v>408</v>
      </c>
      <c r="K184" t="str">
        <f>_xlfn.XLOOKUP(J184,Sheet1!$A$1:$A$238,Sheet1!$A$1:$A$238,"Not Found",0,1)</f>
        <v>nuclearPower</v>
      </c>
    </row>
    <row r="185" spans="1:39" hidden="1" x14ac:dyDescent="0.35">
      <c r="A185" t="s">
        <v>10662</v>
      </c>
      <c r="B185" t="s">
        <v>10679</v>
      </c>
      <c r="C185" t="s">
        <v>10680</v>
      </c>
      <c r="D185" t="s">
        <v>10681</v>
      </c>
      <c r="E185" t="s">
        <v>10666</v>
      </c>
      <c r="F185" t="s">
        <v>344</v>
      </c>
      <c r="G185">
        <v>10000</v>
      </c>
      <c r="H185">
        <v>12000</v>
      </c>
      <c r="I185">
        <v>5.0000000000000001E-3</v>
      </c>
      <c r="J185" t="s">
        <v>2545</v>
      </c>
      <c r="K185" t="str">
        <f>_xlfn.XLOOKUP(J185,Sheet1!$A$1:$A$238,Sheet1!$A$1:$A$238,"Not Found",0,1)</f>
        <v>specializedScienceTech</v>
      </c>
    </row>
    <row r="186" spans="1:39" hidden="1" x14ac:dyDescent="0.35">
      <c r="A186" t="s">
        <v>10662</v>
      </c>
      <c r="B186" t="s">
        <v>10676</v>
      </c>
      <c r="C186" t="s">
        <v>10677</v>
      </c>
      <c r="D186" t="s">
        <v>10678</v>
      </c>
      <c r="E186" t="s">
        <v>10666</v>
      </c>
      <c r="F186" t="s">
        <v>344</v>
      </c>
      <c r="G186">
        <v>25000</v>
      </c>
      <c r="H186">
        <v>30000</v>
      </c>
      <c r="I186">
        <v>0.02</v>
      </c>
      <c r="J186" t="s">
        <v>2545</v>
      </c>
      <c r="K186" t="str">
        <f>_xlfn.XLOOKUP(J186,Sheet1!$A$1:$A$238,Sheet1!$A$1:$A$238,"Not Found",0,1)</f>
        <v>specializedScienceTech</v>
      </c>
    </row>
    <row r="187" spans="1:39" hidden="1" x14ac:dyDescent="0.35">
      <c r="A187" t="s">
        <v>10662</v>
      </c>
      <c r="B187" t="s">
        <v>10673</v>
      </c>
      <c r="C187" t="s">
        <v>10674</v>
      </c>
      <c r="D187" t="s">
        <v>10675</v>
      </c>
      <c r="E187" t="s">
        <v>10666</v>
      </c>
      <c r="F187" t="s">
        <v>96</v>
      </c>
      <c r="G187">
        <v>5000</v>
      </c>
      <c r="H187">
        <v>200</v>
      </c>
      <c r="I187">
        <v>5.0000000000000001E-3</v>
      </c>
      <c r="J187" t="s">
        <v>157</v>
      </c>
      <c r="K187" t="str">
        <f>_xlfn.XLOOKUP(J187,Sheet1!$A$1:$A$238,Sheet1!$A$1:$A$238,"Not Found",0,1)</f>
        <v>experimentalAerodynamics</v>
      </c>
    </row>
    <row r="188" spans="1:39" hidden="1" x14ac:dyDescent="0.35">
      <c r="A188" t="s">
        <v>10662</v>
      </c>
      <c r="B188" t="s">
        <v>10670</v>
      </c>
      <c r="C188" t="s">
        <v>10671</v>
      </c>
      <c r="D188" t="s">
        <v>10672</v>
      </c>
      <c r="E188" t="s">
        <v>10666</v>
      </c>
      <c r="F188" t="s">
        <v>58</v>
      </c>
      <c r="G188">
        <v>6000</v>
      </c>
      <c r="H188">
        <v>600</v>
      </c>
      <c r="I188">
        <v>0.04</v>
      </c>
      <c r="J188" t="s">
        <v>157</v>
      </c>
      <c r="K188" t="str">
        <f>_xlfn.XLOOKUP(J188,Sheet1!$A$1:$A$238,Sheet1!$A$1:$A$238,"Not Found",0,1)</f>
        <v>experimentalAerodynamics</v>
      </c>
    </row>
    <row r="189" spans="1:39" hidden="1" x14ac:dyDescent="0.35">
      <c r="A189" t="s">
        <v>10662</v>
      </c>
      <c r="B189" t="s">
        <v>10667</v>
      </c>
      <c r="C189" t="s">
        <v>10668</v>
      </c>
      <c r="D189" t="s">
        <v>10669</v>
      </c>
      <c r="E189" t="s">
        <v>10666</v>
      </c>
      <c r="F189" t="s">
        <v>96</v>
      </c>
      <c r="G189">
        <v>6000</v>
      </c>
      <c r="H189">
        <v>400</v>
      </c>
      <c r="I189">
        <v>1.4999999999999999E-2</v>
      </c>
      <c r="J189" t="s">
        <v>157</v>
      </c>
      <c r="K189" t="str">
        <f>_xlfn.XLOOKUP(J189,Sheet1!$A$1:$A$238,Sheet1!$A$1:$A$238,"Not Found",0,1)</f>
        <v>experimentalAerodynamics</v>
      </c>
    </row>
    <row r="190" spans="1:39" hidden="1" x14ac:dyDescent="0.35">
      <c r="A190" t="s">
        <v>10662</v>
      </c>
      <c r="B190" t="s">
        <v>10663</v>
      </c>
      <c r="C190" t="s">
        <v>10664</v>
      </c>
      <c r="D190" t="s">
        <v>10665</v>
      </c>
      <c r="E190" t="s">
        <v>10666</v>
      </c>
      <c r="F190" t="s">
        <v>207</v>
      </c>
      <c r="G190">
        <v>8000</v>
      </c>
      <c r="H190">
        <v>1000</v>
      </c>
      <c r="I190">
        <v>0.01</v>
      </c>
      <c r="J190" t="s">
        <v>6433</v>
      </c>
      <c r="K190" t="str">
        <f>_xlfn.XLOOKUP(J190,Sheet1!$A$1:$A$238,Sheet1!$A$1:$A$238,"Not Found",0,1)</f>
        <v>specializedFlightSystems</v>
      </c>
      <c r="AB190">
        <v>5</v>
      </c>
    </row>
    <row r="191" spans="1:39" hidden="1" x14ac:dyDescent="0.35">
      <c r="A191" t="s">
        <v>10621</v>
      </c>
      <c r="B191" t="s">
        <v>10659</v>
      </c>
      <c r="C191" t="s">
        <v>10660</v>
      </c>
      <c r="D191" t="s">
        <v>10661</v>
      </c>
      <c r="E191" t="s">
        <v>10625</v>
      </c>
      <c r="F191" t="s">
        <v>96</v>
      </c>
      <c r="G191">
        <v>500</v>
      </c>
      <c r="H191">
        <v>50</v>
      </c>
      <c r="I191">
        <v>1.2500000000000001E-2</v>
      </c>
      <c r="J191" t="s">
        <v>10626</v>
      </c>
      <c r="K191" t="str">
        <f>_xlfn.XLOOKUP(J191,Sheet1!$A$1:$A$238,Sheet1!$A$1:$A$238,"Not Found",0,1)</f>
        <v>cnar</v>
      </c>
      <c r="AL191" t="s">
        <v>1103</v>
      </c>
      <c r="AM191" t="s">
        <v>754</v>
      </c>
    </row>
    <row r="192" spans="1:39" hidden="1" x14ac:dyDescent="0.35">
      <c r="A192" t="s">
        <v>10621</v>
      </c>
      <c r="B192" t="s">
        <v>10656</v>
      </c>
      <c r="C192" t="s">
        <v>10657</v>
      </c>
      <c r="D192" t="s">
        <v>10658</v>
      </c>
      <c r="E192" t="s">
        <v>10625</v>
      </c>
      <c r="F192" t="s">
        <v>207</v>
      </c>
      <c r="G192">
        <v>500</v>
      </c>
      <c r="H192">
        <v>100</v>
      </c>
      <c r="I192">
        <v>0.1875</v>
      </c>
      <c r="J192" t="s">
        <v>10626</v>
      </c>
      <c r="K192" t="str">
        <f>_xlfn.XLOOKUP(J192,Sheet1!$A$1:$A$238,Sheet1!$A$1:$A$238,"Not Found",0,1)</f>
        <v>cnar</v>
      </c>
      <c r="AB192">
        <v>2.5</v>
      </c>
      <c r="AL192" t="s">
        <v>92</v>
      </c>
    </row>
    <row r="193" spans="1:39" hidden="1" x14ac:dyDescent="0.35">
      <c r="A193" t="s">
        <v>10621</v>
      </c>
      <c r="B193" t="s">
        <v>10651</v>
      </c>
      <c r="C193" t="s">
        <v>10652</v>
      </c>
      <c r="D193" t="s">
        <v>10653</v>
      </c>
      <c r="E193" t="s">
        <v>10625</v>
      </c>
      <c r="F193" t="s">
        <v>454</v>
      </c>
      <c r="G193">
        <v>500</v>
      </c>
      <c r="H193">
        <v>550</v>
      </c>
      <c r="I193">
        <v>1.25E-3</v>
      </c>
      <c r="J193" t="s">
        <v>10626</v>
      </c>
      <c r="K193" t="str">
        <f>_xlfn.XLOOKUP(J193,Sheet1!$A$1:$A$238,Sheet1!$A$1:$A$238,"Not Found",0,1)</f>
        <v>cnar</v>
      </c>
      <c r="Q193" t="s">
        <v>295</v>
      </c>
      <c r="R193">
        <v>1</v>
      </c>
      <c r="S193">
        <v>1.5E-3</v>
      </c>
      <c r="T193">
        <v>1.2E-2</v>
      </c>
      <c r="U193" t="s">
        <v>44</v>
      </c>
      <c r="V193">
        <v>500000</v>
      </c>
      <c r="Z193" t="b">
        <v>0</v>
      </c>
      <c r="AL193" t="s">
        <v>54</v>
      </c>
    </row>
    <row r="194" spans="1:39" hidden="1" x14ac:dyDescent="0.35">
      <c r="A194" t="s">
        <v>10621</v>
      </c>
      <c r="B194" t="s">
        <v>10651</v>
      </c>
      <c r="C194" t="s">
        <v>10654</v>
      </c>
      <c r="D194" t="s">
        <v>10655</v>
      </c>
      <c r="E194" t="s">
        <v>10625</v>
      </c>
      <c r="F194" t="s">
        <v>1088</v>
      </c>
      <c r="G194">
        <v>500</v>
      </c>
      <c r="H194">
        <v>150</v>
      </c>
      <c r="I194">
        <v>1.25E-3</v>
      </c>
      <c r="J194" t="s">
        <v>10626</v>
      </c>
      <c r="K194" t="str">
        <f>_xlfn.XLOOKUP(J194,Sheet1!$A$1:$A$238,Sheet1!$A$1:$A$238,"Not Found",0,1)</f>
        <v>cnar</v>
      </c>
      <c r="Q194" t="s">
        <v>80</v>
      </c>
      <c r="R194">
        <v>1</v>
      </c>
      <c r="S194">
        <v>2</v>
      </c>
      <c r="T194">
        <v>6.0000000000000001E-3</v>
      </c>
      <c r="U194" t="s">
        <v>44</v>
      </c>
      <c r="V194">
        <v>5000</v>
      </c>
      <c r="W194">
        <v>2500</v>
      </c>
      <c r="X194">
        <v>0.1</v>
      </c>
      <c r="Y194">
        <v>5</v>
      </c>
      <c r="AL194" t="s">
        <v>54</v>
      </c>
    </row>
    <row r="195" spans="1:39" hidden="1" x14ac:dyDescent="0.35">
      <c r="A195" t="s">
        <v>10621</v>
      </c>
      <c r="B195" t="s">
        <v>10648</v>
      </c>
      <c r="C195" t="s">
        <v>10649</v>
      </c>
      <c r="D195" t="s">
        <v>10650</v>
      </c>
      <c r="E195" t="s">
        <v>10625</v>
      </c>
      <c r="F195" t="s">
        <v>1088</v>
      </c>
      <c r="G195">
        <v>500</v>
      </c>
      <c r="H195">
        <v>150</v>
      </c>
      <c r="I195">
        <v>1.25E-3</v>
      </c>
      <c r="J195" t="s">
        <v>10626</v>
      </c>
      <c r="K195" t="str">
        <f>_xlfn.XLOOKUP(J195,Sheet1!$A$1:$A$238,Sheet1!$A$1:$A$238,"Not Found",0,1)</f>
        <v>cnar</v>
      </c>
      <c r="Q195" t="s">
        <v>80</v>
      </c>
      <c r="R195">
        <v>1</v>
      </c>
      <c r="S195">
        <v>2</v>
      </c>
      <c r="T195">
        <v>6.0000000000000001E-3</v>
      </c>
      <c r="U195" t="s">
        <v>44</v>
      </c>
      <c r="V195">
        <v>5000</v>
      </c>
      <c r="W195">
        <v>2500</v>
      </c>
      <c r="X195">
        <v>0.1</v>
      </c>
      <c r="Y195">
        <v>5</v>
      </c>
      <c r="AL195" t="s">
        <v>54</v>
      </c>
    </row>
    <row r="196" spans="1:39" hidden="1" x14ac:dyDescent="0.35">
      <c r="A196" t="s">
        <v>10621</v>
      </c>
      <c r="B196" t="s">
        <v>10645</v>
      </c>
      <c r="C196" t="s">
        <v>10646</v>
      </c>
      <c r="D196" t="s">
        <v>10647</v>
      </c>
      <c r="E196" t="s">
        <v>10625</v>
      </c>
      <c r="F196" t="s">
        <v>1088</v>
      </c>
      <c r="G196">
        <v>500</v>
      </c>
      <c r="H196">
        <v>200</v>
      </c>
      <c r="I196">
        <v>1.8749999999999999E-3</v>
      </c>
      <c r="J196" t="s">
        <v>10626</v>
      </c>
      <c r="K196" t="str">
        <f>_xlfn.XLOOKUP(J196,Sheet1!$A$1:$A$238,Sheet1!$A$1:$A$238,"Not Found",0,1)</f>
        <v>cnar</v>
      </c>
      <c r="Q196" t="s">
        <v>80</v>
      </c>
      <c r="R196">
        <v>1</v>
      </c>
      <c r="S196">
        <v>2</v>
      </c>
      <c r="T196">
        <v>6.0000000000000001E-3</v>
      </c>
      <c r="U196" t="s">
        <v>44</v>
      </c>
      <c r="V196">
        <v>5000</v>
      </c>
      <c r="W196">
        <v>2500</v>
      </c>
      <c r="X196">
        <v>0.1</v>
      </c>
      <c r="Y196">
        <v>5</v>
      </c>
      <c r="AL196" t="s">
        <v>54</v>
      </c>
    </row>
    <row r="197" spans="1:39" hidden="1" x14ac:dyDescent="0.35">
      <c r="A197" t="s">
        <v>10621</v>
      </c>
      <c r="B197" t="s">
        <v>10642</v>
      </c>
      <c r="C197" t="s">
        <v>10643</v>
      </c>
      <c r="D197" t="s">
        <v>10644</v>
      </c>
      <c r="E197" t="s">
        <v>10625</v>
      </c>
      <c r="F197" t="s">
        <v>51</v>
      </c>
      <c r="G197">
        <v>500</v>
      </c>
      <c r="H197">
        <v>15</v>
      </c>
      <c r="I197">
        <v>2.5000000000000001E-4</v>
      </c>
      <c r="J197" t="s">
        <v>10626</v>
      </c>
      <c r="K197" t="str">
        <f>_xlfn.XLOOKUP(J197,Sheet1!$A$1:$A$238,Sheet1!$A$1:$A$238,"Not Found",0,1)</f>
        <v>cnar</v>
      </c>
      <c r="AL197" t="s">
        <v>54</v>
      </c>
    </row>
    <row r="198" spans="1:39" hidden="1" x14ac:dyDescent="0.35">
      <c r="A198" t="s">
        <v>10621</v>
      </c>
      <c r="B198" t="s">
        <v>10639</v>
      </c>
      <c r="C198" t="s">
        <v>10640</v>
      </c>
      <c r="D198" t="s">
        <v>10641</v>
      </c>
      <c r="E198" t="s">
        <v>10625</v>
      </c>
      <c r="F198" t="s">
        <v>207</v>
      </c>
      <c r="G198">
        <v>500</v>
      </c>
      <c r="H198">
        <v>1100</v>
      </c>
      <c r="I198">
        <v>0.1875</v>
      </c>
      <c r="J198" t="s">
        <v>10626</v>
      </c>
      <c r="K198" t="str">
        <f>_xlfn.XLOOKUP(J198,Sheet1!$A$1:$A$238,Sheet1!$A$1:$A$238,"Not Found",0,1)</f>
        <v>cnar</v>
      </c>
      <c r="AB198">
        <v>16.5</v>
      </c>
      <c r="AL198" t="s">
        <v>92</v>
      </c>
    </row>
    <row r="199" spans="1:39" hidden="1" x14ac:dyDescent="0.35">
      <c r="A199" t="s">
        <v>10621</v>
      </c>
      <c r="B199" t="s">
        <v>10636</v>
      </c>
      <c r="C199" t="s">
        <v>10637</v>
      </c>
      <c r="D199" t="s">
        <v>10638</v>
      </c>
      <c r="E199" t="s">
        <v>10625</v>
      </c>
      <c r="F199" t="s">
        <v>51</v>
      </c>
      <c r="G199">
        <v>500</v>
      </c>
      <c r="H199">
        <v>40</v>
      </c>
      <c r="I199">
        <v>2.5000000000000001E-3</v>
      </c>
      <c r="J199" t="s">
        <v>10626</v>
      </c>
      <c r="K199" t="str">
        <f>_xlfn.XLOOKUP(J199,Sheet1!$A$1:$A$238,Sheet1!$A$1:$A$238,"Not Found",0,1)</f>
        <v>cnar</v>
      </c>
      <c r="AL199" t="s">
        <v>54</v>
      </c>
    </row>
    <row r="200" spans="1:39" hidden="1" x14ac:dyDescent="0.35">
      <c r="A200" t="s">
        <v>10621</v>
      </c>
      <c r="B200" t="s">
        <v>10633</v>
      </c>
      <c r="C200" t="s">
        <v>10634</v>
      </c>
      <c r="D200" t="s">
        <v>10635</v>
      </c>
      <c r="E200" t="s">
        <v>10625</v>
      </c>
      <c r="F200" t="s">
        <v>121</v>
      </c>
      <c r="G200">
        <v>500</v>
      </c>
      <c r="H200">
        <v>120</v>
      </c>
      <c r="I200">
        <v>2.5000000000000001E-3</v>
      </c>
      <c r="J200" t="s">
        <v>10626</v>
      </c>
      <c r="K200" t="str">
        <f>_xlfn.XLOOKUP(J200,Sheet1!$A$1:$A$238,Sheet1!$A$1:$A$238,"Not Found",0,1)</f>
        <v>cnar</v>
      </c>
      <c r="AL200" t="s">
        <v>45</v>
      </c>
    </row>
    <row r="201" spans="1:39" hidden="1" x14ac:dyDescent="0.35">
      <c r="A201" t="s">
        <v>10621</v>
      </c>
      <c r="B201" t="s">
        <v>10630</v>
      </c>
      <c r="C201" t="s">
        <v>10631</v>
      </c>
      <c r="D201" t="s">
        <v>10632</v>
      </c>
      <c r="E201" t="s">
        <v>10625</v>
      </c>
      <c r="F201" t="s">
        <v>41</v>
      </c>
      <c r="G201">
        <v>500</v>
      </c>
      <c r="H201">
        <v>400</v>
      </c>
      <c r="I201">
        <v>1.2500000000000001E-2</v>
      </c>
      <c r="J201" t="s">
        <v>10626</v>
      </c>
      <c r="K201" t="str">
        <f>_xlfn.XLOOKUP(J201,Sheet1!$A$1:$A$238,Sheet1!$A$1:$A$238,"Not Found",0,1)</f>
        <v>cnar</v>
      </c>
      <c r="Q201" t="s">
        <v>80</v>
      </c>
      <c r="R201">
        <v>1</v>
      </c>
      <c r="S201">
        <v>2</v>
      </c>
      <c r="T201">
        <v>1.2E-2</v>
      </c>
      <c r="U201" t="s">
        <v>44</v>
      </c>
      <c r="V201">
        <v>5000</v>
      </c>
      <c r="W201">
        <v>2500</v>
      </c>
      <c r="X201">
        <v>0.1</v>
      </c>
      <c r="Y201">
        <v>5</v>
      </c>
      <c r="AL201" t="s">
        <v>92</v>
      </c>
    </row>
    <row r="202" spans="1:39" hidden="1" x14ac:dyDescent="0.35">
      <c r="A202" t="s">
        <v>10621</v>
      </c>
      <c r="B202" t="s">
        <v>10627</v>
      </c>
      <c r="C202" t="s">
        <v>10628</v>
      </c>
      <c r="D202" t="s">
        <v>10629</v>
      </c>
      <c r="E202" t="s">
        <v>10625</v>
      </c>
      <c r="F202" t="s">
        <v>195</v>
      </c>
      <c r="G202">
        <v>500</v>
      </c>
      <c r="H202">
        <v>275</v>
      </c>
      <c r="I202">
        <v>3.125E-2</v>
      </c>
      <c r="J202" t="s">
        <v>10626</v>
      </c>
      <c r="K202" t="str">
        <f>_xlfn.XLOOKUP(J202,Sheet1!$A$1:$A$238,Sheet1!$A$1:$A$238,"Not Found",0,1)</f>
        <v>cnar</v>
      </c>
      <c r="AL202" t="s">
        <v>92</v>
      </c>
      <c r="AM202" t="s">
        <v>123</v>
      </c>
    </row>
    <row r="203" spans="1:39" hidden="1" x14ac:dyDescent="0.35">
      <c r="A203" t="s">
        <v>10621</v>
      </c>
      <c r="B203" t="s">
        <v>10622</v>
      </c>
      <c r="C203" t="s">
        <v>10623</v>
      </c>
      <c r="D203" t="s">
        <v>10624</v>
      </c>
      <c r="E203" t="s">
        <v>10625</v>
      </c>
      <c r="F203" t="s">
        <v>195</v>
      </c>
      <c r="G203">
        <v>500</v>
      </c>
      <c r="H203">
        <v>150</v>
      </c>
      <c r="I203">
        <v>2.5000000000000001E-2</v>
      </c>
      <c r="J203" t="s">
        <v>10626</v>
      </c>
      <c r="K203" t="str">
        <f>_xlfn.XLOOKUP(J203,Sheet1!$A$1:$A$238,Sheet1!$A$1:$A$238,"Not Found",0,1)</f>
        <v>cnar</v>
      </c>
      <c r="AL203" t="s">
        <v>92</v>
      </c>
      <c r="AM203" t="s">
        <v>123</v>
      </c>
    </row>
    <row r="204" spans="1:39" hidden="1" x14ac:dyDescent="0.35">
      <c r="A204" t="s">
        <v>10186</v>
      </c>
      <c r="B204" t="s">
        <v>10618</v>
      </c>
      <c r="C204" t="s">
        <v>10619</v>
      </c>
      <c r="D204" t="s">
        <v>10620</v>
      </c>
      <c r="E204" t="s">
        <v>10186</v>
      </c>
      <c r="F204" t="s">
        <v>407</v>
      </c>
      <c r="G204">
        <v>600</v>
      </c>
      <c r="H204">
        <v>65</v>
      </c>
      <c r="I204">
        <v>3.0000000000000001E-3</v>
      </c>
      <c r="J204" t="s">
        <v>416</v>
      </c>
      <c r="K204" t="str">
        <f>_xlfn.XLOOKUP(J204,Sheet1!$A$1:$A$238,Sheet1!$A$1:$A$238,"Not Found",0,1)</f>
        <v>science201</v>
      </c>
      <c r="AL204" t="s">
        <v>54</v>
      </c>
    </row>
    <row r="205" spans="1:39" hidden="1" x14ac:dyDescent="0.35">
      <c r="A205" t="s">
        <v>10186</v>
      </c>
      <c r="B205" t="s">
        <v>10615</v>
      </c>
      <c r="C205" t="s">
        <v>10616</v>
      </c>
      <c r="D205" t="s">
        <v>10617</v>
      </c>
      <c r="E205" t="s">
        <v>10186</v>
      </c>
      <c r="F205" t="s">
        <v>344</v>
      </c>
      <c r="G205">
        <v>5500</v>
      </c>
      <c r="H205">
        <v>1850</v>
      </c>
      <c r="I205">
        <v>1.4999999999999999E-2</v>
      </c>
      <c r="J205" t="s">
        <v>349</v>
      </c>
      <c r="K205" t="str">
        <f>_xlfn.XLOOKUP(J205,Sheet1!$A$1:$A$238,Sheet1!$A$1:$A$238,"Not Found",0,1)</f>
        <v>appliedScience</v>
      </c>
      <c r="AL205" t="s">
        <v>54</v>
      </c>
    </row>
    <row r="206" spans="1:39" hidden="1" x14ac:dyDescent="0.35">
      <c r="A206" t="s">
        <v>10186</v>
      </c>
      <c r="B206" t="s">
        <v>10612</v>
      </c>
      <c r="C206" t="s">
        <v>10613</v>
      </c>
      <c r="D206" t="s">
        <v>10614</v>
      </c>
      <c r="E206" t="s">
        <v>10186</v>
      </c>
      <c r="F206" t="s">
        <v>41</v>
      </c>
      <c r="G206">
        <v>2500</v>
      </c>
      <c r="H206">
        <v>500</v>
      </c>
      <c r="I206">
        <v>0.09</v>
      </c>
      <c r="J206" t="s">
        <v>349</v>
      </c>
      <c r="K206" t="str">
        <f>_xlfn.XLOOKUP(J206,Sheet1!$A$1:$A$238,Sheet1!$A$1:$A$238,"Not Found",0,1)</f>
        <v>appliedScience</v>
      </c>
      <c r="Q206" t="s">
        <v>80</v>
      </c>
      <c r="R206">
        <v>1</v>
      </c>
      <c r="S206">
        <v>2</v>
      </c>
      <c r="T206">
        <v>1.2E-2</v>
      </c>
      <c r="U206" t="s">
        <v>44</v>
      </c>
      <c r="V206">
        <v>5000</v>
      </c>
      <c r="W206">
        <v>2500</v>
      </c>
      <c r="X206">
        <v>0.1</v>
      </c>
      <c r="Y206">
        <v>5</v>
      </c>
      <c r="AL206" t="s">
        <v>45</v>
      </c>
    </row>
    <row r="207" spans="1:39" hidden="1" x14ac:dyDescent="0.35">
      <c r="A207" t="s">
        <v>10186</v>
      </c>
      <c r="B207" t="s">
        <v>10609</v>
      </c>
      <c r="C207" t="s">
        <v>10610</v>
      </c>
      <c r="D207" t="s">
        <v>10611</v>
      </c>
      <c r="E207" t="s">
        <v>10186</v>
      </c>
      <c r="F207" t="s">
        <v>454</v>
      </c>
      <c r="G207">
        <v>1200</v>
      </c>
      <c r="H207">
        <v>500</v>
      </c>
      <c r="I207">
        <v>3.5000000000000003E-2</v>
      </c>
      <c r="J207" t="s">
        <v>448</v>
      </c>
      <c r="K207" t="str">
        <f>_xlfn.XLOOKUP(J207,Sheet1!$A$1:$A$238,Sheet1!$A$1:$A$238,"Not Found",0,1)</f>
        <v>earlyProbes</v>
      </c>
      <c r="Q207" t="s">
        <v>295</v>
      </c>
      <c r="R207">
        <v>1</v>
      </c>
      <c r="S207">
        <v>2.7872068806973401E-3</v>
      </c>
      <c r="T207">
        <v>1.2374627443037399E-2</v>
      </c>
      <c r="U207" t="s">
        <v>44</v>
      </c>
      <c r="V207">
        <v>1000000</v>
      </c>
      <c r="Z207" t="b">
        <v>1</v>
      </c>
      <c r="AL207" t="s">
        <v>54</v>
      </c>
    </row>
    <row r="208" spans="1:39" hidden="1" x14ac:dyDescent="0.35">
      <c r="A208" t="s">
        <v>10186</v>
      </c>
      <c r="B208" t="s">
        <v>10606</v>
      </c>
      <c r="C208" t="s">
        <v>10607</v>
      </c>
      <c r="D208" t="s">
        <v>10608</v>
      </c>
      <c r="E208" t="s">
        <v>10186</v>
      </c>
      <c r="F208" t="s">
        <v>454</v>
      </c>
      <c r="G208">
        <v>400</v>
      </c>
      <c r="H208">
        <v>150</v>
      </c>
      <c r="I208">
        <v>7.0000000000000001E-3</v>
      </c>
      <c r="J208" t="s">
        <v>448</v>
      </c>
      <c r="K208" t="str">
        <f>_xlfn.XLOOKUP(J208,Sheet1!$A$1:$A$238,Sheet1!$A$1:$A$238,"Not Found",0,1)</f>
        <v>earlyProbes</v>
      </c>
      <c r="Q208" t="s">
        <v>295</v>
      </c>
      <c r="R208">
        <v>1</v>
      </c>
      <c r="S208">
        <v>1.6783811638555401E-3</v>
      </c>
      <c r="T208">
        <v>1.2592868297174599E-2</v>
      </c>
      <c r="U208" t="s">
        <v>44</v>
      </c>
      <c r="V208">
        <v>505000</v>
      </c>
      <c r="Z208" t="b">
        <v>1</v>
      </c>
      <c r="AA208">
        <v>1</v>
      </c>
      <c r="AL208" t="s">
        <v>54</v>
      </c>
    </row>
    <row r="209" spans="1:39" hidden="1" x14ac:dyDescent="0.35">
      <c r="A209" t="s">
        <v>10186</v>
      </c>
      <c r="B209" t="s">
        <v>10603</v>
      </c>
      <c r="C209" t="s">
        <v>10604</v>
      </c>
      <c r="D209" t="s">
        <v>10605</v>
      </c>
      <c r="E209" t="s">
        <v>10186</v>
      </c>
      <c r="F209" t="s">
        <v>41</v>
      </c>
      <c r="G209">
        <v>2300</v>
      </c>
      <c r="H209">
        <v>350</v>
      </c>
      <c r="I209">
        <v>8.5000000000000006E-2</v>
      </c>
      <c r="J209" t="s">
        <v>345</v>
      </c>
      <c r="K209" t="str">
        <f>_xlfn.XLOOKUP(J209,Sheet1!$A$1:$A$238,Sheet1!$A$1:$A$238,"Not Found",0,1)</f>
        <v>basicScience</v>
      </c>
      <c r="N209" t="s">
        <v>2257</v>
      </c>
      <c r="O209" t="s">
        <v>92</v>
      </c>
      <c r="Q209" t="s">
        <v>80</v>
      </c>
      <c r="R209">
        <v>1</v>
      </c>
      <c r="S209">
        <v>2</v>
      </c>
      <c r="T209">
        <v>1.2E-2</v>
      </c>
      <c r="U209" t="s">
        <v>44</v>
      </c>
      <c r="V209">
        <v>5000</v>
      </c>
      <c r="W209">
        <v>2500</v>
      </c>
      <c r="X209">
        <v>0.1</v>
      </c>
      <c r="Y209">
        <v>5</v>
      </c>
      <c r="AL209" t="s">
        <v>45</v>
      </c>
    </row>
    <row r="210" spans="1:39" hidden="1" x14ac:dyDescent="0.35">
      <c r="A210" t="s">
        <v>10186</v>
      </c>
      <c r="B210" t="s">
        <v>10600</v>
      </c>
      <c r="C210" t="s">
        <v>10601</v>
      </c>
      <c r="D210" t="s">
        <v>10602</v>
      </c>
      <c r="E210" t="s">
        <v>10186</v>
      </c>
      <c r="F210" t="s">
        <v>454</v>
      </c>
      <c r="G210">
        <v>1000</v>
      </c>
      <c r="H210">
        <v>400</v>
      </c>
      <c r="I210">
        <v>2.1999999999999999E-2</v>
      </c>
      <c r="J210" t="s">
        <v>448</v>
      </c>
      <c r="K210" t="str">
        <f>_xlfn.XLOOKUP(J210,Sheet1!$A$1:$A$238,Sheet1!$A$1:$A$238,"Not Found",0,1)</f>
        <v>earlyProbes</v>
      </c>
      <c r="Q210" t="s">
        <v>295</v>
      </c>
      <c r="R210">
        <v>1</v>
      </c>
      <c r="S210">
        <v>2.7872068806973401E-3</v>
      </c>
      <c r="T210">
        <v>1.2374627443037399E-2</v>
      </c>
      <c r="U210" t="s">
        <v>44</v>
      </c>
      <c r="V210">
        <v>1000000</v>
      </c>
      <c r="Z210" t="b">
        <v>1</v>
      </c>
      <c r="AL210" t="s">
        <v>54</v>
      </c>
    </row>
    <row r="211" spans="1:39" hidden="1" x14ac:dyDescent="0.35">
      <c r="A211" t="s">
        <v>10186</v>
      </c>
      <c r="B211" t="s">
        <v>10597</v>
      </c>
      <c r="C211" t="s">
        <v>10598</v>
      </c>
      <c r="D211" t="s">
        <v>10599</v>
      </c>
      <c r="E211" t="s">
        <v>10186</v>
      </c>
      <c r="F211" t="s">
        <v>344</v>
      </c>
      <c r="G211">
        <v>4800</v>
      </c>
      <c r="H211">
        <v>1080</v>
      </c>
      <c r="I211">
        <v>0.02</v>
      </c>
      <c r="J211" t="s">
        <v>349</v>
      </c>
      <c r="K211" t="str">
        <f>_xlfn.XLOOKUP(J211,Sheet1!$A$1:$A$238,Sheet1!$A$1:$A$238,"Not Found",0,1)</f>
        <v>appliedScience</v>
      </c>
      <c r="AL211" t="s">
        <v>54</v>
      </c>
    </row>
    <row r="212" spans="1:39" hidden="1" x14ac:dyDescent="0.35">
      <c r="A212" t="s">
        <v>10186</v>
      </c>
      <c r="B212" t="s">
        <v>10594</v>
      </c>
      <c r="C212" t="s">
        <v>10595</v>
      </c>
      <c r="D212" t="s">
        <v>10596</v>
      </c>
      <c r="E212" t="s">
        <v>10186</v>
      </c>
      <c r="F212" t="s">
        <v>407</v>
      </c>
      <c r="G212">
        <v>2100</v>
      </c>
      <c r="H212">
        <v>400</v>
      </c>
      <c r="I212">
        <v>1.4E-2</v>
      </c>
      <c r="J212" t="s">
        <v>424</v>
      </c>
      <c r="K212" t="str">
        <f>_xlfn.XLOOKUP(J212,Sheet1!$A$1:$A$238,Sheet1!$A$1:$A$238,"Not Found",0,1)</f>
        <v>electrics</v>
      </c>
      <c r="AL212" t="s">
        <v>54</v>
      </c>
    </row>
    <row r="213" spans="1:39" hidden="1" x14ac:dyDescent="0.35">
      <c r="A213" t="s">
        <v>10186</v>
      </c>
      <c r="B213" t="s">
        <v>10591</v>
      </c>
      <c r="C213" t="s">
        <v>10592</v>
      </c>
      <c r="D213" t="s">
        <v>10593</v>
      </c>
      <c r="F213" t="s">
        <v>207</v>
      </c>
      <c r="G213">
        <v>200</v>
      </c>
      <c r="H213">
        <v>50</v>
      </c>
      <c r="I213">
        <v>0.2</v>
      </c>
      <c r="J213" t="s">
        <v>741</v>
      </c>
      <c r="K213" t="str">
        <f>_xlfn.XLOOKUP(J213,Sheet1!$A$1:$A$238,Sheet1!$A$1:$A$238,"Not Found",0,1)</f>
        <v>precisionPropulsion</v>
      </c>
      <c r="AL213" t="s">
        <v>45</v>
      </c>
    </row>
    <row r="214" spans="1:39" hidden="1" x14ac:dyDescent="0.35">
      <c r="A214" t="s">
        <v>10186</v>
      </c>
      <c r="B214" t="s">
        <v>10588</v>
      </c>
      <c r="C214" t="s">
        <v>10589</v>
      </c>
      <c r="D214" t="s">
        <v>10590</v>
      </c>
      <c r="E214" t="s">
        <v>10186</v>
      </c>
      <c r="F214" t="s">
        <v>207</v>
      </c>
      <c r="G214">
        <v>1500</v>
      </c>
      <c r="H214">
        <v>330</v>
      </c>
      <c r="I214">
        <v>8.5000000000000006E-2</v>
      </c>
      <c r="J214" t="s">
        <v>412</v>
      </c>
      <c r="K214" t="str">
        <f>_xlfn.XLOOKUP(J214,Sheet1!$A$1:$A$238,Sheet1!$A$1:$A$238,"Not Found",0,1)</f>
        <v>flightControl</v>
      </c>
      <c r="AB214">
        <v>3</v>
      </c>
      <c r="AL214" t="s">
        <v>45</v>
      </c>
    </row>
    <row r="215" spans="1:39" hidden="1" x14ac:dyDescent="0.35">
      <c r="A215" t="s">
        <v>10186</v>
      </c>
      <c r="B215" t="s">
        <v>10585</v>
      </c>
      <c r="C215" t="s">
        <v>10586</v>
      </c>
      <c r="D215" t="s">
        <v>10587</v>
      </c>
      <c r="E215" t="s">
        <v>10186</v>
      </c>
      <c r="F215" t="s">
        <v>454</v>
      </c>
      <c r="G215">
        <v>240</v>
      </c>
      <c r="H215">
        <v>320</v>
      </c>
      <c r="I215">
        <v>5.0000000000000001E-3</v>
      </c>
      <c r="J215" t="s">
        <v>448</v>
      </c>
      <c r="K215" t="str">
        <f>_xlfn.XLOOKUP(J215,Sheet1!$A$1:$A$238,Sheet1!$A$1:$A$238,"Not Found",0,1)</f>
        <v>earlyProbes</v>
      </c>
      <c r="Q215" t="s">
        <v>295</v>
      </c>
      <c r="R215">
        <v>1</v>
      </c>
      <c r="S215">
        <v>1.8090607679324799E-3</v>
      </c>
      <c r="T215">
        <v>1.31230283943038E-2</v>
      </c>
      <c r="U215" t="s">
        <v>44</v>
      </c>
      <c r="V215">
        <v>550000</v>
      </c>
      <c r="Z215" t="b">
        <v>0</v>
      </c>
      <c r="AL215" t="s">
        <v>45</v>
      </c>
      <c r="AM215" t="s">
        <v>123</v>
      </c>
    </row>
    <row r="216" spans="1:39" hidden="1" x14ac:dyDescent="0.35">
      <c r="A216" t="s">
        <v>10186</v>
      </c>
      <c r="B216" t="s">
        <v>10582</v>
      </c>
      <c r="C216" t="s">
        <v>10583</v>
      </c>
      <c r="D216" t="s">
        <v>10584</v>
      </c>
      <c r="E216" t="s">
        <v>10186</v>
      </c>
      <c r="F216" t="s">
        <v>454</v>
      </c>
      <c r="G216">
        <v>600</v>
      </c>
      <c r="H216">
        <v>300</v>
      </c>
      <c r="I216">
        <v>8.9999999999999993E-3</v>
      </c>
      <c r="J216" t="s">
        <v>448</v>
      </c>
      <c r="K216" t="str">
        <f>_xlfn.XLOOKUP(J216,Sheet1!$A$1:$A$238,Sheet1!$A$1:$A$238,"Not Found",0,1)</f>
        <v>earlyProbes</v>
      </c>
      <c r="Q216" t="s">
        <v>295</v>
      </c>
      <c r="R216">
        <v>1</v>
      </c>
      <c r="S216">
        <v>1.52363019682647E-3</v>
      </c>
      <c r="T216">
        <v>1.1940392342720201E-2</v>
      </c>
      <c r="U216" t="s">
        <v>44</v>
      </c>
      <c r="V216">
        <v>400000</v>
      </c>
      <c r="Z216" t="b">
        <v>1</v>
      </c>
      <c r="AA216">
        <v>1</v>
      </c>
      <c r="AL216" t="s">
        <v>54</v>
      </c>
    </row>
    <row r="217" spans="1:39" hidden="1" x14ac:dyDescent="0.35">
      <c r="A217" t="s">
        <v>10186</v>
      </c>
      <c r="B217" t="s">
        <v>10579</v>
      </c>
      <c r="C217" t="s">
        <v>10580</v>
      </c>
      <c r="D217" t="s">
        <v>10581</v>
      </c>
      <c r="E217" t="s">
        <v>10186</v>
      </c>
      <c r="F217" t="s">
        <v>454</v>
      </c>
      <c r="G217">
        <v>100</v>
      </c>
      <c r="H217">
        <v>100</v>
      </c>
      <c r="I217">
        <v>5.0000000000000001E-3</v>
      </c>
      <c r="J217" t="s">
        <v>448</v>
      </c>
      <c r="K217" t="str">
        <f>_xlfn.XLOOKUP(J217,Sheet1!$A$1:$A$238,Sheet1!$A$1:$A$238,"Not Found",0,1)</f>
        <v>earlyProbes</v>
      </c>
      <c r="Q217" t="s">
        <v>295</v>
      </c>
      <c r="R217">
        <v>1</v>
      </c>
      <c r="S217">
        <v>1.67146476805275E-3</v>
      </c>
      <c r="T217">
        <v>1.2564300293993301E-2</v>
      </c>
      <c r="U217" t="s">
        <v>44</v>
      </c>
      <c r="V217">
        <v>500000</v>
      </c>
      <c r="Z217" t="b">
        <v>0</v>
      </c>
      <c r="AL217" t="s">
        <v>45</v>
      </c>
      <c r="AM217" t="s">
        <v>123</v>
      </c>
    </row>
    <row r="218" spans="1:39" hidden="1" x14ac:dyDescent="0.35">
      <c r="A218" t="s">
        <v>10186</v>
      </c>
      <c r="B218" t="s">
        <v>10576</v>
      </c>
      <c r="C218" t="s">
        <v>10577</v>
      </c>
      <c r="D218" t="s">
        <v>10578</v>
      </c>
      <c r="E218" t="s">
        <v>10186</v>
      </c>
      <c r="F218" t="s">
        <v>454</v>
      </c>
      <c r="G218">
        <v>240</v>
      </c>
      <c r="H218">
        <v>280</v>
      </c>
      <c r="I218">
        <v>5.0000000000000001E-3</v>
      </c>
      <c r="J218" t="s">
        <v>448</v>
      </c>
      <c r="K218" t="str">
        <f>_xlfn.XLOOKUP(J218,Sheet1!$A$1:$A$238,Sheet1!$A$1:$A$238,"Not Found",0,1)</f>
        <v>earlyProbes</v>
      </c>
      <c r="Q218" t="s">
        <v>295</v>
      </c>
      <c r="R218">
        <v>1</v>
      </c>
      <c r="S218">
        <v>1.67146476805275E-3</v>
      </c>
      <c r="T218">
        <v>1.2564300293993301E-2</v>
      </c>
      <c r="U218" t="s">
        <v>44</v>
      </c>
      <c r="V218">
        <v>500000</v>
      </c>
      <c r="Z218" t="b">
        <v>1</v>
      </c>
      <c r="AA218">
        <v>1</v>
      </c>
      <c r="AL218" t="s">
        <v>45</v>
      </c>
      <c r="AM218" t="s">
        <v>123</v>
      </c>
    </row>
    <row r="219" spans="1:39" hidden="1" x14ac:dyDescent="0.35">
      <c r="A219" t="s">
        <v>10186</v>
      </c>
      <c r="B219" t="s">
        <v>10573</v>
      </c>
      <c r="C219" t="s">
        <v>10574</v>
      </c>
      <c r="D219" t="s">
        <v>10575</v>
      </c>
      <c r="E219" t="s">
        <v>10186</v>
      </c>
      <c r="F219" t="s">
        <v>454</v>
      </c>
      <c r="G219">
        <v>1500</v>
      </c>
      <c r="H219">
        <v>500</v>
      </c>
      <c r="I219">
        <v>5.5E-2</v>
      </c>
      <c r="J219" t="s">
        <v>455</v>
      </c>
      <c r="K219" t="str">
        <f>_xlfn.XLOOKUP(J219,Sheet1!$A$1:$A$238,Sheet1!$A$1:$A$238,"Not Found",0,1)</f>
        <v>communicationSatellites</v>
      </c>
      <c r="Q219" t="s">
        <v>43</v>
      </c>
      <c r="R219">
        <v>1</v>
      </c>
      <c r="S219">
        <v>5.4355282502612798E-3</v>
      </c>
      <c r="T219">
        <v>3.9080514926234003E-2</v>
      </c>
      <c r="U219" t="s">
        <v>44</v>
      </c>
      <c r="V219">
        <v>5000000</v>
      </c>
      <c r="Z219" t="b">
        <v>1</v>
      </c>
      <c r="AL219" t="s">
        <v>54</v>
      </c>
    </row>
    <row r="220" spans="1:39" hidden="1" x14ac:dyDescent="0.35">
      <c r="A220" t="s">
        <v>10186</v>
      </c>
      <c r="B220" t="s">
        <v>10570</v>
      </c>
      <c r="C220" t="s">
        <v>10571</v>
      </c>
      <c r="D220" t="s">
        <v>10572</v>
      </c>
      <c r="E220" t="s">
        <v>10186</v>
      </c>
      <c r="F220" t="s">
        <v>454</v>
      </c>
      <c r="G220">
        <v>1000</v>
      </c>
      <c r="H220">
        <v>300</v>
      </c>
      <c r="I220">
        <v>0.1</v>
      </c>
      <c r="J220" t="s">
        <v>455</v>
      </c>
      <c r="K220" t="str">
        <f>_xlfn.XLOOKUP(J220,Sheet1!$A$1:$A$238,Sheet1!$A$1:$A$238,"Not Found",0,1)</f>
        <v>communicationSatellites</v>
      </c>
      <c r="Q220" t="s">
        <v>43</v>
      </c>
      <c r="R220">
        <v>1</v>
      </c>
      <c r="S220">
        <v>4.0767521513782401E-3</v>
      </c>
      <c r="T220">
        <v>3.3361854261816301E-2</v>
      </c>
      <c r="U220" t="s">
        <v>44</v>
      </c>
      <c r="V220">
        <v>2500000</v>
      </c>
      <c r="Z220" t="b">
        <v>1</v>
      </c>
      <c r="AL220" t="s">
        <v>54</v>
      </c>
    </row>
    <row r="221" spans="1:39" hidden="1" x14ac:dyDescent="0.35">
      <c r="A221" t="s">
        <v>10186</v>
      </c>
      <c r="B221" t="s">
        <v>10567</v>
      </c>
      <c r="C221" t="s">
        <v>10568</v>
      </c>
      <c r="D221" t="s">
        <v>10569</v>
      </c>
      <c r="E221" t="s">
        <v>10186</v>
      </c>
      <c r="F221" t="s">
        <v>454</v>
      </c>
      <c r="G221">
        <v>15500</v>
      </c>
      <c r="H221">
        <v>900</v>
      </c>
      <c r="I221">
        <v>0.28999999999999998</v>
      </c>
      <c r="J221" t="s">
        <v>3018</v>
      </c>
      <c r="K221" t="str">
        <f>_xlfn.XLOOKUP(J221,Sheet1!$A$1:$A$238,Sheet1!$A$1:$A$238,"Not Found",0,1)</f>
        <v>digitalSignalProcessing</v>
      </c>
      <c r="Q221" t="s">
        <v>43</v>
      </c>
      <c r="R221">
        <v>1</v>
      </c>
      <c r="S221">
        <v>0.20909925742488</v>
      </c>
      <c r="T221">
        <v>0.340790504765765</v>
      </c>
      <c r="U221" t="s">
        <v>44</v>
      </c>
      <c r="V221">
        <v>30000000000</v>
      </c>
      <c r="Z221" t="b">
        <v>1</v>
      </c>
    </row>
    <row r="222" spans="1:39" hidden="1" x14ac:dyDescent="0.35">
      <c r="A222" t="s">
        <v>10186</v>
      </c>
      <c r="B222" t="s">
        <v>10564</v>
      </c>
      <c r="C222" t="s">
        <v>10565</v>
      </c>
      <c r="D222" t="s">
        <v>10566</v>
      </c>
      <c r="E222" t="s">
        <v>10186</v>
      </c>
      <c r="F222" t="s">
        <v>454</v>
      </c>
      <c r="G222">
        <v>12500</v>
      </c>
      <c r="H222">
        <v>2150</v>
      </c>
      <c r="I222">
        <v>0.6</v>
      </c>
      <c r="J222" t="s">
        <v>3026</v>
      </c>
      <c r="K222" t="str">
        <f>_xlfn.XLOOKUP(J222,Sheet1!$A$1:$A$238,Sheet1!$A$1:$A$238,"Not Found",0,1)</f>
        <v>xBandCommunications</v>
      </c>
      <c r="Q222" t="s">
        <v>43</v>
      </c>
      <c r="R222">
        <v>1</v>
      </c>
      <c r="S222">
        <v>0.44166873123927602</v>
      </c>
      <c r="T222">
        <v>0.51415821068058298</v>
      </c>
      <c r="U222" t="s">
        <v>44</v>
      </c>
      <c r="V222">
        <v>100000000000</v>
      </c>
      <c r="Z222" t="b">
        <v>1</v>
      </c>
    </row>
    <row r="223" spans="1:39" hidden="1" x14ac:dyDescent="0.35">
      <c r="A223" t="s">
        <v>10186</v>
      </c>
      <c r="B223" t="s">
        <v>10561</v>
      </c>
      <c r="C223" t="s">
        <v>10562</v>
      </c>
      <c r="D223" t="s">
        <v>10563</v>
      </c>
      <c r="E223" t="s">
        <v>10186</v>
      </c>
      <c r="F223" t="s">
        <v>454</v>
      </c>
      <c r="G223">
        <v>4200</v>
      </c>
      <c r="H223">
        <v>670</v>
      </c>
      <c r="I223">
        <v>0.36</v>
      </c>
      <c r="J223" t="s">
        <v>3018</v>
      </c>
      <c r="K223" t="str">
        <f>_xlfn.XLOOKUP(J223,Sheet1!$A$1:$A$238,Sheet1!$A$1:$A$238,"Not Found",0,1)</f>
        <v>digitalSignalProcessing</v>
      </c>
      <c r="Q223" t="s">
        <v>43</v>
      </c>
      <c r="R223">
        <v>1</v>
      </c>
      <c r="S223">
        <v>0.24845157675124399</v>
      </c>
      <c r="T223">
        <v>0.37469386518036002</v>
      </c>
      <c r="U223" t="s">
        <v>44</v>
      </c>
      <c r="V223">
        <v>50000000000</v>
      </c>
      <c r="Z223" t="b">
        <v>1</v>
      </c>
    </row>
    <row r="224" spans="1:39" hidden="1" x14ac:dyDescent="0.35">
      <c r="A224" t="s">
        <v>10186</v>
      </c>
      <c r="B224" t="s">
        <v>10558</v>
      </c>
      <c r="C224" t="s">
        <v>10559</v>
      </c>
      <c r="D224" t="s">
        <v>10560</v>
      </c>
      <c r="E224" t="s">
        <v>10186</v>
      </c>
      <c r="F224" t="s">
        <v>454</v>
      </c>
      <c r="G224">
        <v>2200</v>
      </c>
      <c r="H224">
        <v>500</v>
      </c>
      <c r="I224">
        <v>0.15</v>
      </c>
      <c r="J224" t="s">
        <v>3022</v>
      </c>
      <c r="K224" t="str">
        <f>_xlfn.XLOOKUP(J224,Sheet1!$A$1:$A$238,Sheet1!$A$1:$A$238,"Not Found",0,1)</f>
        <v>signalProcessing</v>
      </c>
      <c r="Q224" t="s">
        <v>295</v>
      </c>
      <c r="R224">
        <v>1</v>
      </c>
      <c r="S224">
        <v>5.3751038670493599E-2</v>
      </c>
      <c r="T224">
        <v>9.2250417597406806E-2</v>
      </c>
      <c r="U224" t="s">
        <v>44</v>
      </c>
      <c r="V224">
        <v>2500000000</v>
      </c>
      <c r="Z224" t="b">
        <v>1</v>
      </c>
    </row>
    <row r="225" spans="1:39" hidden="1" x14ac:dyDescent="0.35">
      <c r="A225" t="s">
        <v>10186</v>
      </c>
      <c r="B225" t="s">
        <v>10555</v>
      </c>
      <c r="C225" t="s">
        <v>10556</v>
      </c>
      <c r="D225" t="s">
        <v>10557</v>
      </c>
      <c r="E225" t="s">
        <v>10186</v>
      </c>
      <c r="F225" t="s">
        <v>454</v>
      </c>
      <c r="G225">
        <v>15500</v>
      </c>
      <c r="H225">
        <v>850</v>
      </c>
      <c r="I225">
        <v>0.22</v>
      </c>
      <c r="J225" t="s">
        <v>3022</v>
      </c>
      <c r="K225" t="str">
        <f>_xlfn.XLOOKUP(J225,Sheet1!$A$1:$A$238,Sheet1!$A$1:$A$238,"Not Found",0,1)</f>
        <v>signalProcessing</v>
      </c>
      <c r="Q225" t="s">
        <v>43</v>
      </c>
      <c r="R225">
        <v>1</v>
      </c>
      <c r="S225">
        <v>0.15682851938401601</v>
      </c>
      <c r="T225">
        <v>0.29092255246038501</v>
      </c>
      <c r="U225" t="s">
        <v>44</v>
      </c>
      <c r="V225">
        <v>15000000000</v>
      </c>
      <c r="Z225" t="b">
        <v>1</v>
      </c>
    </row>
    <row r="226" spans="1:39" hidden="1" x14ac:dyDescent="0.35">
      <c r="A226" t="s">
        <v>10186</v>
      </c>
      <c r="B226" t="s">
        <v>10552</v>
      </c>
      <c r="C226" t="s">
        <v>10553</v>
      </c>
      <c r="D226" t="s">
        <v>10554</v>
      </c>
      <c r="E226" t="s">
        <v>10186</v>
      </c>
      <c r="F226" t="s">
        <v>454</v>
      </c>
      <c r="G226">
        <v>1800</v>
      </c>
      <c r="H226">
        <v>580</v>
      </c>
      <c r="I226">
        <v>7.4999999999999997E-2</v>
      </c>
      <c r="J226" t="s">
        <v>455</v>
      </c>
      <c r="K226" t="str">
        <f>_xlfn.XLOOKUP(J226,Sheet1!$A$1:$A$238,Sheet1!$A$1:$A$238,"Not Found",0,1)</f>
        <v>communicationSatellites</v>
      </c>
      <c r="Q226" t="s">
        <v>43</v>
      </c>
      <c r="R226">
        <v>1</v>
      </c>
      <c r="S226">
        <v>7.2471826253652201E-3</v>
      </c>
      <c r="T226">
        <v>4.5779429252157701E-2</v>
      </c>
      <c r="U226" t="s">
        <v>44</v>
      </c>
      <c r="V226">
        <v>10000000</v>
      </c>
      <c r="Z226" t="b">
        <v>1</v>
      </c>
      <c r="AL226" t="s">
        <v>54</v>
      </c>
    </row>
    <row r="227" spans="1:39" hidden="1" x14ac:dyDescent="0.35">
      <c r="A227" t="s">
        <v>10186</v>
      </c>
      <c r="B227" t="s">
        <v>10537</v>
      </c>
      <c r="C227" t="s">
        <v>10538</v>
      </c>
      <c r="D227" t="s">
        <v>10539</v>
      </c>
      <c r="E227" t="s">
        <v>10186</v>
      </c>
      <c r="F227" t="s">
        <v>41</v>
      </c>
      <c r="G227">
        <v>2600</v>
      </c>
      <c r="H227">
        <v>430</v>
      </c>
      <c r="I227">
        <v>0.01</v>
      </c>
      <c r="J227" t="s">
        <v>448</v>
      </c>
      <c r="K227" t="str">
        <f>_xlfn.XLOOKUP(J227,Sheet1!$A$1:$A$238,Sheet1!$A$1:$A$238,"Not Found",0,1)</f>
        <v>earlyProbes</v>
      </c>
      <c r="Q227" t="s">
        <v>80</v>
      </c>
      <c r="R227">
        <v>1</v>
      </c>
      <c r="S227">
        <v>2</v>
      </c>
      <c r="T227">
        <v>1.2E-2</v>
      </c>
      <c r="U227" t="s">
        <v>44</v>
      </c>
      <c r="V227">
        <v>5000</v>
      </c>
      <c r="W227">
        <v>2500</v>
      </c>
      <c r="X227">
        <v>0.1</v>
      </c>
      <c r="Y227">
        <v>5</v>
      </c>
      <c r="AL227" t="s">
        <v>45</v>
      </c>
    </row>
    <row r="228" spans="1:39" hidden="1" x14ac:dyDescent="0.35">
      <c r="A228" t="s">
        <v>10186</v>
      </c>
      <c r="B228" t="s">
        <v>10549</v>
      </c>
      <c r="C228" t="s">
        <v>10550</v>
      </c>
      <c r="D228" t="s">
        <v>10551</v>
      </c>
      <c r="E228" t="s">
        <v>10186</v>
      </c>
      <c r="F228" t="s">
        <v>344</v>
      </c>
      <c r="G228">
        <v>4200</v>
      </c>
      <c r="H228">
        <v>1400</v>
      </c>
      <c r="I228">
        <v>1.0999999999999999E-2</v>
      </c>
      <c r="J228" t="s">
        <v>345</v>
      </c>
      <c r="K228" t="str">
        <f>_xlfn.XLOOKUP(J228,Sheet1!$A$1:$A$238,Sheet1!$A$1:$A$238,"Not Found",0,1)</f>
        <v>basicScience</v>
      </c>
      <c r="AL228" t="s">
        <v>45</v>
      </c>
      <c r="AM228" t="s">
        <v>123</v>
      </c>
    </row>
    <row r="229" spans="1:39" hidden="1" x14ac:dyDescent="0.35">
      <c r="A229" t="s">
        <v>10186</v>
      </c>
      <c r="B229" t="s">
        <v>10546</v>
      </c>
      <c r="C229" t="s">
        <v>10547</v>
      </c>
      <c r="D229" t="s">
        <v>10548</v>
      </c>
      <c r="E229" t="s">
        <v>10186</v>
      </c>
      <c r="F229" t="s">
        <v>454</v>
      </c>
      <c r="G229">
        <v>2300</v>
      </c>
      <c r="H229">
        <v>700</v>
      </c>
      <c r="I229">
        <v>0.1</v>
      </c>
      <c r="J229" t="s">
        <v>455</v>
      </c>
      <c r="K229" t="str">
        <f>_xlfn.XLOOKUP(J229,Sheet1!$A$1:$A$238,Sheet1!$A$1:$A$238,"Not Found",0,1)</f>
        <v>communicationSatellites</v>
      </c>
      <c r="Q229" t="s">
        <v>295</v>
      </c>
      <c r="R229">
        <v>1</v>
      </c>
      <c r="S229">
        <v>2.6383046959797998E-2</v>
      </c>
      <c r="T229">
        <v>1.75786002499124E-2</v>
      </c>
      <c r="U229" t="s">
        <v>44</v>
      </c>
      <c r="V229">
        <v>225000000</v>
      </c>
      <c r="Z229" t="b">
        <v>1</v>
      </c>
      <c r="AL229" t="s">
        <v>54</v>
      </c>
    </row>
    <row r="230" spans="1:39" hidden="1" x14ac:dyDescent="0.35">
      <c r="A230" t="s">
        <v>10186</v>
      </c>
      <c r="B230" t="s">
        <v>10543</v>
      </c>
      <c r="C230" t="s">
        <v>10544</v>
      </c>
      <c r="D230" t="s">
        <v>10545</v>
      </c>
      <c r="E230" t="s">
        <v>10186</v>
      </c>
      <c r="F230" t="s">
        <v>454</v>
      </c>
      <c r="G230">
        <v>3700</v>
      </c>
      <c r="H230">
        <v>1200</v>
      </c>
      <c r="I230">
        <v>0.03</v>
      </c>
      <c r="J230" t="s">
        <v>349</v>
      </c>
      <c r="K230" t="str">
        <f>_xlfn.XLOOKUP(J230,Sheet1!$A$1:$A$238,Sheet1!$A$1:$A$238,"Not Found",0,1)</f>
        <v>appliedScience</v>
      </c>
      <c r="Q230" t="s">
        <v>295</v>
      </c>
      <c r="R230">
        <v>1</v>
      </c>
      <c r="S230">
        <v>2.0314541258049401E-3</v>
      </c>
      <c r="T230">
        <v>1.3987132654939199E-2</v>
      </c>
      <c r="U230" t="s">
        <v>44</v>
      </c>
      <c r="V230">
        <v>800000</v>
      </c>
      <c r="Z230" t="b">
        <v>1</v>
      </c>
      <c r="AA230">
        <v>1</v>
      </c>
      <c r="AL230" t="s">
        <v>54</v>
      </c>
    </row>
    <row r="231" spans="1:39" hidden="1" x14ac:dyDescent="0.35">
      <c r="A231" t="s">
        <v>10186</v>
      </c>
      <c r="B231" t="s">
        <v>10540</v>
      </c>
      <c r="C231" t="s">
        <v>10541</v>
      </c>
      <c r="D231" t="s">
        <v>10542</v>
      </c>
      <c r="E231" t="s">
        <v>10186</v>
      </c>
      <c r="F231" t="s">
        <v>407</v>
      </c>
      <c r="G231">
        <v>2850</v>
      </c>
      <c r="H231">
        <v>450</v>
      </c>
      <c r="I231">
        <v>1.7999999999999999E-2</v>
      </c>
      <c r="J231" t="s">
        <v>3343</v>
      </c>
      <c r="K231" t="str">
        <f>_xlfn.XLOOKUP(J231,Sheet1!$A$1:$A$238,Sheet1!$A$1:$A$238,"Not Found",0,1)</f>
        <v>batteryTech</v>
      </c>
      <c r="AL231" t="s">
        <v>54</v>
      </c>
    </row>
    <row r="232" spans="1:39" hidden="1" x14ac:dyDescent="0.35">
      <c r="A232" t="s">
        <v>10186</v>
      </c>
      <c r="B232" t="s">
        <v>10528</v>
      </c>
      <c r="C232" t="s">
        <v>10529</v>
      </c>
      <c r="D232" t="s">
        <v>10530</v>
      </c>
      <c r="E232" t="s">
        <v>10186</v>
      </c>
      <c r="F232" t="s">
        <v>41</v>
      </c>
      <c r="G232">
        <v>3000</v>
      </c>
      <c r="H232">
        <v>440</v>
      </c>
      <c r="I232">
        <v>1.0500000000000001E-2</v>
      </c>
      <c r="J232" t="s">
        <v>455</v>
      </c>
      <c r="K232" t="str">
        <f>_xlfn.XLOOKUP(J232,Sheet1!$A$1:$A$238,Sheet1!$A$1:$A$238,"Not Found",0,1)</f>
        <v>communicationSatellites</v>
      </c>
      <c r="Q232" t="s">
        <v>80</v>
      </c>
      <c r="R232">
        <v>1</v>
      </c>
      <c r="S232">
        <v>2</v>
      </c>
      <c r="T232">
        <v>1.2E-2</v>
      </c>
      <c r="U232" t="s">
        <v>44</v>
      </c>
      <c r="V232">
        <v>5000</v>
      </c>
      <c r="W232">
        <v>2500</v>
      </c>
      <c r="X232">
        <v>0.1</v>
      </c>
      <c r="Y232">
        <v>5</v>
      </c>
      <c r="AL232" t="s">
        <v>45</v>
      </c>
    </row>
    <row r="233" spans="1:39" hidden="1" x14ac:dyDescent="0.35">
      <c r="A233" t="s">
        <v>10186</v>
      </c>
      <c r="B233" t="s">
        <v>10534</v>
      </c>
      <c r="C233" t="s">
        <v>10535</v>
      </c>
      <c r="D233" t="s">
        <v>10536</v>
      </c>
      <c r="E233" t="s">
        <v>10186</v>
      </c>
      <c r="F233" t="s">
        <v>454</v>
      </c>
      <c r="G233">
        <v>2300</v>
      </c>
      <c r="H233">
        <v>710</v>
      </c>
      <c r="I233">
        <v>0.1</v>
      </c>
      <c r="J233" t="s">
        <v>487</v>
      </c>
      <c r="K233" t="str">
        <f>_xlfn.XLOOKUP(J233,Sheet1!$A$1:$A$238,Sheet1!$A$1:$A$238,"Not Found",0,1)</f>
        <v>highGainCommunications</v>
      </c>
      <c r="Q233" t="s">
        <v>295</v>
      </c>
      <c r="R233">
        <v>1</v>
      </c>
      <c r="S233">
        <v>5.54954937074046E-2</v>
      </c>
      <c r="T233">
        <v>4.3799012380375403E-2</v>
      </c>
      <c r="U233" t="s">
        <v>44</v>
      </c>
      <c r="V233">
        <v>1350000000</v>
      </c>
      <c r="Z233" t="b">
        <v>1</v>
      </c>
      <c r="AL233" t="s">
        <v>54</v>
      </c>
    </row>
    <row r="234" spans="1:39" hidden="1" x14ac:dyDescent="0.35">
      <c r="A234" t="s">
        <v>10186</v>
      </c>
      <c r="B234" t="s">
        <v>10531</v>
      </c>
      <c r="C234" t="s">
        <v>10532</v>
      </c>
      <c r="D234" t="s">
        <v>10533</v>
      </c>
      <c r="E234" t="s">
        <v>10186</v>
      </c>
      <c r="F234" t="s">
        <v>407</v>
      </c>
      <c r="G234">
        <v>2500</v>
      </c>
      <c r="H234">
        <v>400</v>
      </c>
      <c r="I234">
        <v>1.2E-2</v>
      </c>
      <c r="J234" t="s">
        <v>3343</v>
      </c>
      <c r="K234" t="str">
        <f>_xlfn.XLOOKUP(J234,Sheet1!$A$1:$A$238,Sheet1!$A$1:$A$238,"Not Found",0,1)</f>
        <v>batteryTech</v>
      </c>
      <c r="AL234" t="s">
        <v>54</v>
      </c>
    </row>
    <row r="235" spans="1:39" hidden="1" x14ac:dyDescent="0.35">
      <c r="A235" t="s">
        <v>10186</v>
      </c>
      <c r="B235" t="s">
        <v>10513</v>
      </c>
      <c r="C235" t="s">
        <v>10514</v>
      </c>
      <c r="D235" t="s">
        <v>10515</v>
      </c>
      <c r="E235" t="s">
        <v>10186</v>
      </c>
      <c r="F235" t="s">
        <v>41</v>
      </c>
      <c r="G235">
        <v>4000</v>
      </c>
      <c r="H235">
        <v>500</v>
      </c>
      <c r="I235">
        <v>1.0999999999999999E-2</v>
      </c>
      <c r="J235" t="s">
        <v>42</v>
      </c>
      <c r="K235" t="str">
        <f>_xlfn.XLOOKUP(J235,Sheet1!$A$1:$A$238,Sheet1!$A$1:$A$238,"Not Found",0,1)</f>
        <v>unmannedTech</v>
      </c>
      <c r="Q235" t="s">
        <v>80</v>
      </c>
      <c r="R235">
        <v>1</v>
      </c>
      <c r="S235">
        <v>2</v>
      </c>
      <c r="T235">
        <v>1.2E-2</v>
      </c>
      <c r="U235" t="s">
        <v>44</v>
      </c>
      <c r="V235">
        <v>5000</v>
      </c>
      <c r="W235">
        <v>2500</v>
      </c>
      <c r="X235">
        <v>0.1</v>
      </c>
      <c r="Y235">
        <v>5</v>
      </c>
      <c r="AL235" t="s">
        <v>45</v>
      </c>
    </row>
    <row r="236" spans="1:39" hidden="1" x14ac:dyDescent="0.35">
      <c r="A236" t="s">
        <v>10186</v>
      </c>
      <c r="B236" t="s">
        <v>10525</v>
      </c>
      <c r="C236" t="s">
        <v>10526</v>
      </c>
      <c r="D236" t="s">
        <v>10527</v>
      </c>
      <c r="E236" t="s">
        <v>10186</v>
      </c>
      <c r="F236" t="s">
        <v>344</v>
      </c>
      <c r="G236">
        <v>9850</v>
      </c>
      <c r="H236">
        <v>4300</v>
      </c>
      <c r="I236">
        <v>0.03</v>
      </c>
      <c r="J236" t="s">
        <v>356</v>
      </c>
      <c r="K236" t="str">
        <f>_xlfn.XLOOKUP(J236,Sheet1!$A$1:$A$238,Sheet1!$A$1:$A$238,"Not Found",0,1)</f>
        <v>scienceTech</v>
      </c>
      <c r="AL236" t="s">
        <v>45</v>
      </c>
      <c r="AM236" t="s">
        <v>123</v>
      </c>
    </row>
    <row r="237" spans="1:39" hidden="1" x14ac:dyDescent="0.35">
      <c r="A237" t="s">
        <v>10186</v>
      </c>
      <c r="B237" t="s">
        <v>10522</v>
      </c>
      <c r="C237" t="s">
        <v>10523</v>
      </c>
      <c r="D237" t="s">
        <v>10524</v>
      </c>
      <c r="E237" t="s">
        <v>10186</v>
      </c>
      <c r="F237" t="s">
        <v>454</v>
      </c>
      <c r="G237">
        <v>3300</v>
      </c>
      <c r="H237">
        <v>920</v>
      </c>
      <c r="I237">
        <v>0.1</v>
      </c>
      <c r="J237" t="s">
        <v>3022</v>
      </c>
      <c r="K237" t="str">
        <f>_xlfn.XLOOKUP(J237,Sheet1!$A$1:$A$238,Sheet1!$A$1:$A$238,"Not Found",0,1)</f>
        <v>signalProcessing</v>
      </c>
      <c r="Q237" t="s">
        <v>43</v>
      </c>
      <c r="R237">
        <v>1</v>
      </c>
      <c r="S237">
        <v>0.13859439987247901</v>
      </c>
      <c r="T237">
        <v>0.18564670423058099</v>
      </c>
      <c r="U237" t="s">
        <v>44</v>
      </c>
      <c r="V237">
        <v>9800000000</v>
      </c>
      <c r="Z237" t="b">
        <v>1</v>
      </c>
      <c r="AL237" t="s">
        <v>54</v>
      </c>
    </row>
    <row r="238" spans="1:39" hidden="1" x14ac:dyDescent="0.35">
      <c r="A238" t="s">
        <v>10186</v>
      </c>
      <c r="B238" t="s">
        <v>10519</v>
      </c>
      <c r="C238" t="s">
        <v>10520</v>
      </c>
      <c r="D238" t="s">
        <v>10521</v>
      </c>
      <c r="E238" t="s">
        <v>10186</v>
      </c>
      <c r="F238" t="s">
        <v>454</v>
      </c>
      <c r="G238">
        <v>3700</v>
      </c>
      <c r="H238">
        <v>100</v>
      </c>
      <c r="I238">
        <v>0.02</v>
      </c>
      <c r="J238" t="s">
        <v>448</v>
      </c>
      <c r="K238" t="str">
        <f>_xlfn.XLOOKUP(J238,Sheet1!$A$1:$A$238,Sheet1!$A$1:$A$238,"Not Found",0,1)</f>
        <v>earlyProbes</v>
      </c>
      <c r="Q238" t="s">
        <v>295</v>
      </c>
      <c r="R238">
        <v>1</v>
      </c>
      <c r="S238">
        <v>2.0314541258049401E-3</v>
      </c>
      <c r="T238">
        <v>1.3987132654939199E-2</v>
      </c>
      <c r="U238" t="s">
        <v>44</v>
      </c>
      <c r="V238">
        <v>800000</v>
      </c>
      <c r="Z238" t="b">
        <v>1</v>
      </c>
      <c r="AA238">
        <v>1</v>
      </c>
      <c r="AL238" t="s">
        <v>54</v>
      </c>
    </row>
    <row r="239" spans="1:39" hidden="1" x14ac:dyDescent="0.35">
      <c r="A239" t="s">
        <v>10186</v>
      </c>
      <c r="B239" t="s">
        <v>10516</v>
      </c>
      <c r="C239" t="s">
        <v>10517</v>
      </c>
      <c r="D239" t="s">
        <v>10518</v>
      </c>
      <c r="E239" t="s">
        <v>10186</v>
      </c>
      <c r="F239" t="s">
        <v>407</v>
      </c>
      <c r="G239">
        <v>4000</v>
      </c>
      <c r="H239">
        <v>500</v>
      </c>
      <c r="I239">
        <v>1.2E-2</v>
      </c>
      <c r="J239" t="s">
        <v>3343</v>
      </c>
      <c r="K239" t="str">
        <f>_xlfn.XLOOKUP(J239,Sheet1!$A$1:$A$238,Sheet1!$A$1:$A$238,"Not Found",0,1)</f>
        <v>batteryTech</v>
      </c>
      <c r="AL239" t="s">
        <v>54</v>
      </c>
    </row>
    <row r="240" spans="1:39" hidden="1" x14ac:dyDescent="0.35">
      <c r="A240" t="s">
        <v>10186</v>
      </c>
      <c r="B240" t="s">
        <v>10510</v>
      </c>
      <c r="C240" t="s">
        <v>10511</v>
      </c>
      <c r="D240" t="s">
        <v>10512</v>
      </c>
      <c r="E240" t="s">
        <v>10186</v>
      </c>
      <c r="F240" t="s">
        <v>207</v>
      </c>
      <c r="G240">
        <v>2000</v>
      </c>
      <c r="H240">
        <v>1200</v>
      </c>
      <c r="I240">
        <v>0.09</v>
      </c>
      <c r="J240" t="s">
        <v>1229</v>
      </c>
      <c r="K240" t="str">
        <f>_xlfn.XLOOKUP(J240,Sheet1!$A$1:$A$238,Sheet1!$A$1:$A$238,"Not Found",0,1)</f>
        <v>propulsionSystems</v>
      </c>
      <c r="AB240">
        <v>4</v>
      </c>
      <c r="AL240" t="s">
        <v>45</v>
      </c>
      <c r="AM240" t="s">
        <v>123</v>
      </c>
    </row>
    <row r="241" spans="1:38" hidden="1" x14ac:dyDescent="0.35">
      <c r="A241" t="s">
        <v>10186</v>
      </c>
      <c r="B241" t="s">
        <v>10507</v>
      </c>
      <c r="C241" t="s">
        <v>10508</v>
      </c>
      <c r="D241" t="s">
        <v>10509</v>
      </c>
      <c r="E241" t="s">
        <v>10186</v>
      </c>
      <c r="F241" t="s">
        <v>41</v>
      </c>
      <c r="G241">
        <v>5600</v>
      </c>
      <c r="H241">
        <v>6500</v>
      </c>
      <c r="I241">
        <v>0.1</v>
      </c>
      <c r="J241" t="s">
        <v>650</v>
      </c>
      <c r="K241" t="str">
        <f>_xlfn.XLOOKUP(J241,Sheet1!$A$1:$A$238,Sheet1!$A$1:$A$238,"Not Found",0,1)</f>
        <v>advUnmanned</v>
      </c>
      <c r="Q241" t="s">
        <v>80</v>
      </c>
      <c r="R241">
        <v>1</v>
      </c>
      <c r="S241">
        <v>2</v>
      </c>
      <c r="T241">
        <v>1.2E-2</v>
      </c>
      <c r="U241" t="s">
        <v>44</v>
      </c>
      <c r="V241">
        <v>5000</v>
      </c>
      <c r="W241">
        <v>2500</v>
      </c>
      <c r="X241">
        <v>0.1</v>
      </c>
      <c r="Y241">
        <v>5</v>
      </c>
      <c r="AL241" t="s">
        <v>45</v>
      </c>
    </row>
    <row r="242" spans="1:38" hidden="1" x14ac:dyDescent="0.35">
      <c r="A242" t="s">
        <v>10186</v>
      </c>
      <c r="B242" t="s">
        <v>10504</v>
      </c>
      <c r="C242" t="s">
        <v>10505</v>
      </c>
      <c r="D242" t="s">
        <v>10506</v>
      </c>
      <c r="E242" t="s">
        <v>10186</v>
      </c>
      <c r="F242" t="s">
        <v>41</v>
      </c>
      <c r="G242">
        <v>14500</v>
      </c>
      <c r="H242">
        <v>2100</v>
      </c>
      <c r="I242">
        <v>0.06</v>
      </c>
      <c r="J242" t="s">
        <v>613</v>
      </c>
      <c r="K242" t="str">
        <f>_xlfn.XLOOKUP(J242,Sheet1!$A$1:$A$238,Sheet1!$A$1:$A$238,"Not Found",0,1)</f>
        <v>largeUnmanned</v>
      </c>
      <c r="Q242" t="s">
        <v>80</v>
      </c>
      <c r="R242">
        <v>1</v>
      </c>
      <c r="S242">
        <v>2</v>
      </c>
      <c r="T242">
        <v>1.2E-2</v>
      </c>
      <c r="U242" t="s">
        <v>44</v>
      </c>
      <c r="V242">
        <v>5000</v>
      </c>
      <c r="W242">
        <v>2500</v>
      </c>
      <c r="X242">
        <v>0.1</v>
      </c>
      <c r="Y242">
        <v>5</v>
      </c>
      <c r="AL242" t="s">
        <v>45</v>
      </c>
    </row>
    <row r="243" spans="1:38" hidden="1" x14ac:dyDescent="0.35">
      <c r="A243" t="s">
        <v>10186</v>
      </c>
      <c r="B243" t="s">
        <v>10501</v>
      </c>
      <c r="C243" t="s">
        <v>10502</v>
      </c>
      <c r="D243" t="s">
        <v>10503</v>
      </c>
      <c r="E243" t="s">
        <v>10186</v>
      </c>
      <c r="F243" t="s">
        <v>41</v>
      </c>
      <c r="G243">
        <v>4200</v>
      </c>
      <c r="H243">
        <v>2000</v>
      </c>
      <c r="I243">
        <v>8.5000000000000006E-2</v>
      </c>
      <c r="J243" t="s">
        <v>455</v>
      </c>
      <c r="K243" t="str">
        <f>_xlfn.XLOOKUP(J243,Sheet1!$A$1:$A$238,Sheet1!$A$1:$A$238,"Not Found",0,1)</f>
        <v>communicationSatellites</v>
      </c>
      <c r="Q243" t="s">
        <v>80</v>
      </c>
      <c r="R243">
        <v>1</v>
      </c>
      <c r="S243">
        <v>2</v>
      </c>
      <c r="T243">
        <v>1.2E-2</v>
      </c>
      <c r="U243" t="s">
        <v>44</v>
      </c>
      <c r="V243">
        <v>5000</v>
      </c>
      <c r="W243">
        <v>2500</v>
      </c>
      <c r="X243">
        <v>0.1</v>
      </c>
      <c r="Y243">
        <v>5</v>
      </c>
      <c r="AL243" t="s">
        <v>45</v>
      </c>
    </row>
    <row r="244" spans="1:38" hidden="1" x14ac:dyDescent="0.35">
      <c r="A244" t="s">
        <v>10186</v>
      </c>
      <c r="B244" t="s">
        <v>10498</v>
      </c>
      <c r="C244" t="s">
        <v>10499</v>
      </c>
      <c r="D244" t="s">
        <v>10500</v>
      </c>
      <c r="E244" t="s">
        <v>10186</v>
      </c>
      <c r="F244" t="s">
        <v>41</v>
      </c>
      <c r="G244">
        <v>57000</v>
      </c>
      <c r="H244">
        <v>7000</v>
      </c>
      <c r="I244">
        <v>0.2</v>
      </c>
      <c r="J244" t="s">
        <v>650</v>
      </c>
      <c r="K244" t="str">
        <f>_xlfn.XLOOKUP(J244,Sheet1!$A$1:$A$238,Sheet1!$A$1:$A$238,"Not Found",0,1)</f>
        <v>advUnmanned</v>
      </c>
      <c r="Q244" t="s">
        <v>80</v>
      </c>
      <c r="R244">
        <v>1</v>
      </c>
      <c r="S244">
        <v>2</v>
      </c>
      <c r="T244">
        <v>1.2E-2</v>
      </c>
      <c r="U244" t="s">
        <v>44</v>
      </c>
      <c r="V244">
        <v>5000</v>
      </c>
      <c r="W244">
        <v>2500</v>
      </c>
      <c r="X244">
        <v>0.1</v>
      </c>
      <c r="Y244">
        <v>5</v>
      </c>
      <c r="AL244" t="s">
        <v>219</v>
      </c>
    </row>
    <row r="245" spans="1:38" hidden="1" x14ac:dyDescent="0.35">
      <c r="A245" t="s">
        <v>10186</v>
      </c>
      <c r="B245" t="s">
        <v>10495</v>
      </c>
      <c r="C245" t="s">
        <v>10496</v>
      </c>
      <c r="D245" t="s">
        <v>10497</v>
      </c>
      <c r="E245" t="s">
        <v>10186</v>
      </c>
      <c r="F245" t="s">
        <v>41</v>
      </c>
      <c r="G245">
        <v>2500</v>
      </c>
      <c r="H245">
        <v>380</v>
      </c>
      <c r="I245">
        <v>0.09</v>
      </c>
      <c r="J245" t="s">
        <v>1306</v>
      </c>
      <c r="K245" t="str">
        <f>_xlfn.XLOOKUP(J245,Sheet1!$A$1:$A$238,Sheet1!$A$1:$A$238,"Not Found",0,1)</f>
        <v>engineering101</v>
      </c>
      <c r="Q245" t="s">
        <v>80</v>
      </c>
      <c r="R245">
        <v>1</v>
      </c>
      <c r="S245">
        <v>2</v>
      </c>
      <c r="T245">
        <v>1.2E-2</v>
      </c>
      <c r="U245" t="s">
        <v>44</v>
      </c>
      <c r="V245">
        <v>5000</v>
      </c>
      <c r="W245">
        <v>2500</v>
      </c>
      <c r="X245">
        <v>0.1</v>
      </c>
      <c r="Y245">
        <v>5</v>
      </c>
      <c r="AL245" t="s">
        <v>45</v>
      </c>
    </row>
    <row r="246" spans="1:38" hidden="1" x14ac:dyDescent="0.35">
      <c r="A246" t="s">
        <v>10186</v>
      </c>
      <c r="B246" t="s">
        <v>10492</v>
      </c>
      <c r="C246" t="s">
        <v>10493</v>
      </c>
      <c r="D246" t="s">
        <v>10494</v>
      </c>
      <c r="E246" t="s">
        <v>10186</v>
      </c>
      <c r="F246" t="s">
        <v>41</v>
      </c>
      <c r="G246">
        <v>30000</v>
      </c>
      <c r="H246">
        <v>3100</v>
      </c>
      <c r="I246">
        <v>0.2</v>
      </c>
      <c r="J246" t="s">
        <v>42</v>
      </c>
      <c r="K246" t="str">
        <f>_xlfn.XLOOKUP(J246,Sheet1!$A$1:$A$238,Sheet1!$A$1:$A$238,"Not Found",0,1)</f>
        <v>unmannedTech</v>
      </c>
      <c r="Q246" t="s">
        <v>80</v>
      </c>
      <c r="R246">
        <v>1</v>
      </c>
      <c r="S246">
        <v>2</v>
      </c>
      <c r="T246">
        <v>1.2E-2</v>
      </c>
      <c r="U246" t="s">
        <v>44</v>
      </c>
      <c r="V246">
        <v>5000</v>
      </c>
      <c r="W246">
        <v>2500</v>
      </c>
      <c r="X246">
        <v>0.1</v>
      </c>
      <c r="Y246">
        <v>5</v>
      </c>
      <c r="AL246" t="s">
        <v>45</v>
      </c>
    </row>
    <row r="247" spans="1:38" hidden="1" x14ac:dyDescent="0.35">
      <c r="A247" t="s">
        <v>10186</v>
      </c>
      <c r="B247" t="s">
        <v>10489</v>
      </c>
      <c r="C247" t="s">
        <v>10490</v>
      </c>
      <c r="D247" t="s">
        <v>10491</v>
      </c>
      <c r="E247" t="s">
        <v>10186</v>
      </c>
      <c r="F247" t="s">
        <v>41</v>
      </c>
      <c r="G247">
        <v>4000</v>
      </c>
      <c r="H247">
        <v>650</v>
      </c>
      <c r="I247">
        <v>0.15</v>
      </c>
      <c r="J247" t="s">
        <v>650</v>
      </c>
      <c r="K247" t="str">
        <f>_xlfn.XLOOKUP(J247,Sheet1!$A$1:$A$238,Sheet1!$A$1:$A$238,"Not Found",0,1)</f>
        <v>advUnmanned</v>
      </c>
      <c r="Q247" t="s">
        <v>80</v>
      </c>
      <c r="R247">
        <v>1</v>
      </c>
      <c r="S247">
        <v>2</v>
      </c>
      <c r="T247">
        <v>1.2E-2</v>
      </c>
      <c r="U247" t="s">
        <v>44</v>
      </c>
      <c r="V247">
        <v>5000</v>
      </c>
      <c r="W247">
        <v>2500</v>
      </c>
      <c r="X247">
        <v>0.1</v>
      </c>
      <c r="Y247">
        <v>5</v>
      </c>
      <c r="AL247" t="s">
        <v>45</v>
      </c>
    </row>
    <row r="248" spans="1:38" hidden="1" x14ac:dyDescent="0.35">
      <c r="A248" t="s">
        <v>10186</v>
      </c>
      <c r="B248" t="s">
        <v>10486</v>
      </c>
      <c r="C248" t="s">
        <v>10487</v>
      </c>
      <c r="D248" t="s">
        <v>10488</v>
      </c>
      <c r="E248" t="s">
        <v>10186</v>
      </c>
      <c r="F248" t="s">
        <v>41</v>
      </c>
      <c r="G248">
        <v>5500</v>
      </c>
      <c r="H248">
        <v>550</v>
      </c>
      <c r="I248">
        <v>0.1</v>
      </c>
      <c r="J248" t="s">
        <v>42</v>
      </c>
      <c r="K248" t="str">
        <f>_xlfn.XLOOKUP(J248,Sheet1!$A$1:$A$238,Sheet1!$A$1:$A$238,"Not Found",0,1)</f>
        <v>unmannedTech</v>
      </c>
      <c r="Q248" t="s">
        <v>80</v>
      </c>
      <c r="R248">
        <v>1</v>
      </c>
      <c r="S248">
        <v>2</v>
      </c>
      <c r="T248">
        <v>1.2E-2</v>
      </c>
      <c r="U248" t="s">
        <v>44</v>
      </c>
      <c r="V248">
        <v>5000</v>
      </c>
      <c r="W248">
        <v>2500</v>
      </c>
      <c r="X248">
        <v>0.1</v>
      </c>
      <c r="Y248">
        <v>5</v>
      </c>
      <c r="AL248" t="s">
        <v>45</v>
      </c>
    </row>
    <row r="249" spans="1:38" hidden="1" x14ac:dyDescent="0.35">
      <c r="A249" t="s">
        <v>10186</v>
      </c>
      <c r="B249" t="s">
        <v>10483</v>
      </c>
      <c r="C249" t="s">
        <v>10484</v>
      </c>
      <c r="D249" t="s">
        <v>10485</v>
      </c>
      <c r="E249" t="s">
        <v>10186</v>
      </c>
      <c r="F249" t="s">
        <v>134</v>
      </c>
      <c r="G249">
        <v>10400</v>
      </c>
      <c r="H249">
        <v>3700</v>
      </c>
      <c r="I249">
        <v>0.05</v>
      </c>
      <c r="J249" t="s">
        <v>2871</v>
      </c>
      <c r="K249" t="str">
        <f>_xlfn.XLOOKUP(J249,Sheet1!$A$1:$A$238,Sheet1!$A$1:$A$238,"Not Found",0,1)</f>
        <v>specializedControl</v>
      </c>
      <c r="AL249" t="s">
        <v>54</v>
      </c>
    </row>
    <row r="250" spans="1:38" hidden="1" x14ac:dyDescent="0.35">
      <c r="A250" t="s">
        <v>10186</v>
      </c>
      <c r="B250" t="s">
        <v>10480</v>
      </c>
      <c r="C250" t="s">
        <v>10481</v>
      </c>
      <c r="D250" t="s">
        <v>10482</v>
      </c>
      <c r="E250" t="s">
        <v>10194</v>
      </c>
      <c r="F250" t="s">
        <v>134</v>
      </c>
      <c r="G250">
        <v>560</v>
      </c>
      <c r="H250">
        <v>80</v>
      </c>
      <c r="I250">
        <v>0.03</v>
      </c>
      <c r="J250" t="s">
        <v>412</v>
      </c>
      <c r="K250" t="str">
        <f>_xlfn.XLOOKUP(J250,Sheet1!$A$1:$A$238,Sheet1!$A$1:$A$238,"Not Found",0,1)</f>
        <v>flightControl</v>
      </c>
      <c r="AL250" t="s">
        <v>54</v>
      </c>
    </row>
    <row r="251" spans="1:38" hidden="1" x14ac:dyDescent="0.35">
      <c r="A251" t="s">
        <v>10186</v>
      </c>
      <c r="B251" t="s">
        <v>10477</v>
      </c>
      <c r="C251" t="s">
        <v>10478</v>
      </c>
      <c r="D251" t="s">
        <v>10479</v>
      </c>
      <c r="E251" t="s">
        <v>10194</v>
      </c>
      <c r="F251" t="s">
        <v>134</v>
      </c>
      <c r="G251">
        <v>560</v>
      </c>
      <c r="H251">
        <v>80</v>
      </c>
      <c r="I251">
        <v>0.03</v>
      </c>
      <c r="J251" t="s">
        <v>412</v>
      </c>
      <c r="K251" t="str">
        <f>_xlfn.XLOOKUP(J251,Sheet1!$A$1:$A$238,Sheet1!$A$1:$A$238,"Not Found",0,1)</f>
        <v>flightControl</v>
      </c>
      <c r="AL251" t="s">
        <v>54</v>
      </c>
    </row>
    <row r="252" spans="1:38" hidden="1" x14ac:dyDescent="0.35">
      <c r="A252" t="s">
        <v>10186</v>
      </c>
      <c r="B252" t="s">
        <v>10474</v>
      </c>
      <c r="C252" t="s">
        <v>10475</v>
      </c>
      <c r="D252" t="s">
        <v>10476</v>
      </c>
      <c r="E252" t="s">
        <v>10194</v>
      </c>
      <c r="F252" t="s">
        <v>134</v>
      </c>
      <c r="G252">
        <v>560</v>
      </c>
      <c r="H252">
        <v>80</v>
      </c>
      <c r="I252">
        <v>3.5000000000000003E-2</v>
      </c>
      <c r="J252" t="s">
        <v>412</v>
      </c>
      <c r="K252" t="str">
        <f>_xlfn.XLOOKUP(J252,Sheet1!$A$1:$A$238,Sheet1!$A$1:$A$238,"Not Found",0,1)</f>
        <v>flightControl</v>
      </c>
      <c r="AL252" t="s">
        <v>54</v>
      </c>
    </row>
    <row r="253" spans="1:38" hidden="1" x14ac:dyDescent="0.35">
      <c r="A253" t="s">
        <v>10186</v>
      </c>
      <c r="B253" t="s">
        <v>10471</v>
      </c>
      <c r="C253" t="s">
        <v>10472</v>
      </c>
      <c r="D253" t="s">
        <v>10473</v>
      </c>
      <c r="E253" t="s">
        <v>10194</v>
      </c>
      <c r="F253" t="s">
        <v>134</v>
      </c>
      <c r="G253">
        <v>560</v>
      </c>
      <c r="H253">
        <v>80</v>
      </c>
      <c r="I253">
        <v>3.5000000000000003E-2</v>
      </c>
      <c r="J253" t="s">
        <v>412</v>
      </c>
      <c r="K253" t="str">
        <f>_xlfn.XLOOKUP(J253,Sheet1!$A$1:$A$238,Sheet1!$A$1:$A$238,"Not Found",0,1)</f>
        <v>flightControl</v>
      </c>
      <c r="AL253" t="s">
        <v>54</v>
      </c>
    </row>
    <row r="254" spans="1:38" hidden="1" x14ac:dyDescent="0.35">
      <c r="A254" t="s">
        <v>10186</v>
      </c>
      <c r="B254" t="s">
        <v>10468</v>
      </c>
      <c r="C254" t="s">
        <v>10469</v>
      </c>
      <c r="D254" t="s">
        <v>10470</v>
      </c>
      <c r="E254" t="s">
        <v>10186</v>
      </c>
      <c r="F254" t="s">
        <v>134</v>
      </c>
      <c r="G254">
        <v>340</v>
      </c>
      <c r="H254">
        <v>62</v>
      </c>
      <c r="I254">
        <v>0.01</v>
      </c>
      <c r="J254" t="s">
        <v>3803</v>
      </c>
      <c r="K254" t="str">
        <f>_xlfn.XLOOKUP(J254,Sheet1!$A$1:$A$238,Sheet1!$A$1:$A$238,"Not Found",0,1)</f>
        <v>basicFlightControl</v>
      </c>
      <c r="AL254" t="s">
        <v>54</v>
      </c>
    </row>
    <row r="255" spans="1:38" hidden="1" x14ac:dyDescent="0.35">
      <c r="A255" t="s">
        <v>10186</v>
      </c>
      <c r="B255" t="s">
        <v>10465</v>
      </c>
      <c r="C255" t="s">
        <v>10466</v>
      </c>
      <c r="D255" t="s">
        <v>10467</v>
      </c>
      <c r="E255" t="s">
        <v>10186</v>
      </c>
      <c r="F255" t="s">
        <v>134</v>
      </c>
      <c r="G255">
        <v>340</v>
      </c>
      <c r="H255">
        <v>62</v>
      </c>
      <c r="I255">
        <v>0.03</v>
      </c>
      <c r="J255" t="s">
        <v>3803</v>
      </c>
      <c r="K255" t="str">
        <f>_xlfn.XLOOKUP(J255,Sheet1!$A$1:$A$238,Sheet1!$A$1:$A$238,"Not Found",0,1)</f>
        <v>basicFlightControl</v>
      </c>
      <c r="AL255" t="s">
        <v>54</v>
      </c>
    </row>
    <row r="256" spans="1:38" hidden="1" x14ac:dyDescent="0.35">
      <c r="A256" t="s">
        <v>10186</v>
      </c>
      <c r="B256" t="s">
        <v>10462</v>
      </c>
      <c r="C256" t="s">
        <v>10463</v>
      </c>
      <c r="D256" t="s">
        <v>10464</v>
      </c>
      <c r="E256" t="s">
        <v>10186</v>
      </c>
      <c r="F256" t="s">
        <v>134</v>
      </c>
      <c r="G256">
        <v>1700</v>
      </c>
      <c r="H256">
        <v>310</v>
      </c>
      <c r="I256">
        <v>3.5000000000000003E-2</v>
      </c>
      <c r="J256" t="s">
        <v>135</v>
      </c>
      <c r="K256" t="str">
        <f>_xlfn.XLOOKUP(J256,Sheet1!$A$1:$A$238,Sheet1!$A$1:$A$238,"Not Found",0,1)</f>
        <v>advFlightControl</v>
      </c>
      <c r="AB256">
        <v>0.8</v>
      </c>
      <c r="AL256" t="s">
        <v>54</v>
      </c>
    </row>
    <row r="257" spans="1:38" hidden="1" x14ac:dyDescent="0.35">
      <c r="A257" t="s">
        <v>10186</v>
      </c>
      <c r="B257" t="s">
        <v>10459</v>
      </c>
      <c r="C257" t="s">
        <v>10460</v>
      </c>
      <c r="D257" t="s">
        <v>10461</v>
      </c>
      <c r="E257" t="s">
        <v>10186</v>
      </c>
      <c r="F257" t="s">
        <v>134</v>
      </c>
      <c r="G257">
        <v>2000</v>
      </c>
      <c r="H257">
        <v>200</v>
      </c>
      <c r="I257">
        <v>0.04</v>
      </c>
      <c r="J257" t="s">
        <v>412</v>
      </c>
      <c r="K257" t="str">
        <f>_xlfn.XLOOKUP(J257,Sheet1!$A$1:$A$238,Sheet1!$A$1:$A$238,"Not Found",0,1)</f>
        <v>flightControl</v>
      </c>
      <c r="AL257" t="s">
        <v>54</v>
      </c>
    </row>
    <row r="258" spans="1:38" hidden="1" x14ac:dyDescent="0.35">
      <c r="A258" t="s">
        <v>10186</v>
      </c>
      <c r="B258" t="s">
        <v>10456</v>
      </c>
      <c r="C258" t="s">
        <v>10457</v>
      </c>
      <c r="D258" t="s">
        <v>10458</v>
      </c>
      <c r="E258" t="s">
        <v>10186</v>
      </c>
      <c r="F258" t="s">
        <v>134</v>
      </c>
      <c r="G258">
        <v>1000</v>
      </c>
      <c r="H258">
        <v>150</v>
      </c>
      <c r="I258">
        <v>0.02</v>
      </c>
      <c r="J258" t="s">
        <v>3803</v>
      </c>
      <c r="K258" t="str">
        <f>_xlfn.XLOOKUP(J258,Sheet1!$A$1:$A$238,Sheet1!$A$1:$A$238,"Not Found",0,1)</f>
        <v>basicFlightControl</v>
      </c>
      <c r="AL258" t="s">
        <v>54</v>
      </c>
    </row>
    <row r="259" spans="1:38" hidden="1" x14ac:dyDescent="0.35">
      <c r="A259" t="s">
        <v>10186</v>
      </c>
      <c r="B259" t="s">
        <v>10453</v>
      </c>
      <c r="C259" t="s">
        <v>10454</v>
      </c>
      <c r="D259" t="s">
        <v>10455</v>
      </c>
      <c r="E259" t="s">
        <v>10186</v>
      </c>
      <c r="F259" t="s">
        <v>134</v>
      </c>
      <c r="G259">
        <v>400</v>
      </c>
      <c r="H259">
        <v>60</v>
      </c>
      <c r="I259">
        <v>0.01</v>
      </c>
      <c r="J259" t="s">
        <v>1126</v>
      </c>
      <c r="K259" t="str">
        <f>_xlfn.XLOOKUP(J259,Sheet1!$A$1:$A$238,Sheet1!$A$1:$A$238,"Not Found",0,1)</f>
        <v>basicRocketry</v>
      </c>
      <c r="AL259" t="s">
        <v>54</v>
      </c>
    </row>
    <row r="260" spans="1:38" hidden="1" x14ac:dyDescent="0.35">
      <c r="A260" t="s">
        <v>10186</v>
      </c>
      <c r="B260" t="s">
        <v>10450</v>
      </c>
      <c r="C260" t="s">
        <v>10451</v>
      </c>
      <c r="D260" t="s">
        <v>10452</v>
      </c>
      <c r="E260" t="s">
        <v>10186</v>
      </c>
      <c r="F260" t="s">
        <v>134</v>
      </c>
      <c r="G260">
        <v>1300</v>
      </c>
      <c r="H260">
        <v>90</v>
      </c>
      <c r="I260">
        <v>5.0000000000000001E-3</v>
      </c>
      <c r="J260" t="s">
        <v>3803</v>
      </c>
      <c r="K260" t="str">
        <f>_xlfn.XLOOKUP(J260,Sheet1!$A$1:$A$238,Sheet1!$A$1:$A$238,"Not Found",0,1)</f>
        <v>basicFlightControl</v>
      </c>
      <c r="AL260" t="s">
        <v>54</v>
      </c>
    </row>
    <row r="261" spans="1:38" hidden="1" x14ac:dyDescent="0.35">
      <c r="A261" t="s">
        <v>10186</v>
      </c>
      <c r="B261" t="s">
        <v>10447</v>
      </c>
      <c r="C261" t="s">
        <v>10448</v>
      </c>
      <c r="D261" t="s">
        <v>10449</v>
      </c>
      <c r="E261" t="s">
        <v>10186</v>
      </c>
      <c r="F261" t="s">
        <v>134</v>
      </c>
      <c r="G261">
        <v>4000</v>
      </c>
      <c r="H261">
        <v>1000</v>
      </c>
      <c r="I261">
        <v>1.4999999999999999E-2</v>
      </c>
      <c r="J261" t="s">
        <v>1126</v>
      </c>
      <c r="K261" t="str">
        <f>_xlfn.XLOOKUP(J261,Sheet1!$A$1:$A$238,Sheet1!$A$1:$A$238,"Not Found",0,1)</f>
        <v>basicRocketry</v>
      </c>
      <c r="AL261" t="s">
        <v>54</v>
      </c>
    </row>
    <row r="262" spans="1:38" hidden="1" x14ac:dyDescent="0.35">
      <c r="A262" t="s">
        <v>10186</v>
      </c>
      <c r="B262" t="s">
        <v>10444</v>
      </c>
      <c r="C262" t="s">
        <v>10445</v>
      </c>
      <c r="D262" t="s">
        <v>10446</v>
      </c>
      <c r="E262" t="s">
        <v>10186</v>
      </c>
      <c r="F262" t="s">
        <v>407</v>
      </c>
      <c r="G262">
        <v>2400</v>
      </c>
      <c r="H262">
        <v>240</v>
      </c>
      <c r="I262">
        <v>1.4999999999999999E-2</v>
      </c>
      <c r="J262" t="s">
        <v>424</v>
      </c>
      <c r="K262" t="str">
        <f>_xlfn.XLOOKUP(J262,Sheet1!$A$1:$A$238,Sheet1!$A$1:$A$238,"Not Found",0,1)</f>
        <v>electrics</v>
      </c>
      <c r="AL262" t="s">
        <v>54</v>
      </c>
    </row>
    <row r="263" spans="1:38" hidden="1" x14ac:dyDescent="0.35">
      <c r="A263" t="s">
        <v>10186</v>
      </c>
      <c r="B263" t="s">
        <v>10441</v>
      </c>
      <c r="C263" t="s">
        <v>10442</v>
      </c>
      <c r="D263" t="s">
        <v>10443</v>
      </c>
      <c r="E263" t="s">
        <v>10186</v>
      </c>
      <c r="F263" t="s">
        <v>407</v>
      </c>
      <c r="G263">
        <v>800</v>
      </c>
      <c r="H263">
        <v>80</v>
      </c>
      <c r="I263">
        <v>5.0000000000000001E-3</v>
      </c>
      <c r="J263" t="s">
        <v>416</v>
      </c>
      <c r="K263" t="str">
        <f>_xlfn.XLOOKUP(J263,Sheet1!$A$1:$A$238,Sheet1!$A$1:$A$238,"Not Found",0,1)</f>
        <v>science201</v>
      </c>
      <c r="AL263" t="s">
        <v>54</v>
      </c>
    </row>
    <row r="264" spans="1:38" hidden="1" x14ac:dyDescent="0.35">
      <c r="A264" t="s">
        <v>10186</v>
      </c>
      <c r="B264" t="s">
        <v>10438</v>
      </c>
      <c r="C264" t="s">
        <v>10439</v>
      </c>
      <c r="D264" t="s">
        <v>10440</v>
      </c>
      <c r="E264" t="s">
        <v>10186</v>
      </c>
      <c r="F264" t="s">
        <v>407</v>
      </c>
      <c r="G264">
        <v>200</v>
      </c>
      <c r="H264">
        <v>25</v>
      </c>
      <c r="I264">
        <v>1E-3</v>
      </c>
      <c r="J264" t="s">
        <v>1306</v>
      </c>
      <c r="K264" t="str">
        <f>_xlfn.XLOOKUP(J264,Sheet1!$A$1:$A$238,Sheet1!$A$1:$A$238,"Not Found",0,1)</f>
        <v>engineering101</v>
      </c>
      <c r="AL264" t="s">
        <v>54</v>
      </c>
    </row>
    <row r="265" spans="1:38" hidden="1" x14ac:dyDescent="0.35">
      <c r="A265" t="s">
        <v>10186</v>
      </c>
      <c r="B265" t="s">
        <v>10435</v>
      </c>
      <c r="C265" t="s">
        <v>10436</v>
      </c>
      <c r="D265" t="s">
        <v>10437</v>
      </c>
      <c r="E265" t="s">
        <v>10186</v>
      </c>
      <c r="F265" t="s">
        <v>407</v>
      </c>
      <c r="G265">
        <v>21000</v>
      </c>
      <c r="H265">
        <v>9500</v>
      </c>
      <c r="I265">
        <v>0.06</v>
      </c>
      <c r="J265" t="s">
        <v>408</v>
      </c>
      <c r="K265" t="str">
        <f>_xlfn.XLOOKUP(J265,Sheet1!$A$1:$A$238,Sheet1!$A$1:$A$238,"Not Found",0,1)</f>
        <v>nuclearPower</v>
      </c>
      <c r="AL265" t="s">
        <v>54</v>
      </c>
    </row>
    <row r="266" spans="1:38" hidden="1" x14ac:dyDescent="0.35">
      <c r="A266" t="s">
        <v>10186</v>
      </c>
      <c r="B266" t="s">
        <v>10432</v>
      </c>
      <c r="C266" t="s">
        <v>10433</v>
      </c>
      <c r="D266" t="s">
        <v>10434</v>
      </c>
      <c r="E266" t="s">
        <v>10186</v>
      </c>
      <c r="F266" t="s">
        <v>407</v>
      </c>
      <c r="G266">
        <v>32000</v>
      </c>
      <c r="H266">
        <v>14500</v>
      </c>
      <c r="I266">
        <v>0.1</v>
      </c>
      <c r="J266" t="s">
        <v>408</v>
      </c>
      <c r="K266" t="str">
        <f>_xlfn.XLOOKUP(J266,Sheet1!$A$1:$A$238,Sheet1!$A$1:$A$238,"Not Found",0,1)</f>
        <v>nuclearPower</v>
      </c>
      <c r="AL266" t="s">
        <v>54</v>
      </c>
    </row>
    <row r="267" spans="1:38" hidden="1" x14ac:dyDescent="0.35">
      <c r="A267" t="s">
        <v>10186</v>
      </c>
      <c r="B267" t="s">
        <v>10429</v>
      </c>
      <c r="C267" t="s">
        <v>10430</v>
      </c>
      <c r="D267" t="s">
        <v>10431</v>
      </c>
      <c r="E267" t="s">
        <v>10186</v>
      </c>
      <c r="F267" t="s">
        <v>407</v>
      </c>
      <c r="G267">
        <v>7800</v>
      </c>
      <c r="H267">
        <v>500</v>
      </c>
      <c r="I267">
        <v>2.1999999999999999E-2</v>
      </c>
      <c r="J267" t="s">
        <v>424</v>
      </c>
      <c r="K267" t="str">
        <f>_xlfn.XLOOKUP(J267,Sheet1!$A$1:$A$238,Sheet1!$A$1:$A$238,"Not Found",0,1)</f>
        <v>electrics</v>
      </c>
      <c r="AL267" t="s">
        <v>54</v>
      </c>
    </row>
    <row r="268" spans="1:38" hidden="1" x14ac:dyDescent="0.35">
      <c r="A268" t="s">
        <v>10186</v>
      </c>
      <c r="B268" t="s">
        <v>10426</v>
      </c>
      <c r="C268" t="s">
        <v>10427</v>
      </c>
      <c r="D268" t="s">
        <v>10428</v>
      </c>
      <c r="E268" t="s">
        <v>10186</v>
      </c>
      <c r="F268" t="s">
        <v>407</v>
      </c>
      <c r="G268">
        <v>8900</v>
      </c>
      <c r="H268">
        <v>1000</v>
      </c>
      <c r="I268">
        <v>3.2000000000000001E-2</v>
      </c>
      <c r="J268" t="s">
        <v>420</v>
      </c>
      <c r="K268" t="str">
        <f>_xlfn.XLOOKUP(J268,Sheet1!$A$1:$A$238,Sheet1!$A$1:$A$238,"Not Found",0,1)</f>
        <v>advElectrics</v>
      </c>
      <c r="AL268" t="s">
        <v>54</v>
      </c>
    </row>
    <row r="269" spans="1:38" hidden="1" x14ac:dyDescent="0.35">
      <c r="A269" t="s">
        <v>10186</v>
      </c>
      <c r="B269" t="s">
        <v>10423</v>
      </c>
      <c r="C269" t="s">
        <v>10424</v>
      </c>
      <c r="D269" t="s">
        <v>10425</v>
      </c>
      <c r="E269" t="s">
        <v>10186</v>
      </c>
      <c r="F269" t="s">
        <v>407</v>
      </c>
      <c r="G269">
        <v>12600</v>
      </c>
      <c r="H269">
        <v>2000</v>
      </c>
      <c r="I269">
        <v>0.06</v>
      </c>
      <c r="J269" t="s">
        <v>420</v>
      </c>
      <c r="K269" t="str">
        <f>_xlfn.XLOOKUP(J269,Sheet1!$A$1:$A$238,Sheet1!$A$1:$A$238,"Not Found",0,1)</f>
        <v>advElectrics</v>
      </c>
      <c r="AL269" t="s">
        <v>54</v>
      </c>
    </row>
    <row r="270" spans="1:38" hidden="1" x14ac:dyDescent="0.35">
      <c r="A270" t="s">
        <v>10186</v>
      </c>
      <c r="B270" t="s">
        <v>10420</v>
      </c>
      <c r="C270" t="s">
        <v>10421</v>
      </c>
      <c r="D270" t="s">
        <v>10422</v>
      </c>
      <c r="E270" t="s">
        <v>10186</v>
      </c>
      <c r="F270" t="s">
        <v>407</v>
      </c>
      <c r="G270">
        <v>14600</v>
      </c>
      <c r="H270">
        <v>1600</v>
      </c>
      <c r="I270">
        <v>0.05</v>
      </c>
      <c r="J270" t="s">
        <v>420</v>
      </c>
      <c r="K270" t="str">
        <f>_xlfn.XLOOKUP(J270,Sheet1!$A$1:$A$238,Sheet1!$A$1:$A$238,"Not Found",0,1)</f>
        <v>advElectrics</v>
      </c>
      <c r="AL270" t="s">
        <v>54</v>
      </c>
    </row>
    <row r="271" spans="1:38" hidden="1" x14ac:dyDescent="0.35">
      <c r="A271" t="s">
        <v>10186</v>
      </c>
      <c r="B271" t="s">
        <v>10417</v>
      </c>
      <c r="C271" t="s">
        <v>10418</v>
      </c>
      <c r="D271" t="s">
        <v>10419</v>
      </c>
      <c r="E271" t="s">
        <v>10186</v>
      </c>
      <c r="F271" t="s">
        <v>407</v>
      </c>
      <c r="G271">
        <v>2100</v>
      </c>
      <c r="H271">
        <v>320</v>
      </c>
      <c r="I271">
        <v>1.6E-2</v>
      </c>
      <c r="J271" t="s">
        <v>3343</v>
      </c>
      <c r="K271" t="str">
        <f>_xlfn.XLOOKUP(J271,Sheet1!$A$1:$A$238,Sheet1!$A$1:$A$238,"Not Found",0,1)</f>
        <v>batteryTech</v>
      </c>
      <c r="AL271" t="s">
        <v>54</v>
      </c>
    </row>
    <row r="272" spans="1:38" hidden="1" x14ac:dyDescent="0.35">
      <c r="A272" t="s">
        <v>10186</v>
      </c>
      <c r="B272" t="s">
        <v>10414</v>
      </c>
      <c r="C272" t="s">
        <v>10415</v>
      </c>
      <c r="D272" t="s">
        <v>10416</v>
      </c>
      <c r="E272" t="s">
        <v>10186</v>
      </c>
      <c r="F272" t="s">
        <v>407</v>
      </c>
      <c r="G272">
        <v>2100</v>
      </c>
      <c r="H272">
        <v>370</v>
      </c>
      <c r="I272">
        <v>1.6199999999999999E-2</v>
      </c>
      <c r="J272" t="s">
        <v>3343</v>
      </c>
      <c r="K272" t="str">
        <f>_xlfn.XLOOKUP(J272,Sheet1!$A$1:$A$238,Sheet1!$A$1:$A$238,"Not Found",0,1)</f>
        <v>batteryTech</v>
      </c>
      <c r="AL272" t="s">
        <v>54</v>
      </c>
    </row>
    <row r="273" spans="1:39" hidden="1" x14ac:dyDescent="0.35">
      <c r="A273" t="s">
        <v>10186</v>
      </c>
      <c r="B273" t="s">
        <v>10411</v>
      </c>
      <c r="C273" t="s">
        <v>10412</v>
      </c>
      <c r="D273" t="s">
        <v>10413</v>
      </c>
      <c r="E273" t="s">
        <v>10186</v>
      </c>
      <c r="F273" t="s">
        <v>407</v>
      </c>
      <c r="G273">
        <v>12800</v>
      </c>
      <c r="H273">
        <v>1480</v>
      </c>
      <c r="I273">
        <v>2.5000000000000001E-2</v>
      </c>
      <c r="J273" t="s">
        <v>420</v>
      </c>
      <c r="K273" t="str">
        <f>_xlfn.XLOOKUP(J273,Sheet1!$A$1:$A$238,Sheet1!$A$1:$A$238,"Not Found",0,1)</f>
        <v>advElectrics</v>
      </c>
      <c r="AL273" t="s">
        <v>54</v>
      </c>
    </row>
    <row r="274" spans="1:39" hidden="1" x14ac:dyDescent="0.35">
      <c r="A274" t="s">
        <v>10186</v>
      </c>
      <c r="B274" t="s">
        <v>10408</v>
      </c>
      <c r="C274" t="s">
        <v>10409</v>
      </c>
      <c r="D274" t="s">
        <v>10410</v>
      </c>
      <c r="E274" t="s">
        <v>10186</v>
      </c>
      <c r="F274" t="s">
        <v>407</v>
      </c>
      <c r="G274">
        <v>4300</v>
      </c>
      <c r="H274">
        <v>410</v>
      </c>
      <c r="I274">
        <v>0.02</v>
      </c>
      <c r="J274" t="s">
        <v>420</v>
      </c>
      <c r="K274" t="str">
        <f>_xlfn.XLOOKUP(J274,Sheet1!$A$1:$A$238,Sheet1!$A$1:$A$238,"Not Found",0,1)</f>
        <v>advElectrics</v>
      </c>
      <c r="AL274" t="s">
        <v>54</v>
      </c>
    </row>
    <row r="275" spans="1:39" hidden="1" x14ac:dyDescent="0.35">
      <c r="A275" t="s">
        <v>10186</v>
      </c>
      <c r="B275" t="s">
        <v>10405</v>
      </c>
      <c r="C275" t="s">
        <v>10406</v>
      </c>
      <c r="D275" t="s">
        <v>10407</v>
      </c>
      <c r="E275" t="s">
        <v>10186</v>
      </c>
      <c r="F275" t="s">
        <v>407</v>
      </c>
      <c r="G275">
        <v>4000</v>
      </c>
      <c r="H275">
        <v>380</v>
      </c>
      <c r="I275">
        <v>1.4E-2</v>
      </c>
      <c r="J275" t="s">
        <v>420</v>
      </c>
      <c r="K275" t="str">
        <f>_xlfn.XLOOKUP(J275,Sheet1!$A$1:$A$238,Sheet1!$A$1:$A$238,"Not Found",0,1)</f>
        <v>advElectrics</v>
      </c>
      <c r="AL275" t="s">
        <v>54</v>
      </c>
    </row>
    <row r="276" spans="1:39" hidden="1" x14ac:dyDescent="0.35">
      <c r="A276" t="s">
        <v>10186</v>
      </c>
      <c r="B276" t="s">
        <v>10402</v>
      </c>
      <c r="C276" t="s">
        <v>10403</v>
      </c>
      <c r="D276" t="s">
        <v>10404</v>
      </c>
      <c r="E276" t="s">
        <v>10186</v>
      </c>
      <c r="F276" t="s">
        <v>407</v>
      </c>
      <c r="G276">
        <v>3500</v>
      </c>
      <c r="H276">
        <v>460</v>
      </c>
      <c r="I276">
        <v>1.2E-2</v>
      </c>
      <c r="J276" t="s">
        <v>420</v>
      </c>
      <c r="K276" t="str">
        <f>_xlfn.XLOOKUP(J276,Sheet1!$A$1:$A$238,Sheet1!$A$1:$A$238,"Not Found",0,1)</f>
        <v>advElectrics</v>
      </c>
      <c r="AL276" t="s">
        <v>54</v>
      </c>
    </row>
    <row r="277" spans="1:39" hidden="1" x14ac:dyDescent="0.35">
      <c r="A277" t="s">
        <v>10186</v>
      </c>
      <c r="B277" t="s">
        <v>10399</v>
      </c>
      <c r="C277" t="s">
        <v>10400</v>
      </c>
      <c r="D277" t="s">
        <v>10401</v>
      </c>
      <c r="E277" t="s">
        <v>10186</v>
      </c>
      <c r="F277" t="s">
        <v>407</v>
      </c>
      <c r="G277">
        <v>69500</v>
      </c>
      <c r="H277">
        <v>25500</v>
      </c>
      <c r="I277">
        <v>8.5000000000000006E-2</v>
      </c>
      <c r="J277" t="s">
        <v>4392</v>
      </c>
      <c r="K277" t="str">
        <f>_xlfn.XLOOKUP(J277,Sheet1!$A$1:$A$238,Sheet1!$A$1:$A$238,"Not Found",0,1)</f>
        <v>experimentalElectrics</v>
      </c>
      <c r="AL277" t="s">
        <v>54</v>
      </c>
    </row>
    <row r="278" spans="1:39" hidden="1" x14ac:dyDescent="0.35">
      <c r="A278" t="s">
        <v>10186</v>
      </c>
      <c r="B278" t="s">
        <v>10357</v>
      </c>
      <c r="C278" t="s">
        <v>10358</v>
      </c>
      <c r="D278" t="s">
        <v>10359</v>
      </c>
      <c r="E278" t="s">
        <v>10186</v>
      </c>
      <c r="F278" t="s">
        <v>41</v>
      </c>
      <c r="G278">
        <v>15600</v>
      </c>
      <c r="H278">
        <v>1690</v>
      </c>
      <c r="I278">
        <v>0.13600000000000001</v>
      </c>
      <c r="J278" t="s">
        <v>650</v>
      </c>
      <c r="K278" t="str">
        <f>_xlfn.XLOOKUP(J278,Sheet1!$A$1:$A$238,Sheet1!$A$1:$A$238,"Not Found",0,1)</f>
        <v>advUnmanned</v>
      </c>
      <c r="Q278" t="s">
        <v>295</v>
      </c>
      <c r="R278">
        <v>1</v>
      </c>
      <c r="S278">
        <v>1.8090607679324799E-3</v>
      </c>
      <c r="T278">
        <v>8.1080773951426703E-3</v>
      </c>
      <c r="U278" t="s">
        <v>44</v>
      </c>
      <c r="V278">
        <v>550000</v>
      </c>
      <c r="W278">
        <v>5500</v>
      </c>
      <c r="X278">
        <v>0.1</v>
      </c>
      <c r="Y278">
        <v>5</v>
      </c>
      <c r="AL278" t="s">
        <v>45</v>
      </c>
    </row>
    <row r="279" spans="1:39" hidden="1" x14ac:dyDescent="0.35">
      <c r="A279" t="s">
        <v>10186</v>
      </c>
      <c r="B279" t="s">
        <v>10354</v>
      </c>
      <c r="C279" t="s">
        <v>10355</v>
      </c>
      <c r="D279" t="s">
        <v>10356</v>
      </c>
      <c r="E279" t="s">
        <v>10186</v>
      </c>
      <c r="F279" t="s">
        <v>41</v>
      </c>
      <c r="G279">
        <v>4000</v>
      </c>
      <c r="H279">
        <v>1250</v>
      </c>
      <c r="I279">
        <v>0.15</v>
      </c>
      <c r="J279" t="s">
        <v>650</v>
      </c>
      <c r="K279" t="str">
        <f>_xlfn.XLOOKUP(J279,Sheet1!$A$1:$A$238,Sheet1!$A$1:$A$238,"Not Found",0,1)</f>
        <v>advUnmanned</v>
      </c>
      <c r="Q279" t="s">
        <v>80</v>
      </c>
      <c r="R279">
        <v>1</v>
      </c>
      <c r="S279">
        <v>2</v>
      </c>
      <c r="T279">
        <v>1.2E-2</v>
      </c>
      <c r="U279" t="s">
        <v>44</v>
      </c>
      <c r="V279">
        <v>5000</v>
      </c>
      <c r="W279">
        <v>2500</v>
      </c>
      <c r="X279">
        <v>0.1</v>
      </c>
      <c r="Y279">
        <v>5</v>
      </c>
      <c r="AL279" t="s">
        <v>45</v>
      </c>
    </row>
    <row r="280" spans="1:39" hidden="1" x14ac:dyDescent="0.35">
      <c r="A280" t="s">
        <v>10186</v>
      </c>
      <c r="B280" t="s">
        <v>10396</v>
      </c>
      <c r="C280" t="s">
        <v>10397</v>
      </c>
      <c r="D280" t="s">
        <v>10398</v>
      </c>
      <c r="E280" t="s">
        <v>10186</v>
      </c>
      <c r="F280" t="s">
        <v>63</v>
      </c>
      <c r="G280">
        <v>800</v>
      </c>
      <c r="H280">
        <v>100</v>
      </c>
      <c r="I280">
        <v>0.02</v>
      </c>
      <c r="J280" t="s">
        <v>650</v>
      </c>
      <c r="K280" t="str">
        <f>_xlfn.XLOOKUP(J280,Sheet1!$A$1:$A$238,Sheet1!$A$1:$A$238,"Not Found",0,1)</f>
        <v>advUnmanned</v>
      </c>
      <c r="AL280" t="s">
        <v>92</v>
      </c>
    </row>
    <row r="281" spans="1:39" hidden="1" x14ac:dyDescent="0.35">
      <c r="A281" t="s">
        <v>10186</v>
      </c>
      <c r="B281" t="s">
        <v>10393</v>
      </c>
      <c r="C281" t="s">
        <v>10394</v>
      </c>
      <c r="D281" t="s">
        <v>10395</v>
      </c>
      <c r="E281" t="s">
        <v>10194</v>
      </c>
      <c r="F281" t="s">
        <v>68</v>
      </c>
      <c r="G281">
        <v>2000</v>
      </c>
      <c r="H281">
        <v>500</v>
      </c>
      <c r="I281">
        <v>0.04</v>
      </c>
      <c r="J281" t="s">
        <v>294</v>
      </c>
      <c r="K281" t="str">
        <f>_xlfn.XLOOKUP(J281,Sheet1!$A$1:$A$238,Sheet1!$A$1:$A$238,"Not Found",0,1)</f>
        <v>advExploration</v>
      </c>
      <c r="AL281" t="s">
        <v>45</v>
      </c>
    </row>
    <row r="282" spans="1:39" hidden="1" x14ac:dyDescent="0.35">
      <c r="A282" t="s">
        <v>10186</v>
      </c>
      <c r="B282" t="s">
        <v>10390</v>
      </c>
      <c r="C282" t="s">
        <v>10391</v>
      </c>
      <c r="D282" t="s">
        <v>10392</v>
      </c>
      <c r="E282" t="s">
        <v>10186</v>
      </c>
      <c r="F282" t="s">
        <v>63</v>
      </c>
      <c r="G282">
        <v>2300</v>
      </c>
      <c r="H282">
        <v>700</v>
      </c>
      <c r="I282">
        <v>0.11</v>
      </c>
      <c r="J282" t="s">
        <v>3924</v>
      </c>
      <c r="K282" t="str">
        <f>_xlfn.XLOOKUP(J282,Sheet1!$A$1:$A$238,Sheet1!$A$1:$A$238,"Not Found",0,1)</f>
        <v>advHeatManagement</v>
      </c>
      <c r="AL282" t="s">
        <v>219</v>
      </c>
    </row>
    <row r="283" spans="1:39" hidden="1" x14ac:dyDescent="0.35">
      <c r="A283" t="s">
        <v>10186</v>
      </c>
      <c r="B283" t="s">
        <v>10387</v>
      </c>
      <c r="C283" t="s">
        <v>10388</v>
      </c>
      <c r="D283" t="s">
        <v>10389</v>
      </c>
      <c r="E283" t="s">
        <v>10194</v>
      </c>
      <c r="F283" t="s">
        <v>68</v>
      </c>
      <c r="G283">
        <v>2000</v>
      </c>
      <c r="H283">
        <v>500</v>
      </c>
      <c r="I283">
        <v>0.05</v>
      </c>
      <c r="J283" t="s">
        <v>294</v>
      </c>
      <c r="K283" t="str">
        <f>_xlfn.XLOOKUP(J283,Sheet1!$A$1:$A$238,Sheet1!$A$1:$A$238,"Not Found",0,1)</f>
        <v>advExploration</v>
      </c>
      <c r="AL283" t="s">
        <v>45</v>
      </c>
    </row>
    <row r="284" spans="1:39" hidden="1" x14ac:dyDescent="0.35">
      <c r="A284" t="s">
        <v>10186</v>
      </c>
      <c r="B284" t="s">
        <v>10384</v>
      </c>
      <c r="C284" t="s">
        <v>10385</v>
      </c>
      <c r="D284" t="s">
        <v>10386</v>
      </c>
      <c r="E284" t="s">
        <v>10186</v>
      </c>
      <c r="F284" t="s">
        <v>454</v>
      </c>
      <c r="G284">
        <v>15500</v>
      </c>
      <c r="H284">
        <v>3780</v>
      </c>
      <c r="I284">
        <v>0.5</v>
      </c>
      <c r="J284" t="s">
        <v>3026</v>
      </c>
      <c r="K284" t="str">
        <f>_xlfn.XLOOKUP(J284,Sheet1!$A$1:$A$238,Sheet1!$A$1:$A$238,"Not Found",0,1)</f>
        <v>xBandCommunications</v>
      </c>
      <c r="Q284" t="s">
        <v>43</v>
      </c>
      <c r="R284">
        <v>1</v>
      </c>
      <c r="S284">
        <v>0.44166873123927602</v>
      </c>
      <c r="T284">
        <v>0.51415821068058298</v>
      </c>
      <c r="U284" t="s">
        <v>44</v>
      </c>
      <c r="V284">
        <v>100000000000</v>
      </c>
      <c r="Z284" t="b">
        <v>1</v>
      </c>
    </row>
    <row r="285" spans="1:39" hidden="1" x14ac:dyDescent="0.35">
      <c r="A285" t="s">
        <v>10186</v>
      </c>
      <c r="B285" t="s">
        <v>10381</v>
      </c>
      <c r="C285" t="s">
        <v>10382</v>
      </c>
      <c r="D285" t="s">
        <v>10383</v>
      </c>
      <c r="E285" t="s">
        <v>10186</v>
      </c>
      <c r="F285" t="s">
        <v>207</v>
      </c>
      <c r="G285">
        <v>3000</v>
      </c>
      <c r="H285">
        <v>1800</v>
      </c>
      <c r="I285">
        <v>0.08</v>
      </c>
      <c r="J285" t="s">
        <v>741</v>
      </c>
      <c r="K285" t="str">
        <f>_xlfn.XLOOKUP(J285,Sheet1!$A$1:$A$238,Sheet1!$A$1:$A$238,"Not Found",0,1)</f>
        <v>precisionPropulsion</v>
      </c>
      <c r="AB285">
        <v>4</v>
      </c>
      <c r="AL285" t="s">
        <v>45</v>
      </c>
    </row>
    <row r="286" spans="1:39" hidden="1" x14ac:dyDescent="0.35">
      <c r="A286" t="s">
        <v>10186</v>
      </c>
      <c r="B286" t="s">
        <v>10378</v>
      </c>
      <c r="C286" t="s">
        <v>10379</v>
      </c>
      <c r="D286" t="s">
        <v>10380</v>
      </c>
      <c r="E286" t="s">
        <v>10186</v>
      </c>
      <c r="F286" t="s">
        <v>195</v>
      </c>
      <c r="G286">
        <v>16700</v>
      </c>
      <c r="H286">
        <v>1780</v>
      </c>
      <c r="I286">
        <v>0.18</v>
      </c>
      <c r="J286" t="s">
        <v>4318</v>
      </c>
      <c r="K286" t="str">
        <f>_xlfn.XLOOKUP(J286,Sheet1!$A$1:$A$238,Sheet1!$A$1:$A$238,"Not Found",0,1)</f>
        <v>advancedFlexibleFuelSolutions</v>
      </c>
      <c r="N286" t="s">
        <v>2257</v>
      </c>
      <c r="O286" t="s">
        <v>112</v>
      </c>
      <c r="AL286" t="s">
        <v>54</v>
      </c>
    </row>
    <row r="287" spans="1:39" hidden="1" x14ac:dyDescent="0.35">
      <c r="A287" t="s">
        <v>10186</v>
      </c>
      <c r="B287" t="s">
        <v>10375</v>
      </c>
      <c r="C287" t="s">
        <v>10376</v>
      </c>
      <c r="D287" t="s">
        <v>10377</v>
      </c>
      <c r="E287" t="s">
        <v>10186</v>
      </c>
      <c r="F287" t="s">
        <v>134</v>
      </c>
      <c r="G287">
        <v>2600</v>
      </c>
      <c r="H287">
        <v>450</v>
      </c>
      <c r="I287">
        <v>7.4999999999999997E-2</v>
      </c>
      <c r="J287" t="s">
        <v>650</v>
      </c>
      <c r="K287" t="str">
        <f>_xlfn.XLOOKUP(J287,Sheet1!$A$1:$A$238,Sheet1!$A$1:$A$238,"Not Found",0,1)</f>
        <v>advUnmanned</v>
      </c>
      <c r="Q287" t="s">
        <v>295</v>
      </c>
      <c r="R287">
        <v>1</v>
      </c>
      <c r="S287">
        <v>1.8090607679324799E-3</v>
      </c>
      <c r="T287">
        <v>1.31230283943038E-2</v>
      </c>
      <c r="U287" t="s">
        <v>44</v>
      </c>
      <c r="V287">
        <v>550000</v>
      </c>
      <c r="Z287" t="b">
        <v>0</v>
      </c>
      <c r="AL287" t="s">
        <v>54</v>
      </c>
    </row>
    <row r="288" spans="1:39" hidden="1" x14ac:dyDescent="0.35">
      <c r="A288" t="s">
        <v>10186</v>
      </c>
      <c r="B288" t="s">
        <v>10372</v>
      </c>
      <c r="C288" t="s">
        <v>10373</v>
      </c>
      <c r="D288" t="s">
        <v>10374</v>
      </c>
      <c r="E288" t="s">
        <v>10186</v>
      </c>
      <c r="F288" t="s">
        <v>344</v>
      </c>
      <c r="G288">
        <v>4000</v>
      </c>
      <c r="H288">
        <v>1100</v>
      </c>
      <c r="I288">
        <v>1.7000000000000001E-2</v>
      </c>
      <c r="J288" t="s">
        <v>345</v>
      </c>
      <c r="K288" t="str">
        <f>_xlfn.XLOOKUP(J288,Sheet1!$A$1:$A$238,Sheet1!$A$1:$A$238,"Not Found",0,1)</f>
        <v>basicScience</v>
      </c>
      <c r="AL288" t="s">
        <v>45</v>
      </c>
      <c r="AM288" t="s">
        <v>123</v>
      </c>
    </row>
    <row r="289" spans="1:39" hidden="1" x14ac:dyDescent="0.35">
      <c r="A289" t="s">
        <v>10186</v>
      </c>
      <c r="B289" t="s">
        <v>10369</v>
      </c>
      <c r="C289" t="s">
        <v>10370</v>
      </c>
      <c r="D289" t="s">
        <v>10371</v>
      </c>
      <c r="E289" t="s">
        <v>10186</v>
      </c>
      <c r="F289" t="s">
        <v>121</v>
      </c>
      <c r="G289">
        <v>800</v>
      </c>
      <c r="H289">
        <v>100</v>
      </c>
      <c r="I289">
        <v>0.02</v>
      </c>
      <c r="J289" t="s">
        <v>122</v>
      </c>
      <c r="K289" t="str">
        <f>_xlfn.XLOOKUP(J289,Sheet1!$A$1:$A$238,Sheet1!$A$1:$A$238,"Not Found",0,1)</f>
        <v>advancedDecoupling</v>
      </c>
      <c r="AL289" t="s">
        <v>92</v>
      </c>
    </row>
    <row r="290" spans="1:39" hidden="1" x14ac:dyDescent="0.35">
      <c r="A290" t="s">
        <v>10186</v>
      </c>
      <c r="B290" t="s">
        <v>10366</v>
      </c>
      <c r="C290" t="s">
        <v>10367</v>
      </c>
      <c r="D290" t="s">
        <v>10368</v>
      </c>
      <c r="E290" t="s">
        <v>10186</v>
      </c>
      <c r="F290" t="s">
        <v>344</v>
      </c>
      <c r="G290">
        <v>12000</v>
      </c>
      <c r="H290">
        <v>4200</v>
      </c>
      <c r="I290">
        <v>0.04</v>
      </c>
      <c r="J290" t="s">
        <v>356</v>
      </c>
      <c r="K290" t="str">
        <f>_xlfn.XLOOKUP(J290,Sheet1!$A$1:$A$238,Sheet1!$A$1:$A$238,"Not Found",0,1)</f>
        <v>scienceTech</v>
      </c>
      <c r="AL290" t="s">
        <v>45</v>
      </c>
      <c r="AM290" t="s">
        <v>123</v>
      </c>
    </row>
    <row r="291" spans="1:39" hidden="1" x14ac:dyDescent="0.35">
      <c r="A291" t="s">
        <v>10186</v>
      </c>
      <c r="B291" t="s">
        <v>10363</v>
      </c>
      <c r="C291" t="s">
        <v>10364</v>
      </c>
      <c r="D291" t="s">
        <v>10365</v>
      </c>
      <c r="E291" t="s">
        <v>10186</v>
      </c>
      <c r="F291" t="s">
        <v>407</v>
      </c>
      <c r="G291">
        <v>69500</v>
      </c>
      <c r="H291">
        <v>25500</v>
      </c>
      <c r="I291">
        <v>8.5000000000000006E-2</v>
      </c>
      <c r="J291" t="s">
        <v>408</v>
      </c>
      <c r="K291" t="str">
        <f>_xlfn.XLOOKUP(J291,Sheet1!$A$1:$A$238,Sheet1!$A$1:$A$238,"Not Found",0,1)</f>
        <v>nuclearPower</v>
      </c>
      <c r="AL291" t="s">
        <v>54</v>
      </c>
    </row>
    <row r="292" spans="1:39" hidden="1" x14ac:dyDescent="0.35">
      <c r="A292" t="s">
        <v>10186</v>
      </c>
      <c r="B292" t="s">
        <v>10360</v>
      </c>
      <c r="C292" t="s">
        <v>10361</v>
      </c>
      <c r="D292" t="s">
        <v>10362</v>
      </c>
      <c r="E292" t="s">
        <v>10186</v>
      </c>
      <c r="F292" t="s">
        <v>121</v>
      </c>
      <c r="G292">
        <v>1200</v>
      </c>
      <c r="H292">
        <v>400</v>
      </c>
      <c r="I292">
        <v>7.4999999999999997E-2</v>
      </c>
      <c r="J292" t="s">
        <v>1676</v>
      </c>
      <c r="K292" t="str">
        <f>_xlfn.XLOOKUP(J292,Sheet1!$A$1:$A$238,Sheet1!$A$1:$A$238,"Not Found",0,1)</f>
        <v>advConstruction</v>
      </c>
      <c r="AL292" t="s">
        <v>92</v>
      </c>
    </row>
    <row r="293" spans="1:39" hidden="1" x14ac:dyDescent="0.35">
      <c r="A293" t="s">
        <v>10186</v>
      </c>
      <c r="B293" t="s">
        <v>10351</v>
      </c>
      <c r="C293" t="s">
        <v>10352</v>
      </c>
      <c r="D293" t="s">
        <v>10353</v>
      </c>
      <c r="E293" t="s">
        <v>10186</v>
      </c>
      <c r="F293" t="s">
        <v>207</v>
      </c>
      <c r="G293">
        <v>900</v>
      </c>
      <c r="H293">
        <v>450</v>
      </c>
      <c r="I293">
        <v>0.09</v>
      </c>
      <c r="J293" t="s">
        <v>412</v>
      </c>
      <c r="K293" t="str">
        <f>_xlfn.XLOOKUP(J293,Sheet1!$A$1:$A$238,Sheet1!$A$1:$A$238,"Not Found",0,1)</f>
        <v>flightControl</v>
      </c>
      <c r="AB293">
        <v>4</v>
      </c>
      <c r="AL293" t="s">
        <v>45</v>
      </c>
      <c r="AM293" t="s">
        <v>123</v>
      </c>
    </row>
    <row r="294" spans="1:39" hidden="1" x14ac:dyDescent="0.35">
      <c r="A294" t="s">
        <v>10186</v>
      </c>
      <c r="B294" t="s">
        <v>10348</v>
      </c>
      <c r="C294" t="s">
        <v>10349</v>
      </c>
      <c r="D294" t="s">
        <v>10350</v>
      </c>
      <c r="E294" t="s">
        <v>10186</v>
      </c>
      <c r="F294" t="s">
        <v>207</v>
      </c>
      <c r="G294">
        <v>2000</v>
      </c>
      <c r="H294">
        <v>220</v>
      </c>
      <c r="I294">
        <v>8.5000000000000006E-2</v>
      </c>
      <c r="J294" t="s">
        <v>702</v>
      </c>
      <c r="K294" t="str">
        <f>_xlfn.XLOOKUP(J294,Sheet1!$A$1:$A$238,Sheet1!$A$1:$A$238,"Not Found",0,1)</f>
        <v>generalRocketry</v>
      </c>
      <c r="AB294">
        <v>6</v>
      </c>
      <c r="AL294" t="s">
        <v>45</v>
      </c>
    </row>
    <row r="295" spans="1:39" hidden="1" x14ac:dyDescent="0.35">
      <c r="A295" t="s">
        <v>10186</v>
      </c>
      <c r="B295" t="s">
        <v>10345</v>
      </c>
      <c r="C295" t="s">
        <v>10346</v>
      </c>
      <c r="D295" t="s">
        <v>10347</v>
      </c>
      <c r="E295" t="s">
        <v>10194</v>
      </c>
      <c r="F295" t="s">
        <v>207</v>
      </c>
      <c r="G295">
        <v>4500</v>
      </c>
      <c r="H295">
        <v>950</v>
      </c>
      <c r="I295">
        <v>0.3</v>
      </c>
      <c r="J295" t="s">
        <v>1229</v>
      </c>
      <c r="K295" t="str">
        <f>_xlfn.XLOOKUP(J295,Sheet1!$A$1:$A$238,Sheet1!$A$1:$A$238,"Not Found",0,1)</f>
        <v>propulsionSystems</v>
      </c>
      <c r="AB295">
        <v>35</v>
      </c>
      <c r="AL295" t="s">
        <v>92</v>
      </c>
    </row>
    <row r="296" spans="1:39" hidden="1" x14ac:dyDescent="0.35">
      <c r="A296" t="s">
        <v>10186</v>
      </c>
      <c r="B296" t="s">
        <v>10342</v>
      </c>
      <c r="C296" t="s">
        <v>10343</v>
      </c>
      <c r="D296" t="s">
        <v>10344</v>
      </c>
      <c r="E296" t="s">
        <v>10186</v>
      </c>
      <c r="F296" t="s">
        <v>207</v>
      </c>
      <c r="G296">
        <v>4100</v>
      </c>
      <c r="H296">
        <v>300</v>
      </c>
      <c r="I296">
        <v>0.21</v>
      </c>
      <c r="J296" t="s">
        <v>741</v>
      </c>
      <c r="K296" t="str">
        <f>_xlfn.XLOOKUP(J296,Sheet1!$A$1:$A$238,Sheet1!$A$1:$A$238,"Not Found",0,1)</f>
        <v>precisionPropulsion</v>
      </c>
      <c r="AB296">
        <v>9</v>
      </c>
      <c r="AL296" t="s">
        <v>92</v>
      </c>
    </row>
    <row r="297" spans="1:39" hidden="1" x14ac:dyDescent="0.35">
      <c r="A297" t="s">
        <v>10186</v>
      </c>
      <c r="B297" t="s">
        <v>10339</v>
      </c>
      <c r="C297" t="s">
        <v>10340</v>
      </c>
      <c r="D297" t="s">
        <v>10341</v>
      </c>
      <c r="E297" t="s">
        <v>10186</v>
      </c>
      <c r="F297" t="s">
        <v>207</v>
      </c>
      <c r="G297">
        <v>400</v>
      </c>
      <c r="H297">
        <v>300</v>
      </c>
      <c r="I297">
        <v>0.1</v>
      </c>
      <c r="J297" t="s">
        <v>3596</v>
      </c>
      <c r="K297" t="str">
        <f>_xlfn.XLOOKUP(J297,Sheet1!$A$1:$A$238,Sheet1!$A$1:$A$238,"Not Found",0,1)</f>
        <v>experimentalPropulsion</v>
      </c>
      <c r="AL297" t="s">
        <v>45</v>
      </c>
    </row>
    <row r="298" spans="1:39" hidden="1" x14ac:dyDescent="0.35">
      <c r="A298" t="s">
        <v>10186</v>
      </c>
      <c r="B298" t="s">
        <v>10336</v>
      </c>
      <c r="C298" t="s">
        <v>10337</v>
      </c>
      <c r="D298" t="s">
        <v>10338</v>
      </c>
      <c r="E298" t="s">
        <v>10186</v>
      </c>
      <c r="F298" t="s">
        <v>195</v>
      </c>
      <c r="G298">
        <v>4500</v>
      </c>
      <c r="H298">
        <v>150</v>
      </c>
      <c r="I298">
        <v>0.05</v>
      </c>
      <c r="J298" t="s">
        <v>401</v>
      </c>
      <c r="K298" t="str">
        <f>_xlfn.XLOOKUP(J298,Sheet1!$A$1:$A$238,Sheet1!$A$1:$A$238,"Not Found",0,1)</f>
        <v>flexibleFuelSolutions</v>
      </c>
      <c r="N298" t="s">
        <v>2257</v>
      </c>
      <c r="O298" t="s">
        <v>92</v>
      </c>
      <c r="AL298" t="s">
        <v>92</v>
      </c>
    </row>
    <row r="299" spans="1:39" hidden="1" x14ac:dyDescent="0.35">
      <c r="A299" t="s">
        <v>10186</v>
      </c>
      <c r="B299" t="s">
        <v>10333</v>
      </c>
      <c r="C299" t="s">
        <v>10334</v>
      </c>
      <c r="D299" t="s">
        <v>10335</v>
      </c>
      <c r="E299" t="s">
        <v>10186</v>
      </c>
      <c r="F299" t="s">
        <v>195</v>
      </c>
      <c r="G299">
        <v>6300</v>
      </c>
      <c r="H299">
        <v>380</v>
      </c>
      <c r="I299">
        <v>0.1</v>
      </c>
      <c r="J299" t="s">
        <v>135</v>
      </c>
      <c r="K299" t="str">
        <f>_xlfn.XLOOKUP(J299,Sheet1!$A$1:$A$238,Sheet1!$A$1:$A$238,"Not Found",0,1)</f>
        <v>advFlightControl</v>
      </c>
      <c r="N299" t="s">
        <v>2872</v>
      </c>
      <c r="AL299" t="s">
        <v>92</v>
      </c>
    </row>
    <row r="300" spans="1:39" hidden="1" x14ac:dyDescent="0.35">
      <c r="A300" t="s">
        <v>10186</v>
      </c>
      <c r="B300" t="s">
        <v>10330</v>
      </c>
      <c r="C300" t="s">
        <v>10331</v>
      </c>
      <c r="D300" t="s">
        <v>10332</v>
      </c>
      <c r="E300" t="s">
        <v>10186</v>
      </c>
      <c r="F300" t="s">
        <v>195</v>
      </c>
      <c r="G300">
        <v>2900</v>
      </c>
      <c r="H300">
        <v>55</v>
      </c>
      <c r="I300">
        <v>1.4999999999999999E-2</v>
      </c>
      <c r="J300" t="s">
        <v>3803</v>
      </c>
      <c r="K300" t="str">
        <f>_xlfn.XLOOKUP(J300,Sheet1!$A$1:$A$238,Sheet1!$A$1:$A$238,"Not Found",0,1)</f>
        <v>basicFlightControl</v>
      </c>
      <c r="N300" t="s">
        <v>2872</v>
      </c>
      <c r="AL300" t="s">
        <v>54</v>
      </c>
    </row>
    <row r="301" spans="1:39" hidden="1" x14ac:dyDescent="0.35">
      <c r="A301" t="s">
        <v>10186</v>
      </c>
      <c r="B301" t="s">
        <v>10327</v>
      </c>
      <c r="C301" t="s">
        <v>10328</v>
      </c>
      <c r="D301" t="s">
        <v>10329</v>
      </c>
      <c r="E301" t="s">
        <v>10186</v>
      </c>
      <c r="F301" t="s">
        <v>344</v>
      </c>
      <c r="G301">
        <v>45000</v>
      </c>
      <c r="H301">
        <v>25000</v>
      </c>
      <c r="I301">
        <v>3.5000000000000003E-2</v>
      </c>
      <c r="J301" t="s">
        <v>364</v>
      </c>
      <c r="K301" t="str">
        <f>_xlfn.XLOOKUP(J301,Sheet1!$A$1:$A$238,Sheet1!$A$1:$A$238,"Not Found",0,1)</f>
        <v>exactScience</v>
      </c>
      <c r="AL301" t="s">
        <v>54</v>
      </c>
    </row>
    <row r="302" spans="1:39" hidden="1" x14ac:dyDescent="0.35">
      <c r="A302" t="s">
        <v>10186</v>
      </c>
      <c r="B302" t="s">
        <v>10324</v>
      </c>
      <c r="C302" t="s">
        <v>10325</v>
      </c>
      <c r="D302" t="s">
        <v>10326</v>
      </c>
      <c r="E302" t="s">
        <v>10186</v>
      </c>
      <c r="F302" t="s">
        <v>344</v>
      </c>
      <c r="G302">
        <v>10000</v>
      </c>
      <c r="H302">
        <v>3500</v>
      </c>
      <c r="I302">
        <v>0.02</v>
      </c>
      <c r="J302" t="s">
        <v>345</v>
      </c>
      <c r="K302" t="str">
        <f>_xlfn.XLOOKUP(J302,Sheet1!$A$1:$A$238,Sheet1!$A$1:$A$238,"Not Found",0,1)</f>
        <v>basicScience</v>
      </c>
      <c r="AL302" t="s">
        <v>45</v>
      </c>
      <c r="AM302" t="s">
        <v>123</v>
      </c>
    </row>
    <row r="303" spans="1:39" hidden="1" x14ac:dyDescent="0.35">
      <c r="A303" t="s">
        <v>10186</v>
      </c>
      <c r="B303" t="s">
        <v>10321</v>
      </c>
      <c r="C303" t="s">
        <v>10322</v>
      </c>
      <c r="D303" t="s">
        <v>10323</v>
      </c>
      <c r="E303" t="s">
        <v>10186</v>
      </c>
      <c r="F303" t="s">
        <v>344</v>
      </c>
      <c r="G303">
        <v>20000</v>
      </c>
      <c r="H303">
        <v>9000</v>
      </c>
      <c r="I303">
        <v>2.4E-2</v>
      </c>
      <c r="J303" t="s">
        <v>356</v>
      </c>
      <c r="K303" t="str">
        <f>_xlfn.XLOOKUP(J303,Sheet1!$A$1:$A$238,Sheet1!$A$1:$A$238,"Not Found",0,1)</f>
        <v>scienceTech</v>
      </c>
      <c r="AL303" t="s">
        <v>45</v>
      </c>
      <c r="AM303" t="s">
        <v>123</v>
      </c>
    </row>
    <row r="304" spans="1:39" hidden="1" x14ac:dyDescent="0.35">
      <c r="A304" t="s">
        <v>10186</v>
      </c>
      <c r="B304" t="s">
        <v>10318</v>
      </c>
      <c r="C304" t="s">
        <v>10319</v>
      </c>
      <c r="D304" t="s">
        <v>10320</v>
      </c>
      <c r="E304" t="s">
        <v>10186</v>
      </c>
      <c r="F304" t="s">
        <v>344</v>
      </c>
      <c r="G304">
        <v>8200</v>
      </c>
      <c r="H304">
        <v>6000</v>
      </c>
      <c r="I304">
        <v>5.0000000000000001E-3</v>
      </c>
      <c r="J304" t="s">
        <v>416</v>
      </c>
      <c r="K304" t="str">
        <f>_xlfn.XLOOKUP(J304,Sheet1!$A$1:$A$238,Sheet1!$A$1:$A$238,"Not Found",0,1)</f>
        <v>science201</v>
      </c>
      <c r="AL304" t="s">
        <v>54</v>
      </c>
    </row>
    <row r="305" spans="1:39" hidden="1" x14ac:dyDescent="0.35">
      <c r="A305" t="s">
        <v>10186</v>
      </c>
      <c r="B305" t="s">
        <v>10315</v>
      </c>
      <c r="C305" t="s">
        <v>10316</v>
      </c>
      <c r="D305" t="s">
        <v>10317</v>
      </c>
      <c r="E305" t="s">
        <v>10186</v>
      </c>
      <c r="F305" t="s">
        <v>344</v>
      </c>
      <c r="G305">
        <v>2500</v>
      </c>
      <c r="H305">
        <v>900</v>
      </c>
      <c r="I305">
        <v>5.0000000000000001E-3</v>
      </c>
      <c r="J305" t="s">
        <v>947</v>
      </c>
      <c r="K305" t="str">
        <f>_xlfn.XLOOKUP(J305,Sheet1!$A$1:$A$238,Sheet1!$A$1:$A$238,"Not Found",0,1)</f>
        <v>start</v>
      </c>
      <c r="AL305" t="s">
        <v>54</v>
      </c>
    </row>
    <row r="306" spans="1:39" hidden="1" x14ac:dyDescent="0.35">
      <c r="A306" t="s">
        <v>10186</v>
      </c>
      <c r="B306" t="s">
        <v>10312</v>
      </c>
      <c r="C306" t="s">
        <v>10313</v>
      </c>
      <c r="D306" t="s">
        <v>10314</v>
      </c>
      <c r="E306" t="s">
        <v>10186</v>
      </c>
      <c r="F306" t="s">
        <v>344</v>
      </c>
      <c r="G306">
        <v>7200</v>
      </c>
      <c r="H306">
        <v>1200</v>
      </c>
      <c r="I306">
        <v>6.4999999999999997E-3</v>
      </c>
      <c r="J306" t="s">
        <v>349</v>
      </c>
      <c r="K306" t="str">
        <f>_xlfn.XLOOKUP(J306,Sheet1!$A$1:$A$238,Sheet1!$A$1:$A$238,"Not Found",0,1)</f>
        <v>appliedScience</v>
      </c>
      <c r="AL306" t="s">
        <v>54</v>
      </c>
    </row>
    <row r="307" spans="1:39" hidden="1" x14ac:dyDescent="0.35">
      <c r="A307" t="s">
        <v>10186</v>
      </c>
      <c r="B307" t="s">
        <v>10309</v>
      </c>
      <c r="C307" t="s">
        <v>10310</v>
      </c>
      <c r="D307" t="s">
        <v>10311</v>
      </c>
      <c r="E307" t="s">
        <v>10186</v>
      </c>
      <c r="F307" t="s">
        <v>344</v>
      </c>
      <c r="G307">
        <v>9300</v>
      </c>
      <c r="H307">
        <v>3500</v>
      </c>
      <c r="I307">
        <v>0.02</v>
      </c>
      <c r="J307" t="s">
        <v>364</v>
      </c>
      <c r="K307" t="str">
        <f>_xlfn.XLOOKUP(J307,Sheet1!$A$1:$A$238,Sheet1!$A$1:$A$238,"Not Found",0,1)</f>
        <v>exactScience</v>
      </c>
      <c r="AL307" t="s">
        <v>54</v>
      </c>
    </row>
    <row r="308" spans="1:39" hidden="1" x14ac:dyDescent="0.35">
      <c r="A308" t="s">
        <v>10186</v>
      </c>
      <c r="B308" t="s">
        <v>10306</v>
      </c>
      <c r="C308" t="s">
        <v>10307</v>
      </c>
      <c r="D308" t="s">
        <v>10308</v>
      </c>
      <c r="E308" t="s">
        <v>10186</v>
      </c>
      <c r="F308" t="s">
        <v>344</v>
      </c>
      <c r="G308">
        <v>4100</v>
      </c>
      <c r="H308">
        <v>3250</v>
      </c>
      <c r="I308">
        <v>0.01</v>
      </c>
      <c r="J308" t="s">
        <v>416</v>
      </c>
      <c r="K308" t="str">
        <f>_xlfn.XLOOKUP(J308,Sheet1!$A$1:$A$238,Sheet1!$A$1:$A$238,"Not Found",0,1)</f>
        <v>science201</v>
      </c>
      <c r="AL308" t="s">
        <v>45</v>
      </c>
      <c r="AM308" t="s">
        <v>123</v>
      </c>
    </row>
    <row r="309" spans="1:39" hidden="1" x14ac:dyDescent="0.35">
      <c r="A309" t="s">
        <v>10186</v>
      </c>
      <c r="B309" t="s">
        <v>10303</v>
      </c>
      <c r="C309" t="s">
        <v>10304</v>
      </c>
      <c r="D309" t="s">
        <v>10305</v>
      </c>
      <c r="E309" t="s">
        <v>10186</v>
      </c>
      <c r="F309" t="s">
        <v>344</v>
      </c>
      <c r="G309">
        <v>12200</v>
      </c>
      <c r="H309">
        <v>8800</v>
      </c>
      <c r="I309">
        <v>5.0000000000000001E-3</v>
      </c>
      <c r="J309" t="s">
        <v>349</v>
      </c>
      <c r="K309" t="str">
        <f>_xlfn.XLOOKUP(J309,Sheet1!$A$1:$A$238,Sheet1!$A$1:$A$238,"Not Found",0,1)</f>
        <v>appliedScience</v>
      </c>
      <c r="AL309" t="s">
        <v>54</v>
      </c>
    </row>
    <row r="310" spans="1:39" hidden="1" x14ac:dyDescent="0.35">
      <c r="A310" t="s">
        <v>10186</v>
      </c>
      <c r="B310" t="s">
        <v>10300</v>
      </c>
      <c r="C310" t="s">
        <v>10301</v>
      </c>
      <c r="D310" t="s">
        <v>10302</v>
      </c>
      <c r="E310" t="s">
        <v>10186</v>
      </c>
      <c r="F310" t="s">
        <v>344</v>
      </c>
      <c r="G310">
        <v>3200</v>
      </c>
      <c r="H310">
        <v>1100</v>
      </c>
      <c r="I310">
        <v>1.4999999999999999E-2</v>
      </c>
      <c r="J310" t="s">
        <v>2545</v>
      </c>
      <c r="K310" t="str">
        <f>_xlfn.XLOOKUP(J310,Sheet1!$A$1:$A$238,Sheet1!$A$1:$A$238,"Not Found",0,1)</f>
        <v>specializedScienceTech</v>
      </c>
      <c r="AL310" t="s">
        <v>45</v>
      </c>
      <c r="AM310" t="s">
        <v>123</v>
      </c>
    </row>
    <row r="311" spans="1:39" hidden="1" x14ac:dyDescent="0.35">
      <c r="A311" t="s">
        <v>10186</v>
      </c>
      <c r="B311" t="s">
        <v>10297</v>
      </c>
      <c r="C311" t="s">
        <v>10298</v>
      </c>
      <c r="D311" t="s">
        <v>10299</v>
      </c>
      <c r="E311" t="s">
        <v>10186</v>
      </c>
      <c r="F311" t="s">
        <v>344</v>
      </c>
      <c r="G311">
        <v>6000</v>
      </c>
      <c r="H311">
        <v>1000</v>
      </c>
      <c r="I311">
        <v>1.2E-2</v>
      </c>
      <c r="J311" t="s">
        <v>349</v>
      </c>
      <c r="K311" t="str">
        <f>_xlfn.XLOOKUP(J311,Sheet1!$A$1:$A$238,Sheet1!$A$1:$A$238,"Not Found",0,1)</f>
        <v>appliedScience</v>
      </c>
      <c r="AL311" t="s">
        <v>45</v>
      </c>
      <c r="AM311" t="s">
        <v>123</v>
      </c>
    </row>
    <row r="312" spans="1:39" hidden="1" x14ac:dyDescent="0.35">
      <c r="A312" t="s">
        <v>10186</v>
      </c>
      <c r="B312" t="s">
        <v>10294</v>
      </c>
      <c r="C312" t="s">
        <v>10295</v>
      </c>
      <c r="D312" t="s">
        <v>10296</v>
      </c>
      <c r="E312" t="s">
        <v>10186</v>
      </c>
      <c r="F312" t="s">
        <v>344</v>
      </c>
      <c r="G312">
        <v>6500</v>
      </c>
      <c r="H312">
        <v>2900</v>
      </c>
      <c r="I312">
        <v>1.4999999999999999E-2</v>
      </c>
      <c r="J312" t="s">
        <v>364</v>
      </c>
      <c r="K312" t="str">
        <f>_xlfn.XLOOKUP(J312,Sheet1!$A$1:$A$238,Sheet1!$A$1:$A$238,"Not Found",0,1)</f>
        <v>exactScience</v>
      </c>
      <c r="AL312" t="s">
        <v>54</v>
      </c>
    </row>
    <row r="313" spans="1:39" hidden="1" x14ac:dyDescent="0.35">
      <c r="A313" t="s">
        <v>10186</v>
      </c>
      <c r="B313" t="s">
        <v>10291</v>
      </c>
      <c r="C313" t="s">
        <v>10292</v>
      </c>
      <c r="D313" t="s">
        <v>10293</v>
      </c>
      <c r="E313" t="s">
        <v>10186</v>
      </c>
      <c r="F313" t="s">
        <v>344</v>
      </c>
      <c r="G313">
        <v>10000</v>
      </c>
      <c r="H313">
        <v>4500</v>
      </c>
      <c r="I313">
        <v>1.4999999999999999E-2</v>
      </c>
      <c r="J313" t="s">
        <v>349</v>
      </c>
      <c r="K313" t="str">
        <f>_xlfn.XLOOKUP(J313,Sheet1!$A$1:$A$238,Sheet1!$A$1:$A$238,"Not Found",0,1)</f>
        <v>appliedScience</v>
      </c>
      <c r="AL313" t="s">
        <v>54</v>
      </c>
    </row>
    <row r="314" spans="1:39" hidden="1" x14ac:dyDescent="0.35">
      <c r="A314" t="s">
        <v>10186</v>
      </c>
      <c r="B314" t="s">
        <v>10288</v>
      </c>
      <c r="C314" t="s">
        <v>10289</v>
      </c>
      <c r="D314" t="s">
        <v>10290</v>
      </c>
      <c r="E314" t="s">
        <v>10186</v>
      </c>
      <c r="F314" t="s">
        <v>344</v>
      </c>
      <c r="G314">
        <v>12000</v>
      </c>
      <c r="H314">
        <v>4700</v>
      </c>
      <c r="I314">
        <v>1.4E-2</v>
      </c>
      <c r="J314" t="s">
        <v>364</v>
      </c>
      <c r="K314" t="str">
        <f>_xlfn.XLOOKUP(J314,Sheet1!$A$1:$A$238,Sheet1!$A$1:$A$238,"Not Found",0,1)</f>
        <v>exactScience</v>
      </c>
      <c r="AL314" t="s">
        <v>54</v>
      </c>
    </row>
    <row r="315" spans="1:39" hidden="1" x14ac:dyDescent="0.35">
      <c r="A315" t="s">
        <v>10186</v>
      </c>
      <c r="B315" t="s">
        <v>10285</v>
      </c>
      <c r="C315" t="s">
        <v>10286</v>
      </c>
      <c r="D315" t="s">
        <v>10287</v>
      </c>
      <c r="E315" t="s">
        <v>10186</v>
      </c>
      <c r="F315" t="s">
        <v>344</v>
      </c>
      <c r="G315">
        <v>12000</v>
      </c>
      <c r="H315">
        <v>4200</v>
      </c>
      <c r="I315">
        <v>0.04</v>
      </c>
      <c r="J315" t="s">
        <v>356</v>
      </c>
      <c r="K315" t="str">
        <f>_xlfn.XLOOKUP(J315,Sheet1!$A$1:$A$238,Sheet1!$A$1:$A$238,"Not Found",0,1)</f>
        <v>scienceTech</v>
      </c>
      <c r="AL315" t="s">
        <v>45</v>
      </c>
      <c r="AM315" t="s">
        <v>123</v>
      </c>
    </row>
    <row r="316" spans="1:39" hidden="1" x14ac:dyDescent="0.35">
      <c r="A316" t="s">
        <v>10186</v>
      </c>
      <c r="B316" t="s">
        <v>10282</v>
      </c>
      <c r="C316" t="s">
        <v>10283</v>
      </c>
      <c r="D316" t="s">
        <v>10284</v>
      </c>
      <c r="E316" t="s">
        <v>10186</v>
      </c>
      <c r="F316" t="s">
        <v>344</v>
      </c>
      <c r="G316">
        <v>16500</v>
      </c>
      <c r="H316">
        <v>1500</v>
      </c>
      <c r="I316">
        <v>1.7000000000000001E-2</v>
      </c>
      <c r="J316" t="s">
        <v>356</v>
      </c>
      <c r="K316" t="str">
        <f>_xlfn.XLOOKUP(J316,Sheet1!$A$1:$A$238,Sheet1!$A$1:$A$238,"Not Found",0,1)</f>
        <v>scienceTech</v>
      </c>
      <c r="AL316" t="s">
        <v>54</v>
      </c>
    </row>
    <row r="317" spans="1:39" hidden="1" x14ac:dyDescent="0.35">
      <c r="A317" t="s">
        <v>10186</v>
      </c>
      <c r="B317" t="s">
        <v>10279</v>
      </c>
      <c r="C317" t="s">
        <v>10280</v>
      </c>
      <c r="D317" t="s">
        <v>10281</v>
      </c>
      <c r="E317" t="s">
        <v>10186</v>
      </c>
      <c r="F317" t="s">
        <v>344</v>
      </c>
      <c r="G317">
        <v>14000</v>
      </c>
      <c r="H317">
        <v>8800</v>
      </c>
      <c r="I317">
        <v>1.4999999999999999E-2</v>
      </c>
      <c r="J317" t="s">
        <v>2545</v>
      </c>
      <c r="K317" t="str">
        <f>_xlfn.XLOOKUP(J317,Sheet1!$A$1:$A$238,Sheet1!$A$1:$A$238,"Not Found",0,1)</f>
        <v>specializedScienceTech</v>
      </c>
      <c r="AL317" t="s">
        <v>54</v>
      </c>
    </row>
    <row r="318" spans="1:39" hidden="1" x14ac:dyDescent="0.35">
      <c r="A318" t="s">
        <v>10186</v>
      </c>
      <c r="B318" t="s">
        <v>10276</v>
      </c>
      <c r="C318" t="s">
        <v>10277</v>
      </c>
      <c r="D318" t="s">
        <v>10278</v>
      </c>
      <c r="E318" t="s">
        <v>10186</v>
      </c>
      <c r="F318" t="s">
        <v>344</v>
      </c>
      <c r="G318">
        <v>8200</v>
      </c>
      <c r="H318">
        <v>4300</v>
      </c>
      <c r="I318">
        <v>2.5000000000000001E-2</v>
      </c>
      <c r="J318" t="s">
        <v>356</v>
      </c>
      <c r="K318" t="str">
        <f>_xlfn.XLOOKUP(J318,Sheet1!$A$1:$A$238,Sheet1!$A$1:$A$238,"Not Found",0,1)</f>
        <v>scienceTech</v>
      </c>
      <c r="AL318" t="s">
        <v>45</v>
      </c>
      <c r="AM318" t="s">
        <v>123</v>
      </c>
    </row>
    <row r="319" spans="1:39" hidden="1" x14ac:dyDescent="0.35">
      <c r="A319" t="s">
        <v>10186</v>
      </c>
      <c r="B319" t="s">
        <v>10273</v>
      </c>
      <c r="C319" t="s">
        <v>10274</v>
      </c>
      <c r="D319" t="s">
        <v>10275</v>
      </c>
      <c r="E319" t="s">
        <v>10186</v>
      </c>
      <c r="F319" t="s">
        <v>344</v>
      </c>
      <c r="G319">
        <v>2200</v>
      </c>
      <c r="H319">
        <v>900</v>
      </c>
      <c r="I319">
        <v>5.0000000000000001E-3</v>
      </c>
      <c r="J319" t="s">
        <v>947</v>
      </c>
      <c r="K319" t="str">
        <f>_xlfn.XLOOKUP(J319,Sheet1!$A$1:$A$238,Sheet1!$A$1:$A$238,"Not Found",0,1)</f>
        <v>start</v>
      </c>
      <c r="AL319" t="s">
        <v>54</v>
      </c>
    </row>
    <row r="320" spans="1:39" hidden="1" x14ac:dyDescent="0.35">
      <c r="A320" t="s">
        <v>10186</v>
      </c>
      <c r="B320" t="s">
        <v>10270</v>
      </c>
      <c r="C320" t="s">
        <v>10271</v>
      </c>
      <c r="D320" t="s">
        <v>10272</v>
      </c>
      <c r="E320" t="s">
        <v>10186</v>
      </c>
      <c r="F320" t="s">
        <v>344</v>
      </c>
      <c r="G320">
        <v>3000</v>
      </c>
      <c r="H320">
        <v>1000</v>
      </c>
      <c r="I320">
        <v>1.4999999999999999E-2</v>
      </c>
      <c r="J320" t="s">
        <v>345</v>
      </c>
      <c r="K320" t="str">
        <f>_xlfn.XLOOKUP(J320,Sheet1!$A$1:$A$238,Sheet1!$A$1:$A$238,"Not Found",0,1)</f>
        <v>basicScience</v>
      </c>
      <c r="AL320" t="s">
        <v>45</v>
      </c>
      <c r="AM320" t="s">
        <v>123</v>
      </c>
    </row>
    <row r="321" spans="1:38" hidden="1" x14ac:dyDescent="0.35">
      <c r="A321" t="s">
        <v>10186</v>
      </c>
      <c r="B321" t="s">
        <v>10267</v>
      </c>
      <c r="C321" t="s">
        <v>10268</v>
      </c>
      <c r="D321" t="s">
        <v>10269</v>
      </c>
      <c r="E321" t="s">
        <v>10186</v>
      </c>
      <c r="F321" t="s">
        <v>41</v>
      </c>
      <c r="G321">
        <v>11200</v>
      </c>
      <c r="H321">
        <v>19500</v>
      </c>
      <c r="I321">
        <v>0.67</v>
      </c>
      <c r="J321" t="s">
        <v>364</v>
      </c>
      <c r="K321" t="str">
        <f>_xlfn.XLOOKUP(J321,Sheet1!$A$1:$A$238,Sheet1!$A$1:$A$238,"Not Found",0,1)</f>
        <v>exactScience</v>
      </c>
      <c r="Q321" t="s">
        <v>295</v>
      </c>
      <c r="R321">
        <v>1</v>
      </c>
      <c r="S321">
        <v>1.8090607679324799E-3</v>
      </c>
      <c r="T321">
        <v>1.31230283943038E-2</v>
      </c>
      <c r="U321" t="s">
        <v>44</v>
      </c>
      <c r="V321">
        <v>550000</v>
      </c>
      <c r="Z321" t="b">
        <v>0</v>
      </c>
      <c r="AL321" t="s">
        <v>45</v>
      </c>
    </row>
    <row r="322" spans="1:38" hidden="1" x14ac:dyDescent="0.35">
      <c r="A322" t="s">
        <v>10186</v>
      </c>
      <c r="B322" t="s">
        <v>10264</v>
      </c>
      <c r="C322" t="s">
        <v>10265</v>
      </c>
      <c r="D322" t="s">
        <v>10266</v>
      </c>
      <c r="E322" t="s">
        <v>10186</v>
      </c>
      <c r="F322" t="s">
        <v>407</v>
      </c>
      <c r="G322">
        <v>2100</v>
      </c>
      <c r="H322">
        <v>320</v>
      </c>
      <c r="I322">
        <v>4.4999999999999998E-2</v>
      </c>
      <c r="J322" t="s">
        <v>424</v>
      </c>
      <c r="K322" t="str">
        <f>_xlfn.XLOOKUP(J322,Sheet1!$A$1:$A$238,Sheet1!$A$1:$A$238,"Not Found",0,1)</f>
        <v>electrics</v>
      </c>
      <c r="AL322" t="s">
        <v>54</v>
      </c>
    </row>
    <row r="323" spans="1:38" hidden="1" x14ac:dyDescent="0.35">
      <c r="A323" t="s">
        <v>10186</v>
      </c>
      <c r="B323" t="s">
        <v>10261</v>
      </c>
      <c r="C323" t="s">
        <v>10262</v>
      </c>
      <c r="D323" t="s">
        <v>10263</v>
      </c>
      <c r="E323" t="s">
        <v>10186</v>
      </c>
      <c r="F323" t="s">
        <v>63</v>
      </c>
      <c r="G323">
        <v>1000</v>
      </c>
      <c r="H323">
        <v>60</v>
      </c>
      <c r="I323">
        <v>0.02</v>
      </c>
      <c r="J323" t="s">
        <v>424</v>
      </c>
      <c r="K323" t="str">
        <f>_xlfn.XLOOKUP(J323,Sheet1!$A$1:$A$238,Sheet1!$A$1:$A$238,"Not Found",0,1)</f>
        <v>electrics</v>
      </c>
      <c r="AL323" t="s">
        <v>54</v>
      </c>
    </row>
    <row r="324" spans="1:38" hidden="1" x14ac:dyDescent="0.35">
      <c r="A324" t="s">
        <v>10186</v>
      </c>
      <c r="B324" t="s">
        <v>10258</v>
      </c>
      <c r="C324" t="s">
        <v>10259</v>
      </c>
      <c r="D324" t="s">
        <v>10260</v>
      </c>
      <c r="E324" t="s">
        <v>10186</v>
      </c>
      <c r="F324" t="s">
        <v>63</v>
      </c>
      <c r="G324">
        <v>600</v>
      </c>
      <c r="H324">
        <v>30</v>
      </c>
      <c r="I324">
        <v>0.01</v>
      </c>
      <c r="J324" t="s">
        <v>424</v>
      </c>
      <c r="K324" t="str">
        <f>_xlfn.XLOOKUP(J324,Sheet1!$A$1:$A$238,Sheet1!$A$1:$A$238,"Not Found",0,1)</f>
        <v>electrics</v>
      </c>
      <c r="AL324" t="s">
        <v>54</v>
      </c>
    </row>
    <row r="325" spans="1:38" hidden="1" x14ac:dyDescent="0.35">
      <c r="A325" t="s">
        <v>10186</v>
      </c>
      <c r="B325" t="s">
        <v>10255</v>
      </c>
      <c r="C325" t="s">
        <v>10256</v>
      </c>
      <c r="D325" t="s">
        <v>10257</v>
      </c>
      <c r="E325" t="s">
        <v>10186</v>
      </c>
      <c r="F325" t="s">
        <v>63</v>
      </c>
      <c r="G325">
        <v>600</v>
      </c>
      <c r="H325">
        <v>30</v>
      </c>
      <c r="I325">
        <v>0.01</v>
      </c>
      <c r="J325" t="s">
        <v>424</v>
      </c>
      <c r="K325" t="str">
        <f>_xlfn.XLOOKUP(J325,Sheet1!$A$1:$A$238,Sheet1!$A$1:$A$238,"Not Found",0,1)</f>
        <v>electrics</v>
      </c>
      <c r="AL325" t="s">
        <v>54</v>
      </c>
    </row>
    <row r="326" spans="1:38" hidden="1" x14ac:dyDescent="0.35">
      <c r="A326" t="s">
        <v>10186</v>
      </c>
      <c r="B326" t="s">
        <v>10252</v>
      </c>
      <c r="C326" t="s">
        <v>10253</v>
      </c>
      <c r="D326" t="s">
        <v>10254</v>
      </c>
      <c r="F326" t="s">
        <v>207</v>
      </c>
      <c r="G326">
        <v>650</v>
      </c>
      <c r="H326">
        <v>200</v>
      </c>
      <c r="I326">
        <v>0.18</v>
      </c>
      <c r="J326" t="s">
        <v>741</v>
      </c>
      <c r="K326" t="str">
        <f>_xlfn.XLOOKUP(J326,Sheet1!$A$1:$A$238,Sheet1!$A$1:$A$238,"Not Found",0,1)</f>
        <v>precisionPropulsion</v>
      </c>
      <c r="AL326" t="s">
        <v>92</v>
      </c>
    </row>
    <row r="327" spans="1:38" hidden="1" x14ac:dyDescent="0.35">
      <c r="A327" t="s">
        <v>10186</v>
      </c>
      <c r="B327" t="s">
        <v>10249</v>
      </c>
      <c r="C327" t="s">
        <v>10250</v>
      </c>
      <c r="D327" t="s">
        <v>10251</v>
      </c>
      <c r="E327" t="s">
        <v>10186</v>
      </c>
      <c r="F327" t="s">
        <v>96</v>
      </c>
      <c r="G327">
        <v>300</v>
      </c>
      <c r="H327">
        <v>30</v>
      </c>
      <c r="I327">
        <v>0.03</v>
      </c>
      <c r="J327" t="s">
        <v>497</v>
      </c>
      <c r="K327" t="str">
        <f>_xlfn.XLOOKUP(J327,Sheet1!$A$1:$A$238,Sheet1!$A$1:$A$238,"Not Found",0,1)</f>
        <v>specializedConstruction</v>
      </c>
    </row>
    <row r="328" spans="1:38" hidden="1" x14ac:dyDescent="0.35">
      <c r="A328" t="s">
        <v>10186</v>
      </c>
      <c r="B328" t="s">
        <v>10246</v>
      </c>
      <c r="C328" t="s">
        <v>10247</v>
      </c>
      <c r="D328" t="s">
        <v>10248</v>
      </c>
      <c r="E328" t="s">
        <v>10186</v>
      </c>
      <c r="F328" t="s">
        <v>68</v>
      </c>
      <c r="G328">
        <v>8100</v>
      </c>
      <c r="H328">
        <v>980</v>
      </c>
      <c r="I328">
        <v>7.0000000000000007E-2</v>
      </c>
      <c r="J328" t="s">
        <v>416</v>
      </c>
      <c r="K328" t="str">
        <f>_xlfn.XLOOKUP(J328,Sheet1!$A$1:$A$238,Sheet1!$A$1:$A$238,"Not Found",0,1)</f>
        <v>science201</v>
      </c>
      <c r="AL328" t="s">
        <v>54</v>
      </c>
    </row>
    <row r="329" spans="1:38" hidden="1" x14ac:dyDescent="0.35">
      <c r="A329" t="s">
        <v>10186</v>
      </c>
      <c r="B329" t="s">
        <v>10243</v>
      </c>
      <c r="C329" t="s">
        <v>10244</v>
      </c>
      <c r="D329" t="s">
        <v>10245</v>
      </c>
      <c r="E329" t="s">
        <v>10186</v>
      </c>
      <c r="F329" t="s">
        <v>68</v>
      </c>
      <c r="G329">
        <v>9500</v>
      </c>
      <c r="H329">
        <v>1250</v>
      </c>
      <c r="I329">
        <v>0.05</v>
      </c>
      <c r="J329" t="s">
        <v>416</v>
      </c>
      <c r="K329" t="str">
        <f>_xlfn.XLOOKUP(J329,Sheet1!$A$1:$A$238,Sheet1!$A$1:$A$238,"Not Found",0,1)</f>
        <v>science201</v>
      </c>
      <c r="N329" t="s">
        <v>2872</v>
      </c>
      <c r="AL329" t="s">
        <v>45</v>
      </c>
    </row>
    <row r="330" spans="1:38" hidden="1" x14ac:dyDescent="0.35">
      <c r="A330" t="s">
        <v>10186</v>
      </c>
      <c r="B330" t="s">
        <v>10240</v>
      </c>
      <c r="C330" t="s">
        <v>10241</v>
      </c>
      <c r="D330" t="s">
        <v>10242</v>
      </c>
      <c r="E330" t="s">
        <v>10194</v>
      </c>
      <c r="F330" t="s">
        <v>68</v>
      </c>
      <c r="G330">
        <v>2000</v>
      </c>
      <c r="H330">
        <v>500</v>
      </c>
      <c r="I330">
        <v>7.4999999999999997E-2</v>
      </c>
      <c r="J330" t="s">
        <v>294</v>
      </c>
      <c r="K330" t="str">
        <f>_xlfn.XLOOKUP(J330,Sheet1!$A$1:$A$238,Sheet1!$A$1:$A$238,"Not Found",0,1)</f>
        <v>advExploration</v>
      </c>
      <c r="AL330" t="s">
        <v>45</v>
      </c>
    </row>
    <row r="331" spans="1:38" hidden="1" x14ac:dyDescent="0.35">
      <c r="A331" t="s">
        <v>10186</v>
      </c>
      <c r="B331" t="s">
        <v>10237</v>
      </c>
      <c r="C331" t="s">
        <v>10238</v>
      </c>
      <c r="D331" t="s">
        <v>10239</v>
      </c>
      <c r="E331" t="s">
        <v>10194</v>
      </c>
      <c r="F331" t="s">
        <v>63</v>
      </c>
      <c r="G331">
        <v>1200</v>
      </c>
      <c r="H331">
        <v>580</v>
      </c>
      <c r="I331">
        <v>0.1</v>
      </c>
      <c r="J331" t="s">
        <v>424</v>
      </c>
      <c r="K331" t="str">
        <f>_xlfn.XLOOKUP(J331,Sheet1!$A$1:$A$238,Sheet1!$A$1:$A$238,"Not Found",0,1)</f>
        <v>electrics</v>
      </c>
      <c r="AL331" t="s">
        <v>92</v>
      </c>
    </row>
    <row r="332" spans="1:38" hidden="1" x14ac:dyDescent="0.35">
      <c r="A332" t="s">
        <v>10186</v>
      </c>
      <c r="B332" t="s">
        <v>10234</v>
      </c>
      <c r="C332" t="s">
        <v>10235</v>
      </c>
      <c r="D332" t="s">
        <v>10236</v>
      </c>
      <c r="E332" t="s">
        <v>10194</v>
      </c>
      <c r="F332" t="s">
        <v>68</v>
      </c>
      <c r="G332">
        <v>2000</v>
      </c>
      <c r="H332">
        <v>500</v>
      </c>
      <c r="I332">
        <v>0.1</v>
      </c>
      <c r="J332" t="s">
        <v>294</v>
      </c>
      <c r="K332" t="str">
        <f>_xlfn.XLOOKUP(J332,Sheet1!$A$1:$A$238,Sheet1!$A$1:$A$238,"Not Found",0,1)</f>
        <v>advExploration</v>
      </c>
      <c r="AL332" t="s">
        <v>45</v>
      </c>
    </row>
    <row r="333" spans="1:38" hidden="1" x14ac:dyDescent="0.35">
      <c r="A333" t="s">
        <v>10186</v>
      </c>
      <c r="B333" t="s">
        <v>10231</v>
      </c>
      <c r="C333" t="s">
        <v>10232</v>
      </c>
      <c r="D333" t="s">
        <v>10233</v>
      </c>
      <c r="E333" t="s">
        <v>10194</v>
      </c>
      <c r="F333" t="s">
        <v>407</v>
      </c>
      <c r="G333">
        <v>900</v>
      </c>
      <c r="H333">
        <v>50</v>
      </c>
      <c r="I333">
        <v>2.5000000000000001E-3</v>
      </c>
      <c r="J333" t="s">
        <v>3343</v>
      </c>
      <c r="K333" t="str">
        <f>_xlfn.XLOOKUP(J333,Sheet1!$A$1:$A$238,Sheet1!$A$1:$A$238,"Not Found",0,1)</f>
        <v>batteryTech</v>
      </c>
      <c r="AL333" t="s">
        <v>54</v>
      </c>
    </row>
    <row r="334" spans="1:38" hidden="1" x14ac:dyDescent="0.35">
      <c r="A334" t="s">
        <v>10186</v>
      </c>
      <c r="B334" t="s">
        <v>10228</v>
      </c>
      <c r="C334" t="s">
        <v>10229</v>
      </c>
      <c r="D334" t="s">
        <v>10230</v>
      </c>
      <c r="E334" t="s">
        <v>10194</v>
      </c>
      <c r="F334" t="s">
        <v>344</v>
      </c>
      <c r="G334">
        <v>12000</v>
      </c>
      <c r="H334">
        <v>4700</v>
      </c>
      <c r="I334">
        <v>0.04</v>
      </c>
      <c r="J334" t="s">
        <v>356</v>
      </c>
      <c r="K334" t="str">
        <f>_xlfn.XLOOKUP(J334,Sheet1!$A$1:$A$238,Sheet1!$A$1:$A$238,"Not Found",0,1)</f>
        <v>scienceTech</v>
      </c>
      <c r="AL334" t="s">
        <v>54</v>
      </c>
    </row>
    <row r="335" spans="1:38" hidden="1" x14ac:dyDescent="0.35">
      <c r="A335" t="s">
        <v>10186</v>
      </c>
      <c r="B335" t="s">
        <v>10225</v>
      </c>
      <c r="C335" t="s">
        <v>10226</v>
      </c>
      <c r="D335" t="s">
        <v>10227</v>
      </c>
      <c r="E335" t="s">
        <v>10194</v>
      </c>
      <c r="F335" t="s">
        <v>454</v>
      </c>
      <c r="G335">
        <v>1000</v>
      </c>
      <c r="H335">
        <v>300</v>
      </c>
      <c r="I335">
        <v>1.2E-2</v>
      </c>
      <c r="J335" t="s">
        <v>448</v>
      </c>
      <c r="K335" t="str">
        <f>_xlfn.XLOOKUP(J335,Sheet1!$A$1:$A$238,Sheet1!$A$1:$A$238,"Not Found",0,1)</f>
        <v>earlyProbes</v>
      </c>
      <c r="Q335" t="s">
        <v>295</v>
      </c>
      <c r="R335">
        <v>1</v>
      </c>
      <c r="S335">
        <v>2.2795294166078998E-3</v>
      </c>
      <c r="T335">
        <v>1.4902176182301901E-2</v>
      </c>
      <c r="U335" t="s">
        <v>44</v>
      </c>
      <c r="V335">
        <v>960000</v>
      </c>
      <c r="Z335" t="b">
        <v>0</v>
      </c>
      <c r="AL335" t="s">
        <v>54</v>
      </c>
    </row>
    <row r="336" spans="1:38" hidden="1" x14ac:dyDescent="0.35">
      <c r="A336" t="s">
        <v>10186</v>
      </c>
      <c r="B336" t="s">
        <v>10222</v>
      </c>
      <c r="C336" t="s">
        <v>10223</v>
      </c>
      <c r="D336" t="s">
        <v>10224</v>
      </c>
      <c r="E336" t="s">
        <v>10194</v>
      </c>
      <c r="F336" t="s">
        <v>454</v>
      </c>
      <c r="G336">
        <v>3300</v>
      </c>
      <c r="H336">
        <v>420</v>
      </c>
      <c r="I336">
        <v>0.1</v>
      </c>
      <c r="J336" t="s">
        <v>455</v>
      </c>
      <c r="K336" t="str">
        <f>_xlfn.XLOOKUP(J336,Sheet1!$A$1:$A$238,Sheet1!$A$1:$A$238,"Not Found",0,1)</f>
        <v>communicationSatellites</v>
      </c>
      <c r="Q336" t="s">
        <v>43</v>
      </c>
      <c r="R336">
        <v>1</v>
      </c>
      <c r="S336">
        <v>1.25427331190682E-2</v>
      </c>
      <c r="T336">
        <v>2.9920979974996501E-2</v>
      </c>
      <c r="U336" t="s">
        <v>44</v>
      </c>
      <c r="V336">
        <v>75000000</v>
      </c>
      <c r="Z336" t="b">
        <v>1</v>
      </c>
    </row>
    <row r="337" spans="1:39" hidden="1" x14ac:dyDescent="0.35">
      <c r="A337" t="s">
        <v>10186</v>
      </c>
      <c r="B337" t="s">
        <v>10219</v>
      </c>
      <c r="C337" t="s">
        <v>10220</v>
      </c>
      <c r="D337" t="s">
        <v>10221</v>
      </c>
      <c r="E337" t="s">
        <v>10186</v>
      </c>
      <c r="F337" t="s">
        <v>207</v>
      </c>
      <c r="G337">
        <v>2000</v>
      </c>
      <c r="H337">
        <v>300</v>
      </c>
      <c r="I337">
        <v>0.1</v>
      </c>
      <c r="J337" t="s">
        <v>702</v>
      </c>
      <c r="K337" t="str">
        <f>_xlfn.XLOOKUP(J337,Sheet1!$A$1:$A$238,Sheet1!$A$1:$A$238,"Not Found",0,1)</f>
        <v>generalRocketry</v>
      </c>
      <c r="AB337">
        <v>17.5</v>
      </c>
      <c r="AL337" t="s">
        <v>45</v>
      </c>
    </row>
    <row r="338" spans="1:39" hidden="1" x14ac:dyDescent="0.35">
      <c r="A338" t="s">
        <v>10186</v>
      </c>
      <c r="B338" t="s">
        <v>10216</v>
      </c>
      <c r="C338" t="s">
        <v>10217</v>
      </c>
      <c r="D338" t="s">
        <v>10218</v>
      </c>
      <c r="E338" t="s">
        <v>10194</v>
      </c>
      <c r="F338" t="s">
        <v>344</v>
      </c>
      <c r="G338">
        <v>3000</v>
      </c>
      <c r="H338">
        <v>1000</v>
      </c>
      <c r="I338">
        <v>1.4999999999999999E-2</v>
      </c>
      <c r="J338" t="s">
        <v>345</v>
      </c>
      <c r="K338" t="str">
        <f>_xlfn.XLOOKUP(J338,Sheet1!$A$1:$A$238,Sheet1!$A$1:$A$238,"Not Found",0,1)</f>
        <v>basicScience</v>
      </c>
      <c r="AL338" t="s">
        <v>45</v>
      </c>
      <c r="AM338" t="s">
        <v>123</v>
      </c>
    </row>
    <row r="339" spans="1:39" hidden="1" x14ac:dyDescent="0.35">
      <c r="A339" t="s">
        <v>10186</v>
      </c>
      <c r="B339" t="s">
        <v>10213</v>
      </c>
      <c r="C339" t="s">
        <v>10214</v>
      </c>
      <c r="D339" t="s">
        <v>10215</v>
      </c>
      <c r="E339" t="s">
        <v>10194</v>
      </c>
      <c r="F339" t="s">
        <v>195</v>
      </c>
      <c r="G339">
        <v>3200</v>
      </c>
      <c r="H339">
        <v>80</v>
      </c>
      <c r="I339">
        <v>1.6E-2</v>
      </c>
      <c r="J339" t="s">
        <v>3803</v>
      </c>
      <c r="K339" t="str">
        <f>_xlfn.XLOOKUP(J339,Sheet1!$A$1:$A$238,Sheet1!$A$1:$A$238,"Not Found",0,1)</f>
        <v>basicFlightControl</v>
      </c>
      <c r="N339" t="s">
        <v>2872</v>
      </c>
      <c r="AL339" t="s">
        <v>54</v>
      </c>
    </row>
    <row r="340" spans="1:39" hidden="1" x14ac:dyDescent="0.35">
      <c r="A340" t="s">
        <v>10186</v>
      </c>
      <c r="B340" t="s">
        <v>10210</v>
      </c>
      <c r="C340" t="s">
        <v>10211</v>
      </c>
      <c r="D340" t="s">
        <v>10212</v>
      </c>
      <c r="E340" t="s">
        <v>10194</v>
      </c>
      <c r="F340" t="s">
        <v>344</v>
      </c>
      <c r="G340">
        <v>40000</v>
      </c>
      <c r="H340">
        <v>17500</v>
      </c>
      <c r="I340">
        <v>0.16</v>
      </c>
      <c r="J340" t="s">
        <v>356</v>
      </c>
      <c r="K340" t="str">
        <f>_xlfn.XLOOKUP(J340,Sheet1!$A$1:$A$238,Sheet1!$A$1:$A$238,"Not Found",0,1)</f>
        <v>scienceTech</v>
      </c>
      <c r="Q340" t="s">
        <v>295</v>
      </c>
      <c r="R340">
        <v>1</v>
      </c>
      <c r="S340">
        <v>2.2795294166078998E-3</v>
      </c>
      <c r="T340">
        <v>1.4902176182301901E-2</v>
      </c>
      <c r="U340" t="s">
        <v>44</v>
      </c>
      <c r="V340">
        <v>960000</v>
      </c>
      <c r="Z340" t="b">
        <v>0</v>
      </c>
      <c r="AL340" t="s">
        <v>54</v>
      </c>
      <c r="AM340" t="s">
        <v>754</v>
      </c>
    </row>
    <row r="341" spans="1:39" hidden="1" x14ac:dyDescent="0.35">
      <c r="A341" t="s">
        <v>10186</v>
      </c>
      <c r="B341" t="s">
        <v>10207</v>
      </c>
      <c r="C341" t="s">
        <v>10208</v>
      </c>
      <c r="D341" t="s">
        <v>10209</v>
      </c>
      <c r="E341" t="s">
        <v>10194</v>
      </c>
      <c r="F341" t="s">
        <v>121</v>
      </c>
      <c r="G341">
        <v>1200</v>
      </c>
      <c r="H341">
        <v>400</v>
      </c>
      <c r="I341">
        <v>0.05</v>
      </c>
      <c r="J341" t="s">
        <v>130</v>
      </c>
      <c r="K341" t="str">
        <f>_xlfn.XLOOKUP(J341,Sheet1!$A$1:$A$238,Sheet1!$A$1:$A$238,"Not Found",0,1)</f>
        <v>docking</v>
      </c>
      <c r="AL341" t="s">
        <v>92</v>
      </c>
    </row>
    <row r="342" spans="1:39" hidden="1" x14ac:dyDescent="0.35">
      <c r="A342" t="s">
        <v>10186</v>
      </c>
      <c r="B342" t="s">
        <v>10204</v>
      </c>
      <c r="C342" t="s">
        <v>10205</v>
      </c>
      <c r="D342" t="s">
        <v>10206</v>
      </c>
      <c r="E342" t="s">
        <v>10194</v>
      </c>
      <c r="F342" t="s">
        <v>407</v>
      </c>
      <c r="G342">
        <v>7800</v>
      </c>
      <c r="H342">
        <v>500</v>
      </c>
      <c r="I342">
        <v>4.4999999999999998E-2</v>
      </c>
      <c r="J342" t="s">
        <v>420</v>
      </c>
      <c r="K342" t="str">
        <f>_xlfn.XLOOKUP(J342,Sheet1!$A$1:$A$238,Sheet1!$A$1:$A$238,"Not Found",0,1)</f>
        <v>advElectrics</v>
      </c>
      <c r="AL342" t="s">
        <v>54</v>
      </c>
    </row>
    <row r="343" spans="1:39" hidden="1" x14ac:dyDescent="0.35">
      <c r="A343" t="s">
        <v>10186</v>
      </c>
      <c r="B343" t="s">
        <v>10201</v>
      </c>
      <c r="C343" t="s">
        <v>10202</v>
      </c>
      <c r="D343" t="s">
        <v>10203</v>
      </c>
      <c r="E343" t="s">
        <v>10194</v>
      </c>
      <c r="F343" t="s">
        <v>407</v>
      </c>
      <c r="G343">
        <v>7000</v>
      </c>
      <c r="H343">
        <v>400</v>
      </c>
      <c r="I343">
        <v>3.5000000000000003E-2</v>
      </c>
      <c r="J343" t="s">
        <v>420</v>
      </c>
      <c r="K343" t="str">
        <f>_xlfn.XLOOKUP(J343,Sheet1!$A$1:$A$238,Sheet1!$A$1:$A$238,"Not Found",0,1)</f>
        <v>advElectrics</v>
      </c>
      <c r="AL343" t="s">
        <v>54</v>
      </c>
    </row>
    <row r="344" spans="1:39" hidden="1" x14ac:dyDescent="0.35">
      <c r="A344" t="s">
        <v>10186</v>
      </c>
      <c r="B344" t="s">
        <v>10198</v>
      </c>
      <c r="C344" t="s">
        <v>10199</v>
      </c>
      <c r="D344" t="s">
        <v>10200</v>
      </c>
      <c r="E344" t="s">
        <v>10194</v>
      </c>
      <c r="F344" t="s">
        <v>195</v>
      </c>
      <c r="G344">
        <v>4500</v>
      </c>
      <c r="H344">
        <v>200</v>
      </c>
      <c r="I344">
        <v>0.09</v>
      </c>
      <c r="J344" t="s">
        <v>4318</v>
      </c>
      <c r="K344" t="str">
        <f>_xlfn.XLOOKUP(J344,Sheet1!$A$1:$A$238,Sheet1!$A$1:$A$238,"Not Found",0,1)</f>
        <v>advancedFlexibleFuelSolutions</v>
      </c>
      <c r="N344" t="s">
        <v>2257</v>
      </c>
      <c r="O344" t="s">
        <v>92</v>
      </c>
      <c r="AL344" t="s">
        <v>92</v>
      </c>
    </row>
    <row r="345" spans="1:39" hidden="1" x14ac:dyDescent="0.35">
      <c r="A345" t="s">
        <v>10186</v>
      </c>
      <c r="B345" t="s">
        <v>10195</v>
      </c>
      <c r="C345" t="s">
        <v>10196</v>
      </c>
      <c r="D345" t="s">
        <v>10197</v>
      </c>
      <c r="E345" t="s">
        <v>10194</v>
      </c>
      <c r="F345" t="s">
        <v>41</v>
      </c>
      <c r="G345">
        <v>5600</v>
      </c>
      <c r="H345">
        <v>780</v>
      </c>
      <c r="I345">
        <v>0.16</v>
      </c>
      <c r="J345" t="s">
        <v>448</v>
      </c>
      <c r="K345" t="str">
        <f>_xlfn.XLOOKUP(J345,Sheet1!$A$1:$A$238,Sheet1!$A$1:$A$238,"Not Found",0,1)</f>
        <v>earlyProbes</v>
      </c>
      <c r="Q345" t="s">
        <v>295</v>
      </c>
      <c r="R345">
        <v>1</v>
      </c>
      <c r="S345">
        <v>1.8090607679324799E-3</v>
      </c>
      <c r="T345">
        <v>8.9632925385749896E-3</v>
      </c>
      <c r="U345" t="s">
        <v>44</v>
      </c>
      <c r="V345">
        <v>550000</v>
      </c>
      <c r="W345">
        <v>5500</v>
      </c>
      <c r="X345">
        <v>0.1</v>
      </c>
      <c r="Y345">
        <v>5</v>
      </c>
      <c r="AL345" t="s">
        <v>45</v>
      </c>
    </row>
    <row r="346" spans="1:39" hidden="1" x14ac:dyDescent="0.35">
      <c r="A346" t="s">
        <v>10186</v>
      </c>
      <c r="B346" t="s">
        <v>10191</v>
      </c>
      <c r="C346" t="s">
        <v>10192</v>
      </c>
      <c r="D346" t="s">
        <v>10193</v>
      </c>
      <c r="E346" t="s">
        <v>10194</v>
      </c>
      <c r="F346" t="s">
        <v>41</v>
      </c>
      <c r="G346">
        <v>4200</v>
      </c>
      <c r="H346">
        <v>600</v>
      </c>
      <c r="I346">
        <v>0.158</v>
      </c>
      <c r="J346" t="s">
        <v>448</v>
      </c>
      <c r="K346" t="str">
        <f>_xlfn.XLOOKUP(J346,Sheet1!$A$1:$A$238,Sheet1!$A$1:$A$238,"Not Found",0,1)</f>
        <v>earlyProbes</v>
      </c>
      <c r="Q346" t="s">
        <v>80</v>
      </c>
      <c r="R346">
        <v>1</v>
      </c>
      <c r="S346">
        <v>2</v>
      </c>
      <c r="T346">
        <v>1.2E-2</v>
      </c>
      <c r="U346" t="s">
        <v>44</v>
      </c>
      <c r="V346">
        <v>5000</v>
      </c>
      <c r="W346">
        <v>2500</v>
      </c>
      <c r="X346">
        <v>0.1</v>
      </c>
      <c r="Y346">
        <v>5</v>
      </c>
      <c r="AL346" t="s">
        <v>45</v>
      </c>
    </row>
    <row r="347" spans="1:39" hidden="1" x14ac:dyDescent="0.35">
      <c r="A347" t="s">
        <v>10186</v>
      </c>
      <c r="B347" t="s">
        <v>10187</v>
      </c>
      <c r="C347" t="s">
        <v>10188</v>
      </c>
      <c r="D347" t="s">
        <v>10189</v>
      </c>
      <c r="E347" t="s">
        <v>10186</v>
      </c>
      <c r="F347">
        <v>-1</v>
      </c>
      <c r="G347">
        <v>0</v>
      </c>
      <c r="H347">
        <v>0</v>
      </c>
      <c r="I347">
        <v>0</v>
      </c>
      <c r="J347" t="s">
        <v>10190</v>
      </c>
      <c r="K347" t="str">
        <f>_xlfn.XLOOKUP(J347,Sheet1!$A$1:$A$238,Sheet1!$A$1:$A$238,"Not Found",0,1)</f>
        <v>Not Found</v>
      </c>
      <c r="AL347" t="s">
        <v>54</v>
      </c>
    </row>
    <row r="348" spans="1:39" hidden="1" x14ac:dyDescent="0.35">
      <c r="A348" t="s">
        <v>10169</v>
      </c>
      <c r="B348" t="s">
        <v>10183</v>
      </c>
      <c r="C348" t="s">
        <v>10184</v>
      </c>
      <c r="D348" t="s">
        <v>10185</v>
      </c>
      <c r="E348" t="s">
        <v>10173</v>
      </c>
      <c r="F348" t="s">
        <v>96</v>
      </c>
      <c r="H348">
        <v>75</v>
      </c>
      <c r="I348">
        <v>5.0000000000000001E-4</v>
      </c>
      <c r="J348" t="s">
        <v>4593</v>
      </c>
      <c r="K348" t="str">
        <f>_xlfn.XLOOKUP(J348,Sheet1!$A$1:$A$238,Sheet1!$A$1:$A$238,"Not Found",0,1)</f>
        <v>otherParts</v>
      </c>
      <c r="AL348" t="s">
        <v>54</v>
      </c>
    </row>
    <row r="349" spans="1:39" hidden="1" x14ac:dyDescent="0.35">
      <c r="A349" t="s">
        <v>10169</v>
      </c>
      <c r="B349" t="s">
        <v>10180</v>
      </c>
      <c r="C349" t="s">
        <v>10181</v>
      </c>
      <c r="D349" t="s">
        <v>10182</v>
      </c>
      <c r="E349" t="s">
        <v>10173</v>
      </c>
      <c r="F349" t="s">
        <v>96</v>
      </c>
      <c r="H349">
        <v>75</v>
      </c>
      <c r="I349">
        <v>5.0000000000000001E-4</v>
      </c>
      <c r="J349" t="s">
        <v>4593</v>
      </c>
      <c r="K349" t="str">
        <f>_xlfn.XLOOKUP(J349,Sheet1!$A$1:$A$238,Sheet1!$A$1:$A$238,"Not Found",0,1)</f>
        <v>otherParts</v>
      </c>
      <c r="AL349" t="s">
        <v>54</v>
      </c>
    </row>
    <row r="350" spans="1:39" hidden="1" x14ac:dyDescent="0.35">
      <c r="A350" t="s">
        <v>10169</v>
      </c>
      <c r="B350" t="s">
        <v>10177</v>
      </c>
      <c r="C350" t="s">
        <v>10178</v>
      </c>
      <c r="D350" t="s">
        <v>10179</v>
      </c>
      <c r="E350" t="s">
        <v>10173</v>
      </c>
      <c r="F350" t="s">
        <v>96</v>
      </c>
      <c r="H350">
        <v>75</v>
      </c>
      <c r="I350">
        <v>5.0000000000000001E-4</v>
      </c>
      <c r="J350" t="s">
        <v>4593</v>
      </c>
      <c r="K350" t="str">
        <f>_xlfn.XLOOKUP(J350,Sheet1!$A$1:$A$238,Sheet1!$A$1:$A$238,"Not Found",0,1)</f>
        <v>otherParts</v>
      </c>
      <c r="AL350" t="s">
        <v>54</v>
      </c>
    </row>
    <row r="351" spans="1:39" hidden="1" x14ac:dyDescent="0.35">
      <c r="A351" t="s">
        <v>10169</v>
      </c>
      <c r="B351" t="s">
        <v>10174</v>
      </c>
      <c r="C351" t="s">
        <v>10175</v>
      </c>
      <c r="D351" t="s">
        <v>10176</v>
      </c>
      <c r="E351" t="s">
        <v>10173</v>
      </c>
      <c r="F351" t="s">
        <v>96</v>
      </c>
      <c r="H351">
        <v>75</v>
      </c>
      <c r="I351">
        <v>5.0000000000000001E-4</v>
      </c>
      <c r="J351" t="s">
        <v>4593</v>
      </c>
      <c r="K351" t="str">
        <f>_xlfn.XLOOKUP(J351,Sheet1!$A$1:$A$238,Sheet1!$A$1:$A$238,"Not Found",0,1)</f>
        <v>otherParts</v>
      </c>
      <c r="AL351" t="s">
        <v>54</v>
      </c>
    </row>
    <row r="352" spans="1:39" hidden="1" x14ac:dyDescent="0.35">
      <c r="A352" t="s">
        <v>10169</v>
      </c>
      <c r="B352" t="s">
        <v>10170</v>
      </c>
      <c r="C352" t="s">
        <v>10171</v>
      </c>
      <c r="D352" t="s">
        <v>10172</v>
      </c>
      <c r="E352" t="s">
        <v>10173</v>
      </c>
      <c r="F352" t="s">
        <v>96</v>
      </c>
      <c r="H352">
        <v>75</v>
      </c>
      <c r="I352">
        <v>5.0000000000000001E-4</v>
      </c>
      <c r="J352" t="s">
        <v>4593</v>
      </c>
      <c r="K352" t="str">
        <f>_xlfn.XLOOKUP(J352,Sheet1!$A$1:$A$238,Sheet1!$A$1:$A$238,"Not Found",0,1)</f>
        <v>otherParts</v>
      </c>
      <c r="AL352" t="s">
        <v>54</v>
      </c>
    </row>
    <row r="353" spans="1:38" hidden="1" x14ac:dyDescent="0.35">
      <c r="A353" t="s">
        <v>10020</v>
      </c>
      <c r="B353" t="s">
        <v>10163</v>
      </c>
      <c r="C353" t="s">
        <v>10164</v>
      </c>
      <c r="D353" t="s">
        <v>10165</v>
      </c>
      <c r="E353" t="s">
        <v>10159</v>
      </c>
      <c r="F353" t="s">
        <v>121</v>
      </c>
      <c r="G353">
        <v>1500</v>
      </c>
      <c r="H353">
        <v>300</v>
      </c>
      <c r="I353">
        <v>0.01</v>
      </c>
      <c r="J353" t="s">
        <v>2742</v>
      </c>
      <c r="K353" t="str">
        <f>_xlfn.XLOOKUP(J353,Sheet1!$A$1:$A$238,Sheet1!$A$1:$A$238,"Not Found",0,1)</f>
        <v>basicConstruction</v>
      </c>
      <c r="AL353" t="s">
        <v>45</v>
      </c>
    </row>
    <row r="354" spans="1:38" hidden="1" x14ac:dyDescent="0.35">
      <c r="A354" t="s">
        <v>10020</v>
      </c>
      <c r="B354" t="s">
        <v>10166</v>
      </c>
      <c r="C354" t="s">
        <v>10167</v>
      </c>
      <c r="D354" t="s">
        <v>10168</v>
      </c>
      <c r="E354" t="s">
        <v>10159</v>
      </c>
      <c r="F354" t="s">
        <v>121</v>
      </c>
      <c r="G354">
        <v>2250</v>
      </c>
      <c r="H354">
        <v>450</v>
      </c>
      <c r="I354">
        <v>2.5000000000000001E-2</v>
      </c>
      <c r="J354" t="s">
        <v>428</v>
      </c>
      <c r="K354" t="str">
        <f>_xlfn.XLOOKUP(J354,Sheet1!$A$1:$A$238,Sheet1!$A$1:$A$238,"Not Found",0,1)</f>
        <v>decoupling</v>
      </c>
      <c r="AL354" t="s">
        <v>1103</v>
      </c>
    </row>
    <row r="355" spans="1:38" hidden="1" x14ac:dyDescent="0.35">
      <c r="A355" t="s">
        <v>10020</v>
      </c>
      <c r="B355" t="s">
        <v>10156</v>
      </c>
      <c r="C355" t="s">
        <v>10157</v>
      </c>
      <c r="D355" t="s">
        <v>10158</v>
      </c>
      <c r="E355" t="s">
        <v>10159</v>
      </c>
      <c r="F355" t="s">
        <v>121</v>
      </c>
      <c r="G355">
        <v>3000</v>
      </c>
      <c r="H355">
        <v>600</v>
      </c>
      <c r="I355">
        <v>0.05</v>
      </c>
      <c r="J355" t="s">
        <v>428</v>
      </c>
      <c r="K355" t="str">
        <f>_xlfn.XLOOKUP(J355,Sheet1!$A$1:$A$238,Sheet1!$A$1:$A$238,"Not Found",0,1)</f>
        <v>decoupling</v>
      </c>
      <c r="AL355" t="s">
        <v>92</v>
      </c>
    </row>
    <row r="356" spans="1:38" hidden="1" x14ac:dyDescent="0.35">
      <c r="A356" t="s">
        <v>10020</v>
      </c>
      <c r="B356" t="s">
        <v>10160</v>
      </c>
      <c r="C356" t="s">
        <v>10161</v>
      </c>
      <c r="D356" t="s">
        <v>10162</v>
      </c>
      <c r="E356" t="s">
        <v>10159</v>
      </c>
      <c r="F356" t="s">
        <v>121</v>
      </c>
      <c r="G356">
        <v>4500</v>
      </c>
      <c r="H356">
        <v>900</v>
      </c>
      <c r="I356">
        <v>7.4999999999999997E-2</v>
      </c>
      <c r="J356" t="s">
        <v>130</v>
      </c>
      <c r="K356" t="str">
        <f>_xlfn.XLOOKUP(J356,Sheet1!$A$1:$A$238,Sheet1!$A$1:$A$238,"Not Found",0,1)</f>
        <v>docking</v>
      </c>
      <c r="AL356" t="s">
        <v>112</v>
      </c>
    </row>
    <row r="357" spans="1:38" hidden="1" x14ac:dyDescent="0.35">
      <c r="A357" t="s">
        <v>10020</v>
      </c>
      <c r="B357" t="s">
        <v>10153</v>
      </c>
      <c r="C357" t="s">
        <v>10154</v>
      </c>
      <c r="D357" t="s">
        <v>10155</v>
      </c>
      <c r="E357" t="s">
        <v>10041</v>
      </c>
      <c r="F357" t="s">
        <v>552</v>
      </c>
      <c r="G357">
        <v>8750</v>
      </c>
      <c r="H357">
        <v>1750</v>
      </c>
      <c r="I357">
        <v>0.2</v>
      </c>
      <c r="J357" t="s">
        <v>7885</v>
      </c>
      <c r="K357" t="str">
        <f>_xlfn.XLOOKUP(J357,Sheet1!$A$1:$A$238,Sheet1!$A$1:$A$238,"Not Found",0,1)</f>
        <v>advancedCryoRocketry</v>
      </c>
      <c r="AB357">
        <v>50</v>
      </c>
      <c r="AL357" t="s">
        <v>45</v>
      </c>
    </row>
    <row r="358" spans="1:38" hidden="1" x14ac:dyDescent="0.35">
      <c r="A358" t="s">
        <v>10020</v>
      </c>
      <c r="B358" t="s">
        <v>10150</v>
      </c>
      <c r="C358" t="s">
        <v>10151</v>
      </c>
      <c r="D358" t="s">
        <v>10152</v>
      </c>
      <c r="E358" t="s">
        <v>10069</v>
      </c>
      <c r="F358" t="s">
        <v>552</v>
      </c>
      <c r="G358">
        <v>3200</v>
      </c>
      <c r="H358">
        <v>800</v>
      </c>
      <c r="I358">
        <v>0.5</v>
      </c>
      <c r="J358" t="s">
        <v>702</v>
      </c>
      <c r="K358" t="str">
        <f>_xlfn.XLOOKUP(J358,Sheet1!$A$1:$A$238,Sheet1!$A$1:$A$238,"Not Found",0,1)</f>
        <v>generalRocketry</v>
      </c>
      <c r="AB358">
        <v>87</v>
      </c>
      <c r="AL358" t="s">
        <v>92</v>
      </c>
    </row>
    <row r="359" spans="1:38" hidden="1" x14ac:dyDescent="0.35">
      <c r="A359" t="s">
        <v>10020</v>
      </c>
      <c r="B359" t="s">
        <v>10147</v>
      </c>
      <c r="C359" t="s">
        <v>10148</v>
      </c>
      <c r="D359" t="s">
        <v>10149</v>
      </c>
      <c r="E359" t="s">
        <v>10069</v>
      </c>
      <c r="F359" t="s">
        <v>552</v>
      </c>
      <c r="G359">
        <v>2600</v>
      </c>
      <c r="H359">
        <v>600</v>
      </c>
      <c r="I359">
        <v>0.2</v>
      </c>
      <c r="J359" t="s">
        <v>702</v>
      </c>
      <c r="K359" t="str">
        <f>_xlfn.XLOOKUP(J359,Sheet1!$A$1:$A$238,Sheet1!$A$1:$A$238,"Not Found",0,1)</f>
        <v>generalRocketry</v>
      </c>
      <c r="AB359">
        <v>64</v>
      </c>
      <c r="AL359" t="s">
        <v>92</v>
      </c>
    </row>
    <row r="360" spans="1:38" hidden="1" x14ac:dyDescent="0.35">
      <c r="A360" t="s">
        <v>10020</v>
      </c>
      <c r="B360" t="s">
        <v>10144</v>
      </c>
      <c r="C360" t="s">
        <v>10145</v>
      </c>
      <c r="D360" t="s">
        <v>10146</v>
      </c>
      <c r="E360" t="s">
        <v>10069</v>
      </c>
      <c r="F360" t="s">
        <v>552</v>
      </c>
      <c r="G360">
        <v>1800</v>
      </c>
      <c r="H360">
        <v>400</v>
      </c>
      <c r="I360">
        <v>0.1</v>
      </c>
      <c r="J360" t="s">
        <v>702</v>
      </c>
      <c r="K360" t="str">
        <f>_xlfn.XLOOKUP(J360,Sheet1!$A$1:$A$238,Sheet1!$A$1:$A$238,"Not Found",0,1)</f>
        <v>generalRocketry</v>
      </c>
      <c r="AB360">
        <v>32</v>
      </c>
      <c r="AL360" t="s">
        <v>92</v>
      </c>
    </row>
    <row r="361" spans="1:38" hidden="1" x14ac:dyDescent="0.35">
      <c r="A361" t="s">
        <v>10020</v>
      </c>
      <c r="B361" t="s">
        <v>10141</v>
      </c>
      <c r="C361" t="s">
        <v>10142</v>
      </c>
      <c r="D361" t="s">
        <v>10143</v>
      </c>
      <c r="E361" t="s">
        <v>10041</v>
      </c>
      <c r="F361" t="s">
        <v>552</v>
      </c>
      <c r="G361">
        <v>750</v>
      </c>
      <c r="H361">
        <v>150</v>
      </c>
      <c r="I361">
        <v>0.16</v>
      </c>
      <c r="J361" t="s">
        <v>3516</v>
      </c>
      <c r="K361" t="str">
        <f>_xlfn.XLOOKUP(J361,Sheet1!$A$1:$A$238,Sheet1!$A$1:$A$238,"Not Found",0,1)</f>
        <v>soundingRockets</v>
      </c>
      <c r="AB361">
        <v>71</v>
      </c>
      <c r="AL361" t="s">
        <v>45</v>
      </c>
    </row>
    <row r="362" spans="1:38" hidden="1" x14ac:dyDescent="0.35">
      <c r="A362" t="s">
        <v>10020</v>
      </c>
      <c r="B362" t="s">
        <v>10138</v>
      </c>
      <c r="C362" t="s">
        <v>10139</v>
      </c>
      <c r="D362" t="s">
        <v>10140</v>
      </c>
      <c r="E362" t="s">
        <v>10041</v>
      </c>
      <c r="F362" t="s">
        <v>552</v>
      </c>
      <c r="G362">
        <v>1500</v>
      </c>
      <c r="H362">
        <v>300</v>
      </c>
      <c r="I362">
        <v>0.32</v>
      </c>
      <c r="J362" t="s">
        <v>3520</v>
      </c>
      <c r="K362" t="str">
        <f>_xlfn.XLOOKUP(J362,Sheet1!$A$1:$A$238,Sheet1!$A$1:$A$238,"Not Found",0,1)</f>
        <v>tinyBoosters</v>
      </c>
      <c r="AB362">
        <v>71</v>
      </c>
      <c r="AL362" t="s">
        <v>45</v>
      </c>
    </row>
    <row r="363" spans="1:38" hidden="1" x14ac:dyDescent="0.35">
      <c r="A363" t="s">
        <v>10020</v>
      </c>
      <c r="B363" t="s">
        <v>10135</v>
      </c>
      <c r="C363" t="s">
        <v>10136</v>
      </c>
      <c r="D363" t="s">
        <v>10137</v>
      </c>
      <c r="E363" t="s">
        <v>10069</v>
      </c>
      <c r="F363" t="s">
        <v>552</v>
      </c>
      <c r="G363">
        <v>1800</v>
      </c>
      <c r="H363">
        <v>435</v>
      </c>
      <c r="I363">
        <v>0.13</v>
      </c>
      <c r="J363" t="s">
        <v>1126</v>
      </c>
      <c r="K363" t="str">
        <f>_xlfn.XLOOKUP(J363,Sheet1!$A$1:$A$238,Sheet1!$A$1:$A$238,"Not Found",0,1)</f>
        <v>basicRocketry</v>
      </c>
      <c r="AB363">
        <v>47</v>
      </c>
      <c r="AL363" t="s">
        <v>45</v>
      </c>
    </row>
    <row r="364" spans="1:38" hidden="1" x14ac:dyDescent="0.35">
      <c r="A364" t="s">
        <v>10020</v>
      </c>
      <c r="B364" t="s">
        <v>10132</v>
      </c>
      <c r="C364" t="s">
        <v>10133</v>
      </c>
      <c r="D364" t="s">
        <v>10134</v>
      </c>
      <c r="E364" t="s">
        <v>10041</v>
      </c>
      <c r="F364" t="s">
        <v>552</v>
      </c>
      <c r="G364">
        <v>375</v>
      </c>
      <c r="H364">
        <v>75</v>
      </c>
      <c r="I364">
        <v>2.5000000000000001E-2</v>
      </c>
      <c r="J364" t="s">
        <v>3520</v>
      </c>
      <c r="K364" t="str">
        <f>_xlfn.XLOOKUP(J364,Sheet1!$A$1:$A$238,Sheet1!$A$1:$A$238,"Not Found",0,1)</f>
        <v>tinyBoosters</v>
      </c>
      <c r="AB364">
        <v>14</v>
      </c>
      <c r="AL364" t="s">
        <v>45</v>
      </c>
    </row>
    <row r="365" spans="1:38" hidden="1" x14ac:dyDescent="0.35">
      <c r="A365" t="s">
        <v>10020</v>
      </c>
      <c r="B365" t="s">
        <v>10129</v>
      </c>
      <c r="C365" t="s">
        <v>10130</v>
      </c>
      <c r="D365" t="s">
        <v>10131</v>
      </c>
      <c r="E365" t="s">
        <v>10041</v>
      </c>
      <c r="F365" t="s">
        <v>552</v>
      </c>
      <c r="G365">
        <v>750</v>
      </c>
      <c r="H365">
        <v>150</v>
      </c>
      <c r="I365">
        <v>0.05</v>
      </c>
      <c r="J365" t="s">
        <v>3520</v>
      </c>
      <c r="K365" t="str">
        <f>_xlfn.XLOOKUP(J365,Sheet1!$A$1:$A$238,Sheet1!$A$1:$A$238,"Not Found",0,1)</f>
        <v>tinyBoosters</v>
      </c>
      <c r="AB365">
        <v>14</v>
      </c>
      <c r="AL365" t="s">
        <v>45</v>
      </c>
    </row>
    <row r="366" spans="1:38" hidden="1" x14ac:dyDescent="0.35">
      <c r="A366" t="s">
        <v>10020</v>
      </c>
      <c r="B366" t="s">
        <v>10126</v>
      </c>
      <c r="C366" t="s">
        <v>10127</v>
      </c>
      <c r="D366" t="s">
        <v>10128</v>
      </c>
      <c r="E366" t="s">
        <v>10069</v>
      </c>
      <c r="F366" t="s">
        <v>552</v>
      </c>
      <c r="G366">
        <v>3000</v>
      </c>
      <c r="H366">
        <v>800</v>
      </c>
      <c r="I366">
        <v>0.2</v>
      </c>
      <c r="J366" t="s">
        <v>702</v>
      </c>
      <c r="K366" t="str">
        <f>_xlfn.XLOOKUP(J366,Sheet1!$A$1:$A$238,Sheet1!$A$1:$A$238,"Not Found",0,1)</f>
        <v>generalRocketry</v>
      </c>
      <c r="AB366">
        <v>87</v>
      </c>
      <c r="AL366" t="s">
        <v>92</v>
      </c>
    </row>
    <row r="367" spans="1:38" hidden="1" x14ac:dyDescent="0.35">
      <c r="A367" t="s">
        <v>10020</v>
      </c>
      <c r="B367" t="s">
        <v>10123</v>
      </c>
      <c r="C367" t="s">
        <v>10124</v>
      </c>
      <c r="D367" t="s">
        <v>10125</v>
      </c>
      <c r="E367" t="s">
        <v>10041</v>
      </c>
      <c r="F367" t="s">
        <v>552</v>
      </c>
      <c r="G367">
        <v>4500</v>
      </c>
      <c r="H367">
        <v>900</v>
      </c>
      <c r="I367">
        <v>1</v>
      </c>
      <c r="J367" t="s">
        <v>710</v>
      </c>
      <c r="K367" t="str">
        <f>_xlfn.XLOOKUP(J367,Sheet1!$A$1:$A$238,Sheet1!$A$1:$A$238,"Not Found",0,1)</f>
        <v>advRocketry</v>
      </c>
      <c r="AB367">
        <v>228</v>
      </c>
      <c r="AL367" t="s">
        <v>45</v>
      </c>
    </row>
    <row r="368" spans="1:38" hidden="1" x14ac:dyDescent="0.35">
      <c r="A368" t="s">
        <v>10020</v>
      </c>
      <c r="B368" t="s">
        <v>10120</v>
      </c>
      <c r="C368" t="s">
        <v>10121</v>
      </c>
      <c r="D368" t="s">
        <v>10122</v>
      </c>
      <c r="E368" t="s">
        <v>10041</v>
      </c>
      <c r="F368" t="s">
        <v>552</v>
      </c>
      <c r="G368">
        <v>5500</v>
      </c>
      <c r="H368">
        <v>1100</v>
      </c>
      <c r="I368">
        <v>0.9</v>
      </c>
      <c r="J368" t="s">
        <v>710</v>
      </c>
      <c r="K368" t="str">
        <f>_xlfn.XLOOKUP(J368,Sheet1!$A$1:$A$238,Sheet1!$A$1:$A$238,"Not Found",0,1)</f>
        <v>advRocketry</v>
      </c>
      <c r="AB368">
        <v>205</v>
      </c>
      <c r="AL368" t="s">
        <v>45</v>
      </c>
    </row>
    <row r="369" spans="1:40" hidden="1" x14ac:dyDescent="0.35">
      <c r="A369" t="s">
        <v>10020</v>
      </c>
      <c r="B369" t="s">
        <v>10117</v>
      </c>
      <c r="C369" t="s">
        <v>10118</v>
      </c>
      <c r="D369" t="s">
        <v>10119</v>
      </c>
      <c r="E369" t="s">
        <v>10041</v>
      </c>
      <c r="F369" t="s">
        <v>552</v>
      </c>
      <c r="G369">
        <v>7500</v>
      </c>
      <c r="H369">
        <v>1500</v>
      </c>
      <c r="I369">
        <v>1</v>
      </c>
      <c r="J369" t="s">
        <v>710</v>
      </c>
      <c r="K369" t="str">
        <f>_xlfn.XLOOKUP(J369,Sheet1!$A$1:$A$238,Sheet1!$A$1:$A$238,"Not Found",0,1)</f>
        <v>advRocketry</v>
      </c>
      <c r="AB369">
        <v>183</v>
      </c>
      <c r="AL369" t="s">
        <v>45</v>
      </c>
    </row>
    <row r="370" spans="1:40" hidden="1" x14ac:dyDescent="0.35">
      <c r="A370" t="s">
        <v>10020</v>
      </c>
      <c r="B370" t="s">
        <v>10114</v>
      </c>
      <c r="C370" t="s">
        <v>10115</v>
      </c>
      <c r="D370" t="s">
        <v>10116</v>
      </c>
      <c r="E370" t="s">
        <v>10041</v>
      </c>
      <c r="F370" t="s">
        <v>96</v>
      </c>
      <c r="G370">
        <v>375</v>
      </c>
      <c r="H370">
        <v>150</v>
      </c>
      <c r="I370">
        <v>0.1</v>
      </c>
      <c r="J370" t="s">
        <v>1676</v>
      </c>
      <c r="K370" t="str">
        <f>_xlfn.XLOOKUP(J370,Sheet1!$A$1:$A$238,Sheet1!$A$1:$A$238,"Not Found",0,1)</f>
        <v>advConstruction</v>
      </c>
      <c r="AL370" t="s">
        <v>112</v>
      </c>
      <c r="AM370" t="s">
        <v>754</v>
      </c>
      <c r="AN370" t="s">
        <v>152</v>
      </c>
    </row>
    <row r="371" spans="1:40" hidden="1" x14ac:dyDescent="0.35">
      <c r="A371" t="s">
        <v>10020</v>
      </c>
      <c r="B371" t="s">
        <v>10108</v>
      </c>
      <c r="C371" t="s">
        <v>10109</v>
      </c>
      <c r="D371" t="s">
        <v>10110</v>
      </c>
      <c r="E371" t="s">
        <v>10069</v>
      </c>
      <c r="F371" t="s">
        <v>88</v>
      </c>
      <c r="G371">
        <v>750</v>
      </c>
      <c r="H371">
        <v>150</v>
      </c>
      <c r="I371">
        <v>0.05</v>
      </c>
      <c r="J371" t="s">
        <v>2742</v>
      </c>
      <c r="K371" t="str">
        <f>_xlfn.XLOOKUP(J371,Sheet1!$A$1:$A$238,Sheet1!$A$1:$A$238,"Not Found",0,1)</f>
        <v>basicConstruction</v>
      </c>
      <c r="AL371" t="s">
        <v>45</v>
      </c>
    </row>
    <row r="372" spans="1:40" hidden="1" x14ac:dyDescent="0.35">
      <c r="A372" t="s">
        <v>10020</v>
      </c>
      <c r="B372" t="s">
        <v>10111</v>
      </c>
      <c r="C372" t="s">
        <v>10112</v>
      </c>
      <c r="D372" t="s">
        <v>10113</v>
      </c>
      <c r="E372" t="s">
        <v>10069</v>
      </c>
      <c r="F372" t="s">
        <v>88</v>
      </c>
      <c r="G372">
        <v>1125</v>
      </c>
      <c r="H372">
        <v>225</v>
      </c>
      <c r="I372">
        <v>7.4999999999999997E-2</v>
      </c>
      <c r="J372" t="s">
        <v>2742</v>
      </c>
      <c r="K372" t="str">
        <f>_xlfn.XLOOKUP(J372,Sheet1!$A$1:$A$238,Sheet1!$A$1:$A$238,"Not Found",0,1)</f>
        <v>basicConstruction</v>
      </c>
      <c r="AL372" t="s">
        <v>1103</v>
      </c>
    </row>
    <row r="373" spans="1:40" hidden="1" x14ac:dyDescent="0.35">
      <c r="A373" t="s">
        <v>10020</v>
      </c>
      <c r="B373" t="s">
        <v>10102</v>
      </c>
      <c r="C373" t="s">
        <v>10103</v>
      </c>
      <c r="D373" t="s">
        <v>10104</v>
      </c>
      <c r="E373" t="s">
        <v>10069</v>
      </c>
      <c r="F373" t="s">
        <v>88</v>
      </c>
      <c r="G373">
        <v>1500</v>
      </c>
      <c r="H373">
        <v>300</v>
      </c>
      <c r="I373">
        <v>0.1</v>
      </c>
      <c r="J373" t="s">
        <v>2742</v>
      </c>
      <c r="K373" t="str">
        <f>_xlfn.XLOOKUP(J373,Sheet1!$A$1:$A$238,Sheet1!$A$1:$A$238,"Not Found",0,1)</f>
        <v>basicConstruction</v>
      </c>
      <c r="AL373" t="s">
        <v>92</v>
      </c>
    </row>
    <row r="374" spans="1:40" hidden="1" x14ac:dyDescent="0.35">
      <c r="A374" t="s">
        <v>10020</v>
      </c>
      <c r="B374" t="s">
        <v>10105</v>
      </c>
      <c r="C374" t="s">
        <v>10106</v>
      </c>
      <c r="D374" t="s">
        <v>10107</v>
      </c>
      <c r="E374" t="s">
        <v>10069</v>
      </c>
      <c r="F374" t="s">
        <v>88</v>
      </c>
      <c r="G374">
        <v>2250</v>
      </c>
      <c r="H374">
        <v>450</v>
      </c>
      <c r="I374">
        <v>0.15</v>
      </c>
      <c r="J374" t="s">
        <v>1676</v>
      </c>
      <c r="K374" t="str">
        <f>_xlfn.XLOOKUP(J374,Sheet1!$A$1:$A$238,Sheet1!$A$1:$A$238,"Not Found",0,1)</f>
        <v>advConstruction</v>
      </c>
      <c r="AL374" t="s">
        <v>112</v>
      </c>
    </row>
    <row r="375" spans="1:40" hidden="1" x14ac:dyDescent="0.35">
      <c r="A375" t="s">
        <v>10020</v>
      </c>
      <c r="B375" t="s">
        <v>10099</v>
      </c>
      <c r="C375" t="s">
        <v>10100</v>
      </c>
      <c r="D375" t="s">
        <v>10101</v>
      </c>
      <c r="E375" t="s">
        <v>10069</v>
      </c>
      <c r="F375" t="s">
        <v>195</v>
      </c>
      <c r="G375">
        <v>4500</v>
      </c>
      <c r="H375">
        <v>300</v>
      </c>
      <c r="I375">
        <v>2.5000000000000001E-2</v>
      </c>
      <c r="J375" t="s">
        <v>3386</v>
      </c>
      <c r="K375" t="str">
        <f>_xlfn.XLOOKUP(J375,Sheet1!$A$1:$A$238,Sheet1!$A$1:$A$238,"Not Found",0,1)</f>
        <v>earlyFuelSystems</v>
      </c>
      <c r="N375" t="s">
        <v>2257</v>
      </c>
      <c r="O375" t="s">
        <v>92</v>
      </c>
      <c r="AL375" t="s">
        <v>92</v>
      </c>
    </row>
    <row r="376" spans="1:40" hidden="1" x14ac:dyDescent="0.35">
      <c r="A376" t="s">
        <v>10020</v>
      </c>
      <c r="B376" t="s">
        <v>10096</v>
      </c>
      <c r="C376" t="s">
        <v>10097</v>
      </c>
      <c r="D376" t="s">
        <v>10098</v>
      </c>
      <c r="E376" t="s">
        <v>10069</v>
      </c>
      <c r="F376" t="s">
        <v>195</v>
      </c>
      <c r="G376">
        <v>7000</v>
      </c>
      <c r="H376">
        <v>600</v>
      </c>
      <c r="I376">
        <v>0.05</v>
      </c>
      <c r="J376" t="s">
        <v>698</v>
      </c>
      <c r="K376" t="str">
        <f>_xlfn.XLOOKUP(J376,Sheet1!$A$1:$A$238,Sheet1!$A$1:$A$238,"Not Found",0,1)</f>
        <v>basicFuelSystems</v>
      </c>
      <c r="N376" t="s">
        <v>2257</v>
      </c>
      <c r="O376" t="s">
        <v>92</v>
      </c>
      <c r="AL376" t="s">
        <v>92</v>
      </c>
    </row>
    <row r="377" spans="1:40" hidden="1" x14ac:dyDescent="0.35">
      <c r="A377" t="s">
        <v>10020</v>
      </c>
      <c r="B377" t="s">
        <v>10093</v>
      </c>
      <c r="C377" t="s">
        <v>10094</v>
      </c>
      <c r="D377" t="s">
        <v>10095</v>
      </c>
      <c r="E377" t="s">
        <v>10069</v>
      </c>
      <c r="F377" t="s">
        <v>195</v>
      </c>
      <c r="G377">
        <v>9500</v>
      </c>
      <c r="H377">
        <v>1200</v>
      </c>
      <c r="I377">
        <v>0.1</v>
      </c>
      <c r="J377" t="s">
        <v>1321</v>
      </c>
      <c r="K377" t="str">
        <f>_xlfn.XLOOKUP(J377,Sheet1!$A$1:$A$238,Sheet1!$A$1:$A$238,"Not Found",0,1)</f>
        <v>fuelSystems</v>
      </c>
      <c r="N377" t="s">
        <v>2257</v>
      </c>
      <c r="O377" t="s">
        <v>92</v>
      </c>
      <c r="AL377" t="s">
        <v>92</v>
      </c>
    </row>
    <row r="378" spans="1:40" hidden="1" x14ac:dyDescent="0.35">
      <c r="A378" t="s">
        <v>10020</v>
      </c>
      <c r="B378" t="s">
        <v>10090</v>
      </c>
      <c r="C378" t="s">
        <v>10091</v>
      </c>
      <c r="D378" t="s">
        <v>10092</v>
      </c>
      <c r="E378" t="s">
        <v>10069</v>
      </c>
      <c r="F378" t="s">
        <v>195</v>
      </c>
      <c r="G378">
        <v>750</v>
      </c>
      <c r="H378">
        <v>150</v>
      </c>
      <c r="I378">
        <v>1.2500000000000001E-2</v>
      </c>
      <c r="J378" t="s">
        <v>1321</v>
      </c>
      <c r="K378" t="str">
        <f>_xlfn.XLOOKUP(J378,Sheet1!$A$1:$A$238,Sheet1!$A$1:$A$238,"Not Found",0,1)</f>
        <v>fuelSystems</v>
      </c>
      <c r="N378" t="s">
        <v>2257</v>
      </c>
      <c r="O378" t="s">
        <v>92</v>
      </c>
      <c r="AL378" t="s">
        <v>92</v>
      </c>
      <c r="AM378" t="s">
        <v>152</v>
      </c>
    </row>
    <row r="379" spans="1:40" hidden="1" x14ac:dyDescent="0.35">
      <c r="A379" t="s">
        <v>10020</v>
      </c>
      <c r="B379" t="s">
        <v>10087</v>
      </c>
      <c r="C379" t="s">
        <v>10088</v>
      </c>
      <c r="D379" t="s">
        <v>10089</v>
      </c>
      <c r="E379" t="s">
        <v>10069</v>
      </c>
      <c r="F379" t="s">
        <v>195</v>
      </c>
      <c r="G379">
        <v>3500</v>
      </c>
      <c r="H379">
        <v>100</v>
      </c>
      <c r="I379">
        <v>0.04</v>
      </c>
      <c r="J379" t="s">
        <v>3386</v>
      </c>
      <c r="K379" t="str">
        <f>_xlfn.XLOOKUP(J379,Sheet1!$A$1:$A$238,Sheet1!$A$1:$A$238,"Not Found",0,1)</f>
        <v>earlyFuelSystems</v>
      </c>
      <c r="N379" t="s">
        <v>2257</v>
      </c>
      <c r="O379" t="s">
        <v>92</v>
      </c>
      <c r="AL379" t="s">
        <v>1103</v>
      </c>
    </row>
    <row r="380" spans="1:40" hidden="1" x14ac:dyDescent="0.35">
      <c r="A380" t="s">
        <v>10020</v>
      </c>
      <c r="B380" t="s">
        <v>10084</v>
      </c>
      <c r="C380" t="s">
        <v>10085</v>
      </c>
      <c r="D380" t="s">
        <v>10086</v>
      </c>
      <c r="E380" t="s">
        <v>10069</v>
      </c>
      <c r="F380" t="s">
        <v>195</v>
      </c>
      <c r="G380">
        <v>5500</v>
      </c>
      <c r="H380">
        <v>200</v>
      </c>
      <c r="I380">
        <v>0.08</v>
      </c>
      <c r="J380" t="s">
        <v>698</v>
      </c>
      <c r="K380" t="str">
        <f>_xlfn.XLOOKUP(J380,Sheet1!$A$1:$A$238,Sheet1!$A$1:$A$238,"Not Found",0,1)</f>
        <v>basicFuelSystems</v>
      </c>
      <c r="N380" t="s">
        <v>2257</v>
      </c>
      <c r="O380" t="s">
        <v>92</v>
      </c>
      <c r="AL380" t="s">
        <v>1103</v>
      </c>
    </row>
    <row r="381" spans="1:40" hidden="1" x14ac:dyDescent="0.35">
      <c r="A381" t="s">
        <v>10020</v>
      </c>
      <c r="B381" t="s">
        <v>10082</v>
      </c>
      <c r="C381" t="s">
        <v>10083</v>
      </c>
      <c r="D381" t="s">
        <v>10081</v>
      </c>
      <c r="E381" t="s">
        <v>10069</v>
      </c>
      <c r="F381" t="s">
        <v>195</v>
      </c>
      <c r="G381">
        <v>7500</v>
      </c>
      <c r="H381">
        <v>400</v>
      </c>
      <c r="I381">
        <v>0.16</v>
      </c>
      <c r="J381" t="s">
        <v>1321</v>
      </c>
      <c r="K381" t="str">
        <f>_xlfn.XLOOKUP(J381,Sheet1!$A$1:$A$238,Sheet1!$A$1:$A$238,"Not Found",0,1)</f>
        <v>fuelSystems</v>
      </c>
      <c r="N381" t="s">
        <v>2257</v>
      </c>
      <c r="O381" t="s">
        <v>92</v>
      </c>
      <c r="AL381" t="s">
        <v>1103</v>
      </c>
    </row>
    <row r="382" spans="1:40" hidden="1" x14ac:dyDescent="0.35">
      <c r="A382" t="s">
        <v>10020</v>
      </c>
      <c r="B382" t="s">
        <v>10079</v>
      </c>
      <c r="C382" t="s">
        <v>10080</v>
      </c>
      <c r="D382" t="s">
        <v>10081</v>
      </c>
      <c r="E382" t="s">
        <v>10069</v>
      </c>
      <c r="F382" t="s">
        <v>195</v>
      </c>
      <c r="G382">
        <v>9000</v>
      </c>
      <c r="H382">
        <v>400</v>
      </c>
      <c r="I382">
        <v>0.32</v>
      </c>
      <c r="J382" t="s">
        <v>706</v>
      </c>
      <c r="K382" t="str">
        <f>_xlfn.XLOOKUP(J382,Sheet1!$A$1:$A$238,Sheet1!$A$1:$A$238,"Not Found",0,1)</f>
        <v>advFuelSystems</v>
      </c>
      <c r="N382" t="s">
        <v>2257</v>
      </c>
      <c r="O382" t="s">
        <v>92</v>
      </c>
      <c r="AL382" t="s">
        <v>1103</v>
      </c>
    </row>
    <row r="383" spans="1:40" hidden="1" x14ac:dyDescent="0.35">
      <c r="A383" t="s">
        <v>10020</v>
      </c>
      <c r="B383" t="s">
        <v>10076</v>
      </c>
      <c r="C383" t="s">
        <v>10077</v>
      </c>
      <c r="D383" t="s">
        <v>10078</v>
      </c>
      <c r="E383" t="s">
        <v>10069</v>
      </c>
      <c r="F383" t="s">
        <v>195</v>
      </c>
      <c r="G383">
        <v>4500</v>
      </c>
      <c r="H383">
        <v>150</v>
      </c>
      <c r="I383">
        <v>6.25E-2</v>
      </c>
      <c r="J383" t="s">
        <v>3386</v>
      </c>
      <c r="K383" t="str">
        <f>_xlfn.XLOOKUP(J383,Sheet1!$A$1:$A$238,Sheet1!$A$1:$A$238,"Not Found",0,1)</f>
        <v>earlyFuelSystems</v>
      </c>
      <c r="N383" t="s">
        <v>2257</v>
      </c>
      <c r="O383" t="s">
        <v>92</v>
      </c>
      <c r="AL383" t="s">
        <v>92</v>
      </c>
    </row>
    <row r="384" spans="1:40" hidden="1" x14ac:dyDescent="0.35">
      <c r="A384" t="s">
        <v>10020</v>
      </c>
      <c r="B384" t="s">
        <v>10073</v>
      </c>
      <c r="C384" t="s">
        <v>10074</v>
      </c>
      <c r="D384" t="s">
        <v>10075</v>
      </c>
      <c r="E384" t="s">
        <v>10069</v>
      </c>
      <c r="F384" t="s">
        <v>195</v>
      </c>
      <c r="G384">
        <v>7000</v>
      </c>
      <c r="H384">
        <v>300</v>
      </c>
      <c r="I384">
        <v>0.125</v>
      </c>
      <c r="J384" t="s">
        <v>698</v>
      </c>
      <c r="K384" t="str">
        <f>_xlfn.XLOOKUP(J384,Sheet1!$A$1:$A$238,Sheet1!$A$1:$A$238,"Not Found",0,1)</f>
        <v>basicFuelSystems</v>
      </c>
      <c r="N384" t="s">
        <v>2257</v>
      </c>
      <c r="O384" t="s">
        <v>92</v>
      </c>
      <c r="AL384" t="s">
        <v>92</v>
      </c>
    </row>
    <row r="385" spans="1:39" hidden="1" x14ac:dyDescent="0.35">
      <c r="A385" t="s">
        <v>10020</v>
      </c>
      <c r="B385" t="s">
        <v>10070</v>
      </c>
      <c r="C385" t="s">
        <v>10071</v>
      </c>
      <c r="D385" t="s">
        <v>10072</v>
      </c>
      <c r="E385" t="s">
        <v>10069</v>
      </c>
      <c r="F385" t="s">
        <v>195</v>
      </c>
      <c r="G385">
        <v>9500</v>
      </c>
      <c r="H385">
        <v>600</v>
      </c>
      <c r="I385">
        <v>0.25</v>
      </c>
      <c r="J385" t="s">
        <v>1321</v>
      </c>
      <c r="K385" t="str">
        <f>_xlfn.XLOOKUP(J385,Sheet1!$A$1:$A$238,Sheet1!$A$1:$A$238,"Not Found",0,1)</f>
        <v>fuelSystems</v>
      </c>
      <c r="N385" t="s">
        <v>2257</v>
      </c>
      <c r="O385" t="s">
        <v>92</v>
      </c>
      <c r="AL385" t="s">
        <v>92</v>
      </c>
    </row>
    <row r="386" spans="1:39" hidden="1" x14ac:dyDescent="0.35">
      <c r="A386" t="s">
        <v>10020</v>
      </c>
      <c r="B386" t="s">
        <v>10066</v>
      </c>
      <c r="C386" t="s">
        <v>10067</v>
      </c>
      <c r="D386" t="s">
        <v>10068</v>
      </c>
      <c r="E386" t="s">
        <v>10069</v>
      </c>
      <c r="F386" t="s">
        <v>195</v>
      </c>
      <c r="G386">
        <v>12000</v>
      </c>
      <c r="H386">
        <v>1200</v>
      </c>
      <c r="I386">
        <v>0.5</v>
      </c>
      <c r="J386" t="s">
        <v>706</v>
      </c>
      <c r="K386" t="str">
        <f>_xlfn.XLOOKUP(J386,Sheet1!$A$1:$A$238,Sheet1!$A$1:$A$238,"Not Found",0,1)</f>
        <v>advFuelSystems</v>
      </c>
      <c r="N386" t="s">
        <v>2257</v>
      </c>
      <c r="O386" t="s">
        <v>92</v>
      </c>
      <c r="AL386" t="s">
        <v>92</v>
      </c>
    </row>
    <row r="387" spans="1:39" hidden="1" x14ac:dyDescent="0.35">
      <c r="A387" t="s">
        <v>10020</v>
      </c>
      <c r="B387" t="s">
        <v>10063</v>
      </c>
      <c r="C387" t="s">
        <v>10064</v>
      </c>
      <c r="D387" t="s">
        <v>10065</v>
      </c>
      <c r="E387" t="s">
        <v>10028</v>
      </c>
      <c r="F387" t="s">
        <v>195</v>
      </c>
      <c r="G387">
        <v>4000</v>
      </c>
      <c r="H387">
        <v>140</v>
      </c>
      <c r="I387">
        <v>0.05</v>
      </c>
      <c r="J387" t="s">
        <v>698</v>
      </c>
      <c r="K387" t="str">
        <f>_xlfn.XLOOKUP(J387,Sheet1!$A$1:$A$238,Sheet1!$A$1:$A$238,"Not Found",0,1)</f>
        <v>basicFuelSystems</v>
      </c>
      <c r="N387" t="s">
        <v>2257</v>
      </c>
      <c r="O387" t="s">
        <v>45</v>
      </c>
      <c r="AL387" t="s">
        <v>45</v>
      </c>
    </row>
    <row r="388" spans="1:39" hidden="1" x14ac:dyDescent="0.35">
      <c r="A388" t="s">
        <v>10020</v>
      </c>
      <c r="B388" t="s">
        <v>10060</v>
      </c>
      <c r="C388" t="s">
        <v>10061</v>
      </c>
      <c r="D388" t="s">
        <v>10062</v>
      </c>
      <c r="E388" t="s">
        <v>10028</v>
      </c>
      <c r="F388" t="s">
        <v>195</v>
      </c>
      <c r="G388">
        <v>7000</v>
      </c>
      <c r="H388">
        <v>280</v>
      </c>
      <c r="I388">
        <v>0.1</v>
      </c>
      <c r="J388" t="s">
        <v>1321</v>
      </c>
      <c r="K388" t="str">
        <f>_xlfn.XLOOKUP(J388,Sheet1!$A$1:$A$238,Sheet1!$A$1:$A$238,"Not Found",0,1)</f>
        <v>fuelSystems</v>
      </c>
      <c r="N388" t="s">
        <v>2257</v>
      </c>
      <c r="O388" t="s">
        <v>45</v>
      </c>
      <c r="AL388" t="s">
        <v>45</v>
      </c>
    </row>
    <row r="389" spans="1:39" hidden="1" x14ac:dyDescent="0.35">
      <c r="A389" t="s">
        <v>10020</v>
      </c>
      <c r="B389" t="s">
        <v>10057</v>
      </c>
      <c r="C389" t="s">
        <v>10058</v>
      </c>
      <c r="D389" t="s">
        <v>10059</v>
      </c>
      <c r="E389" t="s">
        <v>10028</v>
      </c>
      <c r="F389" t="s">
        <v>195</v>
      </c>
      <c r="G389">
        <v>9000</v>
      </c>
      <c r="H389">
        <v>560</v>
      </c>
      <c r="I389">
        <v>0.2</v>
      </c>
      <c r="J389" t="s">
        <v>706</v>
      </c>
      <c r="K389" t="str">
        <f>_xlfn.XLOOKUP(J389,Sheet1!$A$1:$A$238,Sheet1!$A$1:$A$238,"Not Found",0,1)</f>
        <v>advFuelSystems</v>
      </c>
      <c r="N389" t="s">
        <v>2257</v>
      </c>
      <c r="O389" t="s">
        <v>45</v>
      </c>
      <c r="AL389" t="s">
        <v>45</v>
      </c>
    </row>
    <row r="390" spans="1:39" hidden="1" x14ac:dyDescent="0.35">
      <c r="A390" t="s">
        <v>10020</v>
      </c>
      <c r="B390" t="s">
        <v>10054</v>
      </c>
      <c r="C390" t="s">
        <v>10055</v>
      </c>
      <c r="D390" t="s">
        <v>10056</v>
      </c>
      <c r="E390" t="s">
        <v>10028</v>
      </c>
      <c r="F390" t="s">
        <v>195</v>
      </c>
      <c r="G390">
        <v>11000</v>
      </c>
      <c r="H390">
        <v>1120</v>
      </c>
      <c r="I390">
        <v>0.4</v>
      </c>
      <c r="J390" t="s">
        <v>706</v>
      </c>
      <c r="K390" t="str">
        <f>_xlfn.XLOOKUP(J390,Sheet1!$A$1:$A$238,Sheet1!$A$1:$A$238,"Not Found",0,1)</f>
        <v>advFuelSystems</v>
      </c>
      <c r="N390" t="s">
        <v>2257</v>
      </c>
      <c r="O390" t="s">
        <v>45</v>
      </c>
      <c r="AL390" t="s">
        <v>45</v>
      </c>
    </row>
    <row r="391" spans="1:39" hidden="1" x14ac:dyDescent="0.35">
      <c r="A391" t="s">
        <v>10020</v>
      </c>
      <c r="B391" t="s">
        <v>10051</v>
      </c>
      <c r="C391" t="s">
        <v>10052</v>
      </c>
      <c r="D391" t="s">
        <v>10053</v>
      </c>
      <c r="E391" t="s">
        <v>10041</v>
      </c>
      <c r="F391" t="s">
        <v>195</v>
      </c>
      <c r="G391">
        <v>9500</v>
      </c>
      <c r="H391">
        <v>300</v>
      </c>
      <c r="I391">
        <v>0.3125</v>
      </c>
      <c r="J391" t="s">
        <v>1321</v>
      </c>
      <c r="K391" t="str">
        <f>_xlfn.XLOOKUP(J391,Sheet1!$A$1:$A$238,Sheet1!$A$1:$A$238,"Not Found",0,1)</f>
        <v>fuelSystems</v>
      </c>
      <c r="N391" t="s">
        <v>2257</v>
      </c>
      <c r="O391" t="s">
        <v>112</v>
      </c>
      <c r="AL391" t="s">
        <v>112</v>
      </c>
    </row>
    <row r="392" spans="1:39" hidden="1" x14ac:dyDescent="0.35">
      <c r="A392" t="s">
        <v>10020</v>
      </c>
      <c r="B392" t="s">
        <v>10048</v>
      </c>
      <c r="C392" t="s">
        <v>10049</v>
      </c>
      <c r="D392" t="s">
        <v>10050</v>
      </c>
      <c r="E392" t="s">
        <v>10041</v>
      </c>
      <c r="F392" t="s">
        <v>195</v>
      </c>
      <c r="G392">
        <v>12000</v>
      </c>
      <c r="H392">
        <v>600</v>
      </c>
      <c r="I392">
        <v>0.625</v>
      </c>
      <c r="J392" t="s">
        <v>706</v>
      </c>
      <c r="K392" t="str">
        <f>_xlfn.XLOOKUP(J392,Sheet1!$A$1:$A$238,Sheet1!$A$1:$A$238,"Not Found",0,1)</f>
        <v>advFuelSystems</v>
      </c>
      <c r="N392" t="s">
        <v>2257</v>
      </c>
      <c r="O392" t="s">
        <v>112</v>
      </c>
      <c r="AL392" t="s">
        <v>112</v>
      </c>
    </row>
    <row r="393" spans="1:39" hidden="1" x14ac:dyDescent="0.35">
      <c r="A393" t="s">
        <v>10020</v>
      </c>
      <c r="B393" t="s">
        <v>10045</v>
      </c>
      <c r="C393" t="s">
        <v>10046</v>
      </c>
      <c r="D393" t="s">
        <v>10047</v>
      </c>
      <c r="E393" t="s">
        <v>10041</v>
      </c>
      <c r="F393" t="s">
        <v>195</v>
      </c>
      <c r="G393">
        <v>15000</v>
      </c>
      <c r="H393">
        <v>600</v>
      </c>
      <c r="I393">
        <v>1.25</v>
      </c>
      <c r="J393" t="s">
        <v>654</v>
      </c>
      <c r="K393" t="str">
        <f>_xlfn.XLOOKUP(J393,Sheet1!$A$1:$A$238,Sheet1!$A$1:$A$238,"Not Found",0,1)</f>
        <v>largeVolumeContainment</v>
      </c>
      <c r="N393" t="s">
        <v>2257</v>
      </c>
      <c r="O393" t="s">
        <v>112</v>
      </c>
      <c r="AL393" t="s">
        <v>112</v>
      </c>
    </row>
    <row r="394" spans="1:39" hidden="1" x14ac:dyDescent="0.35">
      <c r="A394" t="s">
        <v>10020</v>
      </c>
      <c r="B394" t="s">
        <v>10042</v>
      </c>
      <c r="C394" t="s">
        <v>10043</v>
      </c>
      <c r="D394" t="s">
        <v>10044</v>
      </c>
      <c r="E394" t="s">
        <v>10041</v>
      </c>
      <c r="F394" t="s">
        <v>195</v>
      </c>
      <c r="G394">
        <v>9500</v>
      </c>
      <c r="H394">
        <v>300</v>
      </c>
      <c r="I394">
        <v>0.3125</v>
      </c>
      <c r="J394" t="s">
        <v>1321</v>
      </c>
      <c r="K394" t="str">
        <f>_xlfn.XLOOKUP(J394,Sheet1!$A$1:$A$238,Sheet1!$A$1:$A$238,"Not Found",0,1)</f>
        <v>fuelSystems</v>
      </c>
      <c r="N394" t="s">
        <v>2257</v>
      </c>
      <c r="O394" t="s">
        <v>112</v>
      </c>
      <c r="AL394" t="s">
        <v>112</v>
      </c>
      <c r="AM394" t="s">
        <v>754</v>
      </c>
    </row>
    <row r="395" spans="1:39" hidden="1" x14ac:dyDescent="0.35">
      <c r="A395" t="s">
        <v>10020</v>
      </c>
      <c r="B395" t="s">
        <v>10038</v>
      </c>
      <c r="C395" t="s">
        <v>10039</v>
      </c>
      <c r="D395" t="s">
        <v>10040</v>
      </c>
      <c r="E395" t="s">
        <v>10041</v>
      </c>
      <c r="F395" t="s">
        <v>195</v>
      </c>
      <c r="G395">
        <v>12000</v>
      </c>
      <c r="H395">
        <v>600</v>
      </c>
      <c r="I395">
        <v>0.625</v>
      </c>
      <c r="J395" t="s">
        <v>706</v>
      </c>
      <c r="K395" t="str">
        <f>_xlfn.XLOOKUP(J395,Sheet1!$A$1:$A$238,Sheet1!$A$1:$A$238,"Not Found",0,1)</f>
        <v>advFuelSystems</v>
      </c>
      <c r="N395" t="s">
        <v>2257</v>
      </c>
      <c r="O395" t="s">
        <v>112</v>
      </c>
      <c r="AL395" t="s">
        <v>112</v>
      </c>
      <c r="AM395" t="s">
        <v>754</v>
      </c>
    </row>
    <row r="396" spans="1:39" hidden="1" x14ac:dyDescent="0.35">
      <c r="A396" t="s">
        <v>10020</v>
      </c>
      <c r="B396" t="s">
        <v>10035</v>
      </c>
      <c r="C396" t="s">
        <v>10036</v>
      </c>
      <c r="D396" t="s">
        <v>10037</v>
      </c>
      <c r="E396" t="s">
        <v>10028</v>
      </c>
      <c r="F396" t="s">
        <v>51</v>
      </c>
      <c r="G396">
        <v>250</v>
      </c>
      <c r="H396">
        <v>50</v>
      </c>
      <c r="I396">
        <v>2.5000000000000001E-2</v>
      </c>
      <c r="J396" t="s">
        <v>1126</v>
      </c>
      <c r="K396" t="str">
        <f>_xlfn.XLOOKUP(J396,Sheet1!$A$1:$A$238,Sheet1!$A$1:$A$238,"Not Found",0,1)</f>
        <v>basicRocketry</v>
      </c>
      <c r="AL396" t="s">
        <v>45</v>
      </c>
    </row>
    <row r="397" spans="1:39" hidden="1" x14ac:dyDescent="0.35">
      <c r="A397" t="s">
        <v>10020</v>
      </c>
      <c r="B397" t="s">
        <v>10032</v>
      </c>
      <c r="C397" t="s">
        <v>10033</v>
      </c>
      <c r="D397" t="s">
        <v>10034</v>
      </c>
      <c r="E397" t="s">
        <v>10028</v>
      </c>
      <c r="F397" t="s">
        <v>51</v>
      </c>
      <c r="G397">
        <v>250</v>
      </c>
      <c r="H397">
        <v>50</v>
      </c>
      <c r="I397">
        <v>2.5000000000000001E-2</v>
      </c>
      <c r="J397" t="s">
        <v>1126</v>
      </c>
      <c r="K397" t="str">
        <f>_xlfn.XLOOKUP(J397,Sheet1!$A$1:$A$238,Sheet1!$A$1:$A$238,"Not Found",0,1)</f>
        <v>basicRocketry</v>
      </c>
      <c r="AL397" t="s">
        <v>45</v>
      </c>
    </row>
    <row r="398" spans="1:39" hidden="1" x14ac:dyDescent="0.35">
      <c r="A398" t="s">
        <v>10020</v>
      </c>
      <c r="B398" t="s">
        <v>10029</v>
      </c>
      <c r="C398" t="s">
        <v>10030</v>
      </c>
      <c r="D398" t="s">
        <v>10031</v>
      </c>
      <c r="E398" t="s">
        <v>10028</v>
      </c>
      <c r="F398" t="s">
        <v>41</v>
      </c>
      <c r="G398">
        <v>3000</v>
      </c>
      <c r="H398">
        <v>600</v>
      </c>
      <c r="I398">
        <v>0.1</v>
      </c>
      <c r="J398" t="s">
        <v>1306</v>
      </c>
      <c r="K398" t="str">
        <f>_xlfn.XLOOKUP(J398,Sheet1!$A$1:$A$238,Sheet1!$A$1:$A$238,"Not Found",0,1)</f>
        <v>engineering101</v>
      </c>
      <c r="Q398" t="s">
        <v>80</v>
      </c>
      <c r="R398">
        <v>1</v>
      </c>
      <c r="S398">
        <v>2</v>
      </c>
      <c r="T398">
        <v>1.2E-2</v>
      </c>
      <c r="U398" t="s">
        <v>44</v>
      </c>
      <c r="V398">
        <v>5000</v>
      </c>
      <c r="W398">
        <v>2500</v>
      </c>
      <c r="X398">
        <v>0.1</v>
      </c>
      <c r="Y398">
        <v>5</v>
      </c>
      <c r="AL398" t="s">
        <v>45</v>
      </c>
    </row>
    <row r="399" spans="1:39" hidden="1" x14ac:dyDescent="0.35">
      <c r="A399" t="s">
        <v>10020</v>
      </c>
      <c r="B399" t="s">
        <v>10025</v>
      </c>
      <c r="C399" t="s">
        <v>10026</v>
      </c>
      <c r="D399" t="s">
        <v>10027</v>
      </c>
      <c r="E399" t="s">
        <v>10028</v>
      </c>
      <c r="F399" t="s">
        <v>41</v>
      </c>
      <c r="G399">
        <v>2000</v>
      </c>
      <c r="H399">
        <v>400</v>
      </c>
      <c r="I399">
        <v>0.05</v>
      </c>
      <c r="J399" t="s">
        <v>947</v>
      </c>
      <c r="K399" t="str">
        <f>_xlfn.XLOOKUP(J399,Sheet1!$A$1:$A$238,Sheet1!$A$1:$A$238,"Not Found",0,1)</f>
        <v>start</v>
      </c>
      <c r="Q399" t="s">
        <v>80</v>
      </c>
      <c r="R399">
        <v>1</v>
      </c>
      <c r="S399">
        <v>2</v>
      </c>
      <c r="T399">
        <v>1.2E-2</v>
      </c>
      <c r="U399" t="s">
        <v>44</v>
      </c>
      <c r="V399">
        <v>5000</v>
      </c>
      <c r="W399">
        <v>2500</v>
      </c>
      <c r="X399">
        <v>0.1</v>
      </c>
      <c r="Y399">
        <v>5</v>
      </c>
      <c r="AL399" t="s">
        <v>45</v>
      </c>
    </row>
    <row r="400" spans="1:39" hidden="1" x14ac:dyDescent="0.35">
      <c r="A400" t="s">
        <v>10020</v>
      </c>
      <c r="B400" t="s">
        <v>10021</v>
      </c>
      <c r="C400" t="s">
        <v>10022</v>
      </c>
      <c r="D400" t="s">
        <v>10023</v>
      </c>
      <c r="E400" t="s">
        <v>10024</v>
      </c>
      <c r="F400" t="s">
        <v>51</v>
      </c>
      <c r="G400">
        <v>75</v>
      </c>
      <c r="H400">
        <v>15</v>
      </c>
      <c r="I400">
        <v>5.0000000000000001E-3</v>
      </c>
      <c r="J400" t="s">
        <v>947</v>
      </c>
      <c r="K400" t="str">
        <f>_xlfn.XLOOKUP(J400,Sheet1!$A$1:$A$238,Sheet1!$A$1:$A$238,"Not Found",0,1)</f>
        <v>start</v>
      </c>
      <c r="AL400" t="s">
        <v>54</v>
      </c>
    </row>
    <row r="401" spans="1:39" hidden="1" x14ac:dyDescent="0.35">
      <c r="A401" t="s">
        <v>9990</v>
      </c>
      <c r="B401" t="s">
        <v>10017</v>
      </c>
      <c r="C401" t="s">
        <v>10018</v>
      </c>
      <c r="D401" t="s">
        <v>10019</v>
      </c>
      <c r="E401" t="s">
        <v>9994</v>
      </c>
      <c r="F401" t="s">
        <v>552</v>
      </c>
      <c r="G401">
        <v>4100</v>
      </c>
      <c r="H401">
        <v>1300</v>
      </c>
      <c r="I401">
        <v>0.16</v>
      </c>
      <c r="J401" t="s">
        <v>8426</v>
      </c>
      <c r="K401" t="str">
        <f>_xlfn.XLOOKUP(J401,Sheet1!$A$1:$A$238,Sheet1!$A$1:$A$238,"Not Found",0,1)</f>
        <v>generalCryoRocketry</v>
      </c>
      <c r="AB401">
        <v>40</v>
      </c>
      <c r="AL401" t="s">
        <v>45</v>
      </c>
      <c r="AM401" t="s">
        <v>123</v>
      </c>
    </row>
    <row r="402" spans="1:39" hidden="1" x14ac:dyDescent="0.35">
      <c r="A402" t="s">
        <v>9990</v>
      </c>
      <c r="B402" t="s">
        <v>10014</v>
      </c>
      <c r="C402" t="s">
        <v>10015</v>
      </c>
      <c r="D402" t="s">
        <v>10016</v>
      </c>
      <c r="E402" t="s">
        <v>9994</v>
      </c>
      <c r="F402" t="s">
        <v>552</v>
      </c>
      <c r="G402">
        <v>5600</v>
      </c>
      <c r="H402">
        <v>900</v>
      </c>
      <c r="I402">
        <v>0.55000000000000004</v>
      </c>
      <c r="J402" t="s">
        <v>7885</v>
      </c>
      <c r="K402" t="str">
        <f>_xlfn.XLOOKUP(J402,Sheet1!$A$1:$A$238,Sheet1!$A$1:$A$238,"Not Found",0,1)</f>
        <v>advancedCryoRocketry</v>
      </c>
      <c r="AB402">
        <v>55</v>
      </c>
      <c r="AL402" t="s">
        <v>92</v>
      </c>
      <c r="AM402" t="s">
        <v>123</v>
      </c>
    </row>
    <row r="403" spans="1:39" hidden="1" x14ac:dyDescent="0.35">
      <c r="A403" t="s">
        <v>9990</v>
      </c>
      <c r="B403" t="s">
        <v>10011</v>
      </c>
      <c r="C403" t="s">
        <v>10012</v>
      </c>
      <c r="D403" t="s">
        <v>10013</v>
      </c>
      <c r="E403" t="s">
        <v>9994</v>
      </c>
      <c r="F403" t="s">
        <v>552</v>
      </c>
      <c r="G403">
        <v>4500</v>
      </c>
      <c r="H403">
        <v>1600</v>
      </c>
      <c r="I403">
        <v>1.3</v>
      </c>
      <c r="J403" t="s">
        <v>8426</v>
      </c>
      <c r="K403" t="str">
        <f>_xlfn.XLOOKUP(J403,Sheet1!$A$1:$A$238,Sheet1!$A$1:$A$238,"Not Found",0,1)</f>
        <v>generalCryoRocketry</v>
      </c>
      <c r="AB403">
        <v>230</v>
      </c>
      <c r="AL403" t="s">
        <v>92</v>
      </c>
      <c r="AM403" t="s">
        <v>123</v>
      </c>
    </row>
    <row r="404" spans="1:39" hidden="1" x14ac:dyDescent="0.35">
      <c r="A404" t="s">
        <v>9990</v>
      </c>
      <c r="B404" t="s">
        <v>10007</v>
      </c>
      <c r="C404" t="s">
        <v>10008</v>
      </c>
      <c r="D404" t="s">
        <v>10009</v>
      </c>
      <c r="E404" t="s">
        <v>9994</v>
      </c>
      <c r="F404" t="s">
        <v>552</v>
      </c>
      <c r="G404">
        <v>9000</v>
      </c>
      <c r="H404">
        <v>7500</v>
      </c>
      <c r="I404">
        <v>2.25</v>
      </c>
      <c r="J404" t="s">
        <v>10010</v>
      </c>
      <c r="K404" t="str">
        <f>_xlfn.XLOOKUP(J404,Sheet1!$A$1:$A$238,Sheet1!$A$1:$A$238,"Not Found",0,1)</f>
        <v>heavierCryoRocketry</v>
      </c>
      <c r="AB404">
        <v>550</v>
      </c>
      <c r="AL404" t="s">
        <v>112</v>
      </c>
      <c r="AM404" t="s">
        <v>123</v>
      </c>
    </row>
    <row r="405" spans="1:39" hidden="1" x14ac:dyDescent="0.35">
      <c r="A405" t="s">
        <v>9990</v>
      </c>
      <c r="B405" t="s">
        <v>10004</v>
      </c>
      <c r="C405" t="s">
        <v>10005</v>
      </c>
      <c r="D405" t="s">
        <v>10006</v>
      </c>
      <c r="E405" t="s">
        <v>9994</v>
      </c>
      <c r="F405" t="s">
        <v>552</v>
      </c>
      <c r="G405">
        <v>6000</v>
      </c>
      <c r="H405">
        <v>2900</v>
      </c>
      <c r="I405">
        <v>1.2</v>
      </c>
      <c r="J405" t="s">
        <v>2893</v>
      </c>
      <c r="K405" t="str">
        <f>_xlfn.XLOOKUP(J405,Sheet1!$A$1:$A$238,Sheet1!$A$1:$A$238,"Not Found",0,1)</f>
        <v>heavyCryoRocketry</v>
      </c>
      <c r="AB405">
        <v>160</v>
      </c>
      <c r="AL405" t="s">
        <v>112</v>
      </c>
      <c r="AM405" t="s">
        <v>123</v>
      </c>
    </row>
    <row r="406" spans="1:39" hidden="1" x14ac:dyDescent="0.35">
      <c r="A406" t="s">
        <v>9990</v>
      </c>
      <c r="B406" t="s">
        <v>10001</v>
      </c>
      <c r="C406" t="s">
        <v>10002</v>
      </c>
      <c r="D406" t="s">
        <v>10003</v>
      </c>
      <c r="E406" t="s">
        <v>206</v>
      </c>
      <c r="F406" t="s">
        <v>552</v>
      </c>
      <c r="G406">
        <v>41000</v>
      </c>
      <c r="H406">
        <v>15200</v>
      </c>
      <c r="I406">
        <v>4.5999999999999996</v>
      </c>
      <c r="J406" t="s">
        <v>519</v>
      </c>
      <c r="K406" t="str">
        <f>_xlfn.XLOOKUP(J406,Sheet1!$A$1:$A$238,Sheet1!$A$1:$A$238,"Not Found",0,1)</f>
        <v>evenHeavierCryoRocketry</v>
      </c>
      <c r="AB406">
        <v>1050</v>
      </c>
      <c r="AL406" t="s">
        <v>219</v>
      </c>
      <c r="AM406" t="s">
        <v>123</v>
      </c>
    </row>
    <row r="407" spans="1:39" hidden="1" x14ac:dyDescent="0.35">
      <c r="A407" t="s">
        <v>9990</v>
      </c>
      <c r="B407" t="s">
        <v>9998</v>
      </c>
      <c r="C407" t="s">
        <v>9999</v>
      </c>
      <c r="D407" t="s">
        <v>10000</v>
      </c>
      <c r="E407" t="s">
        <v>9994</v>
      </c>
      <c r="F407" t="s">
        <v>552</v>
      </c>
      <c r="G407">
        <v>23000</v>
      </c>
      <c r="H407">
        <v>4600</v>
      </c>
      <c r="I407">
        <v>2.25</v>
      </c>
      <c r="J407" t="s">
        <v>519</v>
      </c>
      <c r="K407" t="str">
        <f>_xlfn.XLOOKUP(J407,Sheet1!$A$1:$A$238,Sheet1!$A$1:$A$238,"Not Found",0,1)</f>
        <v>evenHeavierCryoRocketry</v>
      </c>
      <c r="AB407">
        <v>390</v>
      </c>
      <c r="AL407" t="s">
        <v>219</v>
      </c>
      <c r="AM407" t="s">
        <v>123</v>
      </c>
    </row>
    <row r="408" spans="1:39" hidden="1" x14ac:dyDescent="0.35">
      <c r="A408" t="s">
        <v>9990</v>
      </c>
      <c r="B408" t="s">
        <v>9995</v>
      </c>
      <c r="C408" t="s">
        <v>9996</v>
      </c>
      <c r="D408" t="s">
        <v>9997</v>
      </c>
      <c r="E408" t="s">
        <v>206</v>
      </c>
      <c r="F408" t="s">
        <v>552</v>
      </c>
      <c r="G408">
        <v>95000</v>
      </c>
      <c r="H408">
        <v>45500</v>
      </c>
      <c r="I408">
        <v>11.5</v>
      </c>
      <c r="J408" t="s">
        <v>620</v>
      </c>
      <c r="K408" t="str">
        <f>_xlfn.XLOOKUP(J408,Sheet1!$A$1:$A$238,Sheet1!$A$1:$A$238,"Not Found",0,1)</f>
        <v>experimentalCryoRocketry</v>
      </c>
      <c r="AB408">
        <v>2850</v>
      </c>
      <c r="AL408" t="s">
        <v>171</v>
      </c>
      <c r="AM408" t="s">
        <v>123</v>
      </c>
    </row>
    <row r="409" spans="1:39" hidden="1" x14ac:dyDescent="0.35">
      <c r="A409" t="s">
        <v>9990</v>
      </c>
      <c r="B409" t="s">
        <v>9991</v>
      </c>
      <c r="C409" t="s">
        <v>9992</v>
      </c>
      <c r="D409" t="s">
        <v>9993</v>
      </c>
      <c r="E409" t="s">
        <v>9994</v>
      </c>
      <c r="F409" t="s">
        <v>552</v>
      </c>
      <c r="G409">
        <v>45125</v>
      </c>
      <c r="H409">
        <v>6300</v>
      </c>
      <c r="I409">
        <v>3</v>
      </c>
      <c r="J409" t="s">
        <v>572</v>
      </c>
      <c r="K409" t="str">
        <f>_xlfn.XLOOKUP(J409,Sheet1!$A$1:$A$238,Sheet1!$A$1:$A$238,"Not Found",0,1)</f>
        <v>veryHeavyCryoRocketry</v>
      </c>
      <c r="AB409">
        <v>360</v>
      </c>
      <c r="AL409" t="s">
        <v>171</v>
      </c>
      <c r="AM409" t="s">
        <v>123</v>
      </c>
    </row>
    <row r="410" spans="1:39" hidden="1" x14ac:dyDescent="0.35">
      <c r="A410" t="s">
        <v>9935</v>
      </c>
      <c r="B410" t="s">
        <v>9987</v>
      </c>
      <c r="C410" t="s">
        <v>9988</v>
      </c>
      <c r="D410" t="s">
        <v>9989</v>
      </c>
      <c r="E410" t="s">
        <v>9939</v>
      </c>
      <c r="F410" t="s">
        <v>195</v>
      </c>
      <c r="G410">
        <v>125000</v>
      </c>
      <c r="H410">
        <v>155250</v>
      </c>
      <c r="I410">
        <v>12.24288</v>
      </c>
      <c r="J410" t="s">
        <v>2820</v>
      </c>
      <c r="K410" t="str">
        <f>_xlfn.XLOOKUP(J410,Sheet1!$A$1:$A$238,Sheet1!$A$1:$A$238,"Not Found",0,1)</f>
        <v>exoticFuelStorage</v>
      </c>
      <c r="AL410" t="s">
        <v>687</v>
      </c>
      <c r="AM410" t="s">
        <v>123</v>
      </c>
    </row>
    <row r="411" spans="1:39" hidden="1" x14ac:dyDescent="0.35">
      <c r="A411" t="s">
        <v>9935</v>
      </c>
      <c r="B411" t="s">
        <v>9984</v>
      </c>
      <c r="C411" t="s">
        <v>9985</v>
      </c>
      <c r="D411" t="s">
        <v>9986</v>
      </c>
      <c r="E411" t="s">
        <v>9939</v>
      </c>
      <c r="F411" t="s">
        <v>195</v>
      </c>
      <c r="G411">
        <v>4900</v>
      </c>
      <c r="H411">
        <v>1078</v>
      </c>
      <c r="I411">
        <v>8.5019999999999998E-2</v>
      </c>
      <c r="J411" t="s">
        <v>706</v>
      </c>
      <c r="K411" t="str">
        <f>_xlfn.XLOOKUP(J411,Sheet1!$A$1:$A$238,Sheet1!$A$1:$A$238,"Not Found",0,1)</f>
        <v>advFuelSystems</v>
      </c>
      <c r="AL411" t="s">
        <v>92</v>
      </c>
      <c r="AM411" t="s">
        <v>54</v>
      </c>
    </row>
    <row r="412" spans="1:39" hidden="1" x14ac:dyDescent="0.35">
      <c r="A412" t="s">
        <v>9935</v>
      </c>
      <c r="B412" t="s">
        <v>9981</v>
      </c>
      <c r="C412" t="s">
        <v>9982</v>
      </c>
      <c r="D412" t="s">
        <v>9983</v>
      </c>
      <c r="E412" t="s">
        <v>9939</v>
      </c>
      <c r="F412" t="s">
        <v>195</v>
      </c>
      <c r="G412">
        <v>3200</v>
      </c>
      <c r="H412">
        <v>539</v>
      </c>
      <c r="I412">
        <v>4.2509999999999999E-2</v>
      </c>
      <c r="J412" t="s">
        <v>1321</v>
      </c>
      <c r="K412" t="str">
        <f>_xlfn.XLOOKUP(J412,Sheet1!$A$1:$A$238,Sheet1!$A$1:$A$238,"Not Found",0,1)</f>
        <v>fuelSystems</v>
      </c>
      <c r="AL412" t="s">
        <v>92</v>
      </c>
      <c r="AM412" t="s">
        <v>54</v>
      </c>
    </row>
    <row r="413" spans="1:39" hidden="1" x14ac:dyDescent="0.35">
      <c r="A413" t="s">
        <v>9935</v>
      </c>
      <c r="B413" t="s">
        <v>9976</v>
      </c>
      <c r="C413" t="s">
        <v>9977</v>
      </c>
      <c r="D413" t="s">
        <v>9978</v>
      </c>
      <c r="E413" t="s">
        <v>9939</v>
      </c>
      <c r="F413" t="s">
        <v>195</v>
      </c>
      <c r="G413">
        <v>23250</v>
      </c>
      <c r="H413">
        <v>2587.5</v>
      </c>
      <c r="I413">
        <v>0.68015999999999999</v>
      </c>
      <c r="J413" t="s">
        <v>706</v>
      </c>
      <c r="K413" t="str">
        <f>_xlfn.XLOOKUP(J413,Sheet1!$A$1:$A$238,Sheet1!$A$1:$A$238,"Not Found",0,1)</f>
        <v>advFuelSystems</v>
      </c>
      <c r="AL413" t="s">
        <v>219</v>
      </c>
      <c r="AM413" t="s">
        <v>54</v>
      </c>
    </row>
    <row r="414" spans="1:39" hidden="1" x14ac:dyDescent="0.35">
      <c r="A414" t="s">
        <v>9935</v>
      </c>
      <c r="B414" t="s">
        <v>9976</v>
      </c>
      <c r="C414" t="s">
        <v>9979</v>
      </c>
      <c r="D414" t="s">
        <v>9980</v>
      </c>
      <c r="E414" t="s">
        <v>9939</v>
      </c>
      <c r="F414" t="s">
        <v>195</v>
      </c>
      <c r="G414">
        <v>31000</v>
      </c>
      <c r="H414">
        <v>8625</v>
      </c>
      <c r="I414">
        <v>0.68015999999999999</v>
      </c>
      <c r="J414" t="s">
        <v>654</v>
      </c>
      <c r="K414" t="str">
        <f>_xlfn.XLOOKUP(J414,Sheet1!$A$1:$A$238,Sheet1!$A$1:$A$238,"Not Found",0,1)</f>
        <v>largeVolumeContainment</v>
      </c>
      <c r="AL414" t="s">
        <v>219</v>
      </c>
      <c r="AM414" t="s">
        <v>54</v>
      </c>
    </row>
    <row r="415" spans="1:39" hidden="1" x14ac:dyDescent="0.35">
      <c r="A415" t="s">
        <v>9935</v>
      </c>
      <c r="B415" t="s">
        <v>9971</v>
      </c>
      <c r="C415" t="s">
        <v>9974</v>
      </c>
      <c r="D415" t="s">
        <v>9975</v>
      </c>
      <c r="E415" t="s">
        <v>9939</v>
      </c>
      <c r="F415" t="s">
        <v>195</v>
      </c>
      <c r="G415">
        <v>15200</v>
      </c>
      <c r="H415">
        <v>4313</v>
      </c>
      <c r="I415">
        <v>0.34007999999999999</v>
      </c>
      <c r="J415" t="s">
        <v>706</v>
      </c>
      <c r="K415" t="str">
        <f>_xlfn.XLOOKUP(J415,Sheet1!$A$1:$A$238,Sheet1!$A$1:$A$238,"Not Found",0,1)</f>
        <v>advFuelSystems</v>
      </c>
      <c r="AL415" t="s">
        <v>219</v>
      </c>
      <c r="AM415" t="s">
        <v>54</v>
      </c>
    </row>
    <row r="416" spans="1:39" hidden="1" x14ac:dyDescent="0.35">
      <c r="A416" t="s">
        <v>9935</v>
      </c>
      <c r="B416" t="s">
        <v>9971</v>
      </c>
      <c r="C416" t="s">
        <v>9972</v>
      </c>
      <c r="D416" t="s">
        <v>9973</v>
      </c>
      <c r="E416" t="s">
        <v>9939</v>
      </c>
      <c r="F416" t="s">
        <v>195</v>
      </c>
      <c r="G416">
        <v>11400</v>
      </c>
      <c r="H416">
        <v>1293.9000000000001</v>
      </c>
      <c r="I416">
        <v>0.34007999999999999</v>
      </c>
      <c r="J416" t="s">
        <v>1321</v>
      </c>
      <c r="K416" t="str">
        <f>_xlfn.XLOOKUP(J416,Sheet1!$A$1:$A$238,Sheet1!$A$1:$A$238,"Not Found",0,1)</f>
        <v>fuelSystems</v>
      </c>
      <c r="AL416" t="s">
        <v>219</v>
      </c>
      <c r="AM416" t="s">
        <v>54</v>
      </c>
    </row>
    <row r="417" spans="1:39" hidden="1" x14ac:dyDescent="0.35">
      <c r="A417" t="s">
        <v>9935</v>
      </c>
      <c r="B417" t="s">
        <v>9966</v>
      </c>
      <c r="C417" t="s">
        <v>9969</v>
      </c>
      <c r="D417" t="s">
        <v>9970</v>
      </c>
      <c r="E417" t="s">
        <v>9939</v>
      </c>
      <c r="F417" t="s">
        <v>195</v>
      </c>
      <c r="G417">
        <v>10000</v>
      </c>
      <c r="H417">
        <v>2156</v>
      </c>
      <c r="I417">
        <v>0.17004</v>
      </c>
      <c r="J417" t="s">
        <v>706</v>
      </c>
      <c r="K417" t="str">
        <f>_xlfn.XLOOKUP(J417,Sheet1!$A$1:$A$238,Sheet1!$A$1:$A$238,"Not Found",0,1)</f>
        <v>advFuelSystems</v>
      </c>
      <c r="AL417" t="s">
        <v>219</v>
      </c>
      <c r="AM417" t="s">
        <v>54</v>
      </c>
    </row>
    <row r="418" spans="1:39" hidden="1" x14ac:dyDescent="0.35">
      <c r="A418" t="s">
        <v>9935</v>
      </c>
      <c r="B418" t="s">
        <v>9966</v>
      </c>
      <c r="C418" t="s">
        <v>9967</v>
      </c>
      <c r="D418" t="s">
        <v>9968</v>
      </c>
      <c r="E418" t="s">
        <v>9939</v>
      </c>
      <c r="F418" t="s">
        <v>195</v>
      </c>
      <c r="G418">
        <v>7500</v>
      </c>
      <c r="H418">
        <v>646.79999999999995</v>
      </c>
      <c r="I418">
        <v>0.17004</v>
      </c>
      <c r="J418" t="s">
        <v>1321</v>
      </c>
      <c r="K418" t="str">
        <f>_xlfn.XLOOKUP(J418,Sheet1!$A$1:$A$238,Sheet1!$A$1:$A$238,"Not Found",0,1)</f>
        <v>fuelSystems</v>
      </c>
      <c r="AL418" t="s">
        <v>219</v>
      </c>
      <c r="AM418" t="s">
        <v>54</v>
      </c>
    </row>
    <row r="419" spans="1:39" hidden="1" x14ac:dyDescent="0.35">
      <c r="A419" t="s">
        <v>9935</v>
      </c>
      <c r="B419" t="s">
        <v>9963</v>
      </c>
      <c r="C419" t="s">
        <v>9964</v>
      </c>
      <c r="D419" t="s">
        <v>9965</v>
      </c>
      <c r="E419" t="s">
        <v>9939</v>
      </c>
      <c r="F419" t="s">
        <v>195</v>
      </c>
      <c r="G419">
        <v>71000</v>
      </c>
      <c r="H419">
        <v>19406</v>
      </c>
      <c r="I419">
        <v>1.5303599999999999</v>
      </c>
      <c r="J419" t="s">
        <v>530</v>
      </c>
      <c r="K419" t="str">
        <f>_xlfn.XLOOKUP(J419,Sheet1!$A$1:$A$238,Sheet1!$A$1:$A$238,"Not Found",0,1)</f>
        <v>specializedFuelStorage</v>
      </c>
      <c r="AL419" t="s">
        <v>171</v>
      </c>
      <c r="AM419" t="s">
        <v>54</v>
      </c>
    </row>
    <row r="420" spans="1:39" hidden="1" x14ac:dyDescent="0.35">
      <c r="A420" t="s">
        <v>9935</v>
      </c>
      <c r="B420" t="s">
        <v>9960</v>
      </c>
      <c r="C420" t="s">
        <v>9961</v>
      </c>
      <c r="D420" t="s">
        <v>9962</v>
      </c>
      <c r="E420" t="s">
        <v>9939</v>
      </c>
      <c r="F420" t="s">
        <v>195</v>
      </c>
      <c r="G420">
        <v>46500</v>
      </c>
      <c r="H420">
        <v>9703</v>
      </c>
      <c r="I420">
        <v>0.76517999999999997</v>
      </c>
      <c r="J420" t="s">
        <v>576</v>
      </c>
      <c r="K420" t="str">
        <f>_xlfn.XLOOKUP(J420,Sheet1!$A$1:$A$238,Sheet1!$A$1:$A$238,"Not Found",0,1)</f>
        <v>highPerformanceFuelSystems</v>
      </c>
      <c r="AL420" t="s">
        <v>171</v>
      </c>
      <c r="AM420" t="s">
        <v>54</v>
      </c>
    </row>
    <row r="421" spans="1:39" hidden="1" x14ac:dyDescent="0.35">
      <c r="A421" t="s">
        <v>9935</v>
      </c>
      <c r="B421" t="s">
        <v>9957</v>
      </c>
      <c r="C421" t="s">
        <v>9958</v>
      </c>
      <c r="D421" t="s">
        <v>9959</v>
      </c>
      <c r="E421" t="s">
        <v>9939</v>
      </c>
      <c r="F421" t="s">
        <v>195</v>
      </c>
      <c r="G421">
        <v>26500</v>
      </c>
      <c r="H421">
        <v>4852</v>
      </c>
      <c r="I421">
        <v>0.38258999999999999</v>
      </c>
      <c r="J421" t="s">
        <v>576</v>
      </c>
      <c r="K421" t="str">
        <f>_xlfn.XLOOKUP(J421,Sheet1!$A$1:$A$238,Sheet1!$A$1:$A$238,"Not Found",0,1)</f>
        <v>highPerformanceFuelSystems</v>
      </c>
      <c r="AL421" t="s">
        <v>171</v>
      </c>
      <c r="AM421" t="s">
        <v>123</v>
      </c>
    </row>
    <row r="422" spans="1:39" hidden="1" x14ac:dyDescent="0.35">
      <c r="A422" t="s">
        <v>9935</v>
      </c>
      <c r="B422" t="s">
        <v>9954</v>
      </c>
      <c r="C422" t="s">
        <v>9955</v>
      </c>
      <c r="D422" t="s">
        <v>9956</v>
      </c>
      <c r="E422" t="s">
        <v>9939</v>
      </c>
      <c r="F422" t="s">
        <v>195</v>
      </c>
      <c r="G422">
        <v>105000</v>
      </c>
      <c r="H422">
        <v>77625</v>
      </c>
      <c r="I422">
        <v>6.1214399999999998</v>
      </c>
      <c r="J422" t="s">
        <v>530</v>
      </c>
      <c r="K422" t="str">
        <f>_xlfn.XLOOKUP(J422,Sheet1!$A$1:$A$238,Sheet1!$A$1:$A$238,"Not Found",0,1)</f>
        <v>specializedFuelStorage</v>
      </c>
      <c r="AL422" t="s">
        <v>531</v>
      </c>
      <c r="AM422" t="s">
        <v>123</v>
      </c>
    </row>
    <row r="423" spans="1:39" hidden="1" x14ac:dyDescent="0.35">
      <c r="A423" t="s">
        <v>9935</v>
      </c>
      <c r="B423" t="s">
        <v>9951</v>
      </c>
      <c r="C423" t="s">
        <v>9952</v>
      </c>
      <c r="D423" t="s">
        <v>9953</v>
      </c>
      <c r="E423" t="s">
        <v>9939</v>
      </c>
      <c r="F423" t="s">
        <v>195</v>
      </c>
      <c r="G423">
        <v>84500</v>
      </c>
      <c r="H423">
        <v>38813</v>
      </c>
      <c r="I423">
        <v>3.0607199999999999</v>
      </c>
      <c r="J423" t="s">
        <v>530</v>
      </c>
      <c r="K423" t="str">
        <f>_xlfn.XLOOKUP(J423,Sheet1!$A$1:$A$238,Sheet1!$A$1:$A$238,"Not Found",0,1)</f>
        <v>specializedFuelStorage</v>
      </c>
      <c r="AL423" t="s">
        <v>531</v>
      </c>
      <c r="AM423" t="s">
        <v>123</v>
      </c>
    </row>
    <row r="424" spans="1:39" hidden="1" x14ac:dyDescent="0.35">
      <c r="A424" t="s">
        <v>9935</v>
      </c>
      <c r="B424" t="s">
        <v>9948</v>
      </c>
      <c r="C424" t="s">
        <v>9949</v>
      </c>
      <c r="D424" t="s">
        <v>9950</v>
      </c>
      <c r="E424" t="s">
        <v>9939</v>
      </c>
      <c r="F424" t="s">
        <v>195</v>
      </c>
      <c r="G424">
        <v>84500</v>
      </c>
      <c r="H424">
        <v>19406</v>
      </c>
      <c r="I424">
        <v>1.5303599999999999</v>
      </c>
      <c r="J424" t="s">
        <v>530</v>
      </c>
      <c r="K424" t="str">
        <f>_xlfn.XLOOKUP(J424,Sheet1!$A$1:$A$238,Sheet1!$A$1:$A$238,"Not Found",0,1)</f>
        <v>specializedFuelStorage</v>
      </c>
      <c r="AL424" t="s">
        <v>531</v>
      </c>
      <c r="AM424" t="s">
        <v>123</v>
      </c>
    </row>
    <row r="425" spans="1:39" hidden="1" x14ac:dyDescent="0.35">
      <c r="A425" t="s">
        <v>9935</v>
      </c>
      <c r="B425" t="s">
        <v>9945</v>
      </c>
      <c r="C425" t="s">
        <v>9946</v>
      </c>
      <c r="D425" t="s">
        <v>9947</v>
      </c>
      <c r="E425" t="s">
        <v>9939</v>
      </c>
      <c r="F425" t="s">
        <v>195</v>
      </c>
      <c r="G425">
        <v>11000</v>
      </c>
      <c r="H425">
        <v>216</v>
      </c>
      <c r="I425">
        <v>1.7003999999999998E-2</v>
      </c>
      <c r="J425" t="s">
        <v>4318</v>
      </c>
      <c r="K425" t="str">
        <f>_xlfn.XLOOKUP(J425,Sheet1!$A$1:$A$238,Sheet1!$A$1:$A$238,"Not Found",0,1)</f>
        <v>advancedFlexibleFuelSolutions</v>
      </c>
      <c r="AL425" t="s">
        <v>54</v>
      </c>
    </row>
    <row r="426" spans="1:39" hidden="1" x14ac:dyDescent="0.35">
      <c r="A426" t="s">
        <v>9935</v>
      </c>
      <c r="B426" t="s">
        <v>9940</v>
      </c>
      <c r="C426" t="s">
        <v>9941</v>
      </c>
      <c r="D426" t="s">
        <v>9942</v>
      </c>
      <c r="E426" t="s">
        <v>9939</v>
      </c>
      <c r="F426" t="s">
        <v>195</v>
      </c>
      <c r="G426">
        <v>8250</v>
      </c>
      <c r="H426">
        <v>1067.4000000000001</v>
      </c>
      <c r="I426">
        <v>0.18704399999999999</v>
      </c>
      <c r="J426" t="s">
        <v>4318</v>
      </c>
      <c r="K426" t="str">
        <f>_xlfn.XLOOKUP(J426,Sheet1!$A$1:$A$238,Sheet1!$A$1:$A$238,"Not Found",0,1)</f>
        <v>advancedFlexibleFuelSolutions</v>
      </c>
      <c r="AL426" t="s">
        <v>54</v>
      </c>
    </row>
    <row r="427" spans="1:39" hidden="1" x14ac:dyDescent="0.35">
      <c r="A427" t="s">
        <v>9935</v>
      </c>
      <c r="B427" t="s">
        <v>9940</v>
      </c>
      <c r="C427" t="s">
        <v>9943</v>
      </c>
      <c r="D427" t="s">
        <v>9944</v>
      </c>
      <c r="E427" t="s">
        <v>9939</v>
      </c>
      <c r="F427" t="s">
        <v>195</v>
      </c>
      <c r="G427">
        <v>11000</v>
      </c>
      <c r="H427">
        <v>2372</v>
      </c>
      <c r="I427">
        <v>0.18704399999999999</v>
      </c>
      <c r="J427" t="s">
        <v>4318</v>
      </c>
      <c r="K427" t="str">
        <f>_xlfn.XLOOKUP(J427,Sheet1!$A$1:$A$238,Sheet1!$A$1:$A$238,"Not Found",0,1)</f>
        <v>advancedFlexibleFuelSolutions</v>
      </c>
      <c r="AL427" t="s">
        <v>54</v>
      </c>
    </row>
    <row r="428" spans="1:39" hidden="1" x14ac:dyDescent="0.35">
      <c r="A428" t="s">
        <v>9935</v>
      </c>
      <c r="B428" t="s">
        <v>9936</v>
      </c>
      <c r="C428" t="s">
        <v>9937</v>
      </c>
      <c r="D428" t="s">
        <v>9938</v>
      </c>
      <c r="E428" t="s">
        <v>9939</v>
      </c>
      <c r="F428" t="s">
        <v>195</v>
      </c>
      <c r="G428">
        <v>82000</v>
      </c>
      <c r="H428">
        <v>8625</v>
      </c>
      <c r="I428">
        <v>0.68015999999999999</v>
      </c>
      <c r="J428" t="s">
        <v>576</v>
      </c>
      <c r="K428" t="str">
        <f>_xlfn.XLOOKUP(J428,Sheet1!$A$1:$A$238,Sheet1!$A$1:$A$238,"Not Found",0,1)</f>
        <v>highPerformanceFuelSystems</v>
      </c>
      <c r="AL428" t="s">
        <v>54</v>
      </c>
    </row>
    <row r="429" spans="1:39" hidden="1" x14ac:dyDescent="0.35">
      <c r="A429" t="s">
        <v>9932</v>
      </c>
      <c r="B429" t="s">
        <v>9933</v>
      </c>
      <c r="C429" t="s">
        <v>9934</v>
      </c>
      <c r="D429" t="s">
        <v>9934</v>
      </c>
      <c r="E429" t="s">
        <v>212</v>
      </c>
      <c r="F429" t="s">
        <v>121</v>
      </c>
      <c r="G429">
        <v>1600</v>
      </c>
      <c r="H429">
        <v>400</v>
      </c>
      <c r="I429">
        <v>0.04</v>
      </c>
      <c r="J429" t="s">
        <v>428</v>
      </c>
      <c r="K429" t="str">
        <f>_xlfn.XLOOKUP(J429,Sheet1!$A$1:$A$238,Sheet1!$A$1:$A$238,"Not Found",0,1)</f>
        <v>decoupling</v>
      </c>
      <c r="AL429" t="s">
        <v>92</v>
      </c>
    </row>
    <row r="430" spans="1:39" hidden="1" x14ac:dyDescent="0.35">
      <c r="A430" t="s">
        <v>9840</v>
      </c>
      <c r="B430" t="s">
        <v>9929</v>
      </c>
      <c r="C430" t="s">
        <v>9930</v>
      </c>
      <c r="D430" t="s">
        <v>9931</v>
      </c>
      <c r="E430" t="s">
        <v>9844</v>
      </c>
      <c r="F430" t="s">
        <v>41</v>
      </c>
      <c r="G430">
        <v>2600</v>
      </c>
      <c r="H430">
        <v>4400</v>
      </c>
      <c r="I430">
        <v>0.95</v>
      </c>
      <c r="J430" t="s">
        <v>79</v>
      </c>
      <c r="K430" t="str">
        <f>_xlfn.XLOOKUP(J430,Sheet1!$A$1:$A$238,Sheet1!$A$1:$A$238,"Not Found",0,1)</f>
        <v>supersonicFlight</v>
      </c>
      <c r="M430" t="s">
        <v>3070</v>
      </c>
      <c r="Q430" t="s">
        <v>80</v>
      </c>
      <c r="R430">
        <v>1</v>
      </c>
      <c r="S430">
        <v>2</v>
      </c>
      <c r="T430">
        <v>1.2E-2</v>
      </c>
      <c r="U430" t="s">
        <v>44</v>
      </c>
      <c r="V430">
        <v>5000</v>
      </c>
      <c r="W430">
        <v>2500</v>
      </c>
      <c r="X430">
        <v>0.1</v>
      </c>
      <c r="Y430">
        <v>5</v>
      </c>
      <c r="AL430" t="s">
        <v>69</v>
      </c>
    </row>
    <row r="431" spans="1:39" hidden="1" x14ac:dyDescent="0.35">
      <c r="A431" t="s">
        <v>9840</v>
      </c>
      <c r="B431" t="s">
        <v>9926</v>
      </c>
      <c r="C431" t="s">
        <v>9927</v>
      </c>
      <c r="D431" t="s">
        <v>9928</v>
      </c>
      <c r="E431" t="s">
        <v>9844</v>
      </c>
      <c r="F431" t="s">
        <v>41</v>
      </c>
      <c r="G431">
        <v>2600</v>
      </c>
      <c r="H431">
        <v>1100</v>
      </c>
      <c r="I431">
        <v>0.95</v>
      </c>
      <c r="J431" t="s">
        <v>1089</v>
      </c>
      <c r="K431" t="str">
        <f>_xlfn.XLOOKUP(J431,Sheet1!$A$1:$A$238,Sheet1!$A$1:$A$238,"Not Found",0,1)</f>
        <v>aviation</v>
      </c>
      <c r="M431" t="s">
        <v>3239</v>
      </c>
      <c r="AL431" t="s">
        <v>92</v>
      </c>
      <c r="AM431" t="s">
        <v>54</v>
      </c>
    </row>
    <row r="432" spans="1:39" hidden="1" x14ac:dyDescent="0.35">
      <c r="A432" t="s">
        <v>9840</v>
      </c>
      <c r="B432" t="s">
        <v>9923</v>
      </c>
      <c r="C432" t="s">
        <v>9924</v>
      </c>
      <c r="D432" t="s">
        <v>9925</v>
      </c>
      <c r="E432" t="s">
        <v>9844</v>
      </c>
      <c r="F432" t="s">
        <v>51</v>
      </c>
      <c r="G432">
        <v>10720</v>
      </c>
      <c r="H432">
        <v>1100</v>
      </c>
      <c r="I432">
        <v>0.16</v>
      </c>
      <c r="J432" t="s">
        <v>79</v>
      </c>
      <c r="K432" t="str">
        <f>_xlfn.XLOOKUP(J432,Sheet1!$A$1:$A$238,Sheet1!$A$1:$A$238,"Not Found",0,1)</f>
        <v>supersonicFlight</v>
      </c>
      <c r="AL432" t="s">
        <v>92</v>
      </c>
    </row>
    <row r="433" spans="1:40" hidden="1" x14ac:dyDescent="0.35">
      <c r="A433" t="s">
        <v>9840</v>
      </c>
      <c r="B433" t="s">
        <v>9920</v>
      </c>
      <c r="C433" t="s">
        <v>9921</v>
      </c>
      <c r="D433" t="s">
        <v>9922</v>
      </c>
      <c r="E433" t="s">
        <v>9844</v>
      </c>
      <c r="F433" t="s">
        <v>51</v>
      </c>
      <c r="G433">
        <v>7700</v>
      </c>
      <c r="H433">
        <v>1500</v>
      </c>
      <c r="I433">
        <v>0.4</v>
      </c>
      <c r="J433" t="s">
        <v>239</v>
      </c>
      <c r="K433" t="str">
        <f>_xlfn.XLOOKUP(J433,Sheet1!$A$1:$A$238,Sheet1!$A$1:$A$238,"Not Found",0,1)</f>
        <v>hypersonicFlight</v>
      </c>
      <c r="AL433" t="s">
        <v>54</v>
      </c>
    </row>
    <row r="434" spans="1:40" hidden="1" x14ac:dyDescent="0.35">
      <c r="A434" t="s">
        <v>9840</v>
      </c>
      <c r="B434" t="s">
        <v>9917</v>
      </c>
      <c r="C434" t="s">
        <v>9918</v>
      </c>
      <c r="D434" t="s">
        <v>9919</v>
      </c>
      <c r="E434" t="s">
        <v>9844</v>
      </c>
      <c r="F434" t="s">
        <v>1088</v>
      </c>
      <c r="G434">
        <v>8800</v>
      </c>
      <c r="H434">
        <v>780</v>
      </c>
      <c r="I434">
        <v>1.5</v>
      </c>
      <c r="J434" t="s">
        <v>545</v>
      </c>
      <c r="K434" t="str">
        <f>_xlfn.XLOOKUP(J434,Sheet1!$A$1:$A$238,Sheet1!$A$1:$A$238,"Not Found",0,1)</f>
        <v>isru</v>
      </c>
      <c r="M434" t="s">
        <v>3070</v>
      </c>
      <c r="AL434" t="s">
        <v>69</v>
      </c>
      <c r="AM434" t="s">
        <v>54</v>
      </c>
    </row>
    <row r="435" spans="1:40" hidden="1" x14ac:dyDescent="0.35">
      <c r="A435" t="s">
        <v>9840</v>
      </c>
      <c r="B435" t="s">
        <v>9914</v>
      </c>
      <c r="C435" t="s">
        <v>9915</v>
      </c>
      <c r="D435" t="s">
        <v>9916</v>
      </c>
      <c r="E435" t="s">
        <v>9844</v>
      </c>
      <c r="F435" t="s">
        <v>1088</v>
      </c>
      <c r="G435">
        <v>16000</v>
      </c>
      <c r="H435">
        <v>3200</v>
      </c>
      <c r="I435">
        <v>0.6</v>
      </c>
      <c r="J435" t="s">
        <v>545</v>
      </c>
      <c r="K435" t="str">
        <f>_xlfn.XLOOKUP(J435,Sheet1!$A$1:$A$238,Sheet1!$A$1:$A$238,"Not Found",0,1)</f>
        <v>isru</v>
      </c>
      <c r="AL435" t="s">
        <v>92</v>
      </c>
      <c r="AM435" t="s">
        <v>123</v>
      </c>
    </row>
    <row r="436" spans="1:40" hidden="1" x14ac:dyDescent="0.35">
      <c r="A436" t="s">
        <v>9840</v>
      </c>
      <c r="B436" t="s">
        <v>9911</v>
      </c>
      <c r="C436" t="s">
        <v>9912</v>
      </c>
      <c r="D436" t="s">
        <v>9913</v>
      </c>
      <c r="E436" t="s">
        <v>9844</v>
      </c>
      <c r="F436" t="s">
        <v>68</v>
      </c>
      <c r="G436">
        <v>8000</v>
      </c>
      <c r="H436">
        <v>800</v>
      </c>
      <c r="I436">
        <v>1E-3</v>
      </c>
      <c r="J436" t="s">
        <v>420</v>
      </c>
      <c r="K436" t="str">
        <f>_xlfn.XLOOKUP(J436,Sheet1!$A$1:$A$238,Sheet1!$A$1:$A$238,"Not Found",0,1)</f>
        <v>advElectrics</v>
      </c>
      <c r="AL436" t="s">
        <v>54</v>
      </c>
    </row>
    <row r="437" spans="1:40" hidden="1" x14ac:dyDescent="0.35">
      <c r="A437" t="s">
        <v>9840</v>
      </c>
      <c r="B437" t="s">
        <v>9908</v>
      </c>
      <c r="C437" t="s">
        <v>9909</v>
      </c>
      <c r="D437" t="s">
        <v>9910</v>
      </c>
      <c r="E437" t="s">
        <v>9844</v>
      </c>
      <c r="F437" t="s">
        <v>195</v>
      </c>
      <c r="G437">
        <v>2600</v>
      </c>
      <c r="H437">
        <v>550</v>
      </c>
      <c r="I437">
        <v>0.25</v>
      </c>
      <c r="J437" t="s">
        <v>52</v>
      </c>
      <c r="K437" t="str">
        <f>_xlfn.XLOOKUP(J437,Sheet1!$A$1:$A$238,Sheet1!$A$1:$A$238,"Not Found",0,1)</f>
        <v>advAerodynamics</v>
      </c>
      <c r="M437" t="s">
        <v>3239</v>
      </c>
      <c r="AL437" t="s">
        <v>92</v>
      </c>
      <c r="AM437" t="s">
        <v>123</v>
      </c>
    </row>
    <row r="438" spans="1:40" hidden="1" x14ac:dyDescent="0.35">
      <c r="A438" t="s">
        <v>9840</v>
      </c>
      <c r="B438" t="s">
        <v>9905</v>
      </c>
      <c r="C438" t="s">
        <v>9906</v>
      </c>
      <c r="D438" t="s">
        <v>9907</v>
      </c>
      <c r="E438" t="s">
        <v>9844</v>
      </c>
      <c r="F438" t="s">
        <v>195</v>
      </c>
      <c r="G438">
        <v>14600</v>
      </c>
      <c r="H438">
        <v>550</v>
      </c>
      <c r="I438">
        <v>0.28999999999999998</v>
      </c>
      <c r="J438" t="s">
        <v>523</v>
      </c>
      <c r="K438" t="str">
        <f>_xlfn.XLOOKUP(J438,Sheet1!$A$1:$A$238,Sheet1!$A$1:$A$238,"Not Found",0,1)</f>
        <v>heavyAerodynamics</v>
      </c>
      <c r="M438" t="s">
        <v>3070</v>
      </c>
      <c r="AL438" t="s">
        <v>92</v>
      </c>
      <c r="AM438" t="s">
        <v>123</v>
      </c>
      <c r="AN438" t="s">
        <v>3071</v>
      </c>
    </row>
    <row r="439" spans="1:40" hidden="1" x14ac:dyDescent="0.35">
      <c r="A439" t="s">
        <v>9840</v>
      </c>
      <c r="B439" t="s">
        <v>9902</v>
      </c>
      <c r="C439" t="s">
        <v>9903</v>
      </c>
      <c r="D439" t="s">
        <v>9904</v>
      </c>
      <c r="E439" t="s">
        <v>9844</v>
      </c>
      <c r="F439" t="s">
        <v>195</v>
      </c>
      <c r="G439">
        <v>14600</v>
      </c>
      <c r="H439">
        <v>550</v>
      </c>
      <c r="I439">
        <v>0.28999999999999998</v>
      </c>
      <c r="J439" t="s">
        <v>523</v>
      </c>
      <c r="K439" t="str">
        <f>_xlfn.XLOOKUP(J439,Sheet1!$A$1:$A$238,Sheet1!$A$1:$A$238,"Not Found",0,1)</f>
        <v>heavyAerodynamics</v>
      </c>
      <c r="M439" t="s">
        <v>3070</v>
      </c>
      <c r="AL439" t="s">
        <v>54</v>
      </c>
      <c r="AM439" t="s">
        <v>3071</v>
      </c>
    </row>
    <row r="440" spans="1:40" hidden="1" x14ac:dyDescent="0.35">
      <c r="A440" t="s">
        <v>9840</v>
      </c>
      <c r="B440" t="s">
        <v>9899</v>
      </c>
      <c r="C440" t="s">
        <v>9900</v>
      </c>
      <c r="D440" t="s">
        <v>9901</v>
      </c>
      <c r="E440" t="s">
        <v>9844</v>
      </c>
      <c r="F440" t="s">
        <v>195</v>
      </c>
      <c r="G440">
        <v>18800</v>
      </c>
      <c r="H440">
        <v>3250</v>
      </c>
      <c r="I440">
        <v>1.8</v>
      </c>
      <c r="J440" t="s">
        <v>52</v>
      </c>
      <c r="K440" t="str">
        <f>_xlfn.XLOOKUP(J440,Sheet1!$A$1:$A$238,Sheet1!$A$1:$A$238,"Not Found",0,1)</f>
        <v>advAerodynamics</v>
      </c>
      <c r="M440" t="s">
        <v>3239</v>
      </c>
      <c r="AL440" t="s">
        <v>219</v>
      </c>
      <c r="AM440" t="s">
        <v>123</v>
      </c>
    </row>
    <row r="441" spans="1:40" hidden="1" x14ac:dyDescent="0.35">
      <c r="A441" t="s">
        <v>9840</v>
      </c>
      <c r="B441" t="s">
        <v>9896</v>
      </c>
      <c r="C441" t="s">
        <v>9897</v>
      </c>
      <c r="D441" t="s">
        <v>9898</v>
      </c>
      <c r="E441" t="s">
        <v>9844</v>
      </c>
      <c r="F441" t="s">
        <v>195</v>
      </c>
      <c r="G441">
        <v>5400</v>
      </c>
      <c r="H441">
        <v>450</v>
      </c>
      <c r="I441">
        <v>0.25</v>
      </c>
      <c r="J441" t="s">
        <v>4318</v>
      </c>
      <c r="K441" t="str">
        <f>_xlfn.XLOOKUP(J441,Sheet1!$A$1:$A$238,Sheet1!$A$1:$A$238,"Not Found",0,1)</f>
        <v>advancedFlexibleFuelSolutions</v>
      </c>
      <c r="AL441" t="s">
        <v>54</v>
      </c>
    </row>
    <row r="442" spans="1:40" hidden="1" x14ac:dyDescent="0.35">
      <c r="A442" t="s">
        <v>9840</v>
      </c>
      <c r="B442" t="s">
        <v>9893</v>
      </c>
      <c r="C442" t="s">
        <v>9894</v>
      </c>
      <c r="D442" t="s">
        <v>9895</v>
      </c>
      <c r="E442" t="s">
        <v>9844</v>
      </c>
      <c r="F442" t="s">
        <v>68</v>
      </c>
      <c r="G442">
        <v>12000</v>
      </c>
      <c r="H442">
        <v>6400</v>
      </c>
      <c r="I442">
        <v>2</v>
      </c>
      <c r="J442" t="s">
        <v>2337</v>
      </c>
      <c r="K442" t="str">
        <f>_xlfn.XLOOKUP(J442,Sheet1!$A$1:$A$238,Sheet1!$A$1:$A$238,"Not Found",0,1)</f>
        <v>shortTermHabitation</v>
      </c>
      <c r="M442" t="s">
        <v>3070</v>
      </c>
      <c r="AL442" t="s">
        <v>69</v>
      </c>
    </row>
    <row r="443" spans="1:40" hidden="1" x14ac:dyDescent="0.35">
      <c r="A443" t="s">
        <v>9840</v>
      </c>
      <c r="B443" t="s">
        <v>9890</v>
      </c>
      <c r="C443" t="s">
        <v>9891</v>
      </c>
      <c r="D443" t="s">
        <v>9892</v>
      </c>
      <c r="E443" t="s">
        <v>9844</v>
      </c>
      <c r="F443" t="s">
        <v>68</v>
      </c>
      <c r="G443">
        <v>15000</v>
      </c>
      <c r="H443">
        <v>7200</v>
      </c>
      <c r="I443">
        <v>2.5</v>
      </c>
      <c r="J443" t="s">
        <v>2337</v>
      </c>
      <c r="K443" t="str">
        <f>_xlfn.XLOOKUP(J443,Sheet1!$A$1:$A$238,Sheet1!$A$1:$A$238,"Not Found",0,1)</f>
        <v>shortTermHabitation</v>
      </c>
      <c r="M443" t="s">
        <v>3070</v>
      </c>
      <c r="AL443" t="s">
        <v>69</v>
      </c>
    </row>
    <row r="444" spans="1:40" hidden="1" x14ac:dyDescent="0.35">
      <c r="A444" t="s">
        <v>9840</v>
      </c>
      <c r="B444" t="s">
        <v>9887</v>
      </c>
      <c r="C444" t="s">
        <v>9888</v>
      </c>
      <c r="D444" t="s">
        <v>9889</v>
      </c>
      <c r="E444" t="s">
        <v>9844</v>
      </c>
      <c r="F444" t="s">
        <v>68</v>
      </c>
      <c r="G444">
        <v>18300</v>
      </c>
      <c r="H444">
        <v>2270</v>
      </c>
      <c r="I444">
        <v>3.6</v>
      </c>
      <c r="J444" t="s">
        <v>2337</v>
      </c>
      <c r="K444" t="str">
        <f>_xlfn.XLOOKUP(J444,Sheet1!$A$1:$A$238,Sheet1!$A$1:$A$238,"Not Found",0,1)</f>
        <v>shortTermHabitation</v>
      </c>
      <c r="M444" t="s">
        <v>3070</v>
      </c>
      <c r="AL444" t="s">
        <v>54</v>
      </c>
      <c r="AM444" t="s">
        <v>3071</v>
      </c>
    </row>
    <row r="445" spans="1:40" hidden="1" x14ac:dyDescent="0.35">
      <c r="A445" t="s">
        <v>9840</v>
      </c>
      <c r="B445" t="s">
        <v>9884</v>
      </c>
      <c r="C445" t="s">
        <v>9885</v>
      </c>
      <c r="D445" t="s">
        <v>9886</v>
      </c>
      <c r="E445" t="s">
        <v>9844</v>
      </c>
      <c r="F445" t="s">
        <v>68</v>
      </c>
      <c r="G445">
        <v>13300</v>
      </c>
      <c r="H445">
        <v>3310</v>
      </c>
      <c r="I445">
        <v>1.6</v>
      </c>
      <c r="J445" t="s">
        <v>5340</v>
      </c>
      <c r="K445" t="str">
        <f>_xlfn.XLOOKUP(J445,Sheet1!$A$1:$A$238,Sheet1!$A$1:$A$238,"Not Found",0,1)</f>
        <v>advSolarTech</v>
      </c>
      <c r="M445" t="s">
        <v>3070</v>
      </c>
      <c r="AL445" t="s">
        <v>54</v>
      </c>
      <c r="AM445" t="s">
        <v>3071</v>
      </c>
    </row>
    <row r="446" spans="1:40" hidden="1" x14ac:dyDescent="0.35">
      <c r="A446" t="s">
        <v>9840</v>
      </c>
      <c r="B446" t="s">
        <v>9881</v>
      </c>
      <c r="C446" t="s">
        <v>9882</v>
      </c>
      <c r="D446" t="s">
        <v>9883</v>
      </c>
      <c r="E446" t="s">
        <v>9844</v>
      </c>
      <c r="F446" t="s">
        <v>68</v>
      </c>
      <c r="G446">
        <v>6000</v>
      </c>
      <c r="H446">
        <v>3900</v>
      </c>
      <c r="I446">
        <v>3.36</v>
      </c>
      <c r="J446" t="s">
        <v>2493</v>
      </c>
      <c r="K446" t="str">
        <f>_xlfn.XLOOKUP(J446,Sheet1!$A$1:$A$238,Sheet1!$A$1:$A$238,"Not Found",0,1)</f>
        <v>advLogistics</v>
      </c>
      <c r="M446" t="s">
        <v>3070</v>
      </c>
      <c r="AL446" t="s">
        <v>54</v>
      </c>
      <c r="AM446" t="s">
        <v>3071</v>
      </c>
    </row>
    <row r="447" spans="1:40" hidden="1" x14ac:dyDescent="0.35">
      <c r="A447" t="s">
        <v>9840</v>
      </c>
      <c r="B447" t="s">
        <v>9878</v>
      </c>
      <c r="C447" t="s">
        <v>9879</v>
      </c>
      <c r="D447" t="s">
        <v>9880</v>
      </c>
      <c r="E447" t="s">
        <v>9844</v>
      </c>
      <c r="F447" t="s">
        <v>88</v>
      </c>
      <c r="G447">
        <v>19100</v>
      </c>
      <c r="H447">
        <v>1450</v>
      </c>
      <c r="I447">
        <v>0.56999999999999995</v>
      </c>
      <c r="J447" t="s">
        <v>52</v>
      </c>
      <c r="K447" t="str">
        <f>_xlfn.XLOOKUP(J447,Sheet1!$A$1:$A$238,Sheet1!$A$1:$A$238,"Not Found",0,1)</f>
        <v>advAerodynamics</v>
      </c>
      <c r="M447" t="s">
        <v>3070</v>
      </c>
      <c r="AL447" t="s">
        <v>54</v>
      </c>
      <c r="AM447" t="s">
        <v>3071</v>
      </c>
    </row>
    <row r="448" spans="1:40" hidden="1" x14ac:dyDescent="0.35">
      <c r="A448" t="s">
        <v>9840</v>
      </c>
      <c r="B448" t="s">
        <v>9875</v>
      </c>
      <c r="C448" t="s">
        <v>9876</v>
      </c>
      <c r="D448" t="s">
        <v>9877</v>
      </c>
      <c r="E448" t="s">
        <v>9844</v>
      </c>
      <c r="F448" t="s">
        <v>88</v>
      </c>
      <c r="G448">
        <v>19100</v>
      </c>
      <c r="H448">
        <v>1450</v>
      </c>
      <c r="I448">
        <v>0.28999999999999998</v>
      </c>
      <c r="J448" t="s">
        <v>52</v>
      </c>
      <c r="K448" t="str">
        <f>_xlfn.XLOOKUP(J448,Sheet1!$A$1:$A$238,Sheet1!$A$1:$A$238,"Not Found",0,1)</f>
        <v>advAerodynamics</v>
      </c>
      <c r="M448" t="s">
        <v>3070</v>
      </c>
      <c r="AL448" t="s">
        <v>54</v>
      </c>
      <c r="AM448" t="s">
        <v>3071</v>
      </c>
    </row>
    <row r="449" spans="1:39" hidden="1" x14ac:dyDescent="0.35">
      <c r="A449" t="s">
        <v>9840</v>
      </c>
      <c r="B449" t="s">
        <v>9872</v>
      </c>
      <c r="C449" t="s">
        <v>9873</v>
      </c>
      <c r="D449" t="s">
        <v>9874</v>
      </c>
      <c r="E449" t="s">
        <v>9844</v>
      </c>
      <c r="F449" t="s">
        <v>88</v>
      </c>
      <c r="G449">
        <v>19100</v>
      </c>
      <c r="H449">
        <v>1450</v>
      </c>
      <c r="I449">
        <v>0.56999999999999995</v>
      </c>
      <c r="J449" t="s">
        <v>52</v>
      </c>
      <c r="K449" t="str">
        <f>_xlfn.XLOOKUP(J449,Sheet1!$A$1:$A$238,Sheet1!$A$1:$A$238,"Not Found",0,1)</f>
        <v>advAerodynamics</v>
      </c>
      <c r="M449" t="s">
        <v>3070</v>
      </c>
      <c r="AL449" t="s">
        <v>54</v>
      </c>
      <c r="AM449" t="s">
        <v>3071</v>
      </c>
    </row>
    <row r="450" spans="1:39" hidden="1" x14ac:dyDescent="0.35">
      <c r="A450" t="s">
        <v>9840</v>
      </c>
      <c r="B450" t="s">
        <v>9869</v>
      </c>
      <c r="C450" t="s">
        <v>9870</v>
      </c>
      <c r="D450" t="s">
        <v>9871</v>
      </c>
      <c r="E450" t="s">
        <v>9844</v>
      </c>
      <c r="F450" t="s">
        <v>88</v>
      </c>
      <c r="G450">
        <v>19100</v>
      </c>
      <c r="H450">
        <v>1450</v>
      </c>
      <c r="I450">
        <v>0.28999999999999998</v>
      </c>
      <c r="J450" t="s">
        <v>52</v>
      </c>
      <c r="K450" t="str">
        <f>_xlfn.XLOOKUP(J450,Sheet1!$A$1:$A$238,Sheet1!$A$1:$A$238,"Not Found",0,1)</f>
        <v>advAerodynamics</v>
      </c>
      <c r="M450" t="s">
        <v>3070</v>
      </c>
      <c r="AL450" t="s">
        <v>54</v>
      </c>
      <c r="AM450" t="s">
        <v>3071</v>
      </c>
    </row>
    <row r="451" spans="1:39" hidden="1" x14ac:dyDescent="0.35">
      <c r="A451" t="s">
        <v>9840</v>
      </c>
      <c r="B451" t="s">
        <v>9866</v>
      </c>
      <c r="C451" t="s">
        <v>9867</v>
      </c>
      <c r="D451" t="s">
        <v>9868</v>
      </c>
      <c r="E451" t="s">
        <v>9844</v>
      </c>
      <c r="F451" t="s">
        <v>88</v>
      </c>
      <c r="G451">
        <v>19100</v>
      </c>
      <c r="H451">
        <v>1450</v>
      </c>
      <c r="I451">
        <v>0.28999999999999998</v>
      </c>
      <c r="J451" t="s">
        <v>52</v>
      </c>
      <c r="K451" t="str">
        <f>_xlfn.XLOOKUP(J451,Sheet1!$A$1:$A$238,Sheet1!$A$1:$A$238,"Not Found",0,1)</f>
        <v>advAerodynamics</v>
      </c>
      <c r="M451" t="s">
        <v>3070</v>
      </c>
      <c r="AL451" t="s">
        <v>54</v>
      </c>
      <c r="AM451" t="s">
        <v>3071</v>
      </c>
    </row>
    <row r="452" spans="1:39" hidden="1" x14ac:dyDescent="0.35">
      <c r="A452" t="s">
        <v>9840</v>
      </c>
      <c r="B452" t="s">
        <v>9863</v>
      </c>
      <c r="C452" t="s">
        <v>9864</v>
      </c>
      <c r="D452" t="s">
        <v>9865</v>
      </c>
      <c r="E452" t="s">
        <v>9844</v>
      </c>
      <c r="F452" t="s">
        <v>68</v>
      </c>
      <c r="G452">
        <v>144000</v>
      </c>
      <c r="H452">
        <v>37500</v>
      </c>
      <c r="I452">
        <v>6.5</v>
      </c>
      <c r="J452" t="s">
        <v>2337</v>
      </c>
      <c r="K452" t="str">
        <f>_xlfn.XLOOKUP(J452,Sheet1!$A$1:$A$238,Sheet1!$A$1:$A$238,"Not Found",0,1)</f>
        <v>shortTermHabitation</v>
      </c>
      <c r="M452" t="s">
        <v>3056</v>
      </c>
      <c r="AL452" t="s">
        <v>3057</v>
      </c>
    </row>
    <row r="453" spans="1:39" hidden="1" x14ac:dyDescent="0.35">
      <c r="A453" t="s">
        <v>9840</v>
      </c>
      <c r="B453" t="s">
        <v>9860</v>
      </c>
      <c r="C453" t="s">
        <v>9861</v>
      </c>
      <c r="D453" t="s">
        <v>9862</v>
      </c>
      <c r="E453" t="s">
        <v>9844</v>
      </c>
      <c r="F453" t="s">
        <v>68</v>
      </c>
      <c r="G453">
        <v>33600</v>
      </c>
      <c r="H453">
        <v>9460</v>
      </c>
      <c r="I453">
        <v>2.8639999999999999</v>
      </c>
      <c r="J453" t="s">
        <v>2288</v>
      </c>
      <c r="K453" t="str">
        <f>_xlfn.XLOOKUP(J453,Sheet1!$A$1:$A$238,Sheet1!$A$1:$A$238,"Not Found",0,1)</f>
        <v>longTermHabitation</v>
      </c>
      <c r="M453" t="s">
        <v>3056</v>
      </c>
      <c r="AL453" t="s">
        <v>54</v>
      </c>
      <c r="AM453" t="s">
        <v>3491</v>
      </c>
    </row>
    <row r="454" spans="1:39" hidden="1" x14ac:dyDescent="0.35">
      <c r="A454" t="s">
        <v>9840</v>
      </c>
      <c r="B454" t="s">
        <v>9857</v>
      </c>
      <c r="C454" t="s">
        <v>9858</v>
      </c>
      <c r="D454" t="s">
        <v>9859</v>
      </c>
      <c r="E454" t="s">
        <v>9844</v>
      </c>
      <c r="F454" t="s">
        <v>68</v>
      </c>
      <c r="G454">
        <v>25200</v>
      </c>
      <c r="H454">
        <v>6020</v>
      </c>
      <c r="I454">
        <v>5.74</v>
      </c>
      <c r="J454" t="s">
        <v>5344</v>
      </c>
      <c r="K454" t="str">
        <f>_xlfn.XLOOKUP(J454,Sheet1!$A$1:$A$238,Sheet1!$A$1:$A$238,"Not Found",0,1)</f>
        <v>cuttingEdgeSolarTech</v>
      </c>
      <c r="M454" t="s">
        <v>3056</v>
      </c>
      <c r="AL454" t="s">
        <v>54</v>
      </c>
      <c r="AM454" t="s">
        <v>3491</v>
      </c>
    </row>
    <row r="455" spans="1:39" hidden="1" x14ac:dyDescent="0.35">
      <c r="A455" t="s">
        <v>9840</v>
      </c>
      <c r="B455" t="s">
        <v>9854</v>
      </c>
      <c r="C455" t="s">
        <v>9855</v>
      </c>
      <c r="D455" t="s">
        <v>9856</v>
      </c>
      <c r="E455" t="s">
        <v>9844</v>
      </c>
      <c r="F455" t="s">
        <v>68</v>
      </c>
      <c r="G455">
        <v>25200</v>
      </c>
      <c r="H455">
        <v>7740</v>
      </c>
      <c r="I455">
        <v>6.6</v>
      </c>
      <c r="J455" t="s">
        <v>2486</v>
      </c>
      <c r="K455" t="str">
        <f>_xlfn.XLOOKUP(J455,Sheet1!$A$1:$A$238,Sheet1!$A$1:$A$238,"Not Found",0,1)</f>
        <v>advOffworldMining</v>
      </c>
      <c r="M455" t="s">
        <v>3056</v>
      </c>
      <c r="AL455" t="s">
        <v>54</v>
      </c>
      <c r="AM455" t="s">
        <v>3491</v>
      </c>
    </row>
    <row r="456" spans="1:39" hidden="1" x14ac:dyDescent="0.35">
      <c r="A456" t="s">
        <v>9840</v>
      </c>
      <c r="B456" t="s">
        <v>9851</v>
      </c>
      <c r="C456" t="s">
        <v>9852</v>
      </c>
      <c r="D456" t="s">
        <v>9853</v>
      </c>
      <c r="E456" t="s">
        <v>9844</v>
      </c>
      <c r="F456" t="s">
        <v>88</v>
      </c>
      <c r="G456">
        <v>55000</v>
      </c>
      <c r="H456">
        <v>12000</v>
      </c>
      <c r="I456">
        <v>3.57</v>
      </c>
      <c r="J456" t="s">
        <v>523</v>
      </c>
      <c r="K456" t="str">
        <f>_xlfn.XLOOKUP(J456,Sheet1!$A$1:$A$238,Sheet1!$A$1:$A$238,"Not Found",0,1)</f>
        <v>heavyAerodynamics</v>
      </c>
      <c r="M456" t="s">
        <v>3056</v>
      </c>
      <c r="AL456" t="s">
        <v>54</v>
      </c>
      <c r="AM456" t="s">
        <v>3491</v>
      </c>
    </row>
    <row r="457" spans="1:39" hidden="1" x14ac:dyDescent="0.35">
      <c r="A457" t="s">
        <v>9840</v>
      </c>
      <c r="B457" t="s">
        <v>9848</v>
      </c>
      <c r="C457" t="s">
        <v>9849</v>
      </c>
      <c r="D457" t="s">
        <v>9850</v>
      </c>
      <c r="E457" t="s">
        <v>9844</v>
      </c>
      <c r="F457" t="s">
        <v>88</v>
      </c>
      <c r="G457">
        <v>40000</v>
      </c>
      <c r="H457">
        <v>6000</v>
      </c>
      <c r="I457">
        <v>1.79</v>
      </c>
      <c r="J457" t="s">
        <v>523</v>
      </c>
      <c r="K457" t="str">
        <f>_xlfn.XLOOKUP(J457,Sheet1!$A$1:$A$238,Sheet1!$A$1:$A$238,"Not Found",0,1)</f>
        <v>heavyAerodynamics</v>
      </c>
      <c r="M457" t="s">
        <v>3056</v>
      </c>
      <c r="AL457" t="s">
        <v>54</v>
      </c>
      <c r="AM457" t="s">
        <v>3491</v>
      </c>
    </row>
    <row r="458" spans="1:39" hidden="1" x14ac:dyDescent="0.35">
      <c r="A458" t="s">
        <v>9840</v>
      </c>
      <c r="B458" t="s">
        <v>9845</v>
      </c>
      <c r="C458" t="s">
        <v>9846</v>
      </c>
      <c r="D458" t="s">
        <v>9847</v>
      </c>
      <c r="E458" t="s">
        <v>9844</v>
      </c>
      <c r="F458" t="s">
        <v>88</v>
      </c>
      <c r="G458">
        <v>25200</v>
      </c>
      <c r="H458">
        <v>3000</v>
      </c>
      <c r="I458">
        <v>0.71</v>
      </c>
      <c r="J458" t="s">
        <v>523</v>
      </c>
      <c r="K458" t="str">
        <f>_xlfn.XLOOKUP(J458,Sheet1!$A$1:$A$238,Sheet1!$A$1:$A$238,"Not Found",0,1)</f>
        <v>heavyAerodynamics</v>
      </c>
      <c r="M458" t="s">
        <v>3056</v>
      </c>
      <c r="AL458" t="s">
        <v>54</v>
      </c>
      <c r="AM458" t="s">
        <v>3491</v>
      </c>
    </row>
    <row r="459" spans="1:39" hidden="1" x14ac:dyDescent="0.35">
      <c r="A459" t="s">
        <v>9840</v>
      </c>
      <c r="B459" t="s">
        <v>9841</v>
      </c>
      <c r="C459" t="s">
        <v>9842</v>
      </c>
      <c r="D459" t="s">
        <v>9843</v>
      </c>
      <c r="E459" t="s">
        <v>9844</v>
      </c>
      <c r="F459" t="s">
        <v>88</v>
      </c>
      <c r="G459">
        <v>25200</v>
      </c>
      <c r="H459">
        <v>7310</v>
      </c>
      <c r="I459">
        <v>0.71</v>
      </c>
      <c r="J459" t="s">
        <v>523</v>
      </c>
      <c r="K459" t="str">
        <f>_xlfn.XLOOKUP(J459,Sheet1!$A$1:$A$238,Sheet1!$A$1:$A$238,"Not Found",0,1)</f>
        <v>heavyAerodynamics</v>
      </c>
      <c r="M459" t="s">
        <v>3056</v>
      </c>
      <c r="AL459" t="s">
        <v>54</v>
      </c>
      <c r="AM459" t="s">
        <v>3491</v>
      </c>
    </row>
    <row r="460" spans="1:39" hidden="1" x14ac:dyDescent="0.35">
      <c r="A460" t="s">
        <v>9705</v>
      </c>
      <c r="B460" t="s">
        <v>9837</v>
      </c>
      <c r="C460" t="s">
        <v>9838</v>
      </c>
      <c r="D460" t="s">
        <v>9839</v>
      </c>
      <c r="E460" t="s">
        <v>9709</v>
      </c>
      <c r="F460" t="s">
        <v>344</v>
      </c>
      <c r="G460">
        <v>22500</v>
      </c>
      <c r="H460">
        <v>12000</v>
      </c>
      <c r="I460">
        <v>3</v>
      </c>
      <c r="J460" t="s">
        <v>9710</v>
      </c>
      <c r="K460" t="str">
        <f>_xlfn.XLOOKUP(J460,Sheet1!$A$1:$A$238,Sheet1!$A$1:$A$238,"Not Found",0,1)</f>
        <v>longTermScienceTech</v>
      </c>
      <c r="AL460" t="s">
        <v>219</v>
      </c>
    </row>
    <row r="461" spans="1:39" hidden="1" x14ac:dyDescent="0.35">
      <c r="A461" t="s">
        <v>9705</v>
      </c>
      <c r="B461" t="s">
        <v>9835</v>
      </c>
      <c r="C461" t="s">
        <v>9836</v>
      </c>
      <c r="D461" t="s">
        <v>9834</v>
      </c>
      <c r="E461" t="s">
        <v>9709</v>
      </c>
      <c r="F461" t="s">
        <v>1088</v>
      </c>
      <c r="G461">
        <v>25000</v>
      </c>
      <c r="H461">
        <v>20000</v>
      </c>
      <c r="I461">
        <v>4</v>
      </c>
      <c r="J461" t="s">
        <v>2413</v>
      </c>
      <c r="K461" t="str">
        <f>_xlfn.XLOOKUP(J461,Sheet1!$A$1:$A$238,Sheet1!$A$1:$A$238,"Not Found",0,1)</f>
        <v>Not Found</v>
      </c>
      <c r="Q461" t="s">
        <v>43</v>
      </c>
      <c r="R461">
        <v>1</v>
      </c>
      <c r="S461">
        <v>5.5093777082171602</v>
      </c>
      <c r="T461">
        <v>1.4435950421014501</v>
      </c>
      <c r="U461" t="s">
        <v>44</v>
      </c>
      <c r="V461">
        <v>10000000000000</v>
      </c>
      <c r="Z461" t="b">
        <v>1</v>
      </c>
      <c r="AL461" t="s">
        <v>219</v>
      </c>
    </row>
    <row r="462" spans="1:39" hidden="1" x14ac:dyDescent="0.35">
      <c r="A462" t="s">
        <v>9705</v>
      </c>
      <c r="B462" t="s">
        <v>9832</v>
      </c>
      <c r="C462" t="s">
        <v>9833</v>
      </c>
      <c r="D462" t="s">
        <v>9834</v>
      </c>
      <c r="E462" t="s">
        <v>9709</v>
      </c>
      <c r="F462" t="s">
        <v>344</v>
      </c>
      <c r="G462">
        <v>25000</v>
      </c>
      <c r="H462">
        <v>20000</v>
      </c>
      <c r="I462">
        <v>4</v>
      </c>
      <c r="J462" t="s">
        <v>9831</v>
      </c>
      <c r="K462" t="str">
        <f>_xlfn.XLOOKUP(J462,Sheet1!$A$1:$A$238,Sheet1!$A$1:$A$238,"Not Found",0,1)</f>
        <v>scientificOutposts</v>
      </c>
      <c r="Q462" t="s">
        <v>43</v>
      </c>
      <c r="R462">
        <v>1</v>
      </c>
      <c r="S462">
        <v>2.11886139076418</v>
      </c>
      <c r="T462">
        <v>0.85348399587559498</v>
      </c>
      <c r="U462" t="s">
        <v>44</v>
      </c>
      <c r="V462">
        <v>1000000000000</v>
      </c>
      <c r="Z462" t="b">
        <v>1</v>
      </c>
      <c r="AL462" t="s">
        <v>219</v>
      </c>
    </row>
    <row r="463" spans="1:39" hidden="1" x14ac:dyDescent="0.35">
      <c r="A463" t="s">
        <v>9705</v>
      </c>
      <c r="B463" t="s">
        <v>9828</v>
      </c>
      <c r="C463" t="s">
        <v>9829</v>
      </c>
      <c r="D463" t="s">
        <v>9830</v>
      </c>
      <c r="E463" t="s">
        <v>9709</v>
      </c>
      <c r="F463" t="s">
        <v>344</v>
      </c>
      <c r="G463">
        <v>20000</v>
      </c>
      <c r="H463">
        <v>14000</v>
      </c>
      <c r="I463">
        <v>1</v>
      </c>
      <c r="J463" t="s">
        <v>9831</v>
      </c>
      <c r="K463" t="str">
        <f>_xlfn.XLOOKUP(J463,Sheet1!$A$1:$A$238,Sheet1!$A$1:$A$238,"Not Found",0,1)</f>
        <v>scientificOutposts</v>
      </c>
      <c r="Q463" t="s">
        <v>43</v>
      </c>
      <c r="R463">
        <v>1</v>
      </c>
      <c r="S463">
        <v>0.55713115346388997</v>
      </c>
      <c r="T463">
        <v>0.29997399539547998</v>
      </c>
      <c r="U463" t="s">
        <v>44</v>
      </c>
      <c r="V463">
        <v>100000000000</v>
      </c>
      <c r="Z463" t="b">
        <v>1</v>
      </c>
      <c r="AL463" t="s">
        <v>92</v>
      </c>
    </row>
    <row r="464" spans="1:39" hidden="1" x14ac:dyDescent="0.35">
      <c r="A464" t="s">
        <v>9705</v>
      </c>
      <c r="B464" t="s">
        <v>9825</v>
      </c>
      <c r="C464" t="s">
        <v>9826</v>
      </c>
      <c r="D464" t="s">
        <v>9827</v>
      </c>
      <c r="E464" t="s">
        <v>9709</v>
      </c>
      <c r="F464" t="s">
        <v>344</v>
      </c>
      <c r="G464">
        <v>14000</v>
      </c>
      <c r="H464">
        <v>10000</v>
      </c>
      <c r="I464">
        <v>1</v>
      </c>
      <c r="J464" t="s">
        <v>2545</v>
      </c>
      <c r="K464" t="str">
        <f>_xlfn.XLOOKUP(J464,Sheet1!$A$1:$A$238,Sheet1!$A$1:$A$238,"Not Found",0,1)</f>
        <v>specializedScienceTech</v>
      </c>
      <c r="AL464" t="s">
        <v>92</v>
      </c>
    </row>
    <row r="465" spans="1:39" hidden="1" x14ac:dyDescent="0.35">
      <c r="A465" t="s">
        <v>9705</v>
      </c>
      <c r="B465" t="s">
        <v>9822</v>
      </c>
      <c r="C465" t="s">
        <v>9823</v>
      </c>
      <c r="D465" t="s">
        <v>9824</v>
      </c>
      <c r="E465" t="s">
        <v>9709</v>
      </c>
      <c r="F465" t="s">
        <v>344</v>
      </c>
      <c r="G465">
        <v>22000</v>
      </c>
      <c r="H465">
        <v>8000</v>
      </c>
      <c r="I465">
        <v>0.02</v>
      </c>
      <c r="J465" t="s">
        <v>356</v>
      </c>
      <c r="K465" t="str">
        <f>_xlfn.XLOOKUP(J465,Sheet1!$A$1:$A$238,Sheet1!$A$1:$A$238,"Not Found",0,1)</f>
        <v>scienceTech</v>
      </c>
      <c r="AL465" t="s">
        <v>54</v>
      </c>
    </row>
    <row r="466" spans="1:39" hidden="1" x14ac:dyDescent="0.35">
      <c r="A466" t="s">
        <v>9705</v>
      </c>
      <c r="B466" t="s">
        <v>9819</v>
      </c>
      <c r="C466" t="s">
        <v>9820</v>
      </c>
      <c r="D466" t="s">
        <v>9821</v>
      </c>
      <c r="E466" t="s">
        <v>9709</v>
      </c>
      <c r="F466" t="s">
        <v>344</v>
      </c>
      <c r="G466">
        <v>14000</v>
      </c>
      <c r="H466">
        <v>6000</v>
      </c>
      <c r="I466">
        <v>0.02</v>
      </c>
      <c r="J466" t="s">
        <v>364</v>
      </c>
      <c r="K466" t="str">
        <f>_xlfn.XLOOKUP(J466,Sheet1!$A$1:$A$238,Sheet1!$A$1:$A$238,"Not Found",0,1)</f>
        <v>exactScience</v>
      </c>
      <c r="AL466" t="s">
        <v>54</v>
      </c>
    </row>
    <row r="467" spans="1:39" hidden="1" x14ac:dyDescent="0.35">
      <c r="A467" t="s">
        <v>9705</v>
      </c>
      <c r="B467" t="s">
        <v>9816</v>
      </c>
      <c r="C467" t="s">
        <v>9817</v>
      </c>
      <c r="D467" t="s">
        <v>9818</v>
      </c>
      <c r="E467" t="s">
        <v>9709</v>
      </c>
      <c r="F467" t="s">
        <v>344</v>
      </c>
      <c r="G467">
        <v>10000</v>
      </c>
      <c r="H467">
        <v>7000</v>
      </c>
      <c r="I467">
        <v>0.02</v>
      </c>
      <c r="J467" t="s">
        <v>356</v>
      </c>
      <c r="K467" t="str">
        <f>_xlfn.XLOOKUP(J467,Sheet1!$A$1:$A$238,Sheet1!$A$1:$A$238,"Not Found",0,1)</f>
        <v>scienceTech</v>
      </c>
      <c r="AL467" t="s">
        <v>54</v>
      </c>
    </row>
    <row r="468" spans="1:39" hidden="1" x14ac:dyDescent="0.35">
      <c r="A468" t="s">
        <v>9705</v>
      </c>
      <c r="B468" t="s">
        <v>9813</v>
      </c>
      <c r="C468" t="s">
        <v>9814</v>
      </c>
      <c r="D468" t="s">
        <v>9815</v>
      </c>
      <c r="E468" t="s">
        <v>9709</v>
      </c>
      <c r="F468" t="s">
        <v>344</v>
      </c>
      <c r="G468">
        <v>5000</v>
      </c>
      <c r="H468">
        <v>3000</v>
      </c>
      <c r="I468">
        <v>1.4999999999999999E-2</v>
      </c>
      <c r="J468" t="s">
        <v>345</v>
      </c>
      <c r="K468" t="str">
        <f>_xlfn.XLOOKUP(J468,Sheet1!$A$1:$A$238,Sheet1!$A$1:$A$238,"Not Found",0,1)</f>
        <v>basicScience</v>
      </c>
      <c r="AL468" t="s">
        <v>45</v>
      </c>
      <c r="AM468" t="s">
        <v>123</v>
      </c>
    </row>
    <row r="469" spans="1:39" hidden="1" x14ac:dyDescent="0.35">
      <c r="A469" t="s">
        <v>9705</v>
      </c>
      <c r="B469" t="s">
        <v>9810</v>
      </c>
      <c r="C469" t="s">
        <v>9811</v>
      </c>
      <c r="D469" t="s">
        <v>9812</v>
      </c>
      <c r="E469" t="s">
        <v>9709</v>
      </c>
      <c r="F469" t="s">
        <v>344</v>
      </c>
      <c r="G469">
        <v>12000</v>
      </c>
      <c r="H469">
        <v>5000</v>
      </c>
      <c r="I469">
        <v>1.4999999999999999E-2</v>
      </c>
      <c r="J469" t="s">
        <v>349</v>
      </c>
      <c r="K469" t="str">
        <f>_xlfn.XLOOKUP(J469,Sheet1!$A$1:$A$238,Sheet1!$A$1:$A$238,"Not Found",0,1)</f>
        <v>appliedScience</v>
      </c>
      <c r="AL469" t="s">
        <v>54</v>
      </c>
    </row>
    <row r="470" spans="1:39" hidden="1" x14ac:dyDescent="0.35">
      <c r="A470" t="s">
        <v>9705</v>
      </c>
      <c r="B470" t="s">
        <v>9807</v>
      </c>
      <c r="C470" t="s">
        <v>9808</v>
      </c>
      <c r="D470" t="s">
        <v>9809</v>
      </c>
      <c r="E470" t="s">
        <v>9709</v>
      </c>
      <c r="F470" t="s">
        <v>344</v>
      </c>
      <c r="G470">
        <v>12500</v>
      </c>
      <c r="H470">
        <v>8000</v>
      </c>
      <c r="I470">
        <v>0.03</v>
      </c>
      <c r="J470" t="s">
        <v>364</v>
      </c>
      <c r="K470" t="str">
        <f>_xlfn.XLOOKUP(J470,Sheet1!$A$1:$A$238,Sheet1!$A$1:$A$238,"Not Found",0,1)</f>
        <v>exactScience</v>
      </c>
      <c r="AL470" t="s">
        <v>54</v>
      </c>
    </row>
    <row r="471" spans="1:39" hidden="1" x14ac:dyDescent="0.35">
      <c r="A471" t="s">
        <v>9705</v>
      </c>
      <c r="B471" t="s">
        <v>9804</v>
      </c>
      <c r="C471" t="s">
        <v>9805</v>
      </c>
      <c r="D471" t="s">
        <v>9806</v>
      </c>
      <c r="E471" t="s">
        <v>9709</v>
      </c>
      <c r="F471" t="s">
        <v>344</v>
      </c>
      <c r="G471">
        <v>24000</v>
      </c>
      <c r="H471">
        <v>9000</v>
      </c>
      <c r="I471">
        <v>0.04</v>
      </c>
      <c r="J471" t="s">
        <v>9710</v>
      </c>
      <c r="K471" t="str">
        <f>_xlfn.XLOOKUP(J471,Sheet1!$A$1:$A$238,Sheet1!$A$1:$A$238,"Not Found",0,1)</f>
        <v>longTermScienceTech</v>
      </c>
      <c r="Q471" t="s">
        <v>43</v>
      </c>
      <c r="R471">
        <v>1</v>
      </c>
      <c r="S471">
        <v>0.21426806314366001</v>
      </c>
      <c r="T471">
        <v>0.28704487055968197</v>
      </c>
      <c r="U471" t="s">
        <v>44</v>
      </c>
      <c r="V471">
        <v>10000000000</v>
      </c>
      <c r="Z471" t="b">
        <v>1</v>
      </c>
      <c r="AL471" t="s">
        <v>45</v>
      </c>
    </row>
    <row r="472" spans="1:39" hidden="1" x14ac:dyDescent="0.35">
      <c r="A472" t="s">
        <v>9705</v>
      </c>
      <c r="B472" t="s">
        <v>9801</v>
      </c>
      <c r="C472" t="s">
        <v>9802</v>
      </c>
      <c r="D472" t="s">
        <v>9803</v>
      </c>
      <c r="E472" t="s">
        <v>9709</v>
      </c>
      <c r="F472" t="s">
        <v>344</v>
      </c>
      <c r="G472">
        <v>30000</v>
      </c>
      <c r="H472">
        <v>16000</v>
      </c>
      <c r="I472">
        <v>0.02</v>
      </c>
      <c r="J472" t="s">
        <v>9710</v>
      </c>
      <c r="K472" t="str">
        <f>_xlfn.XLOOKUP(J472,Sheet1!$A$1:$A$238,Sheet1!$A$1:$A$238,"Not Found",0,1)</f>
        <v>longTermScienceTech</v>
      </c>
      <c r="AL472" t="s">
        <v>45</v>
      </c>
      <c r="AM472" t="s">
        <v>123</v>
      </c>
    </row>
    <row r="473" spans="1:39" hidden="1" x14ac:dyDescent="0.35">
      <c r="A473" t="s">
        <v>9705</v>
      </c>
      <c r="B473" t="s">
        <v>9798</v>
      </c>
      <c r="C473" t="s">
        <v>9799</v>
      </c>
      <c r="D473" t="s">
        <v>9800</v>
      </c>
      <c r="E473" t="s">
        <v>9709</v>
      </c>
      <c r="F473" t="s">
        <v>344</v>
      </c>
      <c r="G473">
        <v>39000</v>
      </c>
      <c r="H473">
        <v>18000</v>
      </c>
      <c r="I473">
        <v>1.4999999999999999E-2</v>
      </c>
      <c r="J473" t="s">
        <v>2365</v>
      </c>
      <c r="K473" t="str">
        <f>_xlfn.XLOOKUP(J473,Sheet1!$A$1:$A$238,Sheet1!$A$1:$A$238,"Not Found",0,1)</f>
        <v>experimentalScience</v>
      </c>
      <c r="AL473" t="s">
        <v>54</v>
      </c>
    </row>
    <row r="474" spans="1:39" hidden="1" x14ac:dyDescent="0.35">
      <c r="A474" t="s">
        <v>9705</v>
      </c>
      <c r="B474" t="s">
        <v>9795</v>
      </c>
      <c r="C474" t="s">
        <v>9796</v>
      </c>
      <c r="D474" t="s">
        <v>9797</v>
      </c>
      <c r="E474" t="s">
        <v>9709</v>
      </c>
      <c r="F474" t="s">
        <v>344</v>
      </c>
      <c r="G474">
        <v>5000</v>
      </c>
      <c r="H474">
        <v>1500</v>
      </c>
      <c r="I474">
        <v>0.01</v>
      </c>
      <c r="J474" t="s">
        <v>416</v>
      </c>
      <c r="K474" t="str">
        <f>_xlfn.XLOOKUP(J474,Sheet1!$A$1:$A$238,Sheet1!$A$1:$A$238,"Not Found",0,1)</f>
        <v>science201</v>
      </c>
      <c r="AL474" t="s">
        <v>54</v>
      </c>
    </row>
    <row r="475" spans="1:39" hidden="1" x14ac:dyDescent="0.35">
      <c r="A475" t="s">
        <v>9705</v>
      </c>
      <c r="B475" t="s">
        <v>9792</v>
      </c>
      <c r="C475" t="s">
        <v>9793</v>
      </c>
      <c r="D475" t="s">
        <v>9794</v>
      </c>
      <c r="E475" t="s">
        <v>9709</v>
      </c>
      <c r="F475" t="s">
        <v>344</v>
      </c>
      <c r="G475">
        <v>18000</v>
      </c>
      <c r="H475">
        <v>5000</v>
      </c>
      <c r="I475">
        <v>1.4999999999999999E-2</v>
      </c>
      <c r="J475" t="s">
        <v>356</v>
      </c>
      <c r="K475" t="str">
        <f>_xlfn.XLOOKUP(J475,Sheet1!$A$1:$A$238,Sheet1!$A$1:$A$238,"Not Found",0,1)</f>
        <v>scienceTech</v>
      </c>
      <c r="AL475" t="s">
        <v>54</v>
      </c>
    </row>
    <row r="476" spans="1:39" hidden="1" x14ac:dyDescent="0.35">
      <c r="A476" t="s">
        <v>9705</v>
      </c>
      <c r="B476" t="s">
        <v>9789</v>
      </c>
      <c r="C476" t="s">
        <v>9790</v>
      </c>
      <c r="D476" t="s">
        <v>9791</v>
      </c>
      <c r="E476" t="s">
        <v>9709</v>
      </c>
      <c r="F476" t="s">
        <v>344</v>
      </c>
      <c r="G476">
        <v>19000</v>
      </c>
      <c r="H476">
        <v>9000</v>
      </c>
      <c r="I476">
        <v>0.01</v>
      </c>
      <c r="J476" t="s">
        <v>2545</v>
      </c>
      <c r="K476" t="str">
        <f>_xlfn.XLOOKUP(J476,Sheet1!$A$1:$A$238,Sheet1!$A$1:$A$238,"Not Found",0,1)</f>
        <v>specializedScienceTech</v>
      </c>
      <c r="AL476" t="s">
        <v>54</v>
      </c>
    </row>
    <row r="477" spans="1:39" hidden="1" x14ac:dyDescent="0.35">
      <c r="A477" t="s">
        <v>9705</v>
      </c>
      <c r="B477" t="s">
        <v>9786</v>
      </c>
      <c r="C477" t="s">
        <v>9787</v>
      </c>
      <c r="D477" t="s">
        <v>9788</v>
      </c>
      <c r="E477" t="s">
        <v>9709</v>
      </c>
      <c r="F477" t="s">
        <v>344</v>
      </c>
      <c r="G477">
        <v>15000</v>
      </c>
      <c r="H477">
        <v>6000</v>
      </c>
      <c r="I477">
        <v>1.4999999999999999E-2</v>
      </c>
      <c r="J477" t="s">
        <v>364</v>
      </c>
      <c r="K477" t="str">
        <f>_xlfn.XLOOKUP(J477,Sheet1!$A$1:$A$238,Sheet1!$A$1:$A$238,"Not Found",0,1)</f>
        <v>exactScience</v>
      </c>
      <c r="AL477" t="s">
        <v>54</v>
      </c>
    </row>
    <row r="478" spans="1:39" hidden="1" x14ac:dyDescent="0.35">
      <c r="A478" t="s">
        <v>9705</v>
      </c>
      <c r="B478" t="s">
        <v>9783</v>
      </c>
      <c r="C478" t="s">
        <v>9784</v>
      </c>
      <c r="D478" t="s">
        <v>9785</v>
      </c>
      <c r="E478" t="s">
        <v>9709</v>
      </c>
      <c r="F478" t="s">
        <v>344</v>
      </c>
      <c r="G478">
        <v>20000</v>
      </c>
      <c r="H478">
        <v>22000</v>
      </c>
      <c r="I478">
        <v>0.01</v>
      </c>
      <c r="J478" t="s">
        <v>349</v>
      </c>
      <c r="K478" t="str">
        <f>_xlfn.XLOOKUP(J478,Sheet1!$A$1:$A$238,Sheet1!$A$1:$A$238,"Not Found",0,1)</f>
        <v>appliedScience</v>
      </c>
      <c r="AL478" t="s">
        <v>45</v>
      </c>
      <c r="AM478" t="s">
        <v>123</v>
      </c>
    </row>
    <row r="479" spans="1:39" hidden="1" x14ac:dyDescent="0.35">
      <c r="A479" t="s">
        <v>9705</v>
      </c>
      <c r="B479" t="s">
        <v>9780</v>
      </c>
      <c r="C479" t="s">
        <v>9781</v>
      </c>
      <c r="D479" t="s">
        <v>9782</v>
      </c>
      <c r="E479" t="s">
        <v>9709</v>
      </c>
      <c r="F479" t="s">
        <v>344</v>
      </c>
      <c r="G479">
        <v>65000</v>
      </c>
      <c r="H479">
        <v>30000</v>
      </c>
      <c r="I479">
        <v>1.4999999999999999E-2</v>
      </c>
      <c r="J479" t="s">
        <v>356</v>
      </c>
      <c r="K479" t="str">
        <f>_xlfn.XLOOKUP(J479,Sheet1!$A$1:$A$238,Sheet1!$A$1:$A$238,"Not Found",0,1)</f>
        <v>scienceTech</v>
      </c>
      <c r="AL479" t="s">
        <v>54</v>
      </c>
    </row>
    <row r="480" spans="1:39" hidden="1" x14ac:dyDescent="0.35">
      <c r="A480" t="s">
        <v>9705</v>
      </c>
      <c r="B480" t="s">
        <v>9777</v>
      </c>
      <c r="C480" t="s">
        <v>9778</v>
      </c>
      <c r="D480" t="s">
        <v>9779</v>
      </c>
      <c r="E480" t="s">
        <v>9709</v>
      </c>
      <c r="F480" t="s">
        <v>344</v>
      </c>
      <c r="G480">
        <v>10000</v>
      </c>
      <c r="H480">
        <v>1500</v>
      </c>
      <c r="I480">
        <v>7.4999999999999997E-3</v>
      </c>
      <c r="J480" t="s">
        <v>356</v>
      </c>
      <c r="K480" t="str">
        <f>_xlfn.XLOOKUP(J480,Sheet1!$A$1:$A$238,Sheet1!$A$1:$A$238,"Not Found",0,1)</f>
        <v>scienceTech</v>
      </c>
      <c r="AL480" t="s">
        <v>54</v>
      </c>
    </row>
    <row r="481" spans="1:38" hidden="1" x14ac:dyDescent="0.35">
      <c r="A481" t="s">
        <v>9705</v>
      </c>
      <c r="B481" t="s">
        <v>9774</v>
      </c>
      <c r="C481" t="s">
        <v>9775</v>
      </c>
      <c r="D481" t="s">
        <v>9776</v>
      </c>
      <c r="E481" t="s">
        <v>9709</v>
      </c>
      <c r="F481" t="s">
        <v>344</v>
      </c>
      <c r="G481">
        <v>15000</v>
      </c>
      <c r="H481">
        <v>7000</v>
      </c>
      <c r="I481">
        <v>2.5000000000000001E-2</v>
      </c>
      <c r="J481" t="s">
        <v>356</v>
      </c>
      <c r="K481" t="str">
        <f>_xlfn.XLOOKUP(J481,Sheet1!$A$1:$A$238,Sheet1!$A$1:$A$238,"Not Found",0,1)</f>
        <v>scienceTech</v>
      </c>
      <c r="AL481" t="s">
        <v>54</v>
      </c>
    </row>
    <row r="482" spans="1:38" hidden="1" x14ac:dyDescent="0.35">
      <c r="A482" t="s">
        <v>9705</v>
      </c>
      <c r="B482" t="s">
        <v>9771</v>
      </c>
      <c r="C482" t="s">
        <v>9772</v>
      </c>
      <c r="D482" t="s">
        <v>9773</v>
      </c>
      <c r="E482" t="s">
        <v>9709</v>
      </c>
      <c r="F482" t="s">
        <v>344</v>
      </c>
      <c r="G482">
        <v>24000</v>
      </c>
      <c r="H482">
        <v>10000</v>
      </c>
      <c r="I482">
        <v>1.4999999999999999E-2</v>
      </c>
      <c r="J482" t="s">
        <v>2545</v>
      </c>
      <c r="K482" t="str">
        <f>_xlfn.XLOOKUP(J482,Sheet1!$A$1:$A$238,Sheet1!$A$1:$A$238,"Not Found",0,1)</f>
        <v>specializedScienceTech</v>
      </c>
      <c r="AL482" t="s">
        <v>54</v>
      </c>
    </row>
    <row r="483" spans="1:38" hidden="1" x14ac:dyDescent="0.35">
      <c r="A483" t="s">
        <v>9705</v>
      </c>
      <c r="B483" t="s">
        <v>9768</v>
      </c>
      <c r="C483" t="s">
        <v>9769</v>
      </c>
      <c r="D483" t="s">
        <v>9770</v>
      </c>
      <c r="E483" t="s">
        <v>9709</v>
      </c>
      <c r="F483" t="s">
        <v>1088</v>
      </c>
      <c r="G483">
        <v>20000</v>
      </c>
      <c r="H483">
        <v>6750</v>
      </c>
      <c r="I483">
        <v>0.05</v>
      </c>
      <c r="J483" t="s">
        <v>2413</v>
      </c>
      <c r="K483" t="str">
        <f>_xlfn.XLOOKUP(J483,Sheet1!$A$1:$A$238,Sheet1!$A$1:$A$238,"Not Found",0,1)</f>
        <v>Not Found</v>
      </c>
      <c r="AL483" t="s">
        <v>277</v>
      </c>
    </row>
    <row r="484" spans="1:38" hidden="1" x14ac:dyDescent="0.35">
      <c r="A484" t="s">
        <v>9705</v>
      </c>
      <c r="B484" t="s">
        <v>9765</v>
      </c>
      <c r="C484" t="s">
        <v>9766</v>
      </c>
      <c r="D484" t="s">
        <v>9767</v>
      </c>
      <c r="E484" t="s">
        <v>9709</v>
      </c>
      <c r="F484" t="s">
        <v>1088</v>
      </c>
      <c r="G484">
        <v>3000</v>
      </c>
      <c r="H484">
        <v>1400</v>
      </c>
      <c r="I484">
        <v>0.05</v>
      </c>
      <c r="J484" t="s">
        <v>2413</v>
      </c>
      <c r="K484" t="str">
        <f>_xlfn.XLOOKUP(J484,Sheet1!$A$1:$A$238,Sheet1!$A$1:$A$238,"Not Found",0,1)</f>
        <v>Not Found</v>
      </c>
      <c r="AL484" t="s">
        <v>277</v>
      </c>
    </row>
    <row r="485" spans="1:38" hidden="1" x14ac:dyDescent="0.35">
      <c r="A485" t="s">
        <v>9705</v>
      </c>
      <c r="B485" t="s">
        <v>9762</v>
      </c>
      <c r="C485" t="s">
        <v>9763</v>
      </c>
      <c r="D485" t="s">
        <v>9764</v>
      </c>
      <c r="E485" t="s">
        <v>9709</v>
      </c>
      <c r="F485" t="s">
        <v>1088</v>
      </c>
      <c r="G485">
        <v>4500</v>
      </c>
      <c r="H485">
        <v>6500</v>
      </c>
      <c r="I485">
        <v>0.05</v>
      </c>
      <c r="J485" t="s">
        <v>2413</v>
      </c>
      <c r="K485" t="str">
        <f>_xlfn.XLOOKUP(J485,Sheet1!$A$1:$A$238,Sheet1!$A$1:$A$238,"Not Found",0,1)</f>
        <v>Not Found</v>
      </c>
      <c r="AL485" t="s">
        <v>277</v>
      </c>
    </row>
    <row r="486" spans="1:38" hidden="1" x14ac:dyDescent="0.35">
      <c r="A486" t="s">
        <v>9705</v>
      </c>
      <c r="B486" t="s">
        <v>9759</v>
      </c>
      <c r="C486" t="s">
        <v>9760</v>
      </c>
      <c r="D486" t="s">
        <v>9761</v>
      </c>
      <c r="E486" t="s">
        <v>9709</v>
      </c>
      <c r="F486" t="s">
        <v>1088</v>
      </c>
      <c r="G486">
        <v>13000</v>
      </c>
      <c r="H486">
        <v>4500</v>
      </c>
      <c r="I486">
        <v>0.05</v>
      </c>
      <c r="J486" t="s">
        <v>2413</v>
      </c>
      <c r="K486" t="str">
        <f>_xlfn.XLOOKUP(J486,Sheet1!$A$1:$A$238,Sheet1!$A$1:$A$238,"Not Found",0,1)</f>
        <v>Not Found</v>
      </c>
      <c r="AL486" t="s">
        <v>277</v>
      </c>
    </row>
    <row r="487" spans="1:38" hidden="1" x14ac:dyDescent="0.35">
      <c r="A487" t="s">
        <v>9705</v>
      </c>
      <c r="B487" t="s">
        <v>9756</v>
      </c>
      <c r="C487" t="s">
        <v>9757</v>
      </c>
      <c r="D487" t="s">
        <v>9758</v>
      </c>
      <c r="E487" t="s">
        <v>9709</v>
      </c>
      <c r="F487" t="s">
        <v>1088</v>
      </c>
      <c r="G487">
        <v>18000</v>
      </c>
      <c r="H487">
        <v>7500</v>
      </c>
      <c r="I487">
        <v>0.05</v>
      </c>
      <c r="J487" t="s">
        <v>2413</v>
      </c>
      <c r="K487" t="str">
        <f>_xlfn.XLOOKUP(J487,Sheet1!$A$1:$A$238,Sheet1!$A$1:$A$238,"Not Found",0,1)</f>
        <v>Not Found</v>
      </c>
      <c r="AL487" t="s">
        <v>277</v>
      </c>
    </row>
    <row r="488" spans="1:38" hidden="1" x14ac:dyDescent="0.35">
      <c r="A488" t="s">
        <v>9705</v>
      </c>
      <c r="B488" t="s">
        <v>9753</v>
      </c>
      <c r="C488" t="s">
        <v>9754</v>
      </c>
      <c r="D488" t="s">
        <v>9755</v>
      </c>
      <c r="E488" t="s">
        <v>9709</v>
      </c>
      <c r="F488" t="s">
        <v>1088</v>
      </c>
      <c r="G488">
        <v>6500</v>
      </c>
      <c r="H488">
        <v>2200</v>
      </c>
      <c r="I488">
        <v>0.05</v>
      </c>
      <c r="J488" t="s">
        <v>2413</v>
      </c>
      <c r="K488" t="str">
        <f>_xlfn.XLOOKUP(J488,Sheet1!$A$1:$A$238,Sheet1!$A$1:$A$238,"Not Found",0,1)</f>
        <v>Not Found</v>
      </c>
      <c r="AL488" t="s">
        <v>277</v>
      </c>
    </row>
    <row r="489" spans="1:38" hidden="1" x14ac:dyDescent="0.35">
      <c r="A489" t="s">
        <v>9705</v>
      </c>
      <c r="B489" t="s">
        <v>9750</v>
      </c>
      <c r="C489" t="s">
        <v>9751</v>
      </c>
      <c r="D489" t="s">
        <v>9752</v>
      </c>
      <c r="E489" t="s">
        <v>9709</v>
      </c>
      <c r="F489" t="s">
        <v>1088</v>
      </c>
      <c r="G489">
        <v>19000</v>
      </c>
      <c r="H489">
        <v>12000</v>
      </c>
      <c r="I489">
        <v>0.05</v>
      </c>
      <c r="J489" t="s">
        <v>2413</v>
      </c>
      <c r="K489" t="str">
        <f>_xlfn.XLOOKUP(J489,Sheet1!$A$1:$A$238,Sheet1!$A$1:$A$238,"Not Found",0,1)</f>
        <v>Not Found</v>
      </c>
      <c r="AL489" t="s">
        <v>277</v>
      </c>
    </row>
    <row r="490" spans="1:38" hidden="1" x14ac:dyDescent="0.35">
      <c r="A490" t="s">
        <v>9705</v>
      </c>
      <c r="B490" t="s">
        <v>9747</v>
      </c>
      <c r="C490" t="s">
        <v>9748</v>
      </c>
      <c r="D490" t="s">
        <v>9749</v>
      </c>
      <c r="E490" t="s">
        <v>9709</v>
      </c>
      <c r="F490" t="s">
        <v>1088</v>
      </c>
      <c r="G490">
        <v>11000</v>
      </c>
      <c r="H490">
        <v>7000</v>
      </c>
      <c r="I490">
        <v>0.05</v>
      </c>
      <c r="J490" t="s">
        <v>2413</v>
      </c>
      <c r="K490" t="str">
        <f>_xlfn.XLOOKUP(J490,Sheet1!$A$1:$A$238,Sheet1!$A$1:$A$238,"Not Found",0,1)</f>
        <v>Not Found</v>
      </c>
      <c r="AL490" t="s">
        <v>277</v>
      </c>
    </row>
    <row r="491" spans="1:38" hidden="1" x14ac:dyDescent="0.35">
      <c r="A491" t="s">
        <v>9705</v>
      </c>
      <c r="B491" t="s">
        <v>9744</v>
      </c>
      <c r="C491" t="s">
        <v>9745</v>
      </c>
      <c r="D491" t="s">
        <v>9746</v>
      </c>
      <c r="E491" t="s">
        <v>9709</v>
      </c>
      <c r="F491" t="s">
        <v>1088</v>
      </c>
      <c r="G491">
        <v>16000</v>
      </c>
      <c r="H491">
        <v>5500</v>
      </c>
      <c r="I491">
        <v>0.05</v>
      </c>
      <c r="J491" t="s">
        <v>2413</v>
      </c>
      <c r="K491" t="str">
        <f>_xlfn.XLOOKUP(J491,Sheet1!$A$1:$A$238,Sheet1!$A$1:$A$238,"Not Found",0,1)</f>
        <v>Not Found</v>
      </c>
      <c r="Q491" t="s">
        <v>43</v>
      </c>
      <c r="R491">
        <v>1</v>
      </c>
      <c r="S491">
        <v>0.55713115346388997</v>
      </c>
      <c r="T491">
        <v>0.26532801039806497</v>
      </c>
      <c r="U491" t="s">
        <v>44</v>
      </c>
      <c r="V491">
        <v>50000000000</v>
      </c>
      <c r="Z491" t="b">
        <v>1</v>
      </c>
      <c r="AL491" t="s">
        <v>277</v>
      </c>
    </row>
    <row r="492" spans="1:38" hidden="1" x14ac:dyDescent="0.35">
      <c r="A492" t="s">
        <v>9705</v>
      </c>
      <c r="B492" t="s">
        <v>9741</v>
      </c>
      <c r="C492" t="s">
        <v>9742</v>
      </c>
      <c r="D492" t="s">
        <v>9743</v>
      </c>
      <c r="E492" t="s">
        <v>9709</v>
      </c>
      <c r="F492" t="s">
        <v>1088</v>
      </c>
      <c r="G492">
        <v>16500</v>
      </c>
      <c r="H492">
        <v>8500</v>
      </c>
      <c r="I492">
        <v>0.05</v>
      </c>
      <c r="J492" t="s">
        <v>2413</v>
      </c>
      <c r="K492" t="str">
        <f>_xlfn.XLOOKUP(J492,Sheet1!$A$1:$A$238,Sheet1!$A$1:$A$238,"Not Found",0,1)</f>
        <v>Not Found</v>
      </c>
      <c r="AL492" t="s">
        <v>277</v>
      </c>
    </row>
    <row r="493" spans="1:38" hidden="1" x14ac:dyDescent="0.35">
      <c r="A493" t="s">
        <v>9705</v>
      </c>
      <c r="B493" t="s">
        <v>9738</v>
      </c>
      <c r="C493" t="s">
        <v>9739</v>
      </c>
      <c r="D493" t="s">
        <v>9740</v>
      </c>
      <c r="E493" t="s">
        <v>9709</v>
      </c>
      <c r="F493" t="s">
        <v>1088</v>
      </c>
      <c r="G493">
        <v>19000</v>
      </c>
      <c r="H493">
        <v>11000</v>
      </c>
      <c r="I493">
        <v>0.04</v>
      </c>
      <c r="J493" t="s">
        <v>2413</v>
      </c>
      <c r="K493" t="str">
        <f>_xlfn.XLOOKUP(J493,Sheet1!$A$1:$A$238,Sheet1!$A$1:$A$238,"Not Found",0,1)</f>
        <v>Not Found</v>
      </c>
      <c r="AL493" t="s">
        <v>277</v>
      </c>
    </row>
    <row r="494" spans="1:38" hidden="1" x14ac:dyDescent="0.35">
      <c r="A494" t="s">
        <v>9705</v>
      </c>
      <c r="B494" t="s">
        <v>9735</v>
      </c>
      <c r="C494" t="s">
        <v>9736</v>
      </c>
      <c r="D494" t="s">
        <v>9737</v>
      </c>
      <c r="E494" t="s">
        <v>9709</v>
      </c>
      <c r="F494" t="s">
        <v>1088</v>
      </c>
      <c r="G494">
        <v>12000</v>
      </c>
      <c r="H494">
        <v>4500</v>
      </c>
      <c r="I494">
        <v>0.04</v>
      </c>
      <c r="J494" t="s">
        <v>2413</v>
      </c>
      <c r="K494" t="str">
        <f>_xlfn.XLOOKUP(J494,Sheet1!$A$1:$A$238,Sheet1!$A$1:$A$238,"Not Found",0,1)</f>
        <v>Not Found</v>
      </c>
      <c r="AL494" t="s">
        <v>277</v>
      </c>
    </row>
    <row r="495" spans="1:38" hidden="1" x14ac:dyDescent="0.35">
      <c r="A495" t="s">
        <v>9705</v>
      </c>
      <c r="B495" t="s">
        <v>9732</v>
      </c>
      <c r="C495" t="s">
        <v>9733</v>
      </c>
      <c r="D495" t="s">
        <v>9734</v>
      </c>
      <c r="E495" t="s">
        <v>9709</v>
      </c>
      <c r="F495" t="s">
        <v>1088</v>
      </c>
      <c r="G495">
        <v>8000</v>
      </c>
      <c r="H495">
        <v>4000</v>
      </c>
      <c r="I495">
        <v>0.04</v>
      </c>
      <c r="J495" t="s">
        <v>2413</v>
      </c>
      <c r="K495" t="str">
        <f>_xlfn.XLOOKUP(J495,Sheet1!$A$1:$A$238,Sheet1!$A$1:$A$238,"Not Found",0,1)</f>
        <v>Not Found</v>
      </c>
      <c r="AL495" t="s">
        <v>277</v>
      </c>
    </row>
    <row r="496" spans="1:38" hidden="1" x14ac:dyDescent="0.35">
      <c r="A496" t="s">
        <v>9705</v>
      </c>
      <c r="B496" t="s">
        <v>9729</v>
      </c>
      <c r="C496" t="s">
        <v>9730</v>
      </c>
      <c r="D496" t="s">
        <v>9731</v>
      </c>
      <c r="E496" t="s">
        <v>9709</v>
      </c>
      <c r="F496" t="s">
        <v>344</v>
      </c>
      <c r="G496">
        <v>28000</v>
      </c>
      <c r="H496">
        <v>8500</v>
      </c>
      <c r="I496">
        <v>0.05</v>
      </c>
      <c r="J496" t="s">
        <v>356</v>
      </c>
      <c r="K496" t="str">
        <f>_xlfn.XLOOKUP(J496,Sheet1!$A$1:$A$238,Sheet1!$A$1:$A$238,"Not Found",0,1)</f>
        <v>scienceTech</v>
      </c>
      <c r="AL496" t="s">
        <v>277</v>
      </c>
    </row>
    <row r="497" spans="1:39" hidden="1" x14ac:dyDescent="0.35">
      <c r="A497" t="s">
        <v>9705</v>
      </c>
      <c r="B497" t="s">
        <v>9726</v>
      </c>
      <c r="C497" t="s">
        <v>9727</v>
      </c>
      <c r="D497" t="s">
        <v>9728</v>
      </c>
      <c r="E497" t="s">
        <v>9709</v>
      </c>
      <c r="F497" t="s">
        <v>344</v>
      </c>
      <c r="G497">
        <v>16000</v>
      </c>
      <c r="H497">
        <v>6500</v>
      </c>
      <c r="I497">
        <v>0.05</v>
      </c>
      <c r="J497" t="s">
        <v>364</v>
      </c>
      <c r="K497" t="str">
        <f>_xlfn.XLOOKUP(J497,Sheet1!$A$1:$A$238,Sheet1!$A$1:$A$238,"Not Found",0,1)</f>
        <v>exactScience</v>
      </c>
      <c r="AL497" t="s">
        <v>277</v>
      </c>
    </row>
    <row r="498" spans="1:39" hidden="1" x14ac:dyDescent="0.35">
      <c r="A498" t="s">
        <v>9705</v>
      </c>
      <c r="B498" t="s">
        <v>9723</v>
      </c>
      <c r="C498" t="s">
        <v>9724</v>
      </c>
      <c r="D498" t="s">
        <v>9725</v>
      </c>
      <c r="E498" t="s">
        <v>9709</v>
      </c>
      <c r="F498" t="s">
        <v>344</v>
      </c>
      <c r="G498">
        <v>18000</v>
      </c>
      <c r="H498">
        <v>8000</v>
      </c>
      <c r="I498">
        <v>0.05</v>
      </c>
      <c r="J498" t="s">
        <v>2545</v>
      </c>
      <c r="K498" t="str">
        <f>_xlfn.XLOOKUP(J498,Sheet1!$A$1:$A$238,Sheet1!$A$1:$A$238,"Not Found",0,1)</f>
        <v>specializedScienceTech</v>
      </c>
      <c r="AL498" t="s">
        <v>277</v>
      </c>
    </row>
    <row r="499" spans="1:39" hidden="1" x14ac:dyDescent="0.35">
      <c r="A499" t="s">
        <v>9705</v>
      </c>
      <c r="B499" t="s">
        <v>9720</v>
      </c>
      <c r="C499" t="s">
        <v>9721</v>
      </c>
      <c r="D499" t="s">
        <v>9722</v>
      </c>
      <c r="E499" t="s">
        <v>9709</v>
      </c>
      <c r="F499" t="s">
        <v>344</v>
      </c>
      <c r="G499">
        <v>9000</v>
      </c>
      <c r="H499">
        <v>4500</v>
      </c>
      <c r="I499">
        <v>0.05</v>
      </c>
      <c r="J499" t="s">
        <v>345</v>
      </c>
      <c r="K499" t="str">
        <f>_xlfn.XLOOKUP(J499,Sheet1!$A$1:$A$238,Sheet1!$A$1:$A$238,"Not Found",0,1)</f>
        <v>basicScience</v>
      </c>
      <c r="AL499" t="s">
        <v>277</v>
      </c>
    </row>
    <row r="500" spans="1:39" hidden="1" x14ac:dyDescent="0.35">
      <c r="A500" t="s">
        <v>9705</v>
      </c>
      <c r="B500" t="s">
        <v>9717</v>
      </c>
      <c r="C500" t="s">
        <v>9718</v>
      </c>
      <c r="D500" t="s">
        <v>9719</v>
      </c>
      <c r="E500" t="s">
        <v>9709</v>
      </c>
      <c r="F500" t="s">
        <v>344</v>
      </c>
      <c r="G500">
        <v>19000</v>
      </c>
      <c r="H500">
        <v>12000</v>
      </c>
      <c r="I500">
        <v>0.05</v>
      </c>
      <c r="J500" t="s">
        <v>349</v>
      </c>
      <c r="K500" t="str">
        <f>_xlfn.XLOOKUP(J500,Sheet1!$A$1:$A$238,Sheet1!$A$1:$A$238,"Not Found",0,1)</f>
        <v>appliedScience</v>
      </c>
      <c r="AL500" t="s">
        <v>277</v>
      </c>
    </row>
    <row r="501" spans="1:39" hidden="1" x14ac:dyDescent="0.35">
      <c r="A501" t="s">
        <v>9705</v>
      </c>
      <c r="B501" t="s">
        <v>9714</v>
      </c>
      <c r="C501" t="s">
        <v>9715</v>
      </c>
      <c r="D501" t="s">
        <v>9716</v>
      </c>
      <c r="E501" t="s">
        <v>9709</v>
      </c>
      <c r="F501" t="s">
        <v>344</v>
      </c>
      <c r="G501">
        <v>15000</v>
      </c>
      <c r="H501">
        <v>9500</v>
      </c>
      <c r="I501">
        <v>0.05</v>
      </c>
      <c r="J501" t="s">
        <v>356</v>
      </c>
      <c r="K501" t="str">
        <f>_xlfn.XLOOKUP(J501,Sheet1!$A$1:$A$238,Sheet1!$A$1:$A$238,"Not Found",0,1)</f>
        <v>scienceTech</v>
      </c>
      <c r="AL501" t="s">
        <v>277</v>
      </c>
    </row>
    <row r="502" spans="1:39" hidden="1" x14ac:dyDescent="0.35">
      <c r="A502" t="s">
        <v>9705</v>
      </c>
      <c r="B502" t="s">
        <v>9711</v>
      </c>
      <c r="C502" t="s">
        <v>9712</v>
      </c>
      <c r="D502" t="s">
        <v>9713</v>
      </c>
      <c r="E502" t="s">
        <v>9709</v>
      </c>
      <c r="F502" t="s">
        <v>344</v>
      </c>
      <c r="G502">
        <v>18000</v>
      </c>
      <c r="H502">
        <v>9500</v>
      </c>
      <c r="I502">
        <v>0.05</v>
      </c>
      <c r="J502" t="s">
        <v>9710</v>
      </c>
      <c r="K502" t="str">
        <f>_xlfn.XLOOKUP(J502,Sheet1!$A$1:$A$238,Sheet1!$A$1:$A$238,"Not Found",0,1)</f>
        <v>longTermScienceTech</v>
      </c>
      <c r="Q502" t="s">
        <v>43</v>
      </c>
      <c r="R502">
        <v>1</v>
      </c>
      <c r="S502">
        <v>0.21426806314366001</v>
      </c>
      <c r="T502">
        <v>0.156867545210333</v>
      </c>
      <c r="U502" t="s">
        <v>44</v>
      </c>
      <c r="V502">
        <v>5000000000</v>
      </c>
      <c r="Z502" t="b">
        <v>1</v>
      </c>
      <c r="AL502" t="s">
        <v>277</v>
      </c>
    </row>
    <row r="503" spans="1:39" hidden="1" x14ac:dyDescent="0.35">
      <c r="A503" t="s">
        <v>9705</v>
      </c>
      <c r="B503" t="s">
        <v>9706</v>
      </c>
      <c r="C503" t="s">
        <v>9707</v>
      </c>
      <c r="D503" t="s">
        <v>9708</v>
      </c>
      <c r="E503" t="s">
        <v>9709</v>
      </c>
      <c r="F503" t="s">
        <v>344</v>
      </c>
      <c r="G503">
        <v>38000</v>
      </c>
      <c r="H503">
        <v>18000</v>
      </c>
      <c r="I503">
        <v>0.05</v>
      </c>
      <c r="J503" t="s">
        <v>9710</v>
      </c>
      <c r="K503" t="str">
        <f>_xlfn.XLOOKUP(J503,Sheet1!$A$1:$A$238,Sheet1!$A$1:$A$238,"Not Found",0,1)</f>
        <v>longTermScienceTech</v>
      </c>
      <c r="AL503" t="s">
        <v>277</v>
      </c>
    </row>
    <row r="504" spans="1:39" hidden="1" x14ac:dyDescent="0.35">
      <c r="A504" t="s">
        <v>9674</v>
      </c>
      <c r="B504" t="s">
        <v>9702</v>
      </c>
      <c r="C504" t="s">
        <v>9703</v>
      </c>
      <c r="D504" t="s">
        <v>9704</v>
      </c>
      <c r="E504" t="s">
        <v>9678</v>
      </c>
      <c r="F504" t="s">
        <v>407</v>
      </c>
      <c r="G504">
        <v>4200</v>
      </c>
      <c r="H504">
        <v>350</v>
      </c>
      <c r="I504">
        <v>2.5000000000000001E-2</v>
      </c>
      <c r="J504" t="s">
        <v>3343</v>
      </c>
      <c r="K504" t="str">
        <f>_xlfn.XLOOKUP(J504,Sheet1!$A$1:$A$238,Sheet1!$A$1:$A$238,"Not Found",0,1)</f>
        <v>batteryTech</v>
      </c>
      <c r="AL504" t="s">
        <v>9679</v>
      </c>
    </row>
    <row r="505" spans="1:39" hidden="1" x14ac:dyDescent="0.35">
      <c r="A505" t="s">
        <v>9674</v>
      </c>
      <c r="B505" t="s">
        <v>9698</v>
      </c>
      <c r="C505" t="s">
        <v>9699</v>
      </c>
      <c r="D505" t="s">
        <v>9700</v>
      </c>
      <c r="E505" t="s">
        <v>9678</v>
      </c>
      <c r="F505" t="s">
        <v>207</v>
      </c>
      <c r="G505">
        <v>5000</v>
      </c>
      <c r="H505">
        <v>1500</v>
      </c>
      <c r="I505">
        <v>0.55000000000000004</v>
      </c>
      <c r="J505" t="s">
        <v>710</v>
      </c>
      <c r="K505" t="str">
        <f>_xlfn.XLOOKUP(J505,Sheet1!$A$1:$A$238,Sheet1!$A$1:$A$238,"Not Found",0,1)</f>
        <v>advRocketry</v>
      </c>
      <c r="AB505">
        <v>100</v>
      </c>
      <c r="AL505" t="s">
        <v>9701</v>
      </c>
    </row>
    <row r="506" spans="1:39" hidden="1" x14ac:dyDescent="0.35">
      <c r="A506" t="s">
        <v>9674</v>
      </c>
      <c r="B506" t="s">
        <v>9695</v>
      </c>
      <c r="C506" t="s">
        <v>9696</v>
      </c>
      <c r="D506" t="s">
        <v>9697</v>
      </c>
      <c r="E506" t="s">
        <v>9678</v>
      </c>
      <c r="F506" t="s">
        <v>207</v>
      </c>
      <c r="G506">
        <v>4000</v>
      </c>
      <c r="H506">
        <v>1100</v>
      </c>
      <c r="I506">
        <v>0.1</v>
      </c>
      <c r="J506" t="s">
        <v>710</v>
      </c>
      <c r="K506" t="str">
        <f>_xlfn.XLOOKUP(J506,Sheet1!$A$1:$A$238,Sheet1!$A$1:$A$238,"Not Found",0,1)</f>
        <v>advRocketry</v>
      </c>
      <c r="AB506">
        <v>25</v>
      </c>
      <c r="AL506" t="s">
        <v>219</v>
      </c>
    </row>
    <row r="507" spans="1:39" hidden="1" x14ac:dyDescent="0.35">
      <c r="A507" t="s">
        <v>9674</v>
      </c>
      <c r="B507" t="s">
        <v>9692</v>
      </c>
      <c r="C507" t="s">
        <v>9693</v>
      </c>
      <c r="D507" t="s">
        <v>9694</v>
      </c>
      <c r="E507" t="s">
        <v>9678</v>
      </c>
      <c r="F507" t="s">
        <v>88</v>
      </c>
      <c r="G507">
        <v>3000</v>
      </c>
      <c r="H507">
        <v>200</v>
      </c>
      <c r="I507">
        <v>3.7999999999999999E-2</v>
      </c>
      <c r="J507" t="s">
        <v>714</v>
      </c>
      <c r="K507" t="str">
        <f>_xlfn.XLOOKUP(J507,Sheet1!$A$1:$A$238,Sheet1!$A$1:$A$238,"Not Found",0,1)</f>
        <v>generalConstruction</v>
      </c>
      <c r="AL507" t="s">
        <v>9679</v>
      </c>
    </row>
    <row r="508" spans="1:39" hidden="1" x14ac:dyDescent="0.35">
      <c r="A508" t="s">
        <v>9674</v>
      </c>
      <c r="B508" t="s">
        <v>9689</v>
      </c>
      <c r="C508" t="s">
        <v>9690</v>
      </c>
      <c r="D508" t="s">
        <v>9691</v>
      </c>
      <c r="E508" t="s">
        <v>9678</v>
      </c>
      <c r="F508" t="s">
        <v>207</v>
      </c>
      <c r="G508">
        <v>3200</v>
      </c>
      <c r="H508">
        <v>1200</v>
      </c>
      <c r="I508">
        <v>0.1</v>
      </c>
      <c r="J508" t="s">
        <v>1229</v>
      </c>
      <c r="K508" t="str">
        <f>_xlfn.XLOOKUP(J508,Sheet1!$A$1:$A$238,Sheet1!$A$1:$A$238,"Not Found",0,1)</f>
        <v>propulsionSystems</v>
      </c>
      <c r="AB508">
        <v>2</v>
      </c>
      <c r="AL508" t="s">
        <v>219</v>
      </c>
    </row>
    <row r="509" spans="1:39" hidden="1" x14ac:dyDescent="0.35">
      <c r="A509" t="s">
        <v>9674</v>
      </c>
      <c r="B509" t="s">
        <v>9686</v>
      </c>
      <c r="C509" t="s">
        <v>9687</v>
      </c>
      <c r="D509" t="s">
        <v>9688</v>
      </c>
      <c r="E509" t="s">
        <v>9678</v>
      </c>
      <c r="F509" t="s">
        <v>207</v>
      </c>
      <c r="G509">
        <v>3200</v>
      </c>
      <c r="H509">
        <v>1200</v>
      </c>
      <c r="I509">
        <v>0.1</v>
      </c>
      <c r="J509" t="s">
        <v>1229</v>
      </c>
      <c r="K509" t="str">
        <f>_xlfn.XLOOKUP(J509,Sheet1!$A$1:$A$238,Sheet1!$A$1:$A$238,"Not Found",0,1)</f>
        <v>propulsionSystems</v>
      </c>
      <c r="AB509">
        <v>2</v>
      </c>
      <c r="AL509" t="s">
        <v>219</v>
      </c>
    </row>
    <row r="510" spans="1:39" hidden="1" x14ac:dyDescent="0.35">
      <c r="A510" t="s">
        <v>9674</v>
      </c>
      <c r="B510" t="s">
        <v>9683</v>
      </c>
      <c r="C510" t="s">
        <v>9684</v>
      </c>
      <c r="D510" t="s">
        <v>9685</v>
      </c>
      <c r="E510" t="s">
        <v>9678</v>
      </c>
      <c r="F510" t="s">
        <v>121</v>
      </c>
      <c r="G510">
        <v>3000</v>
      </c>
      <c r="H510">
        <v>200</v>
      </c>
      <c r="I510">
        <v>3.7999999999999999E-2</v>
      </c>
      <c r="J510" t="s">
        <v>714</v>
      </c>
      <c r="K510" t="str">
        <f>_xlfn.XLOOKUP(J510,Sheet1!$A$1:$A$238,Sheet1!$A$1:$A$238,"Not Found",0,1)</f>
        <v>generalConstruction</v>
      </c>
      <c r="AL510" t="s">
        <v>9679</v>
      </c>
    </row>
    <row r="511" spans="1:39" hidden="1" x14ac:dyDescent="0.35">
      <c r="A511" t="s">
        <v>9674</v>
      </c>
      <c r="B511" t="s">
        <v>9680</v>
      </c>
      <c r="C511" t="s">
        <v>9681</v>
      </c>
      <c r="D511" t="s">
        <v>9682</v>
      </c>
      <c r="E511" t="s">
        <v>9678</v>
      </c>
      <c r="F511" t="s">
        <v>552</v>
      </c>
      <c r="G511">
        <v>7420</v>
      </c>
      <c r="H511">
        <v>720</v>
      </c>
      <c r="I511">
        <v>0.5</v>
      </c>
      <c r="J511" t="s">
        <v>698</v>
      </c>
      <c r="K511" t="str">
        <f>_xlfn.XLOOKUP(J511,Sheet1!$A$1:$A$238,Sheet1!$A$1:$A$238,"Not Found",0,1)</f>
        <v>basicFuelSystems</v>
      </c>
      <c r="N511" t="s">
        <v>2257</v>
      </c>
      <c r="O511" t="s">
        <v>92</v>
      </c>
      <c r="AL511" t="s">
        <v>9679</v>
      </c>
      <c r="AM511" t="s">
        <v>123</v>
      </c>
    </row>
    <row r="512" spans="1:39" hidden="1" x14ac:dyDescent="0.35">
      <c r="A512" t="s">
        <v>9674</v>
      </c>
      <c r="B512" t="s">
        <v>9675</v>
      </c>
      <c r="C512" t="s">
        <v>9676</v>
      </c>
      <c r="D512" t="s">
        <v>9677</v>
      </c>
      <c r="E512" t="s">
        <v>9678</v>
      </c>
      <c r="F512" t="s">
        <v>552</v>
      </c>
      <c r="G512">
        <v>2520</v>
      </c>
      <c r="H512">
        <v>225</v>
      </c>
      <c r="I512">
        <v>0.15</v>
      </c>
      <c r="J512" t="s">
        <v>698</v>
      </c>
      <c r="K512" t="str">
        <f>_xlfn.XLOOKUP(J512,Sheet1!$A$1:$A$238,Sheet1!$A$1:$A$238,"Not Found",0,1)</f>
        <v>basicFuelSystems</v>
      </c>
      <c r="N512" t="s">
        <v>2257</v>
      </c>
      <c r="O512" t="s">
        <v>92</v>
      </c>
      <c r="AL512" t="s">
        <v>9679</v>
      </c>
      <c r="AM512" t="s">
        <v>123</v>
      </c>
    </row>
    <row r="513" spans="1:39" hidden="1" x14ac:dyDescent="0.35">
      <c r="A513" t="s">
        <v>9661</v>
      </c>
      <c r="B513" t="s">
        <v>9671</v>
      </c>
      <c r="C513" t="s">
        <v>9672</v>
      </c>
      <c r="D513" t="s">
        <v>9673</v>
      </c>
      <c r="E513" t="s">
        <v>735</v>
      </c>
      <c r="F513" t="s">
        <v>96</v>
      </c>
      <c r="G513">
        <v>10800</v>
      </c>
      <c r="H513">
        <v>450</v>
      </c>
      <c r="I513">
        <v>1.75</v>
      </c>
      <c r="J513" t="s">
        <v>2288</v>
      </c>
      <c r="K513" t="str">
        <f>_xlfn.XLOOKUP(J513,Sheet1!$A$1:$A$238,Sheet1!$A$1:$A$238,"Not Found",0,1)</f>
        <v>longTermHabitation</v>
      </c>
      <c r="AL513" t="s">
        <v>92</v>
      </c>
    </row>
    <row r="514" spans="1:39" hidden="1" x14ac:dyDescent="0.35">
      <c r="A514" t="s">
        <v>9661</v>
      </c>
      <c r="B514" t="s">
        <v>9668</v>
      </c>
      <c r="C514" t="s">
        <v>9669</v>
      </c>
      <c r="D514" t="s">
        <v>9670</v>
      </c>
      <c r="E514" t="s">
        <v>735</v>
      </c>
      <c r="F514" t="s">
        <v>96</v>
      </c>
      <c r="G514">
        <v>30000</v>
      </c>
      <c r="H514">
        <v>2500</v>
      </c>
      <c r="I514">
        <v>5</v>
      </c>
      <c r="J514" t="s">
        <v>2288</v>
      </c>
      <c r="K514" t="str">
        <f>_xlfn.XLOOKUP(J514,Sheet1!$A$1:$A$238,Sheet1!$A$1:$A$238,"Not Found",0,1)</f>
        <v>longTermHabitation</v>
      </c>
      <c r="AL514" t="s">
        <v>219</v>
      </c>
      <c r="AM514" t="s">
        <v>754</v>
      </c>
    </row>
    <row r="515" spans="1:39" hidden="1" x14ac:dyDescent="0.35">
      <c r="A515" t="s">
        <v>9661</v>
      </c>
      <c r="B515" t="s">
        <v>9665</v>
      </c>
      <c r="C515" t="s">
        <v>9666</v>
      </c>
      <c r="D515" t="s">
        <v>9667</v>
      </c>
      <c r="E515" t="s">
        <v>735</v>
      </c>
      <c r="F515" t="s">
        <v>96</v>
      </c>
      <c r="G515">
        <v>30000</v>
      </c>
      <c r="H515">
        <v>2500</v>
      </c>
      <c r="I515">
        <v>5</v>
      </c>
      <c r="J515" t="s">
        <v>2288</v>
      </c>
      <c r="K515" t="str">
        <f>_xlfn.XLOOKUP(J515,Sheet1!$A$1:$A$238,Sheet1!$A$1:$A$238,"Not Found",0,1)</f>
        <v>longTermHabitation</v>
      </c>
      <c r="Q515" t="s">
        <v>295</v>
      </c>
      <c r="R515">
        <v>1</v>
      </c>
      <c r="S515">
        <v>0.21426806314366001</v>
      </c>
      <c r="T515">
        <v>8.9638597263047098E-2</v>
      </c>
      <c r="U515" t="s">
        <v>44</v>
      </c>
      <c r="V515">
        <v>10000000000</v>
      </c>
      <c r="Z515" t="b">
        <v>0</v>
      </c>
      <c r="AL515" t="s">
        <v>219</v>
      </c>
      <c r="AM515" t="s">
        <v>754</v>
      </c>
    </row>
    <row r="516" spans="1:39" hidden="1" x14ac:dyDescent="0.35">
      <c r="A516" t="s">
        <v>9661</v>
      </c>
      <c r="B516" t="s">
        <v>9662</v>
      </c>
      <c r="C516" t="s">
        <v>9663</v>
      </c>
      <c r="D516" t="s">
        <v>9664</v>
      </c>
      <c r="E516" t="s">
        <v>735</v>
      </c>
      <c r="F516" t="s">
        <v>96</v>
      </c>
      <c r="G516">
        <v>30000</v>
      </c>
      <c r="H516">
        <v>2500</v>
      </c>
      <c r="I516">
        <v>5</v>
      </c>
      <c r="J516" t="s">
        <v>2288</v>
      </c>
      <c r="K516" t="str">
        <f>_xlfn.XLOOKUP(J516,Sheet1!$A$1:$A$238,Sheet1!$A$1:$A$238,"Not Found",0,1)</f>
        <v>longTermHabitation</v>
      </c>
      <c r="AL516" t="s">
        <v>219</v>
      </c>
      <c r="AM516" t="s">
        <v>754</v>
      </c>
    </row>
    <row r="517" spans="1:39" hidden="1" x14ac:dyDescent="0.35">
      <c r="A517" t="s">
        <v>9656</v>
      </c>
      <c r="B517" t="s">
        <v>9657</v>
      </c>
      <c r="C517" t="s">
        <v>9658</v>
      </c>
      <c r="D517" t="s">
        <v>9659</v>
      </c>
      <c r="E517" t="s">
        <v>9660</v>
      </c>
      <c r="F517" t="s">
        <v>68</v>
      </c>
      <c r="G517">
        <v>4400</v>
      </c>
      <c r="H517">
        <v>400</v>
      </c>
      <c r="I517">
        <v>0.04</v>
      </c>
      <c r="J517" t="s">
        <v>263</v>
      </c>
      <c r="K517" t="str">
        <f>_xlfn.XLOOKUP(J517,Sheet1!$A$1:$A$238,Sheet1!$A$1:$A$238,"Not Found",0,1)</f>
        <v>actuators</v>
      </c>
      <c r="AL517" t="s">
        <v>54</v>
      </c>
    </row>
    <row r="518" spans="1:39" hidden="1" x14ac:dyDescent="0.35">
      <c r="A518" t="s">
        <v>9488</v>
      </c>
      <c r="B518" t="s">
        <v>9653</v>
      </c>
      <c r="C518" t="s">
        <v>9654</v>
      </c>
      <c r="D518" t="s">
        <v>9655</v>
      </c>
      <c r="E518" t="s">
        <v>9610</v>
      </c>
      <c r="F518" t="s">
        <v>68</v>
      </c>
      <c r="G518">
        <v>4800</v>
      </c>
      <c r="H518">
        <v>29551.7</v>
      </c>
      <c r="I518">
        <v>4.1500000000000004</v>
      </c>
      <c r="J518" t="s">
        <v>306</v>
      </c>
      <c r="K518" t="str">
        <f>_xlfn.XLOOKUP(J518,Sheet1!$A$1:$A$238,Sheet1!$A$1:$A$238,"Not Found",0,1)</f>
        <v>logistics</v>
      </c>
      <c r="AL518" t="s">
        <v>219</v>
      </c>
      <c r="AM518" t="s">
        <v>123</v>
      </c>
    </row>
    <row r="519" spans="1:39" hidden="1" x14ac:dyDescent="0.35">
      <c r="A519" t="s">
        <v>9488</v>
      </c>
      <c r="B519" t="s">
        <v>9650</v>
      </c>
      <c r="C519" t="s">
        <v>9651</v>
      </c>
      <c r="D519" t="s">
        <v>9652</v>
      </c>
      <c r="E519" t="s">
        <v>9610</v>
      </c>
      <c r="F519" t="s">
        <v>68</v>
      </c>
      <c r="G519">
        <v>4800</v>
      </c>
      <c r="H519">
        <v>5984.93</v>
      </c>
      <c r="I519">
        <v>4.1500000000000004</v>
      </c>
      <c r="J519" t="s">
        <v>306</v>
      </c>
      <c r="K519" t="str">
        <f>_xlfn.XLOOKUP(J519,Sheet1!$A$1:$A$238,Sheet1!$A$1:$A$238,"Not Found",0,1)</f>
        <v>logistics</v>
      </c>
      <c r="AL519" t="s">
        <v>219</v>
      </c>
      <c r="AM519" t="s">
        <v>123</v>
      </c>
    </row>
    <row r="520" spans="1:39" hidden="1" x14ac:dyDescent="0.35">
      <c r="A520" t="s">
        <v>9488</v>
      </c>
      <c r="B520" t="s">
        <v>9647</v>
      </c>
      <c r="C520" t="s">
        <v>9648</v>
      </c>
      <c r="D520" t="s">
        <v>9649</v>
      </c>
      <c r="E520" t="s">
        <v>9610</v>
      </c>
      <c r="F520" t="s">
        <v>68</v>
      </c>
      <c r="G520">
        <v>4800</v>
      </c>
      <c r="H520">
        <v>7245</v>
      </c>
      <c r="I520">
        <v>4.1500000000000004</v>
      </c>
      <c r="J520" t="s">
        <v>306</v>
      </c>
      <c r="K520" t="str">
        <f>_xlfn.XLOOKUP(J520,Sheet1!$A$1:$A$238,Sheet1!$A$1:$A$238,"Not Found",0,1)</f>
        <v>logistics</v>
      </c>
      <c r="AL520" t="s">
        <v>219</v>
      </c>
      <c r="AM520" t="s">
        <v>123</v>
      </c>
    </row>
    <row r="521" spans="1:39" hidden="1" x14ac:dyDescent="0.35">
      <c r="A521" t="s">
        <v>9488</v>
      </c>
      <c r="B521" t="s">
        <v>9644</v>
      </c>
      <c r="C521" t="s">
        <v>9645</v>
      </c>
      <c r="D521" t="s">
        <v>9646</v>
      </c>
      <c r="E521" t="s">
        <v>9610</v>
      </c>
      <c r="F521" t="s">
        <v>68</v>
      </c>
      <c r="G521">
        <v>4800</v>
      </c>
      <c r="H521">
        <v>29551.7</v>
      </c>
      <c r="I521">
        <v>4.1500000000000004</v>
      </c>
      <c r="J521" t="s">
        <v>306</v>
      </c>
      <c r="K521" t="str">
        <f>_xlfn.XLOOKUP(J521,Sheet1!$A$1:$A$238,Sheet1!$A$1:$A$238,"Not Found",0,1)</f>
        <v>logistics</v>
      </c>
      <c r="AL521" t="s">
        <v>219</v>
      </c>
      <c r="AM521" t="s">
        <v>123</v>
      </c>
    </row>
    <row r="522" spans="1:39" hidden="1" x14ac:dyDescent="0.35">
      <c r="A522" t="s">
        <v>9488</v>
      </c>
      <c r="B522" t="s">
        <v>9641</v>
      </c>
      <c r="C522" t="s">
        <v>9642</v>
      </c>
      <c r="D522" t="s">
        <v>9643</v>
      </c>
      <c r="E522" t="s">
        <v>9610</v>
      </c>
      <c r="F522" t="s">
        <v>68</v>
      </c>
      <c r="G522">
        <v>4800</v>
      </c>
      <c r="H522">
        <v>3716.35</v>
      </c>
      <c r="I522">
        <v>0.56999999999999995</v>
      </c>
      <c r="J522" t="s">
        <v>302</v>
      </c>
      <c r="K522" t="str">
        <f>_xlfn.XLOOKUP(J522,Sheet1!$A$1:$A$238,Sheet1!$A$1:$A$238,"Not Found",0,1)</f>
        <v>earlyLogistics</v>
      </c>
      <c r="AL522" t="s">
        <v>92</v>
      </c>
      <c r="AM522" t="s">
        <v>123</v>
      </c>
    </row>
    <row r="523" spans="1:39" hidden="1" x14ac:dyDescent="0.35">
      <c r="A523" t="s">
        <v>9488</v>
      </c>
      <c r="B523" t="s">
        <v>9638</v>
      </c>
      <c r="C523" t="s">
        <v>9639</v>
      </c>
      <c r="D523" t="s">
        <v>9640</v>
      </c>
      <c r="E523" t="s">
        <v>9610</v>
      </c>
      <c r="F523" t="s">
        <v>68</v>
      </c>
      <c r="G523">
        <v>4800</v>
      </c>
      <c r="H523">
        <v>783.37900000000002</v>
      </c>
      <c r="I523">
        <v>0.56999999999999995</v>
      </c>
      <c r="J523" t="s">
        <v>302</v>
      </c>
      <c r="K523" t="str">
        <f>_xlfn.XLOOKUP(J523,Sheet1!$A$1:$A$238,Sheet1!$A$1:$A$238,"Not Found",0,1)</f>
        <v>earlyLogistics</v>
      </c>
      <c r="AL523" t="s">
        <v>92</v>
      </c>
      <c r="AM523" t="s">
        <v>123</v>
      </c>
    </row>
    <row r="524" spans="1:39" hidden="1" x14ac:dyDescent="0.35">
      <c r="A524" t="s">
        <v>9488</v>
      </c>
      <c r="B524" t="s">
        <v>9635</v>
      </c>
      <c r="C524" t="s">
        <v>9636</v>
      </c>
      <c r="D524" t="s">
        <v>9637</v>
      </c>
      <c r="E524" t="s">
        <v>9610</v>
      </c>
      <c r="F524" t="s">
        <v>68</v>
      </c>
      <c r="G524">
        <v>4800</v>
      </c>
      <c r="H524">
        <v>940.2</v>
      </c>
      <c r="I524">
        <v>0.56999999999999995</v>
      </c>
      <c r="J524" t="s">
        <v>302</v>
      </c>
      <c r="K524" t="str">
        <f>_xlfn.XLOOKUP(J524,Sheet1!$A$1:$A$238,Sheet1!$A$1:$A$238,"Not Found",0,1)</f>
        <v>earlyLogistics</v>
      </c>
      <c r="AL524" t="s">
        <v>92</v>
      </c>
      <c r="AM524" t="s">
        <v>123</v>
      </c>
    </row>
    <row r="525" spans="1:39" hidden="1" x14ac:dyDescent="0.35">
      <c r="A525" t="s">
        <v>9488</v>
      </c>
      <c r="B525" t="s">
        <v>9632</v>
      </c>
      <c r="C525" t="s">
        <v>9633</v>
      </c>
      <c r="D525" t="s">
        <v>9634</v>
      </c>
      <c r="E525" t="s">
        <v>9610</v>
      </c>
      <c r="F525" t="s">
        <v>68</v>
      </c>
      <c r="G525">
        <v>4800</v>
      </c>
      <c r="H525">
        <v>3716.35</v>
      </c>
      <c r="I525">
        <v>0.56999999999999995</v>
      </c>
      <c r="J525" t="s">
        <v>302</v>
      </c>
      <c r="K525" t="str">
        <f>_xlfn.XLOOKUP(J525,Sheet1!$A$1:$A$238,Sheet1!$A$1:$A$238,"Not Found",0,1)</f>
        <v>earlyLogistics</v>
      </c>
      <c r="AL525" t="s">
        <v>92</v>
      </c>
      <c r="AM525" t="s">
        <v>123</v>
      </c>
    </row>
    <row r="526" spans="1:39" hidden="1" x14ac:dyDescent="0.35">
      <c r="A526" t="s">
        <v>9488</v>
      </c>
      <c r="B526" t="s">
        <v>9629</v>
      </c>
      <c r="C526" t="s">
        <v>9630</v>
      </c>
      <c r="D526" t="s">
        <v>9631</v>
      </c>
      <c r="E526" t="s">
        <v>9610</v>
      </c>
      <c r="F526" t="s">
        <v>68</v>
      </c>
      <c r="G526">
        <v>4800</v>
      </c>
      <c r="H526">
        <v>469.00799999999998</v>
      </c>
      <c r="I526">
        <v>8.2000000000000003E-2</v>
      </c>
      <c r="J526" t="s">
        <v>287</v>
      </c>
      <c r="K526" t="str">
        <f>_xlfn.XLOOKUP(J526,Sheet1!$A$1:$A$238,Sheet1!$A$1:$A$238,"Not Found",0,1)</f>
        <v>storageTech</v>
      </c>
      <c r="AL526" t="s">
        <v>45</v>
      </c>
      <c r="AM526" t="s">
        <v>123</v>
      </c>
    </row>
    <row r="527" spans="1:39" hidden="1" x14ac:dyDescent="0.35">
      <c r="A527" t="s">
        <v>9488</v>
      </c>
      <c r="B527" t="s">
        <v>9626</v>
      </c>
      <c r="C527" t="s">
        <v>9627</v>
      </c>
      <c r="D527" t="s">
        <v>9628</v>
      </c>
      <c r="E527" t="s">
        <v>9610</v>
      </c>
      <c r="F527" t="s">
        <v>68</v>
      </c>
      <c r="G527">
        <v>4800</v>
      </c>
      <c r="H527">
        <v>105.29300000000001</v>
      </c>
      <c r="I527">
        <v>8.2000000000000003E-2</v>
      </c>
      <c r="J527" t="s">
        <v>287</v>
      </c>
      <c r="K527" t="str">
        <f>_xlfn.XLOOKUP(J527,Sheet1!$A$1:$A$238,Sheet1!$A$1:$A$238,"Not Found",0,1)</f>
        <v>storageTech</v>
      </c>
      <c r="AL527" t="s">
        <v>45</v>
      </c>
      <c r="AM527" t="s">
        <v>123</v>
      </c>
    </row>
    <row r="528" spans="1:39" hidden="1" x14ac:dyDescent="0.35">
      <c r="A528" t="s">
        <v>9488</v>
      </c>
      <c r="B528" t="s">
        <v>9623</v>
      </c>
      <c r="C528" t="s">
        <v>9624</v>
      </c>
      <c r="D528" t="s">
        <v>9625</v>
      </c>
      <c r="E528" t="s">
        <v>9610</v>
      </c>
      <c r="F528" t="s">
        <v>68</v>
      </c>
      <c r="G528">
        <v>4800</v>
      </c>
      <c r="H528">
        <v>124.74</v>
      </c>
      <c r="I528">
        <v>8.2000000000000003E-2</v>
      </c>
      <c r="J528" t="s">
        <v>287</v>
      </c>
      <c r="K528" t="str">
        <f>_xlfn.XLOOKUP(J528,Sheet1!$A$1:$A$238,Sheet1!$A$1:$A$238,"Not Found",0,1)</f>
        <v>storageTech</v>
      </c>
      <c r="AL528" t="s">
        <v>45</v>
      </c>
      <c r="AM528" t="s">
        <v>123</v>
      </c>
    </row>
    <row r="529" spans="1:39" hidden="1" x14ac:dyDescent="0.35">
      <c r="A529" t="s">
        <v>9488</v>
      </c>
      <c r="B529" t="s">
        <v>9620</v>
      </c>
      <c r="C529" t="s">
        <v>9621</v>
      </c>
      <c r="D529" t="s">
        <v>9622</v>
      </c>
      <c r="E529" t="s">
        <v>9610</v>
      </c>
      <c r="F529" t="s">
        <v>68</v>
      </c>
      <c r="G529">
        <v>4800</v>
      </c>
      <c r="H529">
        <v>469.00799999999998</v>
      </c>
      <c r="I529">
        <v>8.2000000000000003E-2</v>
      </c>
      <c r="J529" t="s">
        <v>287</v>
      </c>
      <c r="K529" t="str">
        <f>_xlfn.XLOOKUP(J529,Sheet1!$A$1:$A$238,Sheet1!$A$1:$A$238,"Not Found",0,1)</f>
        <v>storageTech</v>
      </c>
      <c r="AL529" t="s">
        <v>45</v>
      </c>
      <c r="AM529" t="s">
        <v>123</v>
      </c>
    </row>
    <row r="530" spans="1:39" hidden="1" x14ac:dyDescent="0.35">
      <c r="A530" t="s">
        <v>9488</v>
      </c>
      <c r="B530" t="s">
        <v>9617</v>
      </c>
      <c r="C530" t="s">
        <v>9618</v>
      </c>
      <c r="D530" t="s">
        <v>9619</v>
      </c>
      <c r="E530" t="s">
        <v>9610</v>
      </c>
      <c r="F530" t="s">
        <v>68</v>
      </c>
      <c r="G530">
        <v>4800</v>
      </c>
      <c r="H530">
        <v>233458.4</v>
      </c>
      <c r="I530">
        <v>29.05</v>
      </c>
      <c r="J530" t="s">
        <v>545</v>
      </c>
      <c r="K530" t="str">
        <f>_xlfn.XLOOKUP(J530,Sheet1!$A$1:$A$238,Sheet1!$A$1:$A$238,"Not Found",0,1)</f>
        <v>isru</v>
      </c>
      <c r="AL530" t="s">
        <v>171</v>
      </c>
      <c r="AM530" t="s">
        <v>123</v>
      </c>
    </row>
    <row r="531" spans="1:39" hidden="1" x14ac:dyDescent="0.35">
      <c r="A531" t="s">
        <v>9488</v>
      </c>
      <c r="B531" t="s">
        <v>9614</v>
      </c>
      <c r="C531" t="s">
        <v>9615</v>
      </c>
      <c r="D531" t="s">
        <v>9616</v>
      </c>
      <c r="E531" t="s">
        <v>9610</v>
      </c>
      <c r="F531" t="s">
        <v>68</v>
      </c>
      <c r="G531">
        <v>4800</v>
      </c>
      <c r="H531">
        <v>49149.14</v>
      </c>
      <c r="I531">
        <v>29.05</v>
      </c>
      <c r="J531" t="s">
        <v>545</v>
      </c>
      <c r="K531" t="str">
        <f>_xlfn.XLOOKUP(J531,Sheet1!$A$1:$A$238,Sheet1!$A$1:$A$238,"Not Found",0,1)</f>
        <v>isru</v>
      </c>
      <c r="AL531" t="s">
        <v>171</v>
      </c>
      <c r="AM531" t="s">
        <v>123</v>
      </c>
    </row>
    <row r="532" spans="1:39" hidden="1" x14ac:dyDescent="0.35">
      <c r="A532" t="s">
        <v>9488</v>
      </c>
      <c r="B532" t="s">
        <v>9611</v>
      </c>
      <c r="C532" t="s">
        <v>9612</v>
      </c>
      <c r="D532" t="s">
        <v>9613</v>
      </c>
      <c r="E532" t="s">
        <v>9610</v>
      </c>
      <c r="F532" t="s">
        <v>68</v>
      </c>
      <c r="G532">
        <v>4800</v>
      </c>
      <c r="H532">
        <v>59103.39</v>
      </c>
      <c r="I532">
        <v>29.05</v>
      </c>
      <c r="J532" t="s">
        <v>545</v>
      </c>
      <c r="K532" t="str">
        <f>_xlfn.XLOOKUP(J532,Sheet1!$A$1:$A$238,Sheet1!$A$1:$A$238,"Not Found",0,1)</f>
        <v>isru</v>
      </c>
      <c r="AL532" t="s">
        <v>171</v>
      </c>
      <c r="AM532" t="s">
        <v>123</v>
      </c>
    </row>
    <row r="533" spans="1:39" hidden="1" x14ac:dyDescent="0.35">
      <c r="A533" t="s">
        <v>9488</v>
      </c>
      <c r="B533" t="s">
        <v>9607</v>
      </c>
      <c r="C533" t="s">
        <v>9608</v>
      </c>
      <c r="D533" t="s">
        <v>9609</v>
      </c>
      <c r="E533" t="s">
        <v>9610</v>
      </c>
      <c r="F533" t="s">
        <v>68</v>
      </c>
      <c r="G533">
        <v>4800</v>
      </c>
      <c r="H533">
        <v>233458.4</v>
      </c>
      <c r="I533">
        <v>29.05</v>
      </c>
      <c r="J533" t="s">
        <v>545</v>
      </c>
      <c r="K533" t="str">
        <f>_xlfn.XLOOKUP(J533,Sheet1!$A$1:$A$238,Sheet1!$A$1:$A$238,"Not Found",0,1)</f>
        <v>isru</v>
      </c>
      <c r="AL533" t="s">
        <v>171</v>
      </c>
      <c r="AM533" t="s">
        <v>123</v>
      </c>
    </row>
    <row r="534" spans="1:39" hidden="1" x14ac:dyDescent="0.35">
      <c r="A534" t="s">
        <v>9488</v>
      </c>
      <c r="B534" t="s">
        <v>9600</v>
      </c>
      <c r="C534" t="s">
        <v>9603</v>
      </c>
      <c r="D534" t="s">
        <v>9604</v>
      </c>
      <c r="E534" t="s">
        <v>9492</v>
      </c>
      <c r="F534" t="s">
        <v>68</v>
      </c>
      <c r="G534">
        <v>15000</v>
      </c>
      <c r="H534">
        <v>3746.25</v>
      </c>
      <c r="I534">
        <v>4.1624999999999996</v>
      </c>
      <c r="J534" t="s">
        <v>2493</v>
      </c>
      <c r="K534" t="str">
        <f>_xlfn.XLOOKUP(J534,Sheet1!$A$1:$A$238,Sheet1!$A$1:$A$238,"Not Found",0,1)</f>
        <v>advLogistics</v>
      </c>
      <c r="AL534" t="s">
        <v>54</v>
      </c>
    </row>
    <row r="535" spans="1:39" hidden="1" x14ac:dyDescent="0.35">
      <c r="A535" t="s">
        <v>9488</v>
      </c>
      <c r="B535" t="s">
        <v>9600</v>
      </c>
      <c r="C535" t="s">
        <v>9605</v>
      </c>
      <c r="D535" t="s">
        <v>9606</v>
      </c>
      <c r="E535" t="s">
        <v>9492</v>
      </c>
      <c r="F535" t="s">
        <v>68</v>
      </c>
      <c r="G535">
        <v>25000</v>
      </c>
      <c r="H535">
        <v>7492.5</v>
      </c>
      <c r="I535">
        <v>8.3249999999999993</v>
      </c>
      <c r="J535" t="s">
        <v>2486</v>
      </c>
      <c r="K535" t="str">
        <f>_xlfn.XLOOKUP(J535,Sheet1!$A$1:$A$238,Sheet1!$A$1:$A$238,"Not Found",0,1)</f>
        <v>advOffworldMining</v>
      </c>
      <c r="AL535" t="s">
        <v>54</v>
      </c>
    </row>
    <row r="536" spans="1:39" hidden="1" x14ac:dyDescent="0.35">
      <c r="A536" t="s">
        <v>9488</v>
      </c>
      <c r="B536" t="s">
        <v>9600</v>
      </c>
      <c r="C536" t="s">
        <v>9601</v>
      </c>
      <c r="D536" t="s">
        <v>9602</v>
      </c>
      <c r="E536" t="s">
        <v>9492</v>
      </c>
      <c r="F536" t="s">
        <v>68</v>
      </c>
      <c r="G536">
        <v>7500</v>
      </c>
      <c r="H536">
        <v>479.52</v>
      </c>
      <c r="I536">
        <v>0.53280000000000005</v>
      </c>
      <c r="J536" t="s">
        <v>545</v>
      </c>
      <c r="K536" t="str">
        <f>_xlfn.XLOOKUP(J536,Sheet1!$A$1:$A$238,Sheet1!$A$1:$A$238,"Not Found",0,1)</f>
        <v>isru</v>
      </c>
      <c r="AL536" t="s">
        <v>54</v>
      </c>
    </row>
    <row r="537" spans="1:39" hidden="1" x14ac:dyDescent="0.35">
      <c r="A537" t="s">
        <v>9488</v>
      </c>
      <c r="B537" t="s">
        <v>9598</v>
      </c>
      <c r="C537" t="s">
        <v>9599</v>
      </c>
      <c r="D537" t="s">
        <v>9596</v>
      </c>
      <c r="E537" t="s">
        <v>9597</v>
      </c>
      <c r="F537" t="s">
        <v>1088</v>
      </c>
      <c r="G537">
        <v>12200</v>
      </c>
      <c r="H537">
        <v>227400</v>
      </c>
      <c r="I537">
        <v>3</v>
      </c>
      <c r="J537" t="s">
        <v>3094</v>
      </c>
      <c r="K537" t="str">
        <f>_xlfn.XLOOKUP(J537,Sheet1!$A$1:$A$238,Sheet1!$A$1:$A$238,"Not Found",0,1)</f>
        <v>Not Found</v>
      </c>
      <c r="AL537" t="s">
        <v>219</v>
      </c>
      <c r="AM537" t="s">
        <v>123</v>
      </c>
    </row>
    <row r="538" spans="1:39" hidden="1" x14ac:dyDescent="0.35">
      <c r="A538" t="s">
        <v>9488</v>
      </c>
      <c r="B538" t="s">
        <v>9594</v>
      </c>
      <c r="C538" t="s">
        <v>9595</v>
      </c>
      <c r="D538" t="s">
        <v>9596</v>
      </c>
      <c r="E538" t="s">
        <v>9597</v>
      </c>
      <c r="F538" t="s">
        <v>68</v>
      </c>
      <c r="G538">
        <v>12200</v>
      </c>
      <c r="H538">
        <v>227400</v>
      </c>
      <c r="I538">
        <v>3</v>
      </c>
      <c r="J538" t="s">
        <v>545</v>
      </c>
      <c r="K538" t="str">
        <f>_xlfn.XLOOKUP(J538,Sheet1!$A$1:$A$238,Sheet1!$A$1:$A$238,"Not Found",0,1)</f>
        <v>isru</v>
      </c>
      <c r="AL538" t="s">
        <v>219</v>
      </c>
    </row>
    <row r="539" spans="1:39" hidden="1" x14ac:dyDescent="0.35">
      <c r="A539" t="s">
        <v>9488</v>
      </c>
      <c r="B539" t="s">
        <v>9591</v>
      </c>
      <c r="C539" t="s">
        <v>9592</v>
      </c>
      <c r="D539" t="s">
        <v>9593</v>
      </c>
      <c r="E539" t="s">
        <v>9492</v>
      </c>
      <c r="F539" t="s">
        <v>68</v>
      </c>
      <c r="G539">
        <v>400</v>
      </c>
      <c r="H539">
        <v>31.5</v>
      </c>
      <c r="I539">
        <v>2.1000000000000001E-2</v>
      </c>
      <c r="J539" t="s">
        <v>235</v>
      </c>
      <c r="K539" t="str">
        <f>_xlfn.XLOOKUP(J539,Sheet1!$A$1:$A$238,Sheet1!$A$1:$A$238,"Not Found",0,1)</f>
        <v>automation</v>
      </c>
      <c r="AL539" t="s">
        <v>45</v>
      </c>
      <c r="AM539" t="s">
        <v>123</v>
      </c>
    </row>
    <row r="540" spans="1:39" hidden="1" x14ac:dyDescent="0.35">
      <c r="A540" t="s">
        <v>9488</v>
      </c>
      <c r="B540" t="s">
        <v>9588</v>
      </c>
      <c r="C540" t="s">
        <v>9589</v>
      </c>
      <c r="D540" t="s">
        <v>9590</v>
      </c>
      <c r="E540" t="s">
        <v>9544</v>
      </c>
      <c r="F540" t="s">
        <v>68</v>
      </c>
      <c r="G540">
        <v>5000</v>
      </c>
      <c r="H540">
        <v>16344</v>
      </c>
      <c r="I540">
        <v>0.6</v>
      </c>
      <c r="J540" t="s">
        <v>302</v>
      </c>
      <c r="K540" t="str">
        <f>_xlfn.XLOOKUP(J540,Sheet1!$A$1:$A$238,Sheet1!$A$1:$A$238,"Not Found",0,1)</f>
        <v>earlyLogistics</v>
      </c>
      <c r="AL540" t="s">
        <v>219</v>
      </c>
      <c r="AM540" t="s">
        <v>123</v>
      </c>
    </row>
    <row r="541" spans="1:39" hidden="1" x14ac:dyDescent="0.35">
      <c r="A541" t="s">
        <v>9488</v>
      </c>
      <c r="B541" t="s">
        <v>9585</v>
      </c>
      <c r="C541" t="s">
        <v>9586</v>
      </c>
      <c r="D541" t="s">
        <v>9587</v>
      </c>
      <c r="E541" t="s">
        <v>9544</v>
      </c>
      <c r="F541" t="s">
        <v>68</v>
      </c>
      <c r="G541">
        <v>5000</v>
      </c>
      <c r="H541">
        <v>2097</v>
      </c>
      <c r="I541">
        <v>0.15</v>
      </c>
      <c r="J541" t="s">
        <v>302</v>
      </c>
      <c r="K541" t="str">
        <f>_xlfn.XLOOKUP(J541,Sheet1!$A$1:$A$238,Sheet1!$A$1:$A$238,"Not Found",0,1)</f>
        <v>earlyLogistics</v>
      </c>
      <c r="AL541" t="s">
        <v>219</v>
      </c>
      <c r="AM541" t="s">
        <v>123</v>
      </c>
    </row>
    <row r="542" spans="1:39" hidden="1" x14ac:dyDescent="0.35">
      <c r="A542" t="s">
        <v>9488</v>
      </c>
      <c r="B542" t="s">
        <v>9582</v>
      </c>
      <c r="C542" t="s">
        <v>9583</v>
      </c>
      <c r="D542" t="s">
        <v>9584</v>
      </c>
      <c r="E542" t="s">
        <v>9544</v>
      </c>
      <c r="F542" t="s">
        <v>68</v>
      </c>
      <c r="G542">
        <v>5000</v>
      </c>
      <c r="H542">
        <v>299.37599999999998</v>
      </c>
      <c r="I542">
        <v>7.0000000000000007E-2</v>
      </c>
      <c r="J542" t="s">
        <v>302</v>
      </c>
      <c r="K542" t="str">
        <f>_xlfn.XLOOKUP(J542,Sheet1!$A$1:$A$238,Sheet1!$A$1:$A$238,"Not Found",0,1)</f>
        <v>earlyLogistics</v>
      </c>
      <c r="AL542" t="s">
        <v>219</v>
      </c>
      <c r="AM542" t="s">
        <v>123</v>
      </c>
    </row>
    <row r="543" spans="1:39" hidden="1" x14ac:dyDescent="0.35">
      <c r="A543" t="s">
        <v>9488</v>
      </c>
      <c r="B543" t="s">
        <v>9579</v>
      </c>
      <c r="C543" t="s">
        <v>9580</v>
      </c>
      <c r="D543" t="s">
        <v>9581</v>
      </c>
      <c r="E543" t="s">
        <v>9544</v>
      </c>
      <c r="F543" t="s">
        <v>68</v>
      </c>
      <c r="G543">
        <v>5000</v>
      </c>
      <c r="H543">
        <v>45.287999999999997</v>
      </c>
      <c r="I543">
        <v>0.02</v>
      </c>
      <c r="J543" t="s">
        <v>302</v>
      </c>
      <c r="K543" t="str">
        <f>_xlfn.XLOOKUP(J543,Sheet1!$A$1:$A$238,Sheet1!$A$1:$A$238,"Not Found",0,1)</f>
        <v>earlyLogistics</v>
      </c>
      <c r="AL543" t="s">
        <v>219</v>
      </c>
      <c r="AM543" t="s">
        <v>123</v>
      </c>
    </row>
    <row r="544" spans="1:39" hidden="1" x14ac:dyDescent="0.35">
      <c r="A544" t="s">
        <v>9488</v>
      </c>
      <c r="B544" t="s">
        <v>9576</v>
      </c>
      <c r="C544" t="s">
        <v>9577</v>
      </c>
      <c r="D544" t="s">
        <v>9578</v>
      </c>
      <c r="E544" t="s">
        <v>9544</v>
      </c>
      <c r="F544" t="s">
        <v>68</v>
      </c>
      <c r="G544">
        <v>5000</v>
      </c>
      <c r="H544">
        <v>2227.1999999999998</v>
      </c>
      <c r="I544">
        <v>0.6</v>
      </c>
      <c r="J544" t="s">
        <v>302</v>
      </c>
      <c r="K544" t="str">
        <f>_xlfn.XLOOKUP(J544,Sheet1!$A$1:$A$238,Sheet1!$A$1:$A$238,"Not Found",0,1)</f>
        <v>earlyLogistics</v>
      </c>
      <c r="AL544" t="s">
        <v>92</v>
      </c>
      <c r="AM544" t="s">
        <v>123</v>
      </c>
    </row>
    <row r="545" spans="1:39" hidden="1" x14ac:dyDescent="0.35">
      <c r="A545" t="s">
        <v>9488</v>
      </c>
      <c r="B545" t="s">
        <v>9573</v>
      </c>
      <c r="C545" t="s">
        <v>9574</v>
      </c>
      <c r="D545" t="s">
        <v>9575</v>
      </c>
      <c r="E545" t="s">
        <v>9544</v>
      </c>
      <c r="F545" t="s">
        <v>68</v>
      </c>
      <c r="G545">
        <v>5000</v>
      </c>
      <c r="H545">
        <v>332.4</v>
      </c>
      <c r="I545">
        <v>0.15</v>
      </c>
      <c r="J545" t="s">
        <v>302</v>
      </c>
      <c r="K545" t="str">
        <f>_xlfn.XLOOKUP(J545,Sheet1!$A$1:$A$238,Sheet1!$A$1:$A$238,"Not Found",0,1)</f>
        <v>earlyLogistics</v>
      </c>
      <c r="AL545" t="s">
        <v>92</v>
      </c>
      <c r="AM545" t="s">
        <v>123</v>
      </c>
    </row>
    <row r="546" spans="1:39" hidden="1" x14ac:dyDescent="0.35">
      <c r="A546" t="s">
        <v>9488</v>
      </c>
      <c r="B546" t="s">
        <v>9570</v>
      </c>
      <c r="C546" t="s">
        <v>9571</v>
      </c>
      <c r="D546" t="s">
        <v>9572</v>
      </c>
      <c r="E546" t="s">
        <v>9544</v>
      </c>
      <c r="F546" t="s">
        <v>68</v>
      </c>
      <c r="G546">
        <v>5000</v>
      </c>
      <c r="H546">
        <v>78.489599999999996</v>
      </c>
      <c r="I546">
        <v>7.0000000000000007E-2</v>
      </c>
      <c r="J546" t="s">
        <v>302</v>
      </c>
      <c r="K546" t="str">
        <f>_xlfn.XLOOKUP(J546,Sheet1!$A$1:$A$238,Sheet1!$A$1:$A$238,"Not Found",0,1)</f>
        <v>earlyLogistics</v>
      </c>
      <c r="AL546" t="s">
        <v>92</v>
      </c>
      <c r="AM546" t="s">
        <v>123</v>
      </c>
    </row>
    <row r="547" spans="1:39" hidden="1" x14ac:dyDescent="0.35">
      <c r="A547" t="s">
        <v>9488</v>
      </c>
      <c r="B547" t="s">
        <v>9567</v>
      </c>
      <c r="C547" t="s">
        <v>9568</v>
      </c>
      <c r="D547" t="s">
        <v>9569</v>
      </c>
      <c r="E547" t="s">
        <v>9544</v>
      </c>
      <c r="F547" t="s">
        <v>68</v>
      </c>
      <c r="G547">
        <v>5000</v>
      </c>
      <c r="H547">
        <v>17.884799999999998</v>
      </c>
      <c r="I547">
        <v>0.02</v>
      </c>
      <c r="J547" t="s">
        <v>302</v>
      </c>
      <c r="K547" t="str">
        <f>_xlfn.XLOOKUP(J547,Sheet1!$A$1:$A$238,Sheet1!$A$1:$A$238,"Not Found",0,1)</f>
        <v>earlyLogistics</v>
      </c>
      <c r="AL547" t="s">
        <v>92</v>
      </c>
      <c r="AM547" t="s">
        <v>123</v>
      </c>
    </row>
    <row r="548" spans="1:39" hidden="1" x14ac:dyDescent="0.35">
      <c r="A548" t="s">
        <v>9488</v>
      </c>
      <c r="B548" t="s">
        <v>9564</v>
      </c>
      <c r="C548" t="s">
        <v>9565</v>
      </c>
      <c r="D548" t="s">
        <v>9566</v>
      </c>
      <c r="E548" t="s">
        <v>9557</v>
      </c>
      <c r="F548" t="s">
        <v>68</v>
      </c>
      <c r="G548">
        <v>0</v>
      </c>
      <c r="H548">
        <v>21378</v>
      </c>
      <c r="I548">
        <v>4.2</v>
      </c>
      <c r="J548" t="s">
        <v>545</v>
      </c>
      <c r="K548" t="str">
        <f>_xlfn.XLOOKUP(J548,Sheet1!$A$1:$A$238,Sheet1!$A$1:$A$238,"Not Found",0,1)</f>
        <v>isru</v>
      </c>
      <c r="AL548" t="s">
        <v>219</v>
      </c>
      <c r="AM548" t="s">
        <v>123</v>
      </c>
    </row>
    <row r="549" spans="1:39" hidden="1" x14ac:dyDescent="0.35">
      <c r="A549" t="s">
        <v>9488</v>
      </c>
      <c r="B549" t="s">
        <v>9561</v>
      </c>
      <c r="C549" t="s">
        <v>9562</v>
      </c>
      <c r="D549" t="s">
        <v>9563</v>
      </c>
      <c r="E549" t="s">
        <v>9557</v>
      </c>
      <c r="F549" t="s">
        <v>68</v>
      </c>
      <c r="G549">
        <v>0</v>
      </c>
      <c r="H549">
        <v>3113.25</v>
      </c>
      <c r="I549">
        <v>1.05</v>
      </c>
      <c r="J549" t="s">
        <v>545</v>
      </c>
      <c r="K549" t="str">
        <f>_xlfn.XLOOKUP(J549,Sheet1!$A$1:$A$238,Sheet1!$A$1:$A$238,"Not Found",0,1)</f>
        <v>isru</v>
      </c>
      <c r="AL549" t="s">
        <v>219</v>
      </c>
      <c r="AM549" t="s">
        <v>123</v>
      </c>
    </row>
    <row r="550" spans="1:39" hidden="1" x14ac:dyDescent="0.35">
      <c r="A550" t="s">
        <v>9488</v>
      </c>
      <c r="B550" t="s">
        <v>9558</v>
      </c>
      <c r="C550" t="s">
        <v>9559</v>
      </c>
      <c r="D550" t="s">
        <v>9560</v>
      </c>
      <c r="E550" t="s">
        <v>9557</v>
      </c>
      <c r="F550" t="s">
        <v>68</v>
      </c>
      <c r="G550">
        <v>0</v>
      </c>
      <c r="H550">
        <v>690.9</v>
      </c>
      <c r="I550">
        <v>0.49</v>
      </c>
      <c r="J550" t="s">
        <v>545</v>
      </c>
      <c r="K550" t="str">
        <f>_xlfn.XLOOKUP(J550,Sheet1!$A$1:$A$238,Sheet1!$A$1:$A$238,"Not Found",0,1)</f>
        <v>isru</v>
      </c>
      <c r="AL550" t="s">
        <v>219</v>
      </c>
      <c r="AM550" t="s">
        <v>123</v>
      </c>
    </row>
    <row r="551" spans="1:39" hidden="1" x14ac:dyDescent="0.35">
      <c r="A551" t="s">
        <v>9488</v>
      </c>
      <c r="B551" t="s">
        <v>9554</v>
      </c>
      <c r="C551" t="s">
        <v>9555</v>
      </c>
      <c r="D551" t="s">
        <v>9556</v>
      </c>
      <c r="E551" t="s">
        <v>9557</v>
      </c>
      <c r="F551" t="s">
        <v>68</v>
      </c>
      <c r="G551">
        <v>0</v>
      </c>
      <c r="H551">
        <v>152.25</v>
      </c>
      <c r="I551">
        <v>0.14000000000000001</v>
      </c>
      <c r="J551" t="s">
        <v>545</v>
      </c>
      <c r="K551" t="str">
        <f>_xlfn.XLOOKUP(J551,Sheet1!$A$1:$A$238,Sheet1!$A$1:$A$238,"Not Found",0,1)</f>
        <v>isru</v>
      </c>
      <c r="AL551" t="s">
        <v>219</v>
      </c>
      <c r="AM551" t="s">
        <v>123</v>
      </c>
    </row>
    <row r="552" spans="1:39" hidden="1" x14ac:dyDescent="0.35">
      <c r="A552" t="s">
        <v>9488</v>
      </c>
      <c r="B552" t="s">
        <v>9551</v>
      </c>
      <c r="C552" t="s">
        <v>9552</v>
      </c>
      <c r="D552" t="s">
        <v>9553</v>
      </c>
      <c r="E552" t="s">
        <v>9544</v>
      </c>
      <c r="F552" t="s">
        <v>68</v>
      </c>
      <c r="G552">
        <v>5000</v>
      </c>
      <c r="H552">
        <v>2982</v>
      </c>
      <c r="I552">
        <v>0.6</v>
      </c>
      <c r="J552" t="s">
        <v>302</v>
      </c>
      <c r="K552" t="str">
        <f>_xlfn.XLOOKUP(J552,Sheet1!$A$1:$A$238,Sheet1!$A$1:$A$238,"Not Found",0,1)</f>
        <v>earlyLogistics</v>
      </c>
      <c r="AL552" t="s">
        <v>219</v>
      </c>
      <c r="AM552" t="s">
        <v>123</v>
      </c>
    </row>
    <row r="553" spans="1:39" hidden="1" x14ac:dyDescent="0.35">
      <c r="A553" t="s">
        <v>9488</v>
      </c>
      <c r="B553" t="s">
        <v>9548</v>
      </c>
      <c r="C553" t="s">
        <v>9549</v>
      </c>
      <c r="D553" t="s">
        <v>9550</v>
      </c>
      <c r="E553" t="s">
        <v>9544</v>
      </c>
      <c r="F553" t="s">
        <v>68</v>
      </c>
      <c r="G553">
        <v>5000</v>
      </c>
      <c r="H553">
        <v>426.75</v>
      </c>
      <c r="I553">
        <v>0.15</v>
      </c>
      <c r="J553" t="s">
        <v>302</v>
      </c>
      <c r="K553" t="str">
        <f>_xlfn.XLOOKUP(J553,Sheet1!$A$1:$A$238,Sheet1!$A$1:$A$238,"Not Found",0,1)</f>
        <v>earlyLogistics</v>
      </c>
      <c r="AL553" t="s">
        <v>219</v>
      </c>
      <c r="AM553" t="s">
        <v>123</v>
      </c>
    </row>
    <row r="554" spans="1:39" hidden="1" x14ac:dyDescent="0.35">
      <c r="A554" t="s">
        <v>9488</v>
      </c>
      <c r="B554" t="s">
        <v>9545</v>
      </c>
      <c r="C554" t="s">
        <v>9546</v>
      </c>
      <c r="D554" t="s">
        <v>9547</v>
      </c>
      <c r="E554" t="s">
        <v>9544</v>
      </c>
      <c r="F554" t="s">
        <v>68</v>
      </c>
      <c r="G554">
        <v>5000</v>
      </c>
      <c r="H554">
        <v>90.3</v>
      </c>
      <c r="I554">
        <v>7.0000000000000007E-2</v>
      </c>
      <c r="J554" t="s">
        <v>302</v>
      </c>
      <c r="K554" t="str">
        <f>_xlfn.XLOOKUP(J554,Sheet1!$A$1:$A$238,Sheet1!$A$1:$A$238,"Not Found",0,1)</f>
        <v>earlyLogistics</v>
      </c>
      <c r="AL554" t="s">
        <v>219</v>
      </c>
      <c r="AM554" t="s">
        <v>123</v>
      </c>
    </row>
    <row r="555" spans="1:39" hidden="1" x14ac:dyDescent="0.35">
      <c r="A555" t="s">
        <v>9488</v>
      </c>
      <c r="B555" t="s">
        <v>9541</v>
      </c>
      <c r="C555" t="s">
        <v>9542</v>
      </c>
      <c r="D555" t="s">
        <v>9543</v>
      </c>
      <c r="E555" t="s">
        <v>9544</v>
      </c>
      <c r="F555" t="s">
        <v>68</v>
      </c>
      <c r="G555">
        <v>5000</v>
      </c>
      <c r="H555">
        <v>19.350000000000001</v>
      </c>
      <c r="I555">
        <v>0.02</v>
      </c>
      <c r="J555" t="s">
        <v>302</v>
      </c>
      <c r="K555" t="str">
        <f>_xlfn.XLOOKUP(J555,Sheet1!$A$1:$A$238,Sheet1!$A$1:$A$238,"Not Found",0,1)</f>
        <v>earlyLogistics</v>
      </c>
      <c r="AL555" t="s">
        <v>219</v>
      </c>
      <c r="AM555" t="s">
        <v>123</v>
      </c>
    </row>
    <row r="556" spans="1:39" hidden="1" x14ac:dyDescent="0.35">
      <c r="A556" t="s">
        <v>9488</v>
      </c>
      <c r="B556" t="s">
        <v>9538</v>
      </c>
      <c r="C556" t="s">
        <v>9539</v>
      </c>
      <c r="D556" t="s">
        <v>9540</v>
      </c>
      <c r="E556" t="s">
        <v>9492</v>
      </c>
      <c r="F556" t="s">
        <v>68</v>
      </c>
      <c r="G556">
        <v>100000</v>
      </c>
      <c r="H556">
        <v>13038</v>
      </c>
      <c r="I556">
        <v>8.6920000000000002</v>
      </c>
      <c r="J556" t="s">
        <v>2436</v>
      </c>
      <c r="K556" t="str">
        <f>_xlfn.XLOOKUP(J556,Sheet1!$A$1:$A$238,Sheet1!$A$1:$A$238,"Not Found",0,1)</f>
        <v>colonization</v>
      </c>
      <c r="AL556" t="s">
        <v>92</v>
      </c>
    </row>
    <row r="557" spans="1:39" hidden="1" x14ac:dyDescent="0.35">
      <c r="A557" t="s">
        <v>9488</v>
      </c>
      <c r="B557" t="s">
        <v>9535</v>
      </c>
      <c r="C557" t="s">
        <v>9536</v>
      </c>
      <c r="D557" t="s">
        <v>9537</v>
      </c>
      <c r="E557" t="s">
        <v>9492</v>
      </c>
      <c r="F557" t="s">
        <v>68</v>
      </c>
      <c r="G557">
        <v>400</v>
      </c>
      <c r="H557">
        <v>28590</v>
      </c>
      <c r="I557">
        <v>1.9059999999999999</v>
      </c>
      <c r="J557" t="s">
        <v>545</v>
      </c>
      <c r="K557" t="str">
        <f>_xlfn.XLOOKUP(J557,Sheet1!$A$1:$A$238,Sheet1!$A$1:$A$238,"Not Found",0,1)</f>
        <v>isru</v>
      </c>
      <c r="AL557" t="s">
        <v>92</v>
      </c>
    </row>
    <row r="558" spans="1:39" hidden="1" x14ac:dyDescent="0.35">
      <c r="A558" t="s">
        <v>9488</v>
      </c>
      <c r="B558" t="s">
        <v>9532</v>
      </c>
      <c r="C558" t="s">
        <v>9533</v>
      </c>
      <c r="D558" t="s">
        <v>9534</v>
      </c>
      <c r="E558" t="s">
        <v>9492</v>
      </c>
      <c r="F558" t="s">
        <v>1088</v>
      </c>
      <c r="G558">
        <v>0</v>
      </c>
      <c r="H558">
        <v>75000</v>
      </c>
      <c r="I558">
        <v>5</v>
      </c>
      <c r="J558" t="s">
        <v>3094</v>
      </c>
      <c r="K558" t="str">
        <f>_xlfn.XLOOKUP(J558,Sheet1!$A$1:$A$238,Sheet1!$A$1:$A$238,"Not Found",0,1)</f>
        <v>Not Found</v>
      </c>
      <c r="AL558" t="s">
        <v>219</v>
      </c>
      <c r="AM558" t="s">
        <v>123</v>
      </c>
    </row>
    <row r="559" spans="1:39" hidden="1" x14ac:dyDescent="0.35">
      <c r="A559" t="s">
        <v>9488</v>
      </c>
      <c r="B559" t="s">
        <v>9529</v>
      </c>
      <c r="C559" t="s">
        <v>9530</v>
      </c>
      <c r="D559" t="s">
        <v>9531</v>
      </c>
      <c r="E559" t="s">
        <v>9492</v>
      </c>
      <c r="F559" t="s">
        <v>96</v>
      </c>
      <c r="G559">
        <v>200000</v>
      </c>
      <c r="H559">
        <v>81672.100000000006</v>
      </c>
      <c r="I559">
        <v>5</v>
      </c>
      <c r="J559" t="s">
        <v>4519</v>
      </c>
      <c r="K559" t="str">
        <f>_xlfn.XLOOKUP(J559,Sheet1!$A$1:$A$238,Sheet1!$A$1:$A$238,"Not Found",0,1)</f>
        <v>advColonization</v>
      </c>
      <c r="AL559" t="s">
        <v>219</v>
      </c>
      <c r="AM559" t="s">
        <v>123</v>
      </c>
    </row>
    <row r="560" spans="1:39" hidden="1" x14ac:dyDescent="0.35">
      <c r="A560" t="s">
        <v>9488</v>
      </c>
      <c r="B560" t="s">
        <v>9526</v>
      </c>
      <c r="C560" t="s">
        <v>9527</v>
      </c>
      <c r="D560" t="s">
        <v>9528</v>
      </c>
      <c r="E560" t="s">
        <v>9492</v>
      </c>
      <c r="F560" t="s">
        <v>344</v>
      </c>
      <c r="G560">
        <v>0</v>
      </c>
      <c r="H560">
        <v>998.4</v>
      </c>
      <c r="I560">
        <v>0.13</v>
      </c>
      <c r="J560" t="s">
        <v>356</v>
      </c>
      <c r="K560" t="str">
        <f>_xlfn.XLOOKUP(J560,Sheet1!$A$1:$A$238,Sheet1!$A$1:$A$238,"Not Found",0,1)</f>
        <v>scienceTech</v>
      </c>
      <c r="AL560" t="s">
        <v>45</v>
      </c>
      <c r="AM560" t="s">
        <v>123</v>
      </c>
    </row>
    <row r="561" spans="1:40" hidden="1" x14ac:dyDescent="0.35">
      <c r="A561" t="s">
        <v>9488</v>
      </c>
      <c r="B561" t="s">
        <v>9523</v>
      </c>
      <c r="C561" t="s">
        <v>9524</v>
      </c>
      <c r="D561" t="s">
        <v>9525</v>
      </c>
      <c r="E561" t="s">
        <v>9492</v>
      </c>
      <c r="F561" t="s">
        <v>68</v>
      </c>
      <c r="G561">
        <v>100</v>
      </c>
      <c r="H561">
        <v>1.9668000000000001</v>
      </c>
      <c r="I561">
        <v>2.98E-3</v>
      </c>
      <c r="J561" t="s">
        <v>4593</v>
      </c>
      <c r="K561" t="str">
        <f>_xlfn.XLOOKUP(J561,Sheet1!$A$1:$A$238,Sheet1!$A$1:$A$238,"Not Found",0,1)</f>
        <v>otherParts</v>
      </c>
      <c r="AL561" t="s">
        <v>54</v>
      </c>
    </row>
    <row r="562" spans="1:40" hidden="1" x14ac:dyDescent="0.35">
      <c r="A562" t="s">
        <v>9488</v>
      </c>
      <c r="B562" t="s">
        <v>9520</v>
      </c>
      <c r="C562" t="s">
        <v>9521</v>
      </c>
      <c r="D562" t="s">
        <v>9522</v>
      </c>
      <c r="E562" t="s">
        <v>9492</v>
      </c>
      <c r="F562" t="s">
        <v>68</v>
      </c>
      <c r="G562">
        <v>400</v>
      </c>
      <c r="H562">
        <v>187.5</v>
      </c>
      <c r="I562">
        <v>0.125</v>
      </c>
      <c r="J562" t="s">
        <v>2436</v>
      </c>
      <c r="K562" t="str">
        <f>_xlfn.XLOOKUP(J562,Sheet1!$A$1:$A$238,Sheet1!$A$1:$A$238,"Not Found",0,1)</f>
        <v>colonization</v>
      </c>
      <c r="AL562" t="s">
        <v>92</v>
      </c>
      <c r="AM562" t="s">
        <v>123</v>
      </c>
    </row>
    <row r="563" spans="1:40" hidden="1" x14ac:dyDescent="0.35">
      <c r="A563" t="s">
        <v>9488</v>
      </c>
      <c r="B563" t="s">
        <v>9517</v>
      </c>
      <c r="C563" t="s">
        <v>9518</v>
      </c>
      <c r="D563" t="s">
        <v>9519</v>
      </c>
      <c r="E563" t="s">
        <v>9492</v>
      </c>
      <c r="F563" t="s">
        <v>344</v>
      </c>
      <c r="G563">
        <v>0</v>
      </c>
      <c r="H563">
        <v>24576</v>
      </c>
      <c r="I563">
        <v>3.2</v>
      </c>
      <c r="J563" t="s">
        <v>356</v>
      </c>
      <c r="K563" t="str">
        <f>_xlfn.XLOOKUP(J563,Sheet1!$A$1:$A$238,Sheet1!$A$1:$A$238,"Not Found",0,1)</f>
        <v>scienceTech</v>
      </c>
      <c r="AL563" t="s">
        <v>219</v>
      </c>
      <c r="AM563" t="s">
        <v>123</v>
      </c>
    </row>
    <row r="564" spans="1:40" hidden="1" x14ac:dyDescent="0.35">
      <c r="A564" t="s">
        <v>9488</v>
      </c>
      <c r="B564" t="s">
        <v>9514</v>
      </c>
      <c r="C564" t="s">
        <v>9515</v>
      </c>
      <c r="D564" t="s">
        <v>9516</v>
      </c>
      <c r="E564" t="s">
        <v>9492</v>
      </c>
      <c r="F564" t="s">
        <v>68</v>
      </c>
      <c r="G564">
        <v>500000</v>
      </c>
      <c r="H564">
        <v>250000</v>
      </c>
      <c r="I564">
        <v>0.5</v>
      </c>
      <c r="J564" t="s">
        <v>6230</v>
      </c>
      <c r="K564" t="str">
        <f>_xlfn.XLOOKUP(J564,Sheet1!$A$1:$A$238,Sheet1!$A$1:$A$238,"Not Found",0,1)</f>
        <v>orbitalMegastructures</v>
      </c>
      <c r="AL564" t="s">
        <v>92</v>
      </c>
      <c r="AM564" t="s">
        <v>152</v>
      </c>
      <c r="AN564" t="s">
        <v>123</v>
      </c>
    </row>
    <row r="565" spans="1:40" hidden="1" x14ac:dyDescent="0.35">
      <c r="A565" t="s">
        <v>9488</v>
      </c>
      <c r="B565" t="s">
        <v>9509</v>
      </c>
      <c r="C565" t="s">
        <v>9510</v>
      </c>
      <c r="D565" t="s">
        <v>9511</v>
      </c>
      <c r="E565" t="s">
        <v>9492</v>
      </c>
      <c r="F565" t="s">
        <v>68</v>
      </c>
      <c r="G565">
        <v>50000</v>
      </c>
      <c r="H565">
        <v>1000</v>
      </c>
      <c r="I565">
        <v>0.2</v>
      </c>
      <c r="J565" t="s">
        <v>392</v>
      </c>
      <c r="K565" t="str">
        <f>_xlfn.XLOOKUP(J565,Sheet1!$A$1:$A$238,Sheet1!$A$1:$A$238,"Not Found",0,1)</f>
        <v>resourceExploitation</v>
      </c>
      <c r="AL565" t="s">
        <v>92</v>
      </c>
    </row>
    <row r="566" spans="1:40" hidden="1" x14ac:dyDescent="0.35">
      <c r="A566" t="s">
        <v>9488</v>
      </c>
      <c r="B566" t="s">
        <v>9509</v>
      </c>
      <c r="C566" t="s">
        <v>9512</v>
      </c>
      <c r="D566" t="s">
        <v>9513</v>
      </c>
      <c r="E566" t="s">
        <v>9492</v>
      </c>
      <c r="F566" t="s">
        <v>68</v>
      </c>
      <c r="G566">
        <v>50000</v>
      </c>
      <c r="H566">
        <v>250</v>
      </c>
      <c r="I566">
        <v>0.05</v>
      </c>
      <c r="J566" t="s">
        <v>392</v>
      </c>
      <c r="K566" t="str">
        <f>_xlfn.XLOOKUP(J566,Sheet1!$A$1:$A$238,Sheet1!$A$1:$A$238,"Not Found",0,1)</f>
        <v>resourceExploitation</v>
      </c>
      <c r="AL566" t="s">
        <v>45</v>
      </c>
    </row>
    <row r="567" spans="1:40" hidden="1" x14ac:dyDescent="0.35">
      <c r="A567" t="s">
        <v>9488</v>
      </c>
      <c r="B567" t="s">
        <v>9506</v>
      </c>
      <c r="C567" t="s">
        <v>9507</v>
      </c>
      <c r="D567" t="s">
        <v>9508</v>
      </c>
      <c r="E567" t="s">
        <v>9492</v>
      </c>
      <c r="F567" t="s">
        <v>41</v>
      </c>
      <c r="G567">
        <v>100000</v>
      </c>
      <c r="H567">
        <v>22500</v>
      </c>
      <c r="I567">
        <v>1.5</v>
      </c>
      <c r="J567" t="s">
        <v>2436</v>
      </c>
      <c r="K567" t="str">
        <f>_xlfn.XLOOKUP(J567,Sheet1!$A$1:$A$238,Sheet1!$A$1:$A$238,"Not Found",0,1)</f>
        <v>colonization</v>
      </c>
      <c r="AL567" t="s">
        <v>219</v>
      </c>
      <c r="AM567" t="s">
        <v>123</v>
      </c>
    </row>
    <row r="568" spans="1:40" hidden="1" x14ac:dyDescent="0.35">
      <c r="A568" t="s">
        <v>9488</v>
      </c>
      <c r="B568" t="s">
        <v>9503</v>
      </c>
      <c r="C568" t="s">
        <v>9504</v>
      </c>
      <c r="D568" t="s">
        <v>9505</v>
      </c>
      <c r="E568" t="s">
        <v>9492</v>
      </c>
      <c r="F568" t="s">
        <v>1088</v>
      </c>
      <c r="G568">
        <v>0</v>
      </c>
      <c r="H568">
        <v>6000</v>
      </c>
      <c r="I568">
        <v>4</v>
      </c>
      <c r="J568" t="s">
        <v>3094</v>
      </c>
      <c r="K568" t="str">
        <f>_xlfn.XLOOKUP(J568,Sheet1!$A$1:$A$238,Sheet1!$A$1:$A$238,"Not Found",0,1)</f>
        <v>Not Found</v>
      </c>
      <c r="AL568" t="s">
        <v>219</v>
      </c>
      <c r="AM568" t="s">
        <v>123</v>
      </c>
    </row>
    <row r="569" spans="1:40" hidden="1" x14ac:dyDescent="0.35">
      <c r="A569" t="s">
        <v>9488</v>
      </c>
      <c r="B569" t="s">
        <v>9496</v>
      </c>
      <c r="C569" t="s">
        <v>9497</v>
      </c>
      <c r="D569" t="s">
        <v>9498</v>
      </c>
      <c r="E569" t="s">
        <v>9492</v>
      </c>
      <c r="F569" t="s">
        <v>68</v>
      </c>
      <c r="G569">
        <v>15000</v>
      </c>
      <c r="H569">
        <v>18652.599999999999</v>
      </c>
      <c r="I569">
        <v>1.5</v>
      </c>
      <c r="J569" t="s">
        <v>2493</v>
      </c>
      <c r="K569" t="str">
        <f>_xlfn.XLOOKUP(J569,Sheet1!$A$1:$A$238,Sheet1!$A$1:$A$238,"Not Found",0,1)</f>
        <v>advLogistics</v>
      </c>
      <c r="AL569" t="s">
        <v>92</v>
      </c>
      <c r="AM569" t="s">
        <v>123</v>
      </c>
    </row>
    <row r="570" spans="1:40" hidden="1" x14ac:dyDescent="0.35">
      <c r="A570" t="s">
        <v>9488</v>
      </c>
      <c r="B570" t="s">
        <v>9496</v>
      </c>
      <c r="C570" t="s">
        <v>9499</v>
      </c>
      <c r="D570" t="s">
        <v>9500</v>
      </c>
      <c r="E570" t="s">
        <v>9492</v>
      </c>
      <c r="F570" t="s">
        <v>68</v>
      </c>
      <c r="G570">
        <v>25000</v>
      </c>
      <c r="H570">
        <v>63290.9</v>
      </c>
      <c r="I570">
        <v>5</v>
      </c>
      <c r="J570" t="s">
        <v>2486</v>
      </c>
      <c r="K570" t="str">
        <f>_xlfn.XLOOKUP(J570,Sheet1!$A$1:$A$238,Sheet1!$A$1:$A$238,"Not Found",0,1)</f>
        <v>advOffworldMining</v>
      </c>
      <c r="AL570" t="s">
        <v>92</v>
      </c>
      <c r="AM570" t="s">
        <v>123</v>
      </c>
    </row>
    <row r="571" spans="1:40" hidden="1" x14ac:dyDescent="0.35">
      <c r="A571" t="s">
        <v>9488</v>
      </c>
      <c r="B571" t="s">
        <v>9496</v>
      </c>
      <c r="C571" t="s">
        <v>9501</v>
      </c>
      <c r="D571" t="s">
        <v>9502</v>
      </c>
      <c r="E571" t="s">
        <v>9492</v>
      </c>
      <c r="F571" t="s">
        <v>68</v>
      </c>
      <c r="G571">
        <v>50000</v>
      </c>
      <c r="H571">
        <v>126582</v>
      </c>
      <c r="I571">
        <v>10</v>
      </c>
      <c r="J571" t="s">
        <v>392</v>
      </c>
      <c r="K571" t="str">
        <f>_xlfn.XLOOKUP(J571,Sheet1!$A$1:$A$238,Sheet1!$A$1:$A$238,"Not Found",0,1)</f>
        <v>resourceExploitation</v>
      </c>
      <c r="AL571" t="s">
        <v>219</v>
      </c>
      <c r="AM571" t="s">
        <v>123</v>
      </c>
    </row>
    <row r="572" spans="1:40" hidden="1" x14ac:dyDescent="0.35">
      <c r="A572" t="s">
        <v>9488</v>
      </c>
      <c r="B572" t="s">
        <v>9493</v>
      </c>
      <c r="C572" t="s">
        <v>9494</v>
      </c>
      <c r="D572" t="s">
        <v>9495</v>
      </c>
      <c r="E572" t="s">
        <v>9492</v>
      </c>
      <c r="F572" t="s">
        <v>68</v>
      </c>
      <c r="G572">
        <v>100</v>
      </c>
      <c r="H572">
        <v>1.08108</v>
      </c>
      <c r="I572">
        <v>1.6379999999999999E-3</v>
      </c>
      <c r="J572" t="s">
        <v>4593</v>
      </c>
      <c r="K572" t="str">
        <f>_xlfn.XLOOKUP(J572,Sheet1!$A$1:$A$238,Sheet1!$A$1:$A$238,"Not Found",0,1)</f>
        <v>otherParts</v>
      </c>
      <c r="AL572" t="s">
        <v>54</v>
      </c>
    </row>
    <row r="573" spans="1:40" hidden="1" x14ac:dyDescent="0.35">
      <c r="A573" t="s">
        <v>9488</v>
      </c>
      <c r="B573" t="s">
        <v>9489</v>
      </c>
      <c r="C573" t="s">
        <v>9490</v>
      </c>
      <c r="D573" t="s">
        <v>9491</v>
      </c>
      <c r="E573" t="s">
        <v>9492</v>
      </c>
      <c r="F573" t="s">
        <v>68</v>
      </c>
      <c r="G573">
        <v>100000</v>
      </c>
      <c r="H573">
        <v>227400</v>
      </c>
      <c r="I573">
        <v>15</v>
      </c>
      <c r="J573" t="s">
        <v>2436</v>
      </c>
      <c r="K573" t="str">
        <f>_xlfn.XLOOKUP(J573,Sheet1!$A$1:$A$238,Sheet1!$A$1:$A$238,"Not Found",0,1)</f>
        <v>colonization</v>
      </c>
      <c r="AL573" t="s">
        <v>219</v>
      </c>
    </row>
    <row r="574" spans="1:40" hidden="1" x14ac:dyDescent="0.35">
      <c r="A574" t="s">
        <v>9443</v>
      </c>
      <c r="B574" t="s">
        <v>9485</v>
      </c>
      <c r="C574" t="s">
        <v>9486</v>
      </c>
      <c r="D574" t="s">
        <v>9487</v>
      </c>
      <c r="E574" t="s">
        <v>9454</v>
      </c>
      <c r="F574" t="s">
        <v>41</v>
      </c>
      <c r="G574">
        <v>12800</v>
      </c>
      <c r="H574">
        <v>4800</v>
      </c>
      <c r="I574">
        <v>1</v>
      </c>
      <c r="J574" t="s">
        <v>2267</v>
      </c>
      <c r="K574" t="str">
        <f>_xlfn.XLOOKUP(J574,Sheet1!$A$1:$A$238,Sheet1!$A$1:$A$238,"Not Found",0,1)</f>
        <v>heavyCommandModules</v>
      </c>
      <c r="Q574" t="s">
        <v>80</v>
      </c>
      <c r="R574">
        <v>1</v>
      </c>
      <c r="S574">
        <v>2</v>
      </c>
      <c r="T574">
        <v>1.2E-2</v>
      </c>
      <c r="U574" t="s">
        <v>44</v>
      </c>
      <c r="V574">
        <v>5000</v>
      </c>
      <c r="W574">
        <v>2500</v>
      </c>
      <c r="X574">
        <v>0.1</v>
      </c>
      <c r="Y574">
        <v>5</v>
      </c>
      <c r="AL574" t="s">
        <v>219</v>
      </c>
      <c r="AM574" t="s">
        <v>152</v>
      </c>
    </row>
    <row r="575" spans="1:40" hidden="1" x14ac:dyDescent="0.35">
      <c r="A575" t="s">
        <v>9443</v>
      </c>
      <c r="B575" t="s">
        <v>9482</v>
      </c>
      <c r="C575" t="s">
        <v>9483</v>
      </c>
      <c r="D575" t="s">
        <v>9484</v>
      </c>
      <c r="E575" t="s">
        <v>9454</v>
      </c>
      <c r="F575" t="s">
        <v>41</v>
      </c>
      <c r="G575">
        <v>13200</v>
      </c>
      <c r="H575">
        <v>6400</v>
      </c>
      <c r="I575">
        <v>2.25</v>
      </c>
      <c r="J575" t="s">
        <v>111</v>
      </c>
      <c r="K575" t="str">
        <f>_xlfn.XLOOKUP(J575,Sheet1!$A$1:$A$238,Sheet1!$A$1:$A$238,"Not Found",0,1)</f>
        <v>heavyCommandModulesExtensions</v>
      </c>
      <c r="Q575" t="s">
        <v>80</v>
      </c>
      <c r="R575">
        <v>1</v>
      </c>
      <c r="S575">
        <v>2</v>
      </c>
      <c r="T575">
        <v>1.2E-2</v>
      </c>
      <c r="U575" t="s">
        <v>44</v>
      </c>
      <c r="V575">
        <v>5000</v>
      </c>
      <c r="W575">
        <v>2500</v>
      </c>
      <c r="X575">
        <v>0.1</v>
      </c>
      <c r="Y575">
        <v>5</v>
      </c>
      <c r="AL575" t="s">
        <v>219</v>
      </c>
      <c r="AM575" t="s">
        <v>152</v>
      </c>
    </row>
    <row r="576" spans="1:40" hidden="1" x14ac:dyDescent="0.35">
      <c r="A576" t="s">
        <v>9443</v>
      </c>
      <c r="B576" t="s">
        <v>9479</v>
      </c>
      <c r="C576" t="s">
        <v>9480</v>
      </c>
      <c r="D576" t="s">
        <v>9481</v>
      </c>
      <c r="E576" t="s">
        <v>9447</v>
      </c>
      <c r="F576" t="s">
        <v>552</v>
      </c>
      <c r="G576">
        <v>5000</v>
      </c>
      <c r="H576">
        <v>750</v>
      </c>
      <c r="I576">
        <v>0.4</v>
      </c>
      <c r="J576" t="s">
        <v>710</v>
      </c>
      <c r="K576" t="str">
        <f>_xlfn.XLOOKUP(J576,Sheet1!$A$1:$A$238,Sheet1!$A$1:$A$238,"Not Found",0,1)</f>
        <v>advRocketry</v>
      </c>
      <c r="AB576">
        <v>40</v>
      </c>
      <c r="AL576" t="s">
        <v>45</v>
      </c>
    </row>
    <row r="577" spans="1:39" hidden="1" x14ac:dyDescent="0.35">
      <c r="A577" t="s">
        <v>9443</v>
      </c>
      <c r="B577" t="s">
        <v>9476</v>
      </c>
      <c r="C577" t="s">
        <v>9477</v>
      </c>
      <c r="D577" t="s">
        <v>9478</v>
      </c>
      <c r="E577" t="s">
        <v>9447</v>
      </c>
      <c r="F577" t="s">
        <v>63</v>
      </c>
      <c r="G577">
        <v>1800</v>
      </c>
      <c r="H577">
        <v>500</v>
      </c>
      <c r="I577">
        <v>0.3</v>
      </c>
      <c r="J577" t="s">
        <v>64</v>
      </c>
      <c r="K577" t="str">
        <f>_xlfn.XLOOKUP(J577,Sheet1!$A$1:$A$238,Sheet1!$A$1:$A$238,"Not Found",0,1)</f>
        <v>heatManagementSystems</v>
      </c>
      <c r="AL577" t="s">
        <v>219</v>
      </c>
    </row>
    <row r="578" spans="1:39" hidden="1" x14ac:dyDescent="0.35">
      <c r="A578" t="s">
        <v>9443</v>
      </c>
      <c r="B578" t="s">
        <v>9473</v>
      </c>
      <c r="C578" t="s">
        <v>9474</v>
      </c>
      <c r="D578" t="s">
        <v>9475</v>
      </c>
      <c r="E578" t="s">
        <v>9447</v>
      </c>
      <c r="F578" t="s">
        <v>121</v>
      </c>
      <c r="G578">
        <v>1800</v>
      </c>
      <c r="H578">
        <v>500</v>
      </c>
      <c r="I578">
        <v>0.3</v>
      </c>
      <c r="J578" t="s">
        <v>64</v>
      </c>
      <c r="K578" t="str">
        <f>_xlfn.XLOOKUP(J578,Sheet1!$A$1:$A$238,Sheet1!$A$1:$A$238,"Not Found",0,1)</f>
        <v>heatManagementSystems</v>
      </c>
      <c r="AL578" t="s">
        <v>219</v>
      </c>
    </row>
    <row r="579" spans="1:39" hidden="1" x14ac:dyDescent="0.35">
      <c r="A579" t="s">
        <v>9443</v>
      </c>
      <c r="B579" t="s">
        <v>9470</v>
      </c>
      <c r="C579" t="s">
        <v>9471</v>
      </c>
      <c r="D579" t="s">
        <v>9472</v>
      </c>
      <c r="E579" t="s">
        <v>9447</v>
      </c>
      <c r="F579" t="s">
        <v>68</v>
      </c>
      <c r="G579">
        <v>1500</v>
      </c>
      <c r="H579">
        <v>900</v>
      </c>
      <c r="I579">
        <v>0.7</v>
      </c>
      <c r="J579" t="s">
        <v>412</v>
      </c>
      <c r="K579" t="str">
        <f>_xlfn.XLOOKUP(J579,Sheet1!$A$1:$A$238,Sheet1!$A$1:$A$238,"Not Found",0,1)</f>
        <v>flightControl</v>
      </c>
      <c r="AB579">
        <v>380</v>
      </c>
      <c r="AL579" t="s">
        <v>92</v>
      </c>
    </row>
    <row r="580" spans="1:39" hidden="1" x14ac:dyDescent="0.35">
      <c r="A580" t="s">
        <v>9443</v>
      </c>
      <c r="B580" t="s">
        <v>9467</v>
      </c>
      <c r="C580" t="s">
        <v>9468</v>
      </c>
      <c r="D580" t="s">
        <v>9469</v>
      </c>
      <c r="E580" t="s">
        <v>9447</v>
      </c>
      <c r="F580" t="s">
        <v>552</v>
      </c>
      <c r="G580">
        <v>9000</v>
      </c>
      <c r="H580">
        <v>1200</v>
      </c>
      <c r="I580">
        <v>0.15</v>
      </c>
      <c r="J580" t="s">
        <v>4318</v>
      </c>
      <c r="K580" t="str">
        <f>_xlfn.XLOOKUP(J580,Sheet1!$A$1:$A$238,Sheet1!$A$1:$A$238,"Not Found",0,1)</f>
        <v>advancedFlexibleFuelSolutions</v>
      </c>
      <c r="AL580" t="s">
        <v>92</v>
      </c>
    </row>
    <row r="581" spans="1:39" hidden="1" x14ac:dyDescent="0.35">
      <c r="A581" t="s">
        <v>9443</v>
      </c>
      <c r="B581" t="s">
        <v>9464</v>
      </c>
      <c r="C581" t="s">
        <v>9465</v>
      </c>
      <c r="D581" t="s">
        <v>9466</v>
      </c>
      <c r="E581" t="s">
        <v>9447</v>
      </c>
      <c r="F581" t="s">
        <v>68</v>
      </c>
      <c r="G581">
        <v>11100</v>
      </c>
      <c r="H581">
        <v>2000</v>
      </c>
      <c r="I581">
        <v>1.2</v>
      </c>
      <c r="J581" t="s">
        <v>2337</v>
      </c>
      <c r="K581" t="str">
        <f>_xlfn.XLOOKUP(J581,Sheet1!$A$1:$A$238,Sheet1!$A$1:$A$238,"Not Found",0,1)</f>
        <v>shortTermHabitation</v>
      </c>
      <c r="AL581" t="s">
        <v>45</v>
      </c>
    </row>
    <row r="582" spans="1:39" hidden="1" x14ac:dyDescent="0.35">
      <c r="A582" t="s">
        <v>9443</v>
      </c>
      <c r="B582" t="s">
        <v>9461</v>
      </c>
      <c r="C582" t="s">
        <v>9462</v>
      </c>
      <c r="D582" t="s">
        <v>9463</v>
      </c>
      <c r="E582" t="s">
        <v>9447</v>
      </c>
      <c r="F582" t="s">
        <v>68</v>
      </c>
      <c r="G582">
        <v>2900</v>
      </c>
      <c r="H582">
        <v>600</v>
      </c>
      <c r="I582">
        <v>0.05</v>
      </c>
      <c r="J582" t="s">
        <v>294</v>
      </c>
      <c r="K582" t="str">
        <f>_xlfn.XLOOKUP(J582,Sheet1!$A$1:$A$238,Sheet1!$A$1:$A$238,"Not Found",0,1)</f>
        <v>advExploration</v>
      </c>
      <c r="AL582" t="s">
        <v>45</v>
      </c>
    </row>
    <row r="583" spans="1:39" hidden="1" x14ac:dyDescent="0.35">
      <c r="A583" t="s">
        <v>9443</v>
      </c>
      <c r="B583" t="s">
        <v>9458</v>
      </c>
      <c r="C583" t="s">
        <v>9459</v>
      </c>
      <c r="D583" t="s">
        <v>9460</v>
      </c>
      <c r="E583" t="s">
        <v>9447</v>
      </c>
      <c r="F583" t="s">
        <v>68</v>
      </c>
      <c r="G583">
        <v>2900</v>
      </c>
      <c r="H583">
        <v>600</v>
      </c>
      <c r="I583">
        <v>0.05</v>
      </c>
      <c r="J583" t="s">
        <v>294</v>
      </c>
      <c r="K583" t="str">
        <f>_xlfn.XLOOKUP(J583,Sheet1!$A$1:$A$238,Sheet1!$A$1:$A$238,"Not Found",0,1)</f>
        <v>advExploration</v>
      </c>
      <c r="AL583" t="s">
        <v>45</v>
      </c>
    </row>
    <row r="584" spans="1:39" hidden="1" x14ac:dyDescent="0.35">
      <c r="A584" t="s">
        <v>9443</v>
      </c>
      <c r="B584" t="s">
        <v>9455</v>
      </c>
      <c r="C584" t="s">
        <v>9456</v>
      </c>
      <c r="D584" t="s">
        <v>9457</v>
      </c>
      <c r="E584" t="s">
        <v>9447</v>
      </c>
      <c r="F584" t="s">
        <v>121</v>
      </c>
      <c r="G584">
        <v>2900</v>
      </c>
      <c r="H584">
        <v>900</v>
      </c>
      <c r="I584">
        <v>0.05</v>
      </c>
      <c r="J584" t="s">
        <v>130</v>
      </c>
      <c r="K584" t="str">
        <f>_xlfn.XLOOKUP(J584,Sheet1!$A$1:$A$238,Sheet1!$A$1:$A$238,"Not Found",0,1)</f>
        <v>docking</v>
      </c>
      <c r="AL584" t="s">
        <v>45</v>
      </c>
    </row>
    <row r="585" spans="1:39" hidden="1" x14ac:dyDescent="0.35">
      <c r="A585" t="s">
        <v>9443</v>
      </c>
      <c r="B585" t="s">
        <v>9451</v>
      </c>
      <c r="C585" t="s">
        <v>9452</v>
      </c>
      <c r="D585" t="s">
        <v>9453</v>
      </c>
      <c r="E585" t="s">
        <v>9454</v>
      </c>
      <c r="F585" t="s">
        <v>134</v>
      </c>
      <c r="G585">
        <v>1200</v>
      </c>
      <c r="H585">
        <v>45</v>
      </c>
      <c r="I585">
        <v>1.4999999999999999E-2</v>
      </c>
      <c r="J585" t="s">
        <v>135</v>
      </c>
      <c r="K585" t="str">
        <f>_xlfn.XLOOKUP(J585,Sheet1!$A$1:$A$238,Sheet1!$A$1:$A$238,"Not Found",0,1)</f>
        <v>advFlightControl</v>
      </c>
      <c r="AL585" t="s">
        <v>54</v>
      </c>
    </row>
    <row r="586" spans="1:39" hidden="1" x14ac:dyDescent="0.35">
      <c r="A586" t="s">
        <v>9443</v>
      </c>
      <c r="B586" t="s">
        <v>9448</v>
      </c>
      <c r="C586" t="s">
        <v>9449</v>
      </c>
      <c r="D586" t="s">
        <v>9450</v>
      </c>
      <c r="E586" t="s">
        <v>9447</v>
      </c>
      <c r="F586" t="s">
        <v>407</v>
      </c>
      <c r="G586">
        <v>4500</v>
      </c>
      <c r="H586">
        <v>750</v>
      </c>
      <c r="I586">
        <v>0.02</v>
      </c>
      <c r="J586" t="s">
        <v>424</v>
      </c>
      <c r="K586" t="str">
        <f>_xlfn.XLOOKUP(J586,Sheet1!$A$1:$A$238,Sheet1!$A$1:$A$238,"Not Found",0,1)</f>
        <v>electrics</v>
      </c>
      <c r="AL586" t="s">
        <v>54</v>
      </c>
    </row>
    <row r="587" spans="1:39" hidden="1" x14ac:dyDescent="0.35">
      <c r="A587" t="s">
        <v>9443</v>
      </c>
      <c r="B587" t="s">
        <v>9444</v>
      </c>
      <c r="C587" t="s">
        <v>9445</v>
      </c>
      <c r="D587" t="s">
        <v>9446</v>
      </c>
      <c r="E587" t="s">
        <v>9447</v>
      </c>
      <c r="F587" t="s">
        <v>96</v>
      </c>
      <c r="G587">
        <v>1500</v>
      </c>
      <c r="H587">
        <v>200</v>
      </c>
      <c r="I587">
        <v>0.08</v>
      </c>
      <c r="J587" t="s">
        <v>714</v>
      </c>
      <c r="K587" t="str">
        <f>_xlfn.XLOOKUP(J587,Sheet1!$A$1:$A$238,Sheet1!$A$1:$A$238,"Not Found",0,1)</f>
        <v>generalConstruction</v>
      </c>
    </row>
    <row r="588" spans="1:39" hidden="1" x14ac:dyDescent="0.35">
      <c r="A588" t="s">
        <v>9297</v>
      </c>
      <c r="B588" t="s">
        <v>9440</v>
      </c>
      <c r="C588" t="s">
        <v>9441</v>
      </c>
      <c r="D588" t="s">
        <v>9442</v>
      </c>
      <c r="E588" t="s">
        <v>9301</v>
      </c>
      <c r="F588" t="s">
        <v>68</v>
      </c>
      <c r="G588">
        <v>3000</v>
      </c>
      <c r="H588">
        <v>1500</v>
      </c>
      <c r="I588">
        <v>0.75</v>
      </c>
      <c r="J588" t="s">
        <v>545</v>
      </c>
      <c r="K588" t="str">
        <f>_xlfn.XLOOKUP(J588,Sheet1!$A$1:$A$238,Sheet1!$A$1:$A$238,"Not Found",0,1)</f>
        <v>isru</v>
      </c>
      <c r="AL588" t="s">
        <v>54</v>
      </c>
    </row>
    <row r="589" spans="1:39" hidden="1" x14ac:dyDescent="0.35">
      <c r="A589" t="s">
        <v>9297</v>
      </c>
      <c r="B589" t="s">
        <v>9437</v>
      </c>
      <c r="C589" t="s">
        <v>9438</v>
      </c>
      <c r="D589" t="s">
        <v>9439</v>
      </c>
      <c r="E589" t="s">
        <v>9301</v>
      </c>
      <c r="F589" t="s">
        <v>68</v>
      </c>
      <c r="G589">
        <v>4000</v>
      </c>
      <c r="H589">
        <v>1500</v>
      </c>
      <c r="I589">
        <v>2</v>
      </c>
      <c r="J589" t="s">
        <v>545</v>
      </c>
      <c r="K589" t="str">
        <f>_xlfn.XLOOKUP(J589,Sheet1!$A$1:$A$238,Sheet1!$A$1:$A$238,"Not Found",0,1)</f>
        <v>isru</v>
      </c>
      <c r="AL589" t="s">
        <v>92</v>
      </c>
    </row>
    <row r="590" spans="1:39" hidden="1" x14ac:dyDescent="0.35">
      <c r="A590" t="s">
        <v>9297</v>
      </c>
      <c r="B590" t="s">
        <v>9434</v>
      </c>
      <c r="C590" t="s">
        <v>9435</v>
      </c>
      <c r="D590" t="s">
        <v>9436</v>
      </c>
      <c r="E590" t="s">
        <v>9301</v>
      </c>
      <c r="F590" t="s">
        <v>344</v>
      </c>
      <c r="G590">
        <v>5500</v>
      </c>
      <c r="H590">
        <v>1800</v>
      </c>
      <c r="I590">
        <v>0.3</v>
      </c>
      <c r="J590" t="s">
        <v>345</v>
      </c>
      <c r="K590" t="str">
        <f>_xlfn.XLOOKUP(J590,Sheet1!$A$1:$A$238,Sheet1!$A$1:$A$238,"Not Found",0,1)</f>
        <v>basicScience</v>
      </c>
      <c r="AL590" t="s">
        <v>92</v>
      </c>
      <c r="AM590" t="s">
        <v>123</v>
      </c>
    </row>
    <row r="591" spans="1:39" hidden="1" x14ac:dyDescent="0.35">
      <c r="A591" t="s">
        <v>9297</v>
      </c>
      <c r="B591" t="s">
        <v>9431</v>
      </c>
      <c r="C591" t="s">
        <v>9432</v>
      </c>
      <c r="D591" t="s">
        <v>9433</v>
      </c>
      <c r="E591" t="s">
        <v>9301</v>
      </c>
      <c r="F591" t="s">
        <v>68</v>
      </c>
      <c r="G591">
        <v>500</v>
      </c>
      <c r="H591">
        <v>250</v>
      </c>
      <c r="I591">
        <v>0.15</v>
      </c>
      <c r="J591" t="s">
        <v>9302</v>
      </c>
      <c r="K591" t="str">
        <f>_xlfn.XLOOKUP(J591,Sheet1!$A$1:$A$238,Sheet1!$A$1:$A$238,"Not Found",0,1)</f>
        <v>groundVehicles</v>
      </c>
      <c r="AL591" t="s">
        <v>92</v>
      </c>
      <c r="AM591" t="s">
        <v>123</v>
      </c>
    </row>
    <row r="592" spans="1:39" hidden="1" x14ac:dyDescent="0.35">
      <c r="A592" t="s">
        <v>9297</v>
      </c>
      <c r="B592" t="s">
        <v>9428</v>
      </c>
      <c r="C592" t="s">
        <v>9429</v>
      </c>
      <c r="D592" t="s">
        <v>9430</v>
      </c>
      <c r="E592" t="s">
        <v>9301</v>
      </c>
      <c r="F592" t="s">
        <v>96</v>
      </c>
      <c r="G592">
        <v>500</v>
      </c>
      <c r="H592">
        <v>25</v>
      </c>
      <c r="I592">
        <v>0.2</v>
      </c>
      <c r="J592" t="s">
        <v>9302</v>
      </c>
      <c r="K592" t="str">
        <f>_xlfn.XLOOKUP(J592,Sheet1!$A$1:$A$238,Sheet1!$A$1:$A$238,"Not Found",0,1)</f>
        <v>groundVehicles</v>
      </c>
      <c r="AL592" t="s">
        <v>92</v>
      </c>
    </row>
    <row r="593" spans="1:39" hidden="1" x14ac:dyDescent="0.35">
      <c r="A593" t="s">
        <v>9297</v>
      </c>
      <c r="B593" t="s">
        <v>9425</v>
      </c>
      <c r="C593" t="s">
        <v>9426</v>
      </c>
      <c r="D593" t="s">
        <v>9427</v>
      </c>
      <c r="E593" t="s">
        <v>9301</v>
      </c>
      <c r="F593" t="s">
        <v>96</v>
      </c>
      <c r="G593">
        <v>500</v>
      </c>
      <c r="H593">
        <v>25</v>
      </c>
      <c r="I593">
        <v>0.1</v>
      </c>
      <c r="J593" t="s">
        <v>9302</v>
      </c>
      <c r="K593" t="str">
        <f>_xlfn.XLOOKUP(J593,Sheet1!$A$1:$A$238,Sheet1!$A$1:$A$238,"Not Found",0,1)</f>
        <v>groundVehicles</v>
      </c>
      <c r="AL593" t="s">
        <v>92</v>
      </c>
    </row>
    <row r="594" spans="1:39" hidden="1" x14ac:dyDescent="0.35">
      <c r="A594" t="s">
        <v>9297</v>
      </c>
      <c r="B594" t="s">
        <v>9422</v>
      </c>
      <c r="C594" t="s">
        <v>9423</v>
      </c>
      <c r="D594" t="s">
        <v>9424</v>
      </c>
      <c r="E594" t="s">
        <v>9301</v>
      </c>
      <c r="F594" t="s">
        <v>41</v>
      </c>
      <c r="G594">
        <v>500</v>
      </c>
      <c r="H594">
        <v>500</v>
      </c>
      <c r="I594">
        <v>0.6</v>
      </c>
      <c r="J594" t="s">
        <v>9302</v>
      </c>
      <c r="K594" t="str">
        <f>_xlfn.XLOOKUP(J594,Sheet1!$A$1:$A$238,Sheet1!$A$1:$A$238,"Not Found",0,1)</f>
        <v>groundVehicles</v>
      </c>
      <c r="AL594" t="s">
        <v>92</v>
      </c>
    </row>
    <row r="595" spans="1:39" hidden="1" x14ac:dyDescent="0.35">
      <c r="A595" t="s">
        <v>9297</v>
      </c>
      <c r="B595" t="s">
        <v>9419</v>
      </c>
      <c r="C595" t="s">
        <v>9420</v>
      </c>
      <c r="D595" t="s">
        <v>9421</v>
      </c>
      <c r="E595" t="s">
        <v>9301</v>
      </c>
      <c r="F595" t="s">
        <v>41</v>
      </c>
      <c r="G595">
        <v>500</v>
      </c>
      <c r="H595">
        <v>500</v>
      </c>
      <c r="I595">
        <v>0.6</v>
      </c>
      <c r="J595" t="s">
        <v>9302</v>
      </c>
      <c r="K595" t="str">
        <f>_xlfn.XLOOKUP(J595,Sheet1!$A$1:$A$238,Sheet1!$A$1:$A$238,"Not Found",0,1)</f>
        <v>groundVehicles</v>
      </c>
      <c r="AL595" t="s">
        <v>92</v>
      </c>
    </row>
    <row r="596" spans="1:39" hidden="1" x14ac:dyDescent="0.35">
      <c r="A596" t="s">
        <v>9297</v>
      </c>
      <c r="B596" t="s">
        <v>9416</v>
      </c>
      <c r="C596" t="s">
        <v>9417</v>
      </c>
      <c r="D596" t="s">
        <v>9418</v>
      </c>
      <c r="E596" t="s">
        <v>9301</v>
      </c>
      <c r="F596" t="s">
        <v>41</v>
      </c>
      <c r="G596">
        <v>500</v>
      </c>
      <c r="H596">
        <v>500</v>
      </c>
      <c r="I596">
        <v>0.6</v>
      </c>
      <c r="J596" t="s">
        <v>9302</v>
      </c>
      <c r="K596" t="str">
        <f>_xlfn.XLOOKUP(J596,Sheet1!$A$1:$A$238,Sheet1!$A$1:$A$238,"Not Found",0,1)</f>
        <v>groundVehicles</v>
      </c>
      <c r="AL596" t="s">
        <v>92</v>
      </c>
    </row>
    <row r="597" spans="1:39" hidden="1" x14ac:dyDescent="0.35">
      <c r="A597" t="s">
        <v>9297</v>
      </c>
      <c r="B597" t="s">
        <v>9413</v>
      </c>
      <c r="C597" t="s">
        <v>9414</v>
      </c>
      <c r="D597" t="s">
        <v>9415</v>
      </c>
      <c r="E597" t="s">
        <v>9301</v>
      </c>
      <c r="F597" t="s">
        <v>41</v>
      </c>
      <c r="G597">
        <v>500</v>
      </c>
      <c r="H597">
        <v>500</v>
      </c>
      <c r="I597">
        <v>0.3</v>
      </c>
      <c r="J597" t="s">
        <v>9302</v>
      </c>
      <c r="K597" t="str">
        <f>_xlfn.XLOOKUP(J597,Sheet1!$A$1:$A$238,Sheet1!$A$1:$A$238,"Not Found",0,1)</f>
        <v>groundVehicles</v>
      </c>
      <c r="AL597" t="s">
        <v>92</v>
      </c>
    </row>
    <row r="598" spans="1:39" hidden="1" x14ac:dyDescent="0.35">
      <c r="A598" t="s">
        <v>9297</v>
      </c>
      <c r="B598" t="s">
        <v>9410</v>
      </c>
      <c r="C598" t="s">
        <v>9411</v>
      </c>
      <c r="D598" t="s">
        <v>9412</v>
      </c>
      <c r="E598" t="s">
        <v>9301</v>
      </c>
      <c r="F598" t="s">
        <v>195</v>
      </c>
      <c r="G598">
        <v>3000</v>
      </c>
      <c r="H598">
        <v>1000</v>
      </c>
      <c r="I598">
        <v>0.5</v>
      </c>
      <c r="J598" t="s">
        <v>545</v>
      </c>
      <c r="K598" t="str">
        <f>_xlfn.XLOOKUP(J598,Sheet1!$A$1:$A$238,Sheet1!$A$1:$A$238,"Not Found",0,1)</f>
        <v>isru</v>
      </c>
      <c r="AL598" t="s">
        <v>92</v>
      </c>
    </row>
    <row r="599" spans="1:39" hidden="1" x14ac:dyDescent="0.35">
      <c r="A599" t="s">
        <v>9297</v>
      </c>
      <c r="B599" t="s">
        <v>9407</v>
      </c>
      <c r="C599" t="s">
        <v>9408</v>
      </c>
      <c r="D599" t="s">
        <v>9409</v>
      </c>
      <c r="E599" t="s">
        <v>9301</v>
      </c>
      <c r="F599" t="s">
        <v>68</v>
      </c>
      <c r="G599">
        <v>3000</v>
      </c>
      <c r="H599">
        <v>1000</v>
      </c>
      <c r="I599">
        <v>0.05</v>
      </c>
      <c r="J599" t="s">
        <v>2924</v>
      </c>
      <c r="K599" t="str">
        <f>_xlfn.XLOOKUP(J599,Sheet1!$A$1:$A$238,Sheet1!$A$1:$A$238,"Not Found",0,1)</f>
        <v>advancedDocking</v>
      </c>
      <c r="AL599" t="s">
        <v>92</v>
      </c>
    </row>
    <row r="600" spans="1:39" hidden="1" x14ac:dyDescent="0.35">
      <c r="A600" t="s">
        <v>9297</v>
      </c>
      <c r="B600" t="s">
        <v>9404</v>
      </c>
      <c r="C600" t="s">
        <v>9405</v>
      </c>
      <c r="D600" t="s">
        <v>9406</v>
      </c>
      <c r="E600" t="s">
        <v>9301</v>
      </c>
      <c r="F600" t="s">
        <v>68</v>
      </c>
      <c r="G600">
        <v>500</v>
      </c>
      <c r="H600">
        <v>400</v>
      </c>
      <c r="I600">
        <v>0.8</v>
      </c>
      <c r="J600" t="s">
        <v>9302</v>
      </c>
      <c r="K600" t="str">
        <f>_xlfn.XLOOKUP(J600,Sheet1!$A$1:$A$238,Sheet1!$A$1:$A$238,"Not Found",0,1)</f>
        <v>groundVehicles</v>
      </c>
      <c r="AL600" t="s">
        <v>92</v>
      </c>
    </row>
    <row r="601" spans="1:39" hidden="1" x14ac:dyDescent="0.35">
      <c r="A601" t="s">
        <v>9297</v>
      </c>
      <c r="B601" t="s">
        <v>9401</v>
      </c>
      <c r="C601" t="s">
        <v>9402</v>
      </c>
      <c r="D601" t="s">
        <v>9403</v>
      </c>
      <c r="E601" t="s">
        <v>9301</v>
      </c>
      <c r="F601" t="s">
        <v>68</v>
      </c>
      <c r="G601">
        <v>500</v>
      </c>
      <c r="H601">
        <v>400</v>
      </c>
      <c r="I601">
        <v>0.4</v>
      </c>
      <c r="J601" t="s">
        <v>9302</v>
      </c>
      <c r="K601" t="str">
        <f>_xlfn.XLOOKUP(J601,Sheet1!$A$1:$A$238,Sheet1!$A$1:$A$238,"Not Found",0,1)</f>
        <v>groundVehicles</v>
      </c>
      <c r="AL601" t="s">
        <v>92</v>
      </c>
    </row>
    <row r="602" spans="1:39" hidden="1" x14ac:dyDescent="0.35">
      <c r="A602" t="s">
        <v>9297</v>
      </c>
      <c r="B602" t="s">
        <v>9398</v>
      </c>
      <c r="C602" t="s">
        <v>9399</v>
      </c>
      <c r="D602" t="s">
        <v>9400</v>
      </c>
      <c r="E602" t="s">
        <v>9301</v>
      </c>
      <c r="F602" t="s">
        <v>88</v>
      </c>
      <c r="G602">
        <v>500</v>
      </c>
      <c r="H602">
        <v>350</v>
      </c>
      <c r="I602">
        <v>0.35</v>
      </c>
      <c r="J602" t="s">
        <v>9302</v>
      </c>
      <c r="K602" t="str">
        <f>_xlfn.XLOOKUP(J602,Sheet1!$A$1:$A$238,Sheet1!$A$1:$A$238,"Not Found",0,1)</f>
        <v>groundVehicles</v>
      </c>
      <c r="AL602" t="s">
        <v>92</v>
      </c>
      <c r="AM602" t="s">
        <v>123</v>
      </c>
    </row>
    <row r="603" spans="1:39" hidden="1" x14ac:dyDescent="0.35">
      <c r="A603" t="s">
        <v>9297</v>
      </c>
      <c r="B603" t="s">
        <v>9395</v>
      </c>
      <c r="C603" t="s">
        <v>9396</v>
      </c>
      <c r="D603" t="s">
        <v>9397</v>
      </c>
      <c r="E603" t="s">
        <v>9301</v>
      </c>
      <c r="F603" t="s">
        <v>68</v>
      </c>
      <c r="G603">
        <v>500</v>
      </c>
      <c r="H603">
        <v>70</v>
      </c>
      <c r="I603">
        <v>5.0000000000000001E-3</v>
      </c>
      <c r="J603" t="s">
        <v>9302</v>
      </c>
      <c r="K603" t="str">
        <f>_xlfn.XLOOKUP(J603,Sheet1!$A$1:$A$238,Sheet1!$A$1:$A$238,"Not Found",0,1)</f>
        <v>groundVehicles</v>
      </c>
      <c r="AL603" t="s">
        <v>54</v>
      </c>
    </row>
    <row r="604" spans="1:39" hidden="1" x14ac:dyDescent="0.35">
      <c r="A604" t="s">
        <v>9297</v>
      </c>
      <c r="B604" t="s">
        <v>9392</v>
      </c>
      <c r="C604" t="s">
        <v>9393</v>
      </c>
      <c r="D604" t="s">
        <v>9394</v>
      </c>
      <c r="E604" t="s">
        <v>9301</v>
      </c>
      <c r="F604" t="s">
        <v>68</v>
      </c>
      <c r="G604">
        <v>500</v>
      </c>
      <c r="H604">
        <v>100</v>
      </c>
      <c r="I604">
        <v>5.0000000000000001E-3</v>
      </c>
      <c r="J604" t="s">
        <v>9302</v>
      </c>
      <c r="K604" t="str">
        <f>_xlfn.XLOOKUP(J604,Sheet1!$A$1:$A$238,Sheet1!$A$1:$A$238,"Not Found",0,1)</f>
        <v>groundVehicles</v>
      </c>
      <c r="AL604" t="s">
        <v>54</v>
      </c>
    </row>
    <row r="605" spans="1:39" hidden="1" x14ac:dyDescent="0.35">
      <c r="A605" t="s">
        <v>9297</v>
      </c>
      <c r="B605" t="s">
        <v>9389</v>
      </c>
      <c r="C605" t="s">
        <v>9390</v>
      </c>
      <c r="D605" t="s">
        <v>9391</v>
      </c>
      <c r="E605" t="s">
        <v>9301</v>
      </c>
      <c r="F605" t="s">
        <v>68</v>
      </c>
      <c r="G605">
        <v>500</v>
      </c>
      <c r="H605">
        <v>70</v>
      </c>
      <c r="I605">
        <v>5.0000000000000001E-3</v>
      </c>
      <c r="J605" t="s">
        <v>9302</v>
      </c>
      <c r="K605" t="str">
        <f>_xlfn.XLOOKUP(J605,Sheet1!$A$1:$A$238,Sheet1!$A$1:$A$238,"Not Found",0,1)</f>
        <v>groundVehicles</v>
      </c>
      <c r="AL605" t="s">
        <v>54</v>
      </c>
    </row>
    <row r="606" spans="1:39" hidden="1" x14ac:dyDescent="0.35">
      <c r="A606" t="s">
        <v>9297</v>
      </c>
      <c r="B606" t="s">
        <v>9386</v>
      </c>
      <c r="C606" t="s">
        <v>9387</v>
      </c>
      <c r="D606" t="s">
        <v>9388</v>
      </c>
      <c r="E606" t="s">
        <v>9301</v>
      </c>
      <c r="F606" t="s">
        <v>68</v>
      </c>
      <c r="G606">
        <v>500</v>
      </c>
      <c r="H606">
        <v>1200</v>
      </c>
      <c r="I606">
        <v>1.2</v>
      </c>
      <c r="J606" t="s">
        <v>9302</v>
      </c>
      <c r="K606" t="str">
        <f>_xlfn.XLOOKUP(J606,Sheet1!$A$1:$A$238,Sheet1!$A$1:$A$238,"Not Found",0,1)</f>
        <v>groundVehicles</v>
      </c>
      <c r="AL606" t="s">
        <v>92</v>
      </c>
    </row>
    <row r="607" spans="1:39" hidden="1" x14ac:dyDescent="0.35">
      <c r="A607" t="s">
        <v>9297</v>
      </c>
      <c r="B607" t="s">
        <v>9383</v>
      </c>
      <c r="C607" t="s">
        <v>9384</v>
      </c>
      <c r="D607" t="s">
        <v>9385</v>
      </c>
      <c r="E607" t="s">
        <v>9301</v>
      </c>
      <c r="F607" t="s">
        <v>96</v>
      </c>
      <c r="G607">
        <v>500</v>
      </c>
      <c r="H607">
        <v>50</v>
      </c>
      <c r="I607">
        <v>0.125</v>
      </c>
      <c r="J607" t="s">
        <v>9302</v>
      </c>
      <c r="K607" t="str">
        <f>_xlfn.XLOOKUP(J607,Sheet1!$A$1:$A$238,Sheet1!$A$1:$A$238,"Not Found",0,1)</f>
        <v>groundVehicles</v>
      </c>
      <c r="AL607" t="s">
        <v>92</v>
      </c>
      <c r="AM607" t="s">
        <v>123</v>
      </c>
    </row>
    <row r="608" spans="1:39" hidden="1" x14ac:dyDescent="0.35">
      <c r="A608" t="s">
        <v>9297</v>
      </c>
      <c r="B608" t="s">
        <v>9380</v>
      </c>
      <c r="C608" t="s">
        <v>9381</v>
      </c>
      <c r="D608" t="s">
        <v>9382</v>
      </c>
      <c r="E608" t="s">
        <v>9301</v>
      </c>
      <c r="F608" t="s">
        <v>96</v>
      </c>
      <c r="G608">
        <v>500</v>
      </c>
      <c r="H608">
        <v>25</v>
      </c>
      <c r="I608">
        <v>6.25E-2</v>
      </c>
      <c r="J608" t="s">
        <v>9302</v>
      </c>
      <c r="K608" t="str">
        <f>_xlfn.XLOOKUP(J608,Sheet1!$A$1:$A$238,Sheet1!$A$1:$A$238,"Not Found",0,1)</f>
        <v>groundVehicles</v>
      </c>
      <c r="AL608" t="s">
        <v>92</v>
      </c>
      <c r="AM608" t="s">
        <v>123</v>
      </c>
    </row>
    <row r="609" spans="1:39" hidden="1" x14ac:dyDescent="0.35">
      <c r="A609" t="s">
        <v>9297</v>
      </c>
      <c r="B609" t="s">
        <v>9377</v>
      </c>
      <c r="C609" t="s">
        <v>9378</v>
      </c>
      <c r="D609" t="s">
        <v>9379</v>
      </c>
      <c r="E609" t="s">
        <v>9301</v>
      </c>
      <c r="F609" t="s">
        <v>96</v>
      </c>
      <c r="G609">
        <v>500</v>
      </c>
      <c r="H609">
        <v>50</v>
      </c>
      <c r="I609">
        <v>0.125</v>
      </c>
      <c r="J609" t="s">
        <v>9302</v>
      </c>
      <c r="K609" t="str">
        <f>_xlfn.XLOOKUP(J609,Sheet1!$A$1:$A$238,Sheet1!$A$1:$A$238,"Not Found",0,1)</f>
        <v>groundVehicles</v>
      </c>
      <c r="AL609" t="s">
        <v>92</v>
      </c>
      <c r="AM609" t="s">
        <v>123</v>
      </c>
    </row>
    <row r="610" spans="1:39" hidden="1" x14ac:dyDescent="0.35">
      <c r="A610" t="s">
        <v>9297</v>
      </c>
      <c r="B610" t="s">
        <v>9374</v>
      </c>
      <c r="C610" t="s">
        <v>9375</v>
      </c>
      <c r="D610" t="s">
        <v>9376</v>
      </c>
      <c r="E610" t="s">
        <v>9301</v>
      </c>
      <c r="F610" t="s">
        <v>96</v>
      </c>
      <c r="G610">
        <v>500</v>
      </c>
      <c r="H610">
        <v>50</v>
      </c>
      <c r="I610">
        <v>0.125</v>
      </c>
      <c r="J610" t="s">
        <v>9302</v>
      </c>
      <c r="K610" t="str">
        <f>_xlfn.XLOOKUP(J610,Sheet1!$A$1:$A$238,Sheet1!$A$1:$A$238,"Not Found",0,1)</f>
        <v>groundVehicles</v>
      </c>
      <c r="AL610" t="s">
        <v>92</v>
      </c>
      <c r="AM610" t="s">
        <v>123</v>
      </c>
    </row>
    <row r="611" spans="1:39" hidden="1" x14ac:dyDescent="0.35">
      <c r="A611" t="s">
        <v>9297</v>
      </c>
      <c r="B611" t="s">
        <v>9371</v>
      </c>
      <c r="C611" t="s">
        <v>9372</v>
      </c>
      <c r="D611" t="s">
        <v>9373</v>
      </c>
      <c r="E611" t="s">
        <v>9301</v>
      </c>
      <c r="F611" t="s">
        <v>96</v>
      </c>
      <c r="G611">
        <v>500</v>
      </c>
      <c r="H611">
        <v>75</v>
      </c>
      <c r="I611">
        <v>0.125</v>
      </c>
      <c r="J611" t="s">
        <v>9302</v>
      </c>
      <c r="K611" t="str">
        <f>_xlfn.XLOOKUP(J611,Sheet1!$A$1:$A$238,Sheet1!$A$1:$A$238,"Not Found",0,1)</f>
        <v>groundVehicles</v>
      </c>
      <c r="AL611" t="s">
        <v>92</v>
      </c>
      <c r="AM611" t="s">
        <v>123</v>
      </c>
    </row>
    <row r="612" spans="1:39" hidden="1" x14ac:dyDescent="0.35">
      <c r="A612" t="s">
        <v>9297</v>
      </c>
      <c r="B612" t="s">
        <v>9368</v>
      </c>
      <c r="C612" t="s">
        <v>9369</v>
      </c>
      <c r="D612" t="s">
        <v>9370</v>
      </c>
      <c r="E612" t="s">
        <v>9301</v>
      </c>
      <c r="F612" t="s">
        <v>96</v>
      </c>
      <c r="G612">
        <v>500</v>
      </c>
      <c r="H612">
        <v>75</v>
      </c>
      <c r="I612">
        <v>0.125</v>
      </c>
      <c r="J612" t="s">
        <v>9302</v>
      </c>
      <c r="K612" t="str">
        <f>_xlfn.XLOOKUP(J612,Sheet1!$A$1:$A$238,Sheet1!$A$1:$A$238,"Not Found",0,1)</f>
        <v>groundVehicles</v>
      </c>
      <c r="AL612" t="s">
        <v>92</v>
      </c>
      <c r="AM612" t="s">
        <v>123</v>
      </c>
    </row>
    <row r="613" spans="1:39" hidden="1" x14ac:dyDescent="0.35">
      <c r="A613" t="s">
        <v>9297</v>
      </c>
      <c r="B613" t="s">
        <v>9365</v>
      </c>
      <c r="C613" t="s">
        <v>9366</v>
      </c>
      <c r="D613" t="s">
        <v>9367</v>
      </c>
      <c r="E613" t="s">
        <v>9301</v>
      </c>
      <c r="F613" t="s">
        <v>96</v>
      </c>
      <c r="G613">
        <v>500</v>
      </c>
      <c r="H613">
        <v>75</v>
      </c>
      <c r="I613">
        <v>0.125</v>
      </c>
      <c r="J613" t="s">
        <v>9302</v>
      </c>
      <c r="K613" t="str">
        <f>_xlfn.XLOOKUP(J613,Sheet1!$A$1:$A$238,Sheet1!$A$1:$A$238,"Not Found",0,1)</f>
        <v>groundVehicles</v>
      </c>
      <c r="AL613" t="s">
        <v>92</v>
      </c>
      <c r="AM613" t="s">
        <v>123</v>
      </c>
    </row>
    <row r="614" spans="1:39" hidden="1" x14ac:dyDescent="0.35">
      <c r="A614" t="s">
        <v>9297</v>
      </c>
      <c r="B614" t="s">
        <v>9362</v>
      </c>
      <c r="C614" t="s">
        <v>9363</v>
      </c>
      <c r="D614" t="s">
        <v>9364</v>
      </c>
      <c r="E614" t="s">
        <v>9301</v>
      </c>
      <c r="F614" t="s">
        <v>96</v>
      </c>
      <c r="G614">
        <v>500</v>
      </c>
      <c r="H614">
        <v>50</v>
      </c>
      <c r="I614">
        <v>0.125</v>
      </c>
      <c r="J614" t="s">
        <v>9302</v>
      </c>
      <c r="K614" t="str">
        <f>_xlfn.XLOOKUP(J614,Sheet1!$A$1:$A$238,Sheet1!$A$1:$A$238,"Not Found",0,1)</f>
        <v>groundVehicles</v>
      </c>
      <c r="AL614" t="s">
        <v>92</v>
      </c>
      <c r="AM614" t="s">
        <v>123</v>
      </c>
    </row>
    <row r="615" spans="1:39" hidden="1" x14ac:dyDescent="0.35">
      <c r="A615" t="s">
        <v>9297</v>
      </c>
      <c r="B615" t="s">
        <v>9359</v>
      </c>
      <c r="C615" t="s">
        <v>9360</v>
      </c>
      <c r="D615" t="s">
        <v>9361</v>
      </c>
      <c r="E615" t="s">
        <v>9301</v>
      </c>
      <c r="F615" t="s">
        <v>96</v>
      </c>
      <c r="G615">
        <v>500</v>
      </c>
      <c r="H615">
        <v>25</v>
      </c>
      <c r="I615">
        <v>0.05</v>
      </c>
      <c r="J615" t="s">
        <v>9302</v>
      </c>
      <c r="K615" t="str">
        <f>_xlfn.XLOOKUP(J615,Sheet1!$A$1:$A$238,Sheet1!$A$1:$A$238,"Not Found",0,1)</f>
        <v>groundVehicles</v>
      </c>
      <c r="AL615" t="s">
        <v>92</v>
      </c>
      <c r="AM615" t="s">
        <v>123</v>
      </c>
    </row>
    <row r="616" spans="1:39" hidden="1" x14ac:dyDescent="0.35">
      <c r="A616" t="s">
        <v>9297</v>
      </c>
      <c r="B616" t="s">
        <v>9356</v>
      </c>
      <c r="C616" t="s">
        <v>9357</v>
      </c>
      <c r="D616" t="s">
        <v>9358</v>
      </c>
      <c r="E616" t="s">
        <v>9301</v>
      </c>
      <c r="F616" t="s">
        <v>96</v>
      </c>
      <c r="G616">
        <v>500</v>
      </c>
      <c r="H616">
        <v>25</v>
      </c>
      <c r="I616">
        <v>2.5000000000000001E-2</v>
      </c>
      <c r="J616" t="s">
        <v>9302</v>
      </c>
      <c r="K616" t="str">
        <f>_xlfn.XLOOKUP(J616,Sheet1!$A$1:$A$238,Sheet1!$A$1:$A$238,"Not Found",0,1)</f>
        <v>groundVehicles</v>
      </c>
      <c r="AL616" t="s">
        <v>92</v>
      </c>
      <c r="AM616" t="s">
        <v>123</v>
      </c>
    </row>
    <row r="617" spans="1:39" hidden="1" x14ac:dyDescent="0.35">
      <c r="A617" t="s">
        <v>9297</v>
      </c>
      <c r="B617" t="s">
        <v>9353</v>
      </c>
      <c r="C617" t="s">
        <v>9354</v>
      </c>
      <c r="D617" t="s">
        <v>9355</v>
      </c>
      <c r="E617" t="s">
        <v>9301</v>
      </c>
      <c r="F617" t="s">
        <v>68</v>
      </c>
      <c r="G617">
        <v>500</v>
      </c>
      <c r="H617">
        <v>650</v>
      </c>
      <c r="I617">
        <v>0.35</v>
      </c>
      <c r="J617" t="s">
        <v>9302</v>
      </c>
      <c r="K617" t="str">
        <f>_xlfn.XLOOKUP(J617,Sheet1!$A$1:$A$238,Sheet1!$A$1:$A$238,"Not Found",0,1)</f>
        <v>groundVehicles</v>
      </c>
      <c r="AL617" t="s">
        <v>92</v>
      </c>
      <c r="AM617" t="s">
        <v>123</v>
      </c>
    </row>
    <row r="618" spans="1:39" hidden="1" x14ac:dyDescent="0.35">
      <c r="A618" t="s">
        <v>9297</v>
      </c>
      <c r="B618" t="s">
        <v>9350</v>
      </c>
      <c r="C618" t="s">
        <v>9351</v>
      </c>
      <c r="D618" t="s">
        <v>9352</v>
      </c>
      <c r="E618" t="s">
        <v>9301</v>
      </c>
      <c r="F618" t="s">
        <v>96</v>
      </c>
      <c r="G618">
        <v>500</v>
      </c>
      <c r="H618">
        <v>25</v>
      </c>
      <c r="I618">
        <v>4.4999999999999998E-2</v>
      </c>
      <c r="J618" t="s">
        <v>9302</v>
      </c>
      <c r="K618" t="str">
        <f>_xlfn.XLOOKUP(J618,Sheet1!$A$1:$A$238,Sheet1!$A$1:$A$238,"Not Found",0,1)</f>
        <v>groundVehicles</v>
      </c>
      <c r="AL618" t="s">
        <v>92</v>
      </c>
      <c r="AM618" t="s">
        <v>123</v>
      </c>
    </row>
    <row r="619" spans="1:39" hidden="1" x14ac:dyDescent="0.35">
      <c r="A619" t="s">
        <v>9297</v>
      </c>
      <c r="B619" t="s">
        <v>9347</v>
      </c>
      <c r="C619" t="s">
        <v>9348</v>
      </c>
      <c r="D619" t="s">
        <v>9349</v>
      </c>
      <c r="E619" t="s">
        <v>9301</v>
      </c>
      <c r="F619" t="s">
        <v>68</v>
      </c>
      <c r="G619">
        <v>500</v>
      </c>
      <c r="H619">
        <v>1250</v>
      </c>
      <c r="I619">
        <v>1</v>
      </c>
      <c r="J619" t="s">
        <v>9302</v>
      </c>
      <c r="K619" t="str">
        <f>_xlfn.XLOOKUP(J619,Sheet1!$A$1:$A$238,Sheet1!$A$1:$A$238,"Not Found",0,1)</f>
        <v>groundVehicles</v>
      </c>
      <c r="AL619" t="s">
        <v>92</v>
      </c>
      <c r="AM619" t="s">
        <v>123</v>
      </c>
    </row>
    <row r="620" spans="1:39" hidden="1" x14ac:dyDescent="0.35">
      <c r="A620" t="s">
        <v>9297</v>
      </c>
      <c r="B620" t="s">
        <v>9344</v>
      </c>
      <c r="C620" t="s">
        <v>9345</v>
      </c>
      <c r="D620" t="s">
        <v>9346</v>
      </c>
      <c r="E620" t="s">
        <v>9301</v>
      </c>
      <c r="F620" t="s">
        <v>88</v>
      </c>
      <c r="G620">
        <v>500</v>
      </c>
      <c r="H620">
        <v>250</v>
      </c>
      <c r="I620">
        <v>0.25</v>
      </c>
      <c r="J620" t="s">
        <v>9302</v>
      </c>
      <c r="K620" t="str">
        <f>_xlfn.XLOOKUP(J620,Sheet1!$A$1:$A$238,Sheet1!$A$1:$A$238,"Not Found",0,1)</f>
        <v>groundVehicles</v>
      </c>
      <c r="AL620" t="s">
        <v>92</v>
      </c>
      <c r="AM620" t="s">
        <v>123</v>
      </c>
    </row>
    <row r="621" spans="1:39" hidden="1" x14ac:dyDescent="0.35">
      <c r="A621" t="s">
        <v>9297</v>
      </c>
      <c r="B621" t="s">
        <v>9341</v>
      </c>
      <c r="C621" t="s">
        <v>9342</v>
      </c>
      <c r="D621" t="s">
        <v>9343</v>
      </c>
      <c r="E621" t="s">
        <v>9301</v>
      </c>
      <c r="F621" t="s">
        <v>68</v>
      </c>
      <c r="G621">
        <v>500</v>
      </c>
      <c r="H621">
        <v>1250</v>
      </c>
      <c r="I621">
        <v>1</v>
      </c>
      <c r="J621" t="s">
        <v>9302</v>
      </c>
      <c r="K621" t="str">
        <f>_xlfn.XLOOKUP(J621,Sheet1!$A$1:$A$238,Sheet1!$A$1:$A$238,"Not Found",0,1)</f>
        <v>groundVehicles</v>
      </c>
      <c r="AL621" t="s">
        <v>92</v>
      </c>
      <c r="AM621" t="s">
        <v>123</v>
      </c>
    </row>
    <row r="622" spans="1:39" hidden="1" x14ac:dyDescent="0.35">
      <c r="A622" t="s">
        <v>9297</v>
      </c>
      <c r="B622" t="s">
        <v>9338</v>
      </c>
      <c r="C622" t="s">
        <v>9339</v>
      </c>
      <c r="D622" t="s">
        <v>9340</v>
      </c>
      <c r="E622" t="s">
        <v>9301</v>
      </c>
      <c r="F622" t="s">
        <v>68</v>
      </c>
      <c r="G622">
        <v>500</v>
      </c>
      <c r="H622">
        <v>1250</v>
      </c>
      <c r="I622">
        <v>1</v>
      </c>
      <c r="J622" t="s">
        <v>9302</v>
      </c>
      <c r="K622" t="str">
        <f>_xlfn.XLOOKUP(J622,Sheet1!$A$1:$A$238,Sheet1!$A$1:$A$238,"Not Found",0,1)</f>
        <v>groundVehicles</v>
      </c>
      <c r="AL622" t="s">
        <v>92</v>
      </c>
      <c r="AM622" t="s">
        <v>123</v>
      </c>
    </row>
    <row r="623" spans="1:39" hidden="1" x14ac:dyDescent="0.35">
      <c r="A623" t="s">
        <v>9297</v>
      </c>
      <c r="B623" t="s">
        <v>9335</v>
      </c>
      <c r="C623" t="s">
        <v>9336</v>
      </c>
      <c r="D623" t="s">
        <v>9337</v>
      </c>
      <c r="E623" t="s">
        <v>9301</v>
      </c>
      <c r="F623" t="s">
        <v>96</v>
      </c>
      <c r="G623">
        <v>500</v>
      </c>
      <c r="H623">
        <v>50</v>
      </c>
      <c r="I623">
        <v>0.2</v>
      </c>
      <c r="J623" t="s">
        <v>9302</v>
      </c>
      <c r="K623" t="str">
        <f>_xlfn.XLOOKUP(J623,Sheet1!$A$1:$A$238,Sheet1!$A$1:$A$238,"Not Found",0,1)</f>
        <v>groundVehicles</v>
      </c>
      <c r="AL623" t="s">
        <v>92</v>
      </c>
    </row>
    <row r="624" spans="1:39" hidden="1" x14ac:dyDescent="0.35">
      <c r="A624" t="s">
        <v>9297</v>
      </c>
      <c r="B624" t="s">
        <v>9332</v>
      </c>
      <c r="C624" t="s">
        <v>9333</v>
      </c>
      <c r="D624" t="s">
        <v>9334</v>
      </c>
      <c r="E624" t="s">
        <v>9301</v>
      </c>
      <c r="F624" t="s">
        <v>96</v>
      </c>
      <c r="G624">
        <v>500</v>
      </c>
      <c r="H624">
        <v>25</v>
      </c>
      <c r="I624">
        <v>0.1</v>
      </c>
      <c r="J624" t="s">
        <v>9302</v>
      </c>
      <c r="K624" t="str">
        <f>_xlfn.XLOOKUP(J624,Sheet1!$A$1:$A$238,Sheet1!$A$1:$A$238,"Not Found",0,1)</f>
        <v>groundVehicles</v>
      </c>
      <c r="AL624" t="s">
        <v>92</v>
      </c>
    </row>
    <row r="625" spans="1:39" hidden="1" x14ac:dyDescent="0.35">
      <c r="A625" t="s">
        <v>9297</v>
      </c>
      <c r="B625" t="s">
        <v>9329</v>
      </c>
      <c r="C625" t="s">
        <v>9330</v>
      </c>
      <c r="D625" t="s">
        <v>9331</v>
      </c>
      <c r="E625" t="s">
        <v>9301</v>
      </c>
      <c r="F625" t="s">
        <v>96</v>
      </c>
      <c r="G625">
        <v>500</v>
      </c>
      <c r="H625">
        <v>50</v>
      </c>
      <c r="I625">
        <v>0.15</v>
      </c>
      <c r="J625" t="s">
        <v>9302</v>
      </c>
      <c r="K625" t="str">
        <f>_xlfn.XLOOKUP(J625,Sheet1!$A$1:$A$238,Sheet1!$A$1:$A$238,"Not Found",0,1)</f>
        <v>groundVehicles</v>
      </c>
      <c r="AL625" t="s">
        <v>92</v>
      </c>
    </row>
    <row r="626" spans="1:39" hidden="1" x14ac:dyDescent="0.35">
      <c r="A626" t="s">
        <v>9297</v>
      </c>
      <c r="B626" t="s">
        <v>9326</v>
      </c>
      <c r="C626" t="s">
        <v>9327</v>
      </c>
      <c r="D626" t="s">
        <v>9328</v>
      </c>
      <c r="E626" t="s">
        <v>9301</v>
      </c>
      <c r="F626" t="s">
        <v>96</v>
      </c>
      <c r="G626">
        <v>500</v>
      </c>
      <c r="H626">
        <v>25</v>
      </c>
      <c r="I626">
        <v>0.05</v>
      </c>
      <c r="J626" t="s">
        <v>9302</v>
      </c>
      <c r="K626" t="str">
        <f>_xlfn.XLOOKUP(J626,Sheet1!$A$1:$A$238,Sheet1!$A$1:$A$238,"Not Found",0,1)</f>
        <v>groundVehicles</v>
      </c>
      <c r="AL626" t="s">
        <v>92</v>
      </c>
    </row>
    <row r="627" spans="1:39" hidden="1" x14ac:dyDescent="0.35">
      <c r="A627" t="s">
        <v>9297</v>
      </c>
      <c r="B627" t="s">
        <v>9324</v>
      </c>
      <c r="C627" t="s">
        <v>9325</v>
      </c>
      <c r="D627" t="s">
        <v>9317</v>
      </c>
      <c r="E627" t="s">
        <v>9301</v>
      </c>
      <c r="F627" t="s">
        <v>96</v>
      </c>
      <c r="G627">
        <v>500</v>
      </c>
      <c r="H627">
        <v>50</v>
      </c>
      <c r="I627">
        <v>0.15</v>
      </c>
      <c r="J627" t="s">
        <v>9302</v>
      </c>
      <c r="K627" t="str">
        <f>_xlfn.XLOOKUP(J627,Sheet1!$A$1:$A$238,Sheet1!$A$1:$A$238,"Not Found",0,1)</f>
        <v>groundVehicles</v>
      </c>
      <c r="AL627" t="s">
        <v>92</v>
      </c>
    </row>
    <row r="628" spans="1:39" hidden="1" x14ac:dyDescent="0.35">
      <c r="A628" t="s">
        <v>9297</v>
      </c>
      <c r="B628" t="s">
        <v>9321</v>
      </c>
      <c r="C628" t="s">
        <v>9322</v>
      </c>
      <c r="D628" t="s">
        <v>9323</v>
      </c>
      <c r="E628" t="s">
        <v>9301</v>
      </c>
      <c r="F628" t="s">
        <v>68</v>
      </c>
      <c r="G628">
        <v>500</v>
      </c>
      <c r="H628">
        <v>1250</v>
      </c>
      <c r="I628">
        <v>0.75</v>
      </c>
      <c r="J628" t="s">
        <v>9302</v>
      </c>
      <c r="K628" t="str">
        <f>_xlfn.XLOOKUP(J628,Sheet1!$A$1:$A$238,Sheet1!$A$1:$A$238,"Not Found",0,1)</f>
        <v>groundVehicles</v>
      </c>
      <c r="AL628" t="s">
        <v>92</v>
      </c>
      <c r="AM628" t="s">
        <v>123</v>
      </c>
    </row>
    <row r="629" spans="1:39" hidden="1" x14ac:dyDescent="0.35">
      <c r="A629" t="s">
        <v>9297</v>
      </c>
      <c r="B629" t="s">
        <v>9318</v>
      </c>
      <c r="C629" t="s">
        <v>9319</v>
      </c>
      <c r="D629" t="s">
        <v>9320</v>
      </c>
      <c r="E629" t="s">
        <v>9301</v>
      </c>
      <c r="F629" t="s">
        <v>121</v>
      </c>
      <c r="G629">
        <v>0</v>
      </c>
      <c r="H629">
        <v>25</v>
      </c>
      <c r="I629">
        <v>0.4</v>
      </c>
      <c r="J629" t="s">
        <v>263</v>
      </c>
      <c r="K629" t="str">
        <f>_xlfn.XLOOKUP(J629,Sheet1!$A$1:$A$238,Sheet1!$A$1:$A$238,"Not Found",0,1)</f>
        <v>actuators</v>
      </c>
      <c r="AL629" t="s">
        <v>92</v>
      </c>
    </row>
    <row r="630" spans="1:39" hidden="1" x14ac:dyDescent="0.35">
      <c r="A630" t="s">
        <v>9297</v>
      </c>
      <c r="B630" t="s">
        <v>9315</v>
      </c>
      <c r="C630" t="s">
        <v>9316</v>
      </c>
      <c r="D630" t="s">
        <v>9317</v>
      </c>
      <c r="E630" t="s">
        <v>9301</v>
      </c>
      <c r="F630" t="s">
        <v>96</v>
      </c>
      <c r="G630">
        <v>500</v>
      </c>
      <c r="H630">
        <v>25</v>
      </c>
      <c r="I630">
        <v>0.05</v>
      </c>
      <c r="J630" t="s">
        <v>9302</v>
      </c>
      <c r="K630" t="str">
        <f>_xlfn.XLOOKUP(J630,Sheet1!$A$1:$A$238,Sheet1!$A$1:$A$238,"Not Found",0,1)</f>
        <v>groundVehicles</v>
      </c>
      <c r="AL630" t="s">
        <v>92</v>
      </c>
    </row>
    <row r="631" spans="1:39" hidden="1" x14ac:dyDescent="0.35">
      <c r="A631" t="s">
        <v>9297</v>
      </c>
      <c r="B631" t="s">
        <v>9312</v>
      </c>
      <c r="C631" t="s">
        <v>9313</v>
      </c>
      <c r="D631" t="s">
        <v>9314</v>
      </c>
      <c r="E631" t="s">
        <v>9301</v>
      </c>
      <c r="F631" t="s">
        <v>121</v>
      </c>
      <c r="G631">
        <v>0</v>
      </c>
      <c r="H631">
        <v>25</v>
      </c>
      <c r="I631">
        <v>0.4</v>
      </c>
      <c r="J631" t="s">
        <v>263</v>
      </c>
      <c r="K631" t="str">
        <f>_xlfn.XLOOKUP(J631,Sheet1!$A$1:$A$238,Sheet1!$A$1:$A$238,"Not Found",0,1)</f>
        <v>actuators</v>
      </c>
      <c r="AL631" t="s">
        <v>92</v>
      </c>
    </row>
    <row r="632" spans="1:39" hidden="1" x14ac:dyDescent="0.35">
      <c r="A632" t="s">
        <v>9297</v>
      </c>
      <c r="B632" t="s">
        <v>9309</v>
      </c>
      <c r="C632" t="s">
        <v>9310</v>
      </c>
      <c r="D632" t="s">
        <v>9311</v>
      </c>
      <c r="E632" t="s">
        <v>9301</v>
      </c>
      <c r="F632" t="s">
        <v>58</v>
      </c>
      <c r="G632">
        <v>0</v>
      </c>
      <c r="H632">
        <v>270</v>
      </c>
      <c r="I632">
        <v>0.1</v>
      </c>
      <c r="J632" t="s">
        <v>1314</v>
      </c>
      <c r="K632" t="str">
        <f>_xlfn.XLOOKUP(J632,Sheet1!$A$1:$A$238,Sheet1!$A$1:$A$238,"Not Found",0,1)</f>
        <v>survivability</v>
      </c>
      <c r="AL632" t="s">
        <v>54</v>
      </c>
    </row>
    <row r="633" spans="1:39" hidden="1" x14ac:dyDescent="0.35">
      <c r="A633" t="s">
        <v>9297</v>
      </c>
      <c r="B633" t="s">
        <v>9306</v>
      </c>
      <c r="C633" t="s">
        <v>9307</v>
      </c>
      <c r="D633" t="s">
        <v>9308</v>
      </c>
      <c r="E633" t="s">
        <v>9301</v>
      </c>
      <c r="F633" t="s">
        <v>58</v>
      </c>
      <c r="G633">
        <v>500</v>
      </c>
      <c r="H633">
        <v>550</v>
      </c>
      <c r="I633">
        <v>5.5E-2</v>
      </c>
      <c r="J633" t="s">
        <v>9302</v>
      </c>
      <c r="K633" t="str">
        <f>_xlfn.XLOOKUP(J633,Sheet1!$A$1:$A$238,Sheet1!$A$1:$A$238,"Not Found",0,1)</f>
        <v>groundVehicles</v>
      </c>
      <c r="AL633" t="s">
        <v>54</v>
      </c>
    </row>
    <row r="634" spans="1:39" hidden="1" x14ac:dyDescent="0.35">
      <c r="A634" t="s">
        <v>9297</v>
      </c>
      <c r="B634" t="s">
        <v>9303</v>
      </c>
      <c r="C634" t="s">
        <v>9304</v>
      </c>
      <c r="D634" t="s">
        <v>9305</v>
      </c>
      <c r="E634" t="s">
        <v>9301</v>
      </c>
      <c r="F634" t="s">
        <v>58</v>
      </c>
      <c r="G634">
        <v>500</v>
      </c>
      <c r="H634">
        <v>510</v>
      </c>
      <c r="I634">
        <v>4.4999999999999998E-2</v>
      </c>
      <c r="J634" t="s">
        <v>9302</v>
      </c>
      <c r="K634" t="str">
        <f>_xlfn.XLOOKUP(J634,Sheet1!$A$1:$A$238,Sheet1!$A$1:$A$238,"Not Found",0,1)</f>
        <v>groundVehicles</v>
      </c>
      <c r="AL634" t="s">
        <v>54</v>
      </c>
    </row>
    <row r="635" spans="1:39" hidden="1" x14ac:dyDescent="0.35">
      <c r="A635" t="s">
        <v>9297</v>
      </c>
      <c r="B635" t="s">
        <v>9298</v>
      </c>
      <c r="C635" t="s">
        <v>9299</v>
      </c>
      <c r="D635" t="s">
        <v>9300</v>
      </c>
      <c r="E635" t="s">
        <v>9301</v>
      </c>
      <c r="F635" t="s">
        <v>58</v>
      </c>
      <c r="G635">
        <v>500</v>
      </c>
      <c r="H635">
        <v>590</v>
      </c>
      <c r="I635">
        <v>6.5000000000000002E-2</v>
      </c>
      <c r="J635" t="s">
        <v>9302</v>
      </c>
      <c r="K635" t="str">
        <f>_xlfn.XLOOKUP(J635,Sheet1!$A$1:$A$238,Sheet1!$A$1:$A$238,"Not Found",0,1)</f>
        <v>groundVehicles</v>
      </c>
      <c r="AL635" t="s">
        <v>54</v>
      </c>
    </row>
    <row r="636" spans="1:39" hidden="1" x14ac:dyDescent="0.35">
      <c r="A636" t="s">
        <v>9237</v>
      </c>
      <c r="B636" t="s">
        <v>9294</v>
      </c>
      <c r="C636" t="s">
        <v>9295</v>
      </c>
      <c r="D636" t="s">
        <v>9296</v>
      </c>
      <c r="E636" t="s">
        <v>5503</v>
      </c>
      <c r="F636" t="s">
        <v>63</v>
      </c>
      <c r="G636">
        <v>1600</v>
      </c>
      <c r="H636">
        <v>400</v>
      </c>
      <c r="I636">
        <v>2.9000000000000001E-2</v>
      </c>
      <c r="J636" t="s">
        <v>424</v>
      </c>
      <c r="K636" t="str">
        <f>_xlfn.XLOOKUP(J636,Sheet1!$A$1:$A$238,Sheet1!$A$1:$A$238,"Not Found",0,1)</f>
        <v>electrics</v>
      </c>
      <c r="AL636" t="s">
        <v>54</v>
      </c>
    </row>
    <row r="637" spans="1:39" hidden="1" x14ac:dyDescent="0.35">
      <c r="A637" t="s">
        <v>9237</v>
      </c>
      <c r="B637" t="s">
        <v>9291</v>
      </c>
      <c r="C637" t="s">
        <v>9292</v>
      </c>
      <c r="D637" t="s">
        <v>9293</v>
      </c>
      <c r="E637" t="s">
        <v>5503</v>
      </c>
      <c r="F637" t="s">
        <v>63</v>
      </c>
      <c r="G637">
        <v>6400</v>
      </c>
      <c r="H637">
        <v>1600</v>
      </c>
      <c r="I637">
        <v>8.5999999999999993E-2</v>
      </c>
      <c r="J637" t="s">
        <v>3924</v>
      </c>
      <c r="K637" t="str">
        <f>_xlfn.XLOOKUP(J637,Sheet1!$A$1:$A$238,Sheet1!$A$1:$A$238,"Not Found",0,1)</f>
        <v>advHeatManagement</v>
      </c>
      <c r="AL637" t="s">
        <v>54</v>
      </c>
    </row>
    <row r="638" spans="1:39" hidden="1" x14ac:dyDescent="0.35">
      <c r="A638" t="s">
        <v>9237</v>
      </c>
      <c r="B638" t="s">
        <v>9288</v>
      </c>
      <c r="C638" t="s">
        <v>9289</v>
      </c>
      <c r="D638" t="s">
        <v>9290</v>
      </c>
      <c r="E638" t="s">
        <v>5503</v>
      </c>
      <c r="F638" t="s">
        <v>63</v>
      </c>
      <c r="G638">
        <v>40000</v>
      </c>
      <c r="H638">
        <v>10000</v>
      </c>
      <c r="I638">
        <v>0.85699999999999998</v>
      </c>
      <c r="J638" t="s">
        <v>3924</v>
      </c>
      <c r="K638" t="str">
        <f>_xlfn.XLOOKUP(J638,Sheet1!$A$1:$A$238,Sheet1!$A$1:$A$238,"Not Found",0,1)</f>
        <v>advHeatManagement</v>
      </c>
      <c r="AL638" t="s">
        <v>54</v>
      </c>
    </row>
    <row r="639" spans="1:39" hidden="1" x14ac:dyDescent="0.35">
      <c r="A639" t="s">
        <v>9237</v>
      </c>
      <c r="B639" t="s">
        <v>9285</v>
      </c>
      <c r="C639" t="s">
        <v>9286</v>
      </c>
      <c r="D639" t="s">
        <v>9287</v>
      </c>
      <c r="E639" t="s">
        <v>5503</v>
      </c>
      <c r="F639" t="s">
        <v>63</v>
      </c>
      <c r="G639">
        <v>15120</v>
      </c>
      <c r="H639">
        <v>1500</v>
      </c>
      <c r="I639">
        <v>8.5999999999999993E-2</v>
      </c>
      <c r="J639" t="s">
        <v>64</v>
      </c>
      <c r="K639" t="str">
        <f>_xlfn.XLOOKUP(J639,Sheet1!$A$1:$A$238,Sheet1!$A$1:$A$238,"Not Found",0,1)</f>
        <v>heatManagementSystems</v>
      </c>
      <c r="AL639" t="s">
        <v>54</v>
      </c>
    </row>
    <row r="640" spans="1:39" hidden="1" x14ac:dyDescent="0.35">
      <c r="A640" t="s">
        <v>9237</v>
      </c>
      <c r="B640" t="s">
        <v>9282</v>
      </c>
      <c r="C640" t="s">
        <v>9283</v>
      </c>
      <c r="D640" t="s">
        <v>9284</v>
      </c>
      <c r="E640" t="s">
        <v>5503</v>
      </c>
      <c r="F640" t="s">
        <v>63</v>
      </c>
      <c r="G640">
        <v>75600</v>
      </c>
      <c r="H640">
        <v>10000</v>
      </c>
      <c r="I640">
        <v>0.57099999999999995</v>
      </c>
      <c r="J640" t="s">
        <v>3924</v>
      </c>
      <c r="K640" t="str">
        <f>_xlfn.XLOOKUP(J640,Sheet1!$A$1:$A$238,Sheet1!$A$1:$A$238,"Not Found",0,1)</f>
        <v>advHeatManagement</v>
      </c>
      <c r="AL640" t="s">
        <v>54</v>
      </c>
    </row>
    <row r="641" spans="1:39" hidden="1" x14ac:dyDescent="0.35">
      <c r="A641" t="s">
        <v>9237</v>
      </c>
      <c r="B641" t="s">
        <v>9279</v>
      </c>
      <c r="C641" t="s">
        <v>9280</v>
      </c>
      <c r="D641" t="s">
        <v>9281</v>
      </c>
      <c r="E641" t="s">
        <v>5503</v>
      </c>
      <c r="F641" t="s">
        <v>63</v>
      </c>
      <c r="G641">
        <v>118130</v>
      </c>
      <c r="H641">
        <v>12500</v>
      </c>
      <c r="I641">
        <v>0.71399999999999997</v>
      </c>
      <c r="J641" t="s">
        <v>3924</v>
      </c>
      <c r="K641" t="str">
        <f>_xlfn.XLOOKUP(J641,Sheet1!$A$1:$A$238,Sheet1!$A$1:$A$238,"Not Found",0,1)</f>
        <v>advHeatManagement</v>
      </c>
      <c r="AL641" t="s">
        <v>54</v>
      </c>
    </row>
    <row r="642" spans="1:39" hidden="1" x14ac:dyDescent="0.35">
      <c r="A642" t="s">
        <v>9237</v>
      </c>
      <c r="B642" t="s">
        <v>9276</v>
      </c>
      <c r="C642" t="s">
        <v>9277</v>
      </c>
      <c r="D642" t="s">
        <v>9278</v>
      </c>
      <c r="E642" t="s">
        <v>5503</v>
      </c>
      <c r="F642" t="s">
        <v>63</v>
      </c>
      <c r="G642">
        <v>2400</v>
      </c>
      <c r="H642">
        <v>750</v>
      </c>
      <c r="I642">
        <v>0.12</v>
      </c>
      <c r="J642" t="s">
        <v>64</v>
      </c>
      <c r="K642" t="str">
        <f>_xlfn.XLOOKUP(J642,Sheet1!$A$1:$A$238,Sheet1!$A$1:$A$238,"Not Found",0,1)</f>
        <v>heatManagementSystems</v>
      </c>
      <c r="AL642" t="s">
        <v>54</v>
      </c>
    </row>
    <row r="643" spans="1:39" hidden="1" x14ac:dyDescent="0.35">
      <c r="A643" t="s">
        <v>9237</v>
      </c>
      <c r="B643" t="s">
        <v>9273</v>
      </c>
      <c r="C643" t="s">
        <v>9274</v>
      </c>
      <c r="D643" t="s">
        <v>9275</v>
      </c>
      <c r="E643" t="s">
        <v>5503</v>
      </c>
      <c r="F643" t="s">
        <v>63</v>
      </c>
      <c r="G643">
        <v>2400</v>
      </c>
      <c r="H643">
        <v>125</v>
      </c>
      <c r="I643">
        <v>0.02</v>
      </c>
      <c r="J643" t="s">
        <v>424</v>
      </c>
      <c r="K643" t="str">
        <f>_xlfn.XLOOKUP(J643,Sheet1!$A$1:$A$238,Sheet1!$A$1:$A$238,"Not Found",0,1)</f>
        <v>electrics</v>
      </c>
      <c r="AL643" t="s">
        <v>54</v>
      </c>
    </row>
    <row r="644" spans="1:39" hidden="1" x14ac:dyDescent="0.35">
      <c r="A644" t="s">
        <v>9237</v>
      </c>
      <c r="B644" t="s">
        <v>9270</v>
      </c>
      <c r="C644" t="s">
        <v>9271</v>
      </c>
      <c r="D644" t="s">
        <v>9272</v>
      </c>
      <c r="E644" t="s">
        <v>5503</v>
      </c>
      <c r="F644" t="s">
        <v>63</v>
      </c>
      <c r="G644">
        <v>19000</v>
      </c>
      <c r="H644">
        <v>3000</v>
      </c>
      <c r="I644">
        <v>0.48</v>
      </c>
      <c r="J644" t="s">
        <v>3924</v>
      </c>
      <c r="K644" t="str">
        <f>_xlfn.XLOOKUP(J644,Sheet1!$A$1:$A$238,Sheet1!$A$1:$A$238,"Not Found",0,1)</f>
        <v>advHeatManagement</v>
      </c>
      <c r="AL644" t="s">
        <v>54</v>
      </c>
    </row>
    <row r="645" spans="1:39" hidden="1" x14ac:dyDescent="0.35">
      <c r="A645" t="s">
        <v>9237</v>
      </c>
      <c r="B645" t="s">
        <v>9267</v>
      </c>
      <c r="C645" t="s">
        <v>9268</v>
      </c>
      <c r="D645" t="s">
        <v>9269</v>
      </c>
      <c r="E645" t="s">
        <v>5503</v>
      </c>
      <c r="F645" t="s">
        <v>63</v>
      </c>
      <c r="G645">
        <v>32000</v>
      </c>
      <c r="H645">
        <v>10000</v>
      </c>
      <c r="I645">
        <v>1.6</v>
      </c>
      <c r="J645" t="s">
        <v>3174</v>
      </c>
      <c r="K645" t="str">
        <f>_xlfn.XLOOKUP(J645,Sheet1!$A$1:$A$238,Sheet1!$A$1:$A$238,"Not Found",0,1)</f>
        <v>experimentalHeatManagement</v>
      </c>
      <c r="AL645" t="s">
        <v>54</v>
      </c>
      <c r="AM645" t="s">
        <v>152</v>
      </c>
    </row>
    <row r="646" spans="1:39" hidden="1" x14ac:dyDescent="0.35">
      <c r="A646" t="s">
        <v>9237</v>
      </c>
      <c r="B646" t="s">
        <v>9264</v>
      </c>
      <c r="C646" t="s">
        <v>9265</v>
      </c>
      <c r="D646" t="s">
        <v>9266</v>
      </c>
      <c r="E646" t="s">
        <v>6168</v>
      </c>
      <c r="F646" t="s">
        <v>63</v>
      </c>
      <c r="G646">
        <v>118130</v>
      </c>
      <c r="H646">
        <v>39375</v>
      </c>
      <c r="I646">
        <v>1.778</v>
      </c>
      <c r="J646" t="s">
        <v>5157</v>
      </c>
      <c r="K646" t="str">
        <f>_xlfn.XLOOKUP(J646,Sheet1!$A$1:$A$238,Sheet1!$A$1:$A$238,"Not Found",0,1)</f>
        <v>specializedRadiators</v>
      </c>
      <c r="AL646" t="s">
        <v>54</v>
      </c>
    </row>
    <row r="647" spans="1:39" hidden="1" x14ac:dyDescent="0.35">
      <c r="A647" t="s">
        <v>9237</v>
      </c>
      <c r="B647" t="s">
        <v>9261</v>
      </c>
      <c r="C647" t="s">
        <v>9262</v>
      </c>
      <c r="D647" t="s">
        <v>9263</v>
      </c>
      <c r="E647" t="s">
        <v>6168</v>
      </c>
      <c r="F647" t="s">
        <v>63</v>
      </c>
      <c r="G647">
        <v>118130</v>
      </c>
      <c r="H647">
        <v>39375</v>
      </c>
      <c r="I647">
        <v>3.556</v>
      </c>
      <c r="J647" t="s">
        <v>5157</v>
      </c>
      <c r="K647" t="str">
        <f>_xlfn.XLOOKUP(J647,Sheet1!$A$1:$A$238,Sheet1!$A$1:$A$238,"Not Found",0,1)</f>
        <v>specializedRadiators</v>
      </c>
      <c r="AL647" t="s">
        <v>54</v>
      </c>
    </row>
    <row r="648" spans="1:39" hidden="1" x14ac:dyDescent="0.35">
      <c r="A648" t="s">
        <v>9237</v>
      </c>
      <c r="B648" t="s">
        <v>9258</v>
      </c>
      <c r="C648" t="s">
        <v>9259</v>
      </c>
      <c r="D648" t="s">
        <v>9260</v>
      </c>
      <c r="E648" t="s">
        <v>6168</v>
      </c>
      <c r="F648" t="s">
        <v>63</v>
      </c>
      <c r="G648">
        <v>118130</v>
      </c>
      <c r="H648">
        <v>39375</v>
      </c>
      <c r="I648">
        <v>1.244</v>
      </c>
      <c r="J648" t="s">
        <v>5157</v>
      </c>
      <c r="K648" t="str">
        <f>_xlfn.XLOOKUP(J648,Sheet1!$A$1:$A$238,Sheet1!$A$1:$A$238,"Not Found",0,1)</f>
        <v>specializedRadiators</v>
      </c>
      <c r="AL648" t="s">
        <v>54</v>
      </c>
    </row>
    <row r="649" spans="1:39" hidden="1" x14ac:dyDescent="0.35">
      <c r="A649" t="s">
        <v>9237</v>
      </c>
      <c r="B649" t="s">
        <v>9255</v>
      </c>
      <c r="C649" t="s">
        <v>9256</v>
      </c>
      <c r="D649" t="s">
        <v>9257</v>
      </c>
      <c r="E649" t="s">
        <v>6168</v>
      </c>
      <c r="F649" t="s">
        <v>63</v>
      </c>
      <c r="G649">
        <v>118130</v>
      </c>
      <c r="H649">
        <v>39375</v>
      </c>
      <c r="I649">
        <v>0.622</v>
      </c>
      <c r="J649" t="s">
        <v>5157</v>
      </c>
      <c r="K649" t="str">
        <f>_xlfn.XLOOKUP(J649,Sheet1!$A$1:$A$238,Sheet1!$A$1:$A$238,"Not Found",0,1)</f>
        <v>specializedRadiators</v>
      </c>
      <c r="AL649" t="s">
        <v>54</v>
      </c>
    </row>
    <row r="650" spans="1:39" hidden="1" x14ac:dyDescent="0.35">
      <c r="A650" t="s">
        <v>9237</v>
      </c>
      <c r="B650" t="s">
        <v>9252</v>
      </c>
      <c r="C650" t="s">
        <v>9253</v>
      </c>
      <c r="D650" t="s">
        <v>9254</v>
      </c>
      <c r="E650" t="s">
        <v>5503</v>
      </c>
      <c r="F650" t="s">
        <v>63</v>
      </c>
      <c r="G650">
        <v>1200</v>
      </c>
      <c r="H650">
        <v>250</v>
      </c>
      <c r="I650">
        <v>0.02</v>
      </c>
      <c r="J650" t="s">
        <v>64</v>
      </c>
      <c r="K650" t="str">
        <f>_xlfn.XLOOKUP(J650,Sheet1!$A$1:$A$238,Sheet1!$A$1:$A$238,"Not Found",0,1)</f>
        <v>heatManagementSystems</v>
      </c>
      <c r="AL650" t="s">
        <v>54</v>
      </c>
    </row>
    <row r="651" spans="1:39" hidden="1" x14ac:dyDescent="0.35">
      <c r="A651" t="s">
        <v>9237</v>
      </c>
      <c r="B651" t="s">
        <v>9249</v>
      </c>
      <c r="C651" t="s">
        <v>9250</v>
      </c>
      <c r="D651" t="s">
        <v>9251</v>
      </c>
      <c r="E651" t="s">
        <v>5503</v>
      </c>
      <c r="F651" t="s">
        <v>63</v>
      </c>
      <c r="G651">
        <v>2400</v>
      </c>
      <c r="H651">
        <v>500</v>
      </c>
      <c r="I651">
        <v>0.06</v>
      </c>
      <c r="J651" t="s">
        <v>515</v>
      </c>
      <c r="K651" t="str">
        <f>_xlfn.XLOOKUP(J651,Sheet1!$A$1:$A$238,Sheet1!$A$1:$A$238,"Not Found",0,1)</f>
        <v>intermediateHeatManagement</v>
      </c>
      <c r="AL651" t="s">
        <v>54</v>
      </c>
    </row>
    <row r="652" spans="1:39" hidden="1" x14ac:dyDescent="0.35">
      <c r="A652" t="s">
        <v>9237</v>
      </c>
      <c r="B652" t="s">
        <v>9244</v>
      </c>
      <c r="C652" t="s">
        <v>9245</v>
      </c>
      <c r="D652" t="s">
        <v>9246</v>
      </c>
      <c r="E652" t="s">
        <v>5503</v>
      </c>
      <c r="F652" t="s">
        <v>63</v>
      </c>
      <c r="G652">
        <v>1800</v>
      </c>
      <c r="H652">
        <v>375</v>
      </c>
      <c r="I652">
        <v>0.06</v>
      </c>
      <c r="J652" t="s">
        <v>64</v>
      </c>
      <c r="K652" t="str">
        <f>_xlfn.XLOOKUP(J652,Sheet1!$A$1:$A$238,Sheet1!$A$1:$A$238,"Not Found",0,1)</f>
        <v>heatManagementSystems</v>
      </c>
      <c r="AL652" t="s">
        <v>54</v>
      </c>
    </row>
    <row r="653" spans="1:39" hidden="1" x14ac:dyDescent="0.35">
      <c r="A653" t="s">
        <v>9237</v>
      </c>
      <c r="B653" t="s">
        <v>9244</v>
      </c>
      <c r="C653" t="s">
        <v>9247</v>
      </c>
      <c r="D653" t="s">
        <v>9248</v>
      </c>
      <c r="E653" t="s">
        <v>5503</v>
      </c>
      <c r="F653" t="s">
        <v>63</v>
      </c>
      <c r="G653">
        <v>3600</v>
      </c>
      <c r="H653">
        <v>750</v>
      </c>
      <c r="I653">
        <v>0.12</v>
      </c>
      <c r="J653" t="s">
        <v>515</v>
      </c>
      <c r="K653" t="str">
        <f>_xlfn.XLOOKUP(J653,Sheet1!$A$1:$A$238,Sheet1!$A$1:$A$238,"Not Found",0,1)</f>
        <v>intermediateHeatManagement</v>
      </c>
      <c r="AL653" t="s">
        <v>54</v>
      </c>
    </row>
    <row r="654" spans="1:39" hidden="1" x14ac:dyDescent="0.35">
      <c r="A654" t="s">
        <v>9237</v>
      </c>
      <c r="B654" t="s">
        <v>9241</v>
      </c>
      <c r="C654" t="s">
        <v>9242</v>
      </c>
      <c r="D654" t="s">
        <v>9243</v>
      </c>
      <c r="E654" t="s">
        <v>5503</v>
      </c>
      <c r="F654" t="s">
        <v>63</v>
      </c>
      <c r="G654">
        <v>18200</v>
      </c>
      <c r="H654">
        <v>2100</v>
      </c>
      <c r="I654">
        <v>0.2</v>
      </c>
      <c r="J654" t="s">
        <v>3924</v>
      </c>
      <c r="K654" t="str">
        <f>_xlfn.XLOOKUP(J654,Sheet1!$A$1:$A$238,Sheet1!$A$1:$A$238,"Not Found",0,1)</f>
        <v>advHeatManagement</v>
      </c>
      <c r="AL654" t="s">
        <v>92</v>
      </c>
    </row>
    <row r="655" spans="1:39" hidden="1" x14ac:dyDescent="0.35">
      <c r="A655" t="s">
        <v>9237</v>
      </c>
      <c r="B655" t="s">
        <v>9238</v>
      </c>
      <c r="C655" t="s">
        <v>9239</v>
      </c>
      <c r="D655" t="s">
        <v>9240</v>
      </c>
      <c r="E655" t="s">
        <v>5503</v>
      </c>
      <c r="F655" t="s">
        <v>63</v>
      </c>
      <c r="G655">
        <v>26800</v>
      </c>
      <c r="H655">
        <v>4600</v>
      </c>
      <c r="I655">
        <v>0.75</v>
      </c>
      <c r="J655" t="s">
        <v>3174</v>
      </c>
      <c r="K655" t="str">
        <f>_xlfn.XLOOKUP(J655,Sheet1!$A$1:$A$238,Sheet1!$A$1:$A$238,"Not Found",0,1)</f>
        <v>experimentalHeatManagement</v>
      </c>
      <c r="AL655" t="s">
        <v>219</v>
      </c>
    </row>
    <row r="656" spans="1:39" hidden="1" x14ac:dyDescent="0.35">
      <c r="A656" t="s">
        <v>9218</v>
      </c>
      <c r="B656" t="s">
        <v>9234</v>
      </c>
      <c r="C656" t="s">
        <v>9235</v>
      </c>
      <c r="D656" t="s">
        <v>9236</v>
      </c>
      <c r="E656" t="s">
        <v>9218</v>
      </c>
      <c r="F656" t="s">
        <v>344</v>
      </c>
      <c r="G656">
        <v>6000</v>
      </c>
      <c r="H656">
        <v>2900</v>
      </c>
      <c r="I656">
        <v>5.0000000000000001E-3</v>
      </c>
      <c r="J656" t="s">
        <v>416</v>
      </c>
      <c r="K656" t="str">
        <f>_xlfn.XLOOKUP(J656,Sheet1!$A$1:$A$238,Sheet1!$A$1:$A$238,"Not Found",0,1)</f>
        <v>science201</v>
      </c>
      <c r="AL656" t="s">
        <v>54</v>
      </c>
    </row>
    <row r="657" spans="1:38" hidden="1" x14ac:dyDescent="0.35">
      <c r="A657" t="s">
        <v>9218</v>
      </c>
      <c r="B657" t="s">
        <v>9231</v>
      </c>
      <c r="C657" t="s">
        <v>9232</v>
      </c>
      <c r="D657" t="s">
        <v>9233</v>
      </c>
      <c r="E657" t="s">
        <v>9218</v>
      </c>
      <c r="F657" t="s">
        <v>344</v>
      </c>
      <c r="G657">
        <v>6000</v>
      </c>
      <c r="H657">
        <v>2900</v>
      </c>
      <c r="I657">
        <v>5.0000000000000001E-3</v>
      </c>
      <c r="J657" t="s">
        <v>345</v>
      </c>
      <c r="K657" t="str">
        <f>_xlfn.XLOOKUP(J657,Sheet1!$A$1:$A$238,Sheet1!$A$1:$A$238,"Not Found",0,1)</f>
        <v>basicScience</v>
      </c>
      <c r="AL657" t="s">
        <v>54</v>
      </c>
    </row>
    <row r="658" spans="1:38" hidden="1" x14ac:dyDescent="0.35">
      <c r="A658" t="s">
        <v>9218</v>
      </c>
      <c r="B658" t="s">
        <v>9228</v>
      </c>
      <c r="C658" t="s">
        <v>9229</v>
      </c>
      <c r="D658" t="s">
        <v>9230</v>
      </c>
      <c r="E658" t="s">
        <v>9218</v>
      </c>
      <c r="F658" t="s">
        <v>344</v>
      </c>
      <c r="G658">
        <v>4800</v>
      </c>
      <c r="H658">
        <v>2320</v>
      </c>
      <c r="I658">
        <v>5.0000000000000001E-3</v>
      </c>
      <c r="J658" t="s">
        <v>349</v>
      </c>
      <c r="K658" t="str">
        <f>_xlfn.XLOOKUP(J658,Sheet1!$A$1:$A$238,Sheet1!$A$1:$A$238,"Not Found",0,1)</f>
        <v>appliedScience</v>
      </c>
      <c r="AL658" t="s">
        <v>54</v>
      </c>
    </row>
    <row r="659" spans="1:38" hidden="1" x14ac:dyDescent="0.35">
      <c r="A659" t="s">
        <v>9218</v>
      </c>
      <c r="B659" t="s">
        <v>9225</v>
      </c>
      <c r="C659" t="s">
        <v>9226</v>
      </c>
      <c r="D659" t="s">
        <v>9227</v>
      </c>
      <c r="E659" t="s">
        <v>9218</v>
      </c>
      <c r="F659" t="s">
        <v>344</v>
      </c>
      <c r="G659">
        <v>3600</v>
      </c>
      <c r="H659">
        <v>1740</v>
      </c>
      <c r="I659">
        <v>5.0000000000000001E-3</v>
      </c>
      <c r="J659" t="s">
        <v>1306</v>
      </c>
      <c r="K659" t="str">
        <f>_xlfn.XLOOKUP(J659,Sheet1!$A$1:$A$238,Sheet1!$A$1:$A$238,"Not Found",0,1)</f>
        <v>engineering101</v>
      </c>
      <c r="AL659" t="s">
        <v>54</v>
      </c>
    </row>
    <row r="660" spans="1:38" hidden="1" x14ac:dyDescent="0.35">
      <c r="A660" t="s">
        <v>9218</v>
      </c>
      <c r="B660" t="s">
        <v>9222</v>
      </c>
      <c r="C660" t="s">
        <v>9223</v>
      </c>
      <c r="D660" t="s">
        <v>9224</v>
      </c>
      <c r="E660" t="s">
        <v>9218</v>
      </c>
      <c r="F660" t="s">
        <v>344</v>
      </c>
      <c r="G660">
        <v>4800</v>
      </c>
      <c r="H660">
        <v>2320</v>
      </c>
      <c r="I660">
        <v>5.0000000000000001E-3</v>
      </c>
      <c r="J660" t="s">
        <v>349</v>
      </c>
      <c r="K660" t="str">
        <f>_xlfn.XLOOKUP(J660,Sheet1!$A$1:$A$238,Sheet1!$A$1:$A$238,"Not Found",0,1)</f>
        <v>appliedScience</v>
      </c>
      <c r="AL660" t="s">
        <v>54</v>
      </c>
    </row>
    <row r="661" spans="1:38" hidden="1" x14ac:dyDescent="0.35">
      <c r="A661" t="s">
        <v>9218</v>
      </c>
      <c r="B661" t="s">
        <v>9219</v>
      </c>
      <c r="C661" t="s">
        <v>9220</v>
      </c>
      <c r="D661" t="s">
        <v>9221</v>
      </c>
      <c r="E661" t="s">
        <v>9218</v>
      </c>
      <c r="F661" t="s">
        <v>344</v>
      </c>
      <c r="G661">
        <v>2250</v>
      </c>
      <c r="H661">
        <v>20300</v>
      </c>
      <c r="I661">
        <v>0.01</v>
      </c>
      <c r="J661" t="s">
        <v>364</v>
      </c>
      <c r="K661" t="str">
        <f>_xlfn.XLOOKUP(J661,Sheet1!$A$1:$A$238,Sheet1!$A$1:$A$238,"Not Found",0,1)</f>
        <v>exactScience</v>
      </c>
      <c r="AL661" t="s">
        <v>54</v>
      </c>
    </row>
    <row r="662" spans="1:38" hidden="1" x14ac:dyDescent="0.35">
      <c r="A662" t="s">
        <v>9121</v>
      </c>
      <c r="B662" t="s">
        <v>9215</v>
      </c>
      <c r="C662" t="s">
        <v>9216</v>
      </c>
      <c r="D662" t="s">
        <v>9217</v>
      </c>
      <c r="E662" t="s">
        <v>5087</v>
      </c>
      <c r="F662" t="s">
        <v>207</v>
      </c>
      <c r="G662">
        <v>1500</v>
      </c>
      <c r="H662">
        <v>100</v>
      </c>
      <c r="I662">
        <v>0.04</v>
      </c>
      <c r="J662" t="s">
        <v>1229</v>
      </c>
      <c r="K662" t="str">
        <f>_xlfn.XLOOKUP(J662,Sheet1!$A$1:$A$238,Sheet1!$A$1:$A$238,"Not Found",0,1)</f>
        <v>propulsionSystems</v>
      </c>
      <c r="AB662">
        <v>3</v>
      </c>
      <c r="AL662" t="s">
        <v>54</v>
      </c>
    </row>
    <row r="663" spans="1:38" hidden="1" x14ac:dyDescent="0.35">
      <c r="A663" t="s">
        <v>9121</v>
      </c>
      <c r="B663" t="s">
        <v>9212</v>
      </c>
      <c r="C663" t="s">
        <v>9213</v>
      </c>
      <c r="D663" t="s">
        <v>9214</v>
      </c>
      <c r="E663" t="s">
        <v>5087</v>
      </c>
      <c r="F663" t="s">
        <v>207</v>
      </c>
      <c r="G663">
        <v>1500</v>
      </c>
      <c r="H663">
        <v>150</v>
      </c>
      <c r="I663">
        <v>0.06</v>
      </c>
      <c r="J663" t="s">
        <v>1229</v>
      </c>
      <c r="K663" t="str">
        <f>_xlfn.XLOOKUP(J663,Sheet1!$A$1:$A$238,Sheet1!$A$1:$A$238,"Not Found",0,1)</f>
        <v>propulsionSystems</v>
      </c>
      <c r="AB663">
        <v>6</v>
      </c>
      <c r="AL663" t="s">
        <v>54</v>
      </c>
    </row>
    <row r="664" spans="1:38" hidden="1" x14ac:dyDescent="0.35">
      <c r="A664" t="s">
        <v>9121</v>
      </c>
      <c r="B664" t="s">
        <v>9209</v>
      </c>
      <c r="C664" t="s">
        <v>9210</v>
      </c>
      <c r="D664" t="s">
        <v>9211</v>
      </c>
      <c r="E664" t="s">
        <v>5087</v>
      </c>
      <c r="F664" t="s">
        <v>207</v>
      </c>
      <c r="G664">
        <v>1500</v>
      </c>
      <c r="H664">
        <v>200</v>
      </c>
      <c r="I664">
        <v>0.08</v>
      </c>
      <c r="J664" t="s">
        <v>1229</v>
      </c>
      <c r="K664" t="str">
        <f>_xlfn.XLOOKUP(J664,Sheet1!$A$1:$A$238,Sheet1!$A$1:$A$238,"Not Found",0,1)</f>
        <v>propulsionSystems</v>
      </c>
      <c r="AB664">
        <v>9</v>
      </c>
      <c r="AL664" t="s">
        <v>54</v>
      </c>
    </row>
    <row r="665" spans="1:38" hidden="1" x14ac:dyDescent="0.35">
      <c r="A665" t="s">
        <v>9121</v>
      </c>
      <c r="B665" t="s">
        <v>9206</v>
      </c>
      <c r="C665" t="s">
        <v>9207</v>
      </c>
      <c r="D665" t="s">
        <v>9208</v>
      </c>
      <c r="E665" t="s">
        <v>5087</v>
      </c>
      <c r="F665" t="s">
        <v>207</v>
      </c>
      <c r="G665">
        <v>1500</v>
      </c>
      <c r="H665">
        <v>250</v>
      </c>
      <c r="I665">
        <v>0.1</v>
      </c>
      <c r="J665" t="s">
        <v>1229</v>
      </c>
      <c r="K665" t="str">
        <f>_xlfn.XLOOKUP(J665,Sheet1!$A$1:$A$238,Sheet1!$A$1:$A$238,"Not Found",0,1)</f>
        <v>propulsionSystems</v>
      </c>
      <c r="AB665">
        <v>12</v>
      </c>
      <c r="AL665" t="s">
        <v>54</v>
      </c>
    </row>
    <row r="666" spans="1:38" hidden="1" x14ac:dyDescent="0.35">
      <c r="A666" t="s">
        <v>9121</v>
      </c>
      <c r="B666" t="s">
        <v>9203</v>
      </c>
      <c r="C666" t="s">
        <v>9204</v>
      </c>
      <c r="D666" t="s">
        <v>9205</v>
      </c>
      <c r="E666" t="s">
        <v>5087</v>
      </c>
      <c r="F666" t="s">
        <v>207</v>
      </c>
      <c r="G666">
        <v>1500</v>
      </c>
      <c r="H666">
        <v>300</v>
      </c>
      <c r="I666">
        <v>0.12</v>
      </c>
      <c r="J666" t="s">
        <v>1229</v>
      </c>
      <c r="K666" t="str">
        <f>_xlfn.XLOOKUP(J666,Sheet1!$A$1:$A$238,Sheet1!$A$1:$A$238,"Not Found",0,1)</f>
        <v>propulsionSystems</v>
      </c>
      <c r="AB666">
        <v>15</v>
      </c>
      <c r="AL666" t="s">
        <v>54</v>
      </c>
    </row>
    <row r="667" spans="1:38" hidden="1" x14ac:dyDescent="0.35">
      <c r="A667" t="s">
        <v>9121</v>
      </c>
      <c r="B667" t="s">
        <v>9200</v>
      </c>
      <c r="C667" t="s">
        <v>9201</v>
      </c>
      <c r="D667" t="s">
        <v>9202</v>
      </c>
      <c r="E667" t="s">
        <v>5087</v>
      </c>
      <c r="F667" t="s">
        <v>207</v>
      </c>
      <c r="G667">
        <v>1500</v>
      </c>
      <c r="H667">
        <v>25</v>
      </c>
      <c r="I667">
        <v>0.01</v>
      </c>
      <c r="J667" t="s">
        <v>1229</v>
      </c>
      <c r="K667" t="str">
        <f>_xlfn.XLOOKUP(J667,Sheet1!$A$1:$A$238,Sheet1!$A$1:$A$238,"Not Found",0,1)</f>
        <v>propulsionSystems</v>
      </c>
      <c r="AB667">
        <v>1.5</v>
      </c>
      <c r="AL667" t="s">
        <v>54</v>
      </c>
    </row>
    <row r="668" spans="1:38" hidden="1" x14ac:dyDescent="0.35">
      <c r="A668" t="s">
        <v>9121</v>
      </c>
      <c r="B668" t="s">
        <v>9197</v>
      </c>
      <c r="C668" t="s">
        <v>9198</v>
      </c>
      <c r="D668" t="s">
        <v>9199</v>
      </c>
      <c r="E668" t="s">
        <v>5087</v>
      </c>
      <c r="F668" t="s">
        <v>207</v>
      </c>
      <c r="G668">
        <v>1500</v>
      </c>
      <c r="H668">
        <v>40</v>
      </c>
      <c r="I668">
        <v>1.7500000000000002E-2</v>
      </c>
      <c r="J668" t="s">
        <v>1229</v>
      </c>
      <c r="K668" t="str">
        <f>_xlfn.XLOOKUP(J668,Sheet1!$A$1:$A$238,Sheet1!$A$1:$A$238,"Not Found",0,1)</f>
        <v>propulsionSystems</v>
      </c>
      <c r="AB668">
        <v>3</v>
      </c>
      <c r="AL668" t="s">
        <v>54</v>
      </c>
    </row>
    <row r="669" spans="1:38" hidden="1" x14ac:dyDescent="0.35">
      <c r="A669" t="s">
        <v>9121</v>
      </c>
      <c r="B669" t="s">
        <v>9194</v>
      </c>
      <c r="C669" t="s">
        <v>9195</v>
      </c>
      <c r="D669" t="s">
        <v>9196</v>
      </c>
      <c r="E669" t="s">
        <v>5087</v>
      </c>
      <c r="F669" t="s">
        <v>207</v>
      </c>
      <c r="G669">
        <v>1500</v>
      </c>
      <c r="H669">
        <v>55</v>
      </c>
      <c r="I669">
        <v>2.5000000000000001E-2</v>
      </c>
      <c r="J669" t="s">
        <v>1229</v>
      </c>
      <c r="K669" t="str">
        <f>_xlfn.XLOOKUP(J669,Sheet1!$A$1:$A$238,Sheet1!$A$1:$A$238,"Not Found",0,1)</f>
        <v>propulsionSystems</v>
      </c>
      <c r="AB669">
        <v>4.5</v>
      </c>
      <c r="AL669" t="s">
        <v>54</v>
      </c>
    </row>
    <row r="670" spans="1:38" hidden="1" x14ac:dyDescent="0.35">
      <c r="A670" t="s">
        <v>9121</v>
      </c>
      <c r="B670" t="s">
        <v>9191</v>
      </c>
      <c r="C670" t="s">
        <v>9192</v>
      </c>
      <c r="D670" t="s">
        <v>9193</v>
      </c>
      <c r="E670" t="s">
        <v>5087</v>
      </c>
      <c r="F670" t="s">
        <v>207</v>
      </c>
      <c r="G670">
        <v>1500</v>
      </c>
      <c r="H670">
        <v>70</v>
      </c>
      <c r="I670">
        <v>3.2500000000000001E-2</v>
      </c>
      <c r="J670" t="s">
        <v>1229</v>
      </c>
      <c r="K670" t="str">
        <f>_xlfn.XLOOKUP(J670,Sheet1!$A$1:$A$238,Sheet1!$A$1:$A$238,"Not Found",0,1)</f>
        <v>propulsionSystems</v>
      </c>
      <c r="AB670">
        <v>6</v>
      </c>
      <c r="AL670" t="s">
        <v>54</v>
      </c>
    </row>
    <row r="671" spans="1:38" hidden="1" x14ac:dyDescent="0.35">
      <c r="A671" t="s">
        <v>9121</v>
      </c>
      <c r="B671" t="s">
        <v>9188</v>
      </c>
      <c r="C671" t="s">
        <v>9189</v>
      </c>
      <c r="D671" t="s">
        <v>9190</v>
      </c>
      <c r="E671" t="s">
        <v>5087</v>
      </c>
      <c r="F671" t="s">
        <v>207</v>
      </c>
      <c r="G671">
        <v>1500</v>
      </c>
      <c r="H671">
        <v>85</v>
      </c>
      <c r="I671">
        <v>0.04</v>
      </c>
      <c r="J671" t="s">
        <v>1229</v>
      </c>
      <c r="K671" t="str">
        <f>_xlfn.XLOOKUP(J671,Sheet1!$A$1:$A$238,Sheet1!$A$1:$A$238,"Not Found",0,1)</f>
        <v>propulsionSystems</v>
      </c>
      <c r="AB671">
        <v>7.5</v>
      </c>
      <c r="AL671" t="s">
        <v>54</v>
      </c>
    </row>
    <row r="672" spans="1:38" hidden="1" x14ac:dyDescent="0.35">
      <c r="A672" t="s">
        <v>9121</v>
      </c>
      <c r="B672" t="s">
        <v>9185</v>
      </c>
      <c r="C672" t="s">
        <v>9186</v>
      </c>
      <c r="D672" t="s">
        <v>9187</v>
      </c>
      <c r="E672" t="s">
        <v>5087</v>
      </c>
      <c r="F672" t="s">
        <v>134</v>
      </c>
      <c r="G672">
        <v>1500</v>
      </c>
      <c r="H672">
        <v>8</v>
      </c>
      <c r="I672">
        <v>3.0000000000000001E-3</v>
      </c>
      <c r="J672" t="s">
        <v>3803</v>
      </c>
      <c r="K672" t="str">
        <f>_xlfn.XLOOKUP(J672,Sheet1!$A$1:$A$238,Sheet1!$A$1:$A$238,"Not Found",0,1)</f>
        <v>basicFlightControl</v>
      </c>
      <c r="AL672" t="s">
        <v>54</v>
      </c>
    </row>
    <row r="673" spans="1:38" hidden="1" x14ac:dyDescent="0.35">
      <c r="A673" t="s">
        <v>9121</v>
      </c>
      <c r="B673" t="s">
        <v>9182</v>
      </c>
      <c r="C673" t="s">
        <v>9183</v>
      </c>
      <c r="D673" t="s">
        <v>9184</v>
      </c>
      <c r="E673" t="s">
        <v>5087</v>
      </c>
      <c r="F673" t="s">
        <v>134</v>
      </c>
      <c r="G673">
        <v>1500</v>
      </c>
      <c r="H673">
        <v>55</v>
      </c>
      <c r="I673">
        <v>0.04</v>
      </c>
      <c r="J673" t="s">
        <v>135</v>
      </c>
      <c r="K673" t="str">
        <f>_xlfn.XLOOKUP(J673,Sheet1!$A$1:$A$238,Sheet1!$A$1:$A$238,"Not Found",0,1)</f>
        <v>advFlightControl</v>
      </c>
      <c r="AL673" t="s">
        <v>54</v>
      </c>
    </row>
    <row r="674" spans="1:38" hidden="1" x14ac:dyDescent="0.35">
      <c r="A674" t="s">
        <v>9121</v>
      </c>
      <c r="B674" t="s">
        <v>9179</v>
      </c>
      <c r="C674" t="s">
        <v>9180</v>
      </c>
      <c r="D674" t="s">
        <v>9181</v>
      </c>
      <c r="E674" t="s">
        <v>5087</v>
      </c>
      <c r="F674" t="s">
        <v>134</v>
      </c>
      <c r="G674">
        <v>1500</v>
      </c>
      <c r="H674">
        <v>75</v>
      </c>
      <c r="I674">
        <v>0.06</v>
      </c>
      <c r="J674" t="s">
        <v>135</v>
      </c>
      <c r="K674" t="str">
        <f>_xlfn.XLOOKUP(J674,Sheet1!$A$1:$A$238,Sheet1!$A$1:$A$238,"Not Found",0,1)</f>
        <v>advFlightControl</v>
      </c>
      <c r="AL674" t="s">
        <v>54</v>
      </c>
    </row>
    <row r="675" spans="1:38" hidden="1" x14ac:dyDescent="0.35">
      <c r="A675" t="s">
        <v>9121</v>
      </c>
      <c r="B675" t="s">
        <v>9176</v>
      </c>
      <c r="C675" t="s">
        <v>9177</v>
      </c>
      <c r="D675" t="s">
        <v>9178</v>
      </c>
      <c r="E675" t="s">
        <v>5087</v>
      </c>
      <c r="F675" t="s">
        <v>134</v>
      </c>
      <c r="G675">
        <v>1500</v>
      </c>
      <c r="H675">
        <v>95</v>
      </c>
      <c r="I675">
        <v>0.08</v>
      </c>
      <c r="J675" t="s">
        <v>135</v>
      </c>
      <c r="K675" t="str">
        <f>_xlfn.XLOOKUP(J675,Sheet1!$A$1:$A$238,Sheet1!$A$1:$A$238,"Not Found",0,1)</f>
        <v>advFlightControl</v>
      </c>
      <c r="AL675" t="s">
        <v>54</v>
      </c>
    </row>
    <row r="676" spans="1:38" hidden="1" x14ac:dyDescent="0.35">
      <c r="A676" t="s">
        <v>9121</v>
      </c>
      <c r="B676" t="s">
        <v>9173</v>
      </c>
      <c r="C676" t="s">
        <v>9174</v>
      </c>
      <c r="D676" t="s">
        <v>9175</v>
      </c>
      <c r="E676" t="s">
        <v>5087</v>
      </c>
      <c r="F676" t="s">
        <v>134</v>
      </c>
      <c r="G676">
        <v>1500</v>
      </c>
      <c r="H676">
        <v>115</v>
      </c>
      <c r="I676">
        <v>0.1</v>
      </c>
      <c r="J676" t="s">
        <v>135</v>
      </c>
      <c r="K676" t="str">
        <f>_xlfn.XLOOKUP(J676,Sheet1!$A$1:$A$238,Sheet1!$A$1:$A$238,"Not Found",0,1)</f>
        <v>advFlightControl</v>
      </c>
      <c r="AL676" t="s">
        <v>54</v>
      </c>
    </row>
    <row r="677" spans="1:38" hidden="1" x14ac:dyDescent="0.35">
      <c r="A677" t="s">
        <v>9121</v>
      </c>
      <c r="B677" t="s">
        <v>9170</v>
      </c>
      <c r="C677" t="s">
        <v>9171</v>
      </c>
      <c r="D677" t="s">
        <v>9172</v>
      </c>
      <c r="E677" t="s">
        <v>5087</v>
      </c>
      <c r="F677" t="s">
        <v>134</v>
      </c>
      <c r="G677">
        <v>1500</v>
      </c>
      <c r="H677">
        <v>135</v>
      </c>
      <c r="I677">
        <v>0.12</v>
      </c>
      <c r="J677" t="s">
        <v>135</v>
      </c>
      <c r="K677" t="str">
        <f>_xlfn.XLOOKUP(J677,Sheet1!$A$1:$A$238,Sheet1!$A$1:$A$238,"Not Found",0,1)</f>
        <v>advFlightControl</v>
      </c>
      <c r="AL677" t="s">
        <v>54</v>
      </c>
    </row>
    <row r="678" spans="1:38" hidden="1" x14ac:dyDescent="0.35">
      <c r="A678" t="s">
        <v>9121</v>
      </c>
      <c r="B678" t="s">
        <v>9167</v>
      </c>
      <c r="C678" t="s">
        <v>9168</v>
      </c>
      <c r="D678" t="s">
        <v>9169</v>
      </c>
      <c r="E678" t="s">
        <v>5087</v>
      </c>
      <c r="F678" t="s">
        <v>134</v>
      </c>
      <c r="G678">
        <v>1500</v>
      </c>
      <c r="H678">
        <v>25</v>
      </c>
      <c r="I678">
        <v>0.01</v>
      </c>
      <c r="J678" t="s">
        <v>135</v>
      </c>
      <c r="K678" t="str">
        <f>_xlfn.XLOOKUP(J678,Sheet1!$A$1:$A$238,Sheet1!$A$1:$A$238,"Not Found",0,1)</f>
        <v>advFlightControl</v>
      </c>
      <c r="AL678" t="s">
        <v>54</v>
      </c>
    </row>
    <row r="679" spans="1:38" hidden="1" x14ac:dyDescent="0.35">
      <c r="A679" t="s">
        <v>9121</v>
      </c>
      <c r="B679" t="s">
        <v>9164</v>
      </c>
      <c r="C679" t="s">
        <v>9165</v>
      </c>
      <c r="D679" t="s">
        <v>9166</v>
      </c>
      <c r="E679" t="s">
        <v>5087</v>
      </c>
      <c r="F679" t="s">
        <v>134</v>
      </c>
      <c r="G679">
        <v>1500</v>
      </c>
      <c r="H679">
        <v>40</v>
      </c>
      <c r="I679">
        <v>1.7500000000000002E-2</v>
      </c>
      <c r="J679" t="s">
        <v>135</v>
      </c>
      <c r="K679" t="str">
        <f>_xlfn.XLOOKUP(J679,Sheet1!$A$1:$A$238,Sheet1!$A$1:$A$238,"Not Found",0,1)</f>
        <v>advFlightControl</v>
      </c>
      <c r="AL679" t="s">
        <v>54</v>
      </c>
    </row>
    <row r="680" spans="1:38" hidden="1" x14ac:dyDescent="0.35">
      <c r="A680" t="s">
        <v>9121</v>
      </c>
      <c r="B680" t="s">
        <v>9161</v>
      </c>
      <c r="C680" t="s">
        <v>9162</v>
      </c>
      <c r="D680" t="s">
        <v>9163</v>
      </c>
      <c r="E680" t="s">
        <v>5087</v>
      </c>
      <c r="F680" t="s">
        <v>134</v>
      </c>
      <c r="G680">
        <v>1500</v>
      </c>
      <c r="H680">
        <v>55</v>
      </c>
      <c r="I680">
        <v>2.5000000000000001E-2</v>
      </c>
      <c r="J680" t="s">
        <v>135</v>
      </c>
      <c r="K680" t="str">
        <f>_xlfn.XLOOKUP(J680,Sheet1!$A$1:$A$238,Sheet1!$A$1:$A$238,"Not Found",0,1)</f>
        <v>advFlightControl</v>
      </c>
      <c r="AL680" t="s">
        <v>54</v>
      </c>
    </row>
    <row r="681" spans="1:38" hidden="1" x14ac:dyDescent="0.35">
      <c r="A681" t="s">
        <v>9121</v>
      </c>
      <c r="B681" t="s">
        <v>9158</v>
      </c>
      <c r="C681" t="s">
        <v>9159</v>
      </c>
      <c r="D681" t="s">
        <v>9160</v>
      </c>
      <c r="E681" t="s">
        <v>5087</v>
      </c>
      <c r="F681" t="s">
        <v>134</v>
      </c>
      <c r="G681">
        <v>1500</v>
      </c>
      <c r="H681">
        <v>70</v>
      </c>
      <c r="I681">
        <v>3.2500000000000001E-2</v>
      </c>
      <c r="J681" t="s">
        <v>135</v>
      </c>
      <c r="K681" t="str">
        <f>_xlfn.XLOOKUP(J681,Sheet1!$A$1:$A$238,Sheet1!$A$1:$A$238,"Not Found",0,1)</f>
        <v>advFlightControl</v>
      </c>
      <c r="AL681" t="s">
        <v>54</v>
      </c>
    </row>
    <row r="682" spans="1:38" hidden="1" x14ac:dyDescent="0.35">
      <c r="A682" t="s">
        <v>9121</v>
      </c>
      <c r="B682" t="s">
        <v>9155</v>
      </c>
      <c r="C682" t="s">
        <v>9156</v>
      </c>
      <c r="D682" t="s">
        <v>9157</v>
      </c>
      <c r="E682" t="s">
        <v>5087</v>
      </c>
      <c r="F682" t="s">
        <v>134</v>
      </c>
      <c r="G682">
        <v>1500</v>
      </c>
      <c r="H682">
        <v>85</v>
      </c>
      <c r="I682">
        <v>0.04</v>
      </c>
      <c r="J682" t="s">
        <v>135</v>
      </c>
      <c r="K682" t="str">
        <f>_xlfn.XLOOKUP(J682,Sheet1!$A$1:$A$238,Sheet1!$A$1:$A$238,"Not Found",0,1)</f>
        <v>advFlightControl</v>
      </c>
      <c r="AL682" t="s">
        <v>54</v>
      </c>
    </row>
    <row r="683" spans="1:38" hidden="1" x14ac:dyDescent="0.35">
      <c r="A683" t="s">
        <v>9121</v>
      </c>
      <c r="B683" t="s">
        <v>9152</v>
      </c>
      <c r="C683" t="s">
        <v>9153</v>
      </c>
      <c r="D683" t="s">
        <v>9154</v>
      </c>
      <c r="E683" t="s">
        <v>5087</v>
      </c>
      <c r="F683" t="s">
        <v>121</v>
      </c>
      <c r="G683">
        <v>500</v>
      </c>
      <c r="H683">
        <v>80</v>
      </c>
      <c r="I683">
        <v>5.0000000000000001E-3</v>
      </c>
      <c r="J683" t="s">
        <v>1126</v>
      </c>
      <c r="K683" t="str">
        <f>_xlfn.XLOOKUP(J683,Sheet1!$A$1:$A$238,Sheet1!$A$1:$A$238,"Not Found",0,1)</f>
        <v>basicRocketry</v>
      </c>
      <c r="AL683" t="s">
        <v>54</v>
      </c>
    </row>
    <row r="684" spans="1:38" hidden="1" x14ac:dyDescent="0.35">
      <c r="A684" t="s">
        <v>9121</v>
      </c>
      <c r="B684" t="s">
        <v>9149</v>
      </c>
      <c r="C684" t="s">
        <v>9150</v>
      </c>
      <c r="D684" t="s">
        <v>9151</v>
      </c>
      <c r="E684" t="s">
        <v>5087</v>
      </c>
      <c r="F684" t="s">
        <v>207</v>
      </c>
      <c r="G684">
        <v>1500</v>
      </c>
      <c r="H684">
        <v>90</v>
      </c>
      <c r="I684">
        <v>1.4999999999999999E-2</v>
      </c>
      <c r="J684" t="s">
        <v>741</v>
      </c>
      <c r="K684" t="str">
        <f>_xlfn.XLOOKUP(J684,Sheet1!$A$1:$A$238,Sheet1!$A$1:$A$238,"Not Found",0,1)</f>
        <v>precisionPropulsion</v>
      </c>
      <c r="AL684" t="s">
        <v>54</v>
      </c>
    </row>
    <row r="685" spans="1:38" hidden="1" x14ac:dyDescent="0.35">
      <c r="A685" t="s">
        <v>9121</v>
      </c>
      <c r="B685" t="s">
        <v>9146</v>
      </c>
      <c r="C685" t="s">
        <v>9147</v>
      </c>
      <c r="D685" t="s">
        <v>9148</v>
      </c>
      <c r="E685" t="s">
        <v>5087</v>
      </c>
      <c r="F685" t="s">
        <v>134</v>
      </c>
      <c r="G685">
        <v>1500</v>
      </c>
      <c r="H685">
        <v>120</v>
      </c>
      <c r="I685">
        <v>0.01</v>
      </c>
      <c r="J685" t="s">
        <v>135</v>
      </c>
      <c r="K685" t="str">
        <f>_xlfn.XLOOKUP(J685,Sheet1!$A$1:$A$238,Sheet1!$A$1:$A$238,"Not Found",0,1)</f>
        <v>advFlightControl</v>
      </c>
      <c r="AL685" t="s">
        <v>54</v>
      </c>
    </row>
    <row r="686" spans="1:38" hidden="1" x14ac:dyDescent="0.35">
      <c r="A686" t="s">
        <v>9121</v>
      </c>
      <c r="B686" t="s">
        <v>9143</v>
      </c>
      <c r="C686" t="s">
        <v>9144</v>
      </c>
      <c r="D686" t="s">
        <v>9145</v>
      </c>
      <c r="E686" t="s">
        <v>5087</v>
      </c>
      <c r="F686" t="s">
        <v>134</v>
      </c>
      <c r="G686">
        <v>1500</v>
      </c>
      <c r="H686">
        <v>280</v>
      </c>
      <c r="I686">
        <v>0.28000000000000003</v>
      </c>
      <c r="J686" t="s">
        <v>135</v>
      </c>
      <c r="K686" t="str">
        <f>_xlfn.XLOOKUP(J686,Sheet1!$A$1:$A$238,Sheet1!$A$1:$A$238,"Not Found",0,1)</f>
        <v>advFlightControl</v>
      </c>
      <c r="AL686" t="s">
        <v>54</v>
      </c>
    </row>
    <row r="687" spans="1:38" hidden="1" x14ac:dyDescent="0.35">
      <c r="A687" t="s">
        <v>9121</v>
      </c>
      <c r="B687" t="s">
        <v>9140</v>
      </c>
      <c r="C687" t="s">
        <v>9141</v>
      </c>
      <c r="D687" t="s">
        <v>9142</v>
      </c>
      <c r="E687" t="s">
        <v>5087</v>
      </c>
      <c r="F687" t="s">
        <v>134</v>
      </c>
      <c r="G687">
        <v>1500</v>
      </c>
      <c r="H687">
        <v>120</v>
      </c>
      <c r="I687">
        <v>0.01</v>
      </c>
      <c r="J687" t="s">
        <v>135</v>
      </c>
      <c r="K687" t="str">
        <f>_xlfn.XLOOKUP(J687,Sheet1!$A$1:$A$238,Sheet1!$A$1:$A$238,"Not Found",0,1)</f>
        <v>advFlightControl</v>
      </c>
      <c r="AL687" t="s">
        <v>54</v>
      </c>
    </row>
    <row r="688" spans="1:38" hidden="1" x14ac:dyDescent="0.35">
      <c r="A688" t="s">
        <v>9121</v>
      </c>
      <c r="B688" t="s">
        <v>9137</v>
      </c>
      <c r="C688" t="s">
        <v>9138</v>
      </c>
      <c r="D688" t="s">
        <v>9139</v>
      </c>
      <c r="E688" t="s">
        <v>5087</v>
      </c>
      <c r="F688" t="s">
        <v>134</v>
      </c>
      <c r="G688">
        <v>1500</v>
      </c>
      <c r="H688">
        <v>280</v>
      </c>
      <c r="I688">
        <v>0.28000000000000003</v>
      </c>
      <c r="J688" t="s">
        <v>135</v>
      </c>
      <c r="K688" t="str">
        <f>_xlfn.XLOOKUP(J688,Sheet1!$A$1:$A$238,Sheet1!$A$1:$A$238,"Not Found",0,1)</f>
        <v>advFlightControl</v>
      </c>
      <c r="AL688" t="s">
        <v>54</v>
      </c>
    </row>
    <row r="689" spans="1:39" hidden="1" x14ac:dyDescent="0.35">
      <c r="A689" t="s">
        <v>9121</v>
      </c>
      <c r="B689" t="s">
        <v>9134</v>
      </c>
      <c r="C689" t="s">
        <v>9135</v>
      </c>
      <c r="D689" t="s">
        <v>9136</v>
      </c>
      <c r="E689" t="s">
        <v>5087</v>
      </c>
      <c r="F689" t="s">
        <v>134</v>
      </c>
      <c r="G689">
        <v>1500</v>
      </c>
      <c r="H689">
        <v>280</v>
      </c>
      <c r="I689">
        <v>0.28000000000000003</v>
      </c>
      <c r="J689" t="s">
        <v>135</v>
      </c>
      <c r="K689" t="str">
        <f>_xlfn.XLOOKUP(J689,Sheet1!$A$1:$A$238,Sheet1!$A$1:$A$238,"Not Found",0,1)</f>
        <v>advFlightControl</v>
      </c>
      <c r="AL689" t="s">
        <v>54</v>
      </c>
    </row>
    <row r="690" spans="1:39" hidden="1" x14ac:dyDescent="0.35">
      <c r="A690" t="s">
        <v>9121</v>
      </c>
      <c r="B690" t="s">
        <v>9131</v>
      </c>
      <c r="C690" t="s">
        <v>9132</v>
      </c>
      <c r="D690" t="s">
        <v>9133</v>
      </c>
      <c r="E690" t="s">
        <v>5087</v>
      </c>
      <c r="F690" t="s">
        <v>134</v>
      </c>
      <c r="G690">
        <v>1500</v>
      </c>
      <c r="H690">
        <v>280</v>
      </c>
      <c r="I690">
        <v>0.28000000000000003</v>
      </c>
      <c r="J690" t="s">
        <v>135</v>
      </c>
      <c r="K690" t="str">
        <f>_xlfn.XLOOKUP(J690,Sheet1!$A$1:$A$238,Sheet1!$A$1:$A$238,"Not Found",0,1)</f>
        <v>advFlightControl</v>
      </c>
      <c r="AL690" t="s">
        <v>54</v>
      </c>
    </row>
    <row r="691" spans="1:39" hidden="1" x14ac:dyDescent="0.35">
      <c r="A691" t="s">
        <v>9121</v>
      </c>
      <c r="B691" t="s">
        <v>9128</v>
      </c>
      <c r="C691" t="s">
        <v>9129</v>
      </c>
      <c r="D691" t="s">
        <v>9130</v>
      </c>
      <c r="E691" t="s">
        <v>5087</v>
      </c>
      <c r="F691" t="s">
        <v>134</v>
      </c>
      <c r="G691">
        <v>1500</v>
      </c>
      <c r="H691">
        <v>280</v>
      </c>
      <c r="I691">
        <v>0.28000000000000003</v>
      </c>
      <c r="J691" t="s">
        <v>135</v>
      </c>
      <c r="K691" t="str">
        <f>_xlfn.XLOOKUP(J691,Sheet1!$A$1:$A$238,Sheet1!$A$1:$A$238,"Not Found",0,1)</f>
        <v>advFlightControl</v>
      </c>
      <c r="AL691" t="s">
        <v>54</v>
      </c>
    </row>
    <row r="692" spans="1:39" hidden="1" x14ac:dyDescent="0.35">
      <c r="A692" t="s">
        <v>9121</v>
      </c>
      <c r="B692" t="s">
        <v>9125</v>
      </c>
      <c r="C692" t="s">
        <v>9126</v>
      </c>
      <c r="D692" t="s">
        <v>9127</v>
      </c>
      <c r="E692" t="s">
        <v>5087</v>
      </c>
      <c r="F692" t="s">
        <v>134</v>
      </c>
      <c r="G692">
        <v>1500</v>
      </c>
      <c r="H692">
        <v>70</v>
      </c>
      <c r="I692">
        <v>7.0000000000000007E-2</v>
      </c>
      <c r="J692" t="s">
        <v>135</v>
      </c>
      <c r="K692" t="str">
        <f>_xlfn.XLOOKUP(J692,Sheet1!$A$1:$A$238,Sheet1!$A$1:$A$238,"Not Found",0,1)</f>
        <v>advFlightControl</v>
      </c>
      <c r="AL692" t="s">
        <v>54</v>
      </c>
    </row>
    <row r="693" spans="1:39" hidden="1" x14ac:dyDescent="0.35">
      <c r="A693" t="s">
        <v>9121</v>
      </c>
      <c r="B693" t="s">
        <v>9122</v>
      </c>
      <c r="C693" t="s">
        <v>9123</v>
      </c>
      <c r="D693" t="s">
        <v>9124</v>
      </c>
      <c r="E693" t="s">
        <v>5087</v>
      </c>
      <c r="F693" t="s">
        <v>134</v>
      </c>
      <c r="G693">
        <v>1500</v>
      </c>
      <c r="H693">
        <v>70</v>
      </c>
      <c r="I693">
        <v>7.0000000000000007E-2</v>
      </c>
      <c r="J693" t="s">
        <v>135</v>
      </c>
      <c r="K693" t="str">
        <f>_xlfn.XLOOKUP(J693,Sheet1!$A$1:$A$238,Sheet1!$A$1:$A$238,"Not Found",0,1)</f>
        <v>advFlightControl</v>
      </c>
      <c r="AL693" t="s">
        <v>54</v>
      </c>
    </row>
    <row r="694" spans="1:39" hidden="1" x14ac:dyDescent="0.35">
      <c r="A694" t="s">
        <v>9102</v>
      </c>
      <c r="B694" t="s">
        <v>9118</v>
      </c>
      <c r="C694" t="s">
        <v>9119</v>
      </c>
      <c r="D694" t="s">
        <v>9120</v>
      </c>
      <c r="E694" t="s">
        <v>735</v>
      </c>
      <c r="F694" t="s">
        <v>41</v>
      </c>
      <c r="G694">
        <v>50000</v>
      </c>
      <c r="H694">
        <v>10000</v>
      </c>
      <c r="I694">
        <v>6</v>
      </c>
      <c r="J694" t="s">
        <v>3293</v>
      </c>
      <c r="K694" t="str">
        <f>_xlfn.XLOOKUP(J694,Sheet1!$A$1:$A$238,Sheet1!$A$1:$A$238,"Not Found",0,1)</f>
        <v>advScienceTech</v>
      </c>
      <c r="AL694" t="s">
        <v>45</v>
      </c>
    </row>
    <row r="695" spans="1:39" hidden="1" x14ac:dyDescent="0.35">
      <c r="A695" t="s">
        <v>9102</v>
      </c>
      <c r="B695" t="s">
        <v>9115</v>
      </c>
      <c r="C695" t="s">
        <v>9116</v>
      </c>
      <c r="D695" t="s">
        <v>9117</v>
      </c>
      <c r="E695" t="s">
        <v>735</v>
      </c>
      <c r="F695" t="s">
        <v>454</v>
      </c>
      <c r="G695">
        <v>20000</v>
      </c>
      <c r="H695">
        <v>1500</v>
      </c>
      <c r="I695">
        <v>5.0000000000000001E-3</v>
      </c>
      <c r="J695" t="s">
        <v>3022</v>
      </c>
      <c r="K695" t="str">
        <f>_xlfn.XLOOKUP(J695,Sheet1!$A$1:$A$238,Sheet1!$A$1:$A$238,"Not Found",0,1)</f>
        <v>signalProcessing</v>
      </c>
      <c r="Q695" t="s">
        <v>295</v>
      </c>
      <c r="R695">
        <v>1</v>
      </c>
      <c r="S695">
        <v>0.21426806314366001</v>
      </c>
      <c r="T695">
        <v>8.9638597263047098E-2</v>
      </c>
      <c r="U695" t="s">
        <v>44</v>
      </c>
      <c r="V695">
        <v>10000000000</v>
      </c>
      <c r="Z695" t="b">
        <v>1</v>
      </c>
      <c r="AA695">
        <v>1</v>
      </c>
      <c r="AL695" t="s">
        <v>45</v>
      </c>
      <c r="AM695" t="s">
        <v>123</v>
      </c>
    </row>
    <row r="696" spans="1:39" hidden="1" x14ac:dyDescent="0.35">
      <c r="A696" t="s">
        <v>9102</v>
      </c>
      <c r="B696" t="s">
        <v>9112</v>
      </c>
      <c r="C696" t="s">
        <v>9113</v>
      </c>
      <c r="D696" t="s">
        <v>9114</v>
      </c>
      <c r="E696" t="s">
        <v>735</v>
      </c>
      <c r="F696" t="s">
        <v>134</v>
      </c>
      <c r="G696">
        <v>3400</v>
      </c>
      <c r="H696">
        <v>620</v>
      </c>
      <c r="I696">
        <v>0.05</v>
      </c>
      <c r="J696" t="s">
        <v>135</v>
      </c>
      <c r="K696" t="str">
        <f>_xlfn.XLOOKUP(J696,Sheet1!$A$1:$A$238,Sheet1!$A$1:$A$238,"Not Found",0,1)</f>
        <v>advFlightControl</v>
      </c>
      <c r="AL696" t="s">
        <v>54</v>
      </c>
    </row>
    <row r="697" spans="1:39" hidden="1" x14ac:dyDescent="0.35">
      <c r="A697" t="s">
        <v>9102</v>
      </c>
      <c r="B697" t="s">
        <v>9109</v>
      </c>
      <c r="C697" t="s">
        <v>9110</v>
      </c>
      <c r="D697" t="s">
        <v>9111</v>
      </c>
      <c r="E697" t="s">
        <v>735</v>
      </c>
      <c r="F697" t="s">
        <v>407</v>
      </c>
      <c r="G697">
        <v>14500</v>
      </c>
      <c r="H697">
        <v>3000</v>
      </c>
      <c r="I697">
        <v>5.0000000000000001E-3</v>
      </c>
      <c r="J697" t="s">
        <v>637</v>
      </c>
      <c r="K697" t="str">
        <f>_xlfn.XLOOKUP(J697,Sheet1!$A$1:$A$238,Sheet1!$A$1:$A$238,"Not Found",0,1)</f>
        <v>largeElectrics</v>
      </c>
      <c r="AL697" t="s">
        <v>54</v>
      </c>
    </row>
    <row r="698" spans="1:39" hidden="1" x14ac:dyDescent="0.35">
      <c r="A698" t="s">
        <v>9102</v>
      </c>
      <c r="B698" t="s">
        <v>9106</v>
      </c>
      <c r="C698" t="s">
        <v>9107</v>
      </c>
      <c r="D698" t="s">
        <v>9108</v>
      </c>
      <c r="E698" t="s">
        <v>735</v>
      </c>
      <c r="F698" t="s">
        <v>454</v>
      </c>
      <c r="G698">
        <v>1500</v>
      </c>
      <c r="H698">
        <v>600</v>
      </c>
      <c r="I698">
        <v>5.0000000000000001E-3</v>
      </c>
      <c r="J698" t="s">
        <v>455</v>
      </c>
      <c r="K698" t="str">
        <f>_xlfn.XLOOKUP(J698,Sheet1!$A$1:$A$238,Sheet1!$A$1:$A$238,"Not Found",0,1)</f>
        <v>communicationSatellites</v>
      </c>
      <c r="Q698" t="s">
        <v>43</v>
      </c>
      <c r="R698">
        <v>1</v>
      </c>
      <c r="S698">
        <v>5.4355282502612798E-3</v>
      </c>
      <c r="T698">
        <v>3.9080514926234003E-2</v>
      </c>
      <c r="U698" t="s">
        <v>44</v>
      </c>
      <c r="V698">
        <v>5000000</v>
      </c>
      <c r="Z698" t="b">
        <v>1</v>
      </c>
      <c r="AL698" t="s">
        <v>54</v>
      </c>
    </row>
    <row r="699" spans="1:39" hidden="1" x14ac:dyDescent="0.35">
      <c r="A699" t="s">
        <v>9102</v>
      </c>
      <c r="B699" t="s">
        <v>9103</v>
      </c>
      <c r="C699" t="s">
        <v>9104</v>
      </c>
      <c r="D699" t="s">
        <v>9105</v>
      </c>
      <c r="E699" t="s">
        <v>735</v>
      </c>
      <c r="F699" t="s">
        <v>407</v>
      </c>
      <c r="G699">
        <v>14500</v>
      </c>
      <c r="H699">
        <v>3000</v>
      </c>
      <c r="I699">
        <v>0.05</v>
      </c>
      <c r="J699" t="s">
        <v>420</v>
      </c>
      <c r="K699" t="str">
        <f>_xlfn.XLOOKUP(J699,Sheet1!$A$1:$A$238,Sheet1!$A$1:$A$238,"Not Found",0,1)</f>
        <v>advElectrics</v>
      </c>
      <c r="AL699" t="s">
        <v>54</v>
      </c>
    </row>
    <row r="700" spans="1:39" hidden="1" x14ac:dyDescent="0.35">
      <c r="A700" t="s">
        <v>9067</v>
      </c>
      <c r="B700" t="s">
        <v>9099</v>
      </c>
      <c r="C700" t="s">
        <v>9100</v>
      </c>
      <c r="D700" t="s">
        <v>9101</v>
      </c>
      <c r="E700" t="s">
        <v>9071</v>
      </c>
      <c r="F700" t="s">
        <v>96</v>
      </c>
      <c r="G700">
        <v>1500</v>
      </c>
      <c r="H700">
        <v>150</v>
      </c>
      <c r="I700">
        <v>3.0000000000000001E-3</v>
      </c>
      <c r="J700" t="s">
        <v>263</v>
      </c>
      <c r="K700" t="str">
        <f>_xlfn.XLOOKUP(J700,Sheet1!$A$1:$A$238,Sheet1!$A$1:$A$238,"Not Found",0,1)</f>
        <v>actuators</v>
      </c>
      <c r="AL700" t="s">
        <v>54</v>
      </c>
    </row>
    <row r="701" spans="1:39" hidden="1" x14ac:dyDescent="0.35">
      <c r="A701" t="s">
        <v>9067</v>
      </c>
      <c r="B701" t="s">
        <v>9096</v>
      </c>
      <c r="C701" t="s">
        <v>9097</v>
      </c>
      <c r="D701" t="s">
        <v>9098</v>
      </c>
      <c r="E701" t="s">
        <v>9071</v>
      </c>
      <c r="F701" t="s">
        <v>96</v>
      </c>
      <c r="G701">
        <v>7500</v>
      </c>
      <c r="H701">
        <v>750</v>
      </c>
      <c r="I701">
        <v>0.02</v>
      </c>
      <c r="J701" t="s">
        <v>263</v>
      </c>
      <c r="K701" t="str">
        <f>_xlfn.XLOOKUP(J701,Sheet1!$A$1:$A$238,Sheet1!$A$1:$A$238,"Not Found",0,1)</f>
        <v>actuators</v>
      </c>
      <c r="AL701" t="s">
        <v>54</v>
      </c>
    </row>
    <row r="702" spans="1:39" hidden="1" x14ac:dyDescent="0.35">
      <c r="A702" t="s">
        <v>9067</v>
      </c>
      <c r="B702" t="s">
        <v>9093</v>
      </c>
      <c r="C702" t="s">
        <v>9094</v>
      </c>
      <c r="D702" t="s">
        <v>9095</v>
      </c>
      <c r="E702" t="s">
        <v>9071</v>
      </c>
      <c r="F702" t="s">
        <v>96</v>
      </c>
      <c r="G702">
        <v>18000</v>
      </c>
      <c r="H702">
        <v>750</v>
      </c>
      <c r="I702">
        <v>8.0000000000000002E-3</v>
      </c>
      <c r="J702" t="s">
        <v>1676</v>
      </c>
      <c r="K702" t="str">
        <f>_xlfn.XLOOKUP(J702,Sheet1!$A$1:$A$238,Sheet1!$A$1:$A$238,"Not Found",0,1)</f>
        <v>advConstruction</v>
      </c>
      <c r="AL702" t="s">
        <v>54</v>
      </c>
    </row>
    <row r="703" spans="1:39" hidden="1" x14ac:dyDescent="0.35">
      <c r="A703" t="s">
        <v>9067</v>
      </c>
      <c r="B703" t="s">
        <v>9090</v>
      </c>
      <c r="C703" t="s">
        <v>9091</v>
      </c>
      <c r="D703" t="s">
        <v>9092</v>
      </c>
      <c r="E703" t="s">
        <v>9071</v>
      </c>
      <c r="F703" t="s">
        <v>96</v>
      </c>
      <c r="G703">
        <v>2500</v>
      </c>
      <c r="H703">
        <v>400</v>
      </c>
      <c r="I703">
        <v>0.02</v>
      </c>
      <c r="J703" t="s">
        <v>263</v>
      </c>
      <c r="K703" t="str">
        <f>_xlfn.XLOOKUP(J703,Sheet1!$A$1:$A$238,Sheet1!$A$1:$A$238,"Not Found",0,1)</f>
        <v>actuators</v>
      </c>
      <c r="AL703" t="s">
        <v>92</v>
      </c>
      <c r="AM703" t="s">
        <v>123</v>
      </c>
    </row>
    <row r="704" spans="1:39" hidden="1" x14ac:dyDescent="0.35">
      <c r="A704" t="s">
        <v>9067</v>
      </c>
      <c r="B704" t="s">
        <v>9087</v>
      </c>
      <c r="C704" t="s">
        <v>9088</v>
      </c>
      <c r="D704" t="s">
        <v>9089</v>
      </c>
      <c r="E704" t="s">
        <v>9071</v>
      </c>
      <c r="F704" t="s">
        <v>407</v>
      </c>
      <c r="G704">
        <v>4200</v>
      </c>
      <c r="H704">
        <v>820</v>
      </c>
      <c r="I704">
        <v>4.4999999999999998E-2</v>
      </c>
      <c r="J704" t="s">
        <v>2407</v>
      </c>
      <c r="K704" t="str">
        <f>_xlfn.XLOOKUP(J704,Sheet1!$A$1:$A$238,Sheet1!$A$1:$A$238,"Not Found",0,1)</f>
        <v>advActuators</v>
      </c>
      <c r="AL704" t="s">
        <v>92</v>
      </c>
      <c r="AM704" t="s">
        <v>123</v>
      </c>
    </row>
    <row r="705" spans="1:39" hidden="1" x14ac:dyDescent="0.35">
      <c r="A705" t="s">
        <v>9067</v>
      </c>
      <c r="B705" t="s">
        <v>9084</v>
      </c>
      <c r="C705" t="s">
        <v>9085</v>
      </c>
      <c r="D705" t="s">
        <v>9086</v>
      </c>
      <c r="E705" t="s">
        <v>9071</v>
      </c>
      <c r="F705" t="s">
        <v>195</v>
      </c>
      <c r="G705">
        <v>12200</v>
      </c>
      <c r="H705">
        <v>1200</v>
      </c>
      <c r="I705">
        <v>0.1</v>
      </c>
      <c r="J705" t="s">
        <v>3487</v>
      </c>
      <c r="K705" t="str">
        <f>_xlfn.XLOOKUP(J705,Sheet1!$A$1:$A$238,Sheet1!$A$1:$A$238,"Not Found",0,1)</f>
        <v>fuelLines</v>
      </c>
      <c r="AL705" t="s">
        <v>92</v>
      </c>
      <c r="AM705" t="s">
        <v>123</v>
      </c>
    </row>
    <row r="706" spans="1:39" hidden="1" x14ac:dyDescent="0.35">
      <c r="A706" t="s">
        <v>9067</v>
      </c>
      <c r="B706" t="s">
        <v>9081</v>
      </c>
      <c r="C706" t="s">
        <v>9082</v>
      </c>
      <c r="D706" t="s">
        <v>9083</v>
      </c>
      <c r="E706" t="s">
        <v>9071</v>
      </c>
      <c r="F706" t="s">
        <v>96</v>
      </c>
      <c r="G706">
        <v>18000</v>
      </c>
      <c r="H706">
        <v>750</v>
      </c>
      <c r="I706">
        <v>0.08</v>
      </c>
      <c r="J706" t="s">
        <v>263</v>
      </c>
      <c r="K706" t="str">
        <f>_xlfn.XLOOKUP(J706,Sheet1!$A$1:$A$238,Sheet1!$A$1:$A$238,"Not Found",0,1)</f>
        <v>actuators</v>
      </c>
      <c r="AL706" t="s">
        <v>54</v>
      </c>
    </row>
    <row r="707" spans="1:39" hidden="1" x14ac:dyDescent="0.35">
      <c r="A707" t="s">
        <v>9067</v>
      </c>
      <c r="B707" t="s">
        <v>9078</v>
      </c>
      <c r="C707" t="s">
        <v>9079</v>
      </c>
      <c r="D707" t="s">
        <v>9080</v>
      </c>
      <c r="E707" t="s">
        <v>9071</v>
      </c>
      <c r="F707" t="s">
        <v>96</v>
      </c>
      <c r="G707">
        <v>18000</v>
      </c>
      <c r="H707">
        <v>750</v>
      </c>
      <c r="I707">
        <v>0.08</v>
      </c>
      <c r="J707" t="s">
        <v>1676</v>
      </c>
      <c r="K707" t="str">
        <f>_xlfn.XLOOKUP(J707,Sheet1!$A$1:$A$238,Sheet1!$A$1:$A$238,"Not Found",0,1)</f>
        <v>advConstruction</v>
      </c>
      <c r="AL707" t="s">
        <v>54</v>
      </c>
    </row>
    <row r="708" spans="1:39" hidden="1" x14ac:dyDescent="0.35">
      <c r="A708" t="s">
        <v>9067</v>
      </c>
      <c r="B708" t="s">
        <v>9075</v>
      </c>
      <c r="C708" t="s">
        <v>9076</v>
      </c>
      <c r="D708" t="s">
        <v>9077</v>
      </c>
      <c r="E708" t="s">
        <v>9071</v>
      </c>
      <c r="F708" t="s">
        <v>96</v>
      </c>
      <c r="G708">
        <v>18000</v>
      </c>
      <c r="H708">
        <v>750</v>
      </c>
      <c r="I708">
        <v>0.08</v>
      </c>
      <c r="J708" t="s">
        <v>263</v>
      </c>
      <c r="K708" t="str">
        <f>_xlfn.XLOOKUP(J708,Sheet1!$A$1:$A$238,Sheet1!$A$1:$A$238,"Not Found",0,1)</f>
        <v>actuators</v>
      </c>
      <c r="AL708" t="s">
        <v>54</v>
      </c>
    </row>
    <row r="709" spans="1:39" hidden="1" x14ac:dyDescent="0.35">
      <c r="A709" t="s">
        <v>9067</v>
      </c>
      <c r="B709" t="s">
        <v>9072</v>
      </c>
      <c r="C709" t="s">
        <v>9073</v>
      </c>
      <c r="D709" t="s">
        <v>9074</v>
      </c>
      <c r="E709" t="s">
        <v>9071</v>
      </c>
      <c r="F709" t="s">
        <v>121</v>
      </c>
      <c r="G709">
        <v>12200</v>
      </c>
      <c r="H709">
        <v>1200</v>
      </c>
      <c r="I709">
        <v>0.1</v>
      </c>
      <c r="J709" t="s">
        <v>263</v>
      </c>
      <c r="K709" t="str">
        <f>_xlfn.XLOOKUP(J709,Sheet1!$A$1:$A$238,Sheet1!$A$1:$A$238,"Not Found",0,1)</f>
        <v>actuators</v>
      </c>
      <c r="AL709" t="s">
        <v>92</v>
      </c>
      <c r="AM709" t="s">
        <v>123</v>
      </c>
    </row>
    <row r="710" spans="1:39" hidden="1" x14ac:dyDescent="0.35">
      <c r="A710" t="s">
        <v>9067</v>
      </c>
      <c r="B710" t="s">
        <v>9068</v>
      </c>
      <c r="C710" t="s">
        <v>9069</v>
      </c>
      <c r="D710" t="s">
        <v>9070</v>
      </c>
      <c r="E710" t="s">
        <v>9071</v>
      </c>
      <c r="F710" t="s">
        <v>121</v>
      </c>
      <c r="G710">
        <v>24400</v>
      </c>
      <c r="H710">
        <v>2400</v>
      </c>
      <c r="I710">
        <v>0.2</v>
      </c>
      <c r="J710" t="s">
        <v>263</v>
      </c>
      <c r="K710" t="str">
        <f>_xlfn.XLOOKUP(J710,Sheet1!$A$1:$A$238,Sheet1!$A$1:$A$238,"Not Found",0,1)</f>
        <v>actuators</v>
      </c>
      <c r="AL710" t="s">
        <v>92</v>
      </c>
      <c r="AM710" t="s">
        <v>123</v>
      </c>
    </row>
    <row r="711" spans="1:39" hidden="1" x14ac:dyDescent="0.35">
      <c r="A711" t="s">
        <v>9054</v>
      </c>
      <c r="B711" t="s">
        <v>9064</v>
      </c>
      <c r="C711" t="s">
        <v>9065</v>
      </c>
      <c r="D711" t="s">
        <v>9066</v>
      </c>
      <c r="E711" t="s">
        <v>2330</v>
      </c>
      <c r="F711" t="s">
        <v>51</v>
      </c>
      <c r="G711">
        <v>1500</v>
      </c>
      <c r="H711">
        <v>130</v>
      </c>
      <c r="I711">
        <v>2.5000000000000001E-2</v>
      </c>
      <c r="J711" t="s">
        <v>2130</v>
      </c>
      <c r="K711" t="str">
        <f>_xlfn.XLOOKUP(J711,Sheet1!$A$1:$A$238,Sheet1!$A$1:$A$238,"Not Found",0,1)</f>
        <v>stability</v>
      </c>
      <c r="AL711" t="s">
        <v>54</v>
      </c>
    </row>
    <row r="712" spans="1:39" hidden="1" x14ac:dyDescent="0.35">
      <c r="A712" t="s">
        <v>9054</v>
      </c>
      <c r="B712" t="s">
        <v>9061</v>
      </c>
      <c r="C712" t="s">
        <v>9062</v>
      </c>
      <c r="D712" t="s">
        <v>9063</v>
      </c>
      <c r="E712" t="s">
        <v>230</v>
      </c>
      <c r="F712" t="s">
        <v>207</v>
      </c>
      <c r="G712">
        <v>6500</v>
      </c>
      <c r="H712">
        <v>550</v>
      </c>
      <c r="I712">
        <v>0.7</v>
      </c>
      <c r="J712" t="s">
        <v>710</v>
      </c>
      <c r="K712" t="str">
        <f>_xlfn.XLOOKUP(J712,Sheet1!$A$1:$A$238,Sheet1!$A$1:$A$238,"Not Found",0,1)</f>
        <v>advRocketry</v>
      </c>
      <c r="AB712">
        <v>80</v>
      </c>
      <c r="AL712" t="s">
        <v>112</v>
      </c>
    </row>
    <row r="713" spans="1:39" hidden="1" x14ac:dyDescent="0.35">
      <c r="A713" t="s">
        <v>9054</v>
      </c>
      <c r="B713" t="s">
        <v>9058</v>
      </c>
      <c r="C713" t="s">
        <v>9059</v>
      </c>
      <c r="D713" t="s">
        <v>9060</v>
      </c>
      <c r="E713" t="s">
        <v>230</v>
      </c>
      <c r="F713" t="s">
        <v>207</v>
      </c>
      <c r="G713">
        <v>7500</v>
      </c>
      <c r="H713">
        <v>1750</v>
      </c>
      <c r="I713">
        <v>1.7</v>
      </c>
      <c r="J713" t="s">
        <v>724</v>
      </c>
      <c r="K713" t="str">
        <f>_xlfn.XLOOKUP(J713,Sheet1!$A$1:$A$238,Sheet1!$A$1:$A$238,"Not Found",0,1)</f>
        <v>heavyRocketry</v>
      </c>
      <c r="AL713" t="s">
        <v>112</v>
      </c>
    </row>
    <row r="714" spans="1:39" hidden="1" x14ac:dyDescent="0.35">
      <c r="A714" t="s">
        <v>9054</v>
      </c>
      <c r="B714" t="s">
        <v>9055</v>
      </c>
      <c r="C714" t="s">
        <v>9056</v>
      </c>
      <c r="D714" t="s">
        <v>9057</v>
      </c>
      <c r="E714" t="s">
        <v>2330</v>
      </c>
      <c r="F714" t="s">
        <v>195</v>
      </c>
      <c r="G714">
        <v>9000</v>
      </c>
      <c r="H714">
        <v>3400</v>
      </c>
      <c r="I714">
        <v>2</v>
      </c>
      <c r="J714" t="s">
        <v>654</v>
      </c>
      <c r="K714" t="str">
        <f>_xlfn.XLOOKUP(J714,Sheet1!$A$1:$A$238,Sheet1!$A$1:$A$238,"Not Found",0,1)</f>
        <v>largeVolumeContainment</v>
      </c>
      <c r="N714" t="s">
        <v>2257</v>
      </c>
      <c r="O714" t="s">
        <v>112</v>
      </c>
      <c r="AL714" t="s">
        <v>92</v>
      </c>
      <c r="AM714" t="s">
        <v>143</v>
      </c>
    </row>
    <row r="715" spans="1:39" hidden="1" x14ac:dyDescent="0.35">
      <c r="A715" t="s">
        <v>9029</v>
      </c>
      <c r="B715" t="s">
        <v>9051</v>
      </c>
      <c r="C715" t="s">
        <v>9052</v>
      </c>
      <c r="D715" t="s">
        <v>9053</v>
      </c>
      <c r="E715" t="s">
        <v>6168</v>
      </c>
      <c r="F715" t="s">
        <v>207</v>
      </c>
      <c r="G715">
        <v>53000</v>
      </c>
      <c r="H715">
        <v>12000</v>
      </c>
      <c r="I715">
        <v>0.35</v>
      </c>
      <c r="J715" t="s">
        <v>4554</v>
      </c>
      <c r="K715" t="str">
        <f>_xlfn.XLOOKUP(J715,Sheet1!$A$1:$A$238,Sheet1!$A$1:$A$238,"Not Found",0,1)</f>
        <v>improvedNuclearPropulsion</v>
      </c>
      <c r="AB715">
        <v>12</v>
      </c>
      <c r="AL715" t="s">
        <v>45</v>
      </c>
    </row>
    <row r="716" spans="1:39" hidden="1" x14ac:dyDescent="0.35">
      <c r="A716" t="s">
        <v>9029</v>
      </c>
      <c r="B716" t="s">
        <v>9048</v>
      </c>
      <c r="C716" t="s">
        <v>9049</v>
      </c>
      <c r="D716" t="s">
        <v>9050</v>
      </c>
      <c r="E716" t="s">
        <v>6168</v>
      </c>
      <c r="F716" t="s">
        <v>207</v>
      </c>
      <c r="G716">
        <v>62000</v>
      </c>
      <c r="H716">
        <v>19000</v>
      </c>
      <c r="I716">
        <v>2.2999999999999998</v>
      </c>
      <c r="J716" t="s">
        <v>4554</v>
      </c>
      <c r="K716" t="str">
        <f>_xlfn.XLOOKUP(J716,Sheet1!$A$1:$A$238,Sheet1!$A$1:$A$238,"Not Found",0,1)</f>
        <v>improvedNuclearPropulsion</v>
      </c>
      <c r="AB716">
        <v>67</v>
      </c>
      <c r="AL716" t="s">
        <v>92</v>
      </c>
    </row>
    <row r="717" spans="1:39" hidden="1" x14ac:dyDescent="0.35">
      <c r="A717" t="s">
        <v>9029</v>
      </c>
      <c r="B717" t="s">
        <v>9045</v>
      </c>
      <c r="C717" t="s">
        <v>9046</v>
      </c>
      <c r="D717" t="s">
        <v>9047</v>
      </c>
      <c r="E717" t="s">
        <v>6168</v>
      </c>
      <c r="F717" t="s">
        <v>207</v>
      </c>
      <c r="G717">
        <v>55000</v>
      </c>
      <c r="H717">
        <v>17000</v>
      </c>
      <c r="I717">
        <v>1.8</v>
      </c>
      <c r="J717" t="s">
        <v>4554</v>
      </c>
      <c r="K717" t="str">
        <f>_xlfn.XLOOKUP(J717,Sheet1!$A$1:$A$238,Sheet1!$A$1:$A$238,"Not Found",0,1)</f>
        <v>improvedNuclearPropulsion</v>
      </c>
      <c r="AB717">
        <v>80</v>
      </c>
      <c r="AL717" t="s">
        <v>92</v>
      </c>
    </row>
    <row r="718" spans="1:39" hidden="1" x14ac:dyDescent="0.35">
      <c r="A718" t="s">
        <v>9029</v>
      </c>
      <c r="B718" t="s">
        <v>9042</v>
      </c>
      <c r="C718" t="s">
        <v>9043</v>
      </c>
      <c r="D718" t="s">
        <v>9044</v>
      </c>
      <c r="E718" t="s">
        <v>6168</v>
      </c>
      <c r="F718" t="s">
        <v>207</v>
      </c>
      <c r="G718">
        <v>198000</v>
      </c>
      <c r="H718">
        <v>115000</v>
      </c>
      <c r="I718">
        <v>11</v>
      </c>
      <c r="J718" t="s">
        <v>4995</v>
      </c>
      <c r="K718" t="str">
        <f>_xlfn.XLOOKUP(J718,Sheet1!$A$1:$A$238,Sheet1!$A$1:$A$238,"Not Found",0,1)</f>
        <v>expNuclearPropulsion</v>
      </c>
      <c r="AB718">
        <v>820</v>
      </c>
      <c r="AL718" t="s">
        <v>219</v>
      </c>
    </row>
    <row r="719" spans="1:39" hidden="1" x14ac:dyDescent="0.35">
      <c r="A719" t="s">
        <v>9029</v>
      </c>
      <c r="B719" t="s">
        <v>9039</v>
      </c>
      <c r="C719" t="s">
        <v>9040</v>
      </c>
      <c r="D719" t="s">
        <v>9041</v>
      </c>
      <c r="E719" t="s">
        <v>6168</v>
      </c>
      <c r="F719" t="s">
        <v>207</v>
      </c>
      <c r="G719">
        <v>268000</v>
      </c>
      <c r="H719">
        <v>152000</v>
      </c>
      <c r="I719">
        <v>16</v>
      </c>
      <c r="J719" t="s">
        <v>4995</v>
      </c>
      <c r="K719" t="str">
        <f>_xlfn.XLOOKUP(J719,Sheet1!$A$1:$A$238,Sheet1!$A$1:$A$238,"Not Found",0,1)</f>
        <v>expNuclearPropulsion</v>
      </c>
      <c r="AB719">
        <v>1540</v>
      </c>
      <c r="AL719" t="s">
        <v>219</v>
      </c>
    </row>
    <row r="720" spans="1:39" hidden="1" x14ac:dyDescent="0.35">
      <c r="A720" t="s">
        <v>9029</v>
      </c>
      <c r="B720" t="s">
        <v>9036</v>
      </c>
      <c r="C720" t="s">
        <v>9037</v>
      </c>
      <c r="D720" t="s">
        <v>9038</v>
      </c>
      <c r="E720" t="s">
        <v>6168</v>
      </c>
      <c r="F720" t="s">
        <v>207</v>
      </c>
      <c r="G720">
        <v>295000</v>
      </c>
      <c r="H720">
        <v>155000</v>
      </c>
      <c r="I720">
        <v>12</v>
      </c>
      <c r="J720" t="s">
        <v>790</v>
      </c>
      <c r="K720" t="str">
        <f>_xlfn.XLOOKUP(J720,Sheet1!$A$1:$A$238,Sheet1!$A$1:$A$238,"Not Found",0,1)</f>
        <v>exoticNuclearPropulsion</v>
      </c>
      <c r="AB720">
        <v>1950</v>
      </c>
      <c r="AL720" t="s">
        <v>219</v>
      </c>
    </row>
    <row r="721" spans="1:39" hidden="1" x14ac:dyDescent="0.35">
      <c r="A721" t="s">
        <v>9029</v>
      </c>
      <c r="B721" t="s">
        <v>9033</v>
      </c>
      <c r="C721" t="s">
        <v>9034</v>
      </c>
      <c r="D721" t="s">
        <v>9035</v>
      </c>
      <c r="E721" t="s">
        <v>6168</v>
      </c>
      <c r="F721" t="s">
        <v>207</v>
      </c>
      <c r="G721">
        <v>95000</v>
      </c>
      <c r="H721">
        <v>50000</v>
      </c>
      <c r="I721">
        <v>10.5</v>
      </c>
      <c r="J721" t="s">
        <v>4346</v>
      </c>
      <c r="K721" t="str">
        <f>_xlfn.XLOOKUP(J721,Sheet1!$A$1:$A$238,Sheet1!$A$1:$A$238,"Not Found",0,1)</f>
        <v>advNuclearPropulsion</v>
      </c>
      <c r="AB721">
        <v>310</v>
      </c>
      <c r="AL721" t="s">
        <v>219</v>
      </c>
    </row>
    <row r="722" spans="1:39" hidden="1" x14ac:dyDescent="0.35">
      <c r="A722" t="s">
        <v>9029</v>
      </c>
      <c r="B722" t="s">
        <v>9030</v>
      </c>
      <c r="C722" t="s">
        <v>9031</v>
      </c>
      <c r="D722" t="s">
        <v>9032</v>
      </c>
      <c r="E722" t="s">
        <v>6168</v>
      </c>
      <c r="F722" t="s">
        <v>207</v>
      </c>
      <c r="G722">
        <v>250000</v>
      </c>
      <c r="H722">
        <v>120000</v>
      </c>
      <c r="I722">
        <v>25</v>
      </c>
      <c r="J722" t="s">
        <v>4346</v>
      </c>
      <c r="K722" t="str">
        <f>_xlfn.XLOOKUP(J722,Sheet1!$A$1:$A$238,Sheet1!$A$1:$A$238,"Not Found",0,1)</f>
        <v>advNuclearPropulsion</v>
      </c>
      <c r="AB722">
        <v>1450</v>
      </c>
      <c r="AL722" t="s">
        <v>171</v>
      </c>
    </row>
    <row r="723" spans="1:39" hidden="1" x14ac:dyDescent="0.35">
      <c r="A723" t="s">
        <v>9021</v>
      </c>
      <c r="B723" t="s">
        <v>9026</v>
      </c>
      <c r="C723" t="s">
        <v>9027</v>
      </c>
      <c r="D723" t="s">
        <v>9028</v>
      </c>
      <c r="E723" t="s">
        <v>9025</v>
      </c>
      <c r="F723" t="s">
        <v>344</v>
      </c>
      <c r="G723">
        <v>0</v>
      </c>
      <c r="H723">
        <v>1250</v>
      </c>
      <c r="I723">
        <v>5.0000000000000001E-3</v>
      </c>
      <c r="J723" t="s">
        <v>947</v>
      </c>
      <c r="K723" t="str">
        <f>_xlfn.XLOOKUP(J723,Sheet1!$A$1:$A$238,Sheet1!$A$1:$A$238,"Not Found",0,1)</f>
        <v>start</v>
      </c>
      <c r="AL723" t="s">
        <v>54</v>
      </c>
    </row>
    <row r="724" spans="1:39" hidden="1" x14ac:dyDescent="0.35">
      <c r="A724" t="s">
        <v>9021</v>
      </c>
      <c r="B724" t="s">
        <v>9022</v>
      </c>
      <c r="C724" t="s">
        <v>9023</v>
      </c>
      <c r="D724" t="s">
        <v>9024</v>
      </c>
      <c r="E724" t="s">
        <v>9025</v>
      </c>
      <c r="F724" t="s">
        <v>344</v>
      </c>
      <c r="G724">
        <v>0</v>
      </c>
      <c r="H724">
        <v>18500</v>
      </c>
      <c r="I724">
        <v>5.0000000000000001E-3</v>
      </c>
      <c r="J724" t="s">
        <v>9013</v>
      </c>
      <c r="K724" t="str">
        <f>_xlfn.XLOOKUP(J724,Sheet1!$A$1:$A$238,Sheet1!$A$1:$A$238,"Not Found",0,1)</f>
        <v>electronics</v>
      </c>
      <c r="AL724" t="s">
        <v>54</v>
      </c>
    </row>
    <row r="725" spans="1:39" hidden="1" x14ac:dyDescent="0.35">
      <c r="A725" t="s">
        <v>9008</v>
      </c>
      <c r="B725" t="s">
        <v>9018</v>
      </c>
      <c r="C725" t="s">
        <v>9019</v>
      </c>
      <c r="D725" t="s">
        <v>9020</v>
      </c>
      <c r="E725" t="s">
        <v>9017</v>
      </c>
      <c r="F725" t="s">
        <v>454</v>
      </c>
      <c r="G725">
        <v>5000</v>
      </c>
      <c r="H725">
        <v>10</v>
      </c>
      <c r="I725">
        <v>1E-3</v>
      </c>
      <c r="J725" t="s">
        <v>9013</v>
      </c>
      <c r="K725" t="str">
        <f>_xlfn.XLOOKUP(J725,Sheet1!$A$1:$A$238,Sheet1!$A$1:$A$238,"Not Found",0,1)</f>
        <v>electronics</v>
      </c>
      <c r="AL725" t="s">
        <v>45</v>
      </c>
      <c r="AM725" t="s">
        <v>123</v>
      </c>
    </row>
    <row r="726" spans="1:39" hidden="1" x14ac:dyDescent="0.35">
      <c r="A726" t="s">
        <v>9008</v>
      </c>
      <c r="B726" t="s">
        <v>9014</v>
      </c>
      <c r="C726" t="s">
        <v>9015</v>
      </c>
      <c r="D726" t="s">
        <v>9016</v>
      </c>
      <c r="E726" t="s">
        <v>9017</v>
      </c>
      <c r="F726" t="s">
        <v>454</v>
      </c>
      <c r="G726">
        <v>10000</v>
      </c>
      <c r="H726">
        <v>900</v>
      </c>
      <c r="I726">
        <v>0.2</v>
      </c>
      <c r="J726" t="s">
        <v>9013</v>
      </c>
      <c r="K726" t="str">
        <f>_xlfn.XLOOKUP(J726,Sheet1!$A$1:$A$238,Sheet1!$A$1:$A$238,"Not Found",0,1)</f>
        <v>electronics</v>
      </c>
      <c r="AL726" t="s">
        <v>45</v>
      </c>
      <c r="AM726" t="s">
        <v>123</v>
      </c>
    </row>
    <row r="727" spans="1:39" hidden="1" x14ac:dyDescent="0.35">
      <c r="A727" t="s">
        <v>9008</v>
      </c>
      <c r="B727" t="s">
        <v>9009</v>
      </c>
      <c r="C727" t="s">
        <v>9010</v>
      </c>
      <c r="D727" t="s">
        <v>9011</v>
      </c>
      <c r="E727" t="s">
        <v>9012</v>
      </c>
      <c r="F727" t="s">
        <v>454</v>
      </c>
      <c r="G727">
        <v>5000</v>
      </c>
      <c r="H727">
        <v>500</v>
      </c>
      <c r="I727">
        <v>1E-3</v>
      </c>
      <c r="J727" t="s">
        <v>9013</v>
      </c>
      <c r="K727" t="str">
        <f>_xlfn.XLOOKUP(J727,Sheet1!$A$1:$A$238,Sheet1!$A$1:$A$238,"Not Found",0,1)</f>
        <v>electronics</v>
      </c>
      <c r="AL727" t="s">
        <v>45</v>
      </c>
      <c r="AM727" t="s">
        <v>123</v>
      </c>
    </row>
    <row r="728" spans="1:39" hidden="1" x14ac:dyDescent="0.35">
      <c r="A728" t="s">
        <v>8898</v>
      </c>
      <c r="B728" t="s">
        <v>9006</v>
      </c>
      <c r="C728" t="s">
        <v>9007</v>
      </c>
      <c r="D728" t="s">
        <v>9003</v>
      </c>
      <c r="E728" t="s">
        <v>8902</v>
      </c>
      <c r="F728" t="s">
        <v>58</v>
      </c>
      <c r="G728">
        <v>8000</v>
      </c>
      <c r="H728">
        <v>3000</v>
      </c>
      <c r="I728">
        <v>0.8</v>
      </c>
      <c r="J728" t="s">
        <v>161</v>
      </c>
      <c r="K728" t="str">
        <f>_xlfn.XLOOKUP(J728,Sheet1!$A$1:$A$238,Sheet1!$A$1:$A$238,"Not Found",0,1)</f>
        <v>heavyLanding</v>
      </c>
      <c r="AL728" t="s">
        <v>54</v>
      </c>
    </row>
    <row r="729" spans="1:39" hidden="1" x14ac:dyDescent="0.35">
      <c r="A729" t="s">
        <v>8898</v>
      </c>
      <c r="B729" t="s">
        <v>9004</v>
      </c>
      <c r="C729" t="s">
        <v>9005</v>
      </c>
      <c r="D729" t="s">
        <v>9000</v>
      </c>
      <c r="E729" t="s">
        <v>8902</v>
      </c>
      <c r="F729" t="s">
        <v>58</v>
      </c>
      <c r="G729">
        <v>4000</v>
      </c>
      <c r="H729">
        <v>1000</v>
      </c>
      <c r="I729">
        <v>0.2</v>
      </c>
      <c r="J729" t="s">
        <v>758</v>
      </c>
      <c r="K729" t="str">
        <f>_xlfn.XLOOKUP(J729,Sheet1!$A$1:$A$238,Sheet1!$A$1:$A$238,"Not Found",0,1)</f>
        <v>advLanding</v>
      </c>
      <c r="AL729" t="s">
        <v>54</v>
      </c>
    </row>
    <row r="730" spans="1:39" hidden="1" x14ac:dyDescent="0.35">
      <c r="A730" t="s">
        <v>8898</v>
      </c>
      <c r="B730" t="s">
        <v>9001</v>
      </c>
      <c r="C730" t="s">
        <v>9002</v>
      </c>
      <c r="D730" t="s">
        <v>9003</v>
      </c>
      <c r="E730" t="s">
        <v>8902</v>
      </c>
      <c r="F730" t="s">
        <v>1088</v>
      </c>
      <c r="G730">
        <v>8000</v>
      </c>
      <c r="H730">
        <v>3000</v>
      </c>
      <c r="I730">
        <v>0.8</v>
      </c>
      <c r="J730" t="s">
        <v>161</v>
      </c>
      <c r="K730" t="str">
        <f>_xlfn.XLOOKUP(J730,Sheet1!$A$1:$A$238,Sheet1!$A$1:$A$238,"Not Found",0,1)</f>
        <v>heavyLanding</v>
      </c>
      <c r="AL730" t="s">
        <v>54</v>
      </c>
    </row>
    <row r="731" spans="1:39" hidden="1" x14ac:dyDescent="0.35">
      <c r="A731" t="s">
        <v>8898</v>
      </c>
      <c r="B731" t="s">
        <v>8998</v>
      </c>
      <c r="C731" t="s">
        <v>8999</v>
      </c>
      <c r="D731" t="s">
        <v>9000</v>
      </c>
      <c r="E731" t="s">
        <v>8902</v>
      </c>
      <c r="F731" t="s">
        <v>1088</v>
      </c>
      <c r="G731">
        <v>4000</v>
      </c>
      <c r="H731">
        <v>1000</v>
      </c>
      <c r="I731">
        <v>0.2</v>
      </c>
      <c r="J731" t="s">
        <v>758</v>
      </c>
      <c r="K731" t="str">
        <f>_xlfn.XLOOKUP(J731,Sheet1!$A$1:$A$238,Sheet1!$A$1:$A$238,"Not Found",0,1)</f>
        <v>advLanding</v>
      </c>
      <c r="AL731" t="s">
        <v>54</v>
      </c>
    </row>
    <row r="732" spans="1:39" hidden="1" x14ac:dyDescent="0.35">
      <c r="A732" t="s">
        <v>8898</v>
      </c>
      <c r="B732" t="s">
        <v>8995</v>
      </c>
      <c r="C732" t="s">
        <v>8996</v>
      </c>
      <c r="D732" t="s">
        <v>8997</v>
      </c>
      <c r="E732" t="s">
        <v>8902</v>
      </c>
      <c r="F732" t="s">
        <v>51</v>
      </c>
      <c r="G732">
        <v>5800</v>
      </c>
      <c r="H732">
        <v>4000</v>
      </c>
      <c r="I732">
        <v>0.7</v>
      </c>
      <c r="J732" t="s">
        <v>157</v>
      </c>
      <c r="K732" t="str">
        <f>_xlfn.XLOOKUP(J732,Sheet1!$A$1:$A$238,Sheet1!$A$1:$A$238,"Not Found",0,1)</f>
        <v>experimentalAerodynamics</v>
      </c>
      <c r="AL732" t="s">
        <v>54</v>
      </c>
    </row>
    <row r="733" spans="1:39" hidden="1" x14ac:dyDescent="0.35">
      <c r="A733" t="s">
        <v>8898</v>
      </c>
      <c r="B733" t="s">
        <v>8992</v>
      </c>
      <c r="C733" t="s">
        <v>8993</v>
      </c>
      <c r="D733" t="s">
        <v>8994</v>
      </c>
      <c r="E733" t="s">
        <v>8902</v>
      </c>
      <c r="F733" t="s">
        <v>51</v>
      </c>
      <c r="G733">
        <v>4600</v>
      </c>
      <c r="H733">
        <v>3000</v>
      </c>
      <c r="I733">
        <v>1</v>
      </c>
      <c r="J733" t="s">
        <v>157</v>
      </c>
      <c r="K733" t="str">
        <f>_xlfn.XLOOKUP(J733,Sheet1!$A$1:$A$238,Sheet1!$A$1:$A$238,"Not Found",0,1)</f>
        <v>experimentalAerodynamics</v>
      </c>
      <c r="AL733" t="s">
        <v>54</v>
      </c>
    </row>
    <row r="734" spans="1:39" hidden="1" x14ac:dyDescent="0.35">
      <c r="A734" t="s">
        <v>8898</v>
      </c>
      <c r="B734" t="s">
        <v>8989</v>
      </c>
      <c r="C734" t="s">
        <v>8990</v>
      </c>
      <c r="D734" t="s">
        <v>8991</v>
      </c>
      <c r="E734" t="s">
        <v>8902</v>
      </c>
      <c r="F734" t="s">
        <v>134</v>
      </c>
      <c r="G734">
        <v>3400</v>
      </c>
      <c r="H734">
        <v>620</v>
      </c>
      <c r="I734">
        <v>0.15</v>
      </c>
      <c r="J734" t="s">
        <v>231</v>
      </c>
      <c r="K734" t="str">
        <f>_xlfn.XLOOKUP(J734,Sheet1!$A$1:$A$238,Sheet1!$A$1:$A$238,"Not Found",0,1)</f>
        <v>exoticControl</v>
      </c>
      <c r="AL734" t="s">
        <v>54</v>
      </c>
    </row>
    <row r="735" spans="1:39" hidden="1" x14ac:dyDescent="0.35">
      <c r="A735" t="s">
        <v>8898</v>
      </c>
      <c r="B735" t="s">
        <v>8986</v>
      </c>
      <c r="C735" t="s">
        <v>8987</v>
      </c>
      <c r="D735" t="s">
        <v>8988</v>
      </c>
      <c r="E735" t="s">
        <v>8902</v>
      </c>
      <c r="F735" t="s">
        <v>134</v>
      </c>
      <c r="G735">
        <v>2000</v>
      </c>
      <c r="H735">
        <v>340</v>
      </c>
      <c r="I735">
        <v>0.09</v>
      </c>
      <c r="J735" t="s">
        <v>560</v>
      </c>
      <c r="K735" t="str">
        <f>_xlfn.XLOOKUP(J735,Sheet1!$A$1:$A$238,Sheet1!$A$1:$A$238,"Not Found",0,1)</f>
        <v>experimentalControl</v>
      </c>
      <c r="AL735" t="s">
        <v>54</v>
      </c>
    </row>
    <row r="736" spans="1:39" hidden="1" x14ac:dyDescent="0.35">
      <c r="A736" t="s">
        <v>8898</v>
      </c>
      <c r="B736" t="s">
        <v>8983</v>
      </c>
      <c r="C736" t="s">
        <v>8984</v>
      </c>
      <c r="D736" t="s">
        <v>8985</v>
      </c>
      <c r="E736" t="s">
        <v>8902</v>
      </c>
      <c r="F736" t="s">
        <v>121</v>
      </c>
      <c r="G736">
        <v>8400</v>
      </c>
      <c r="H736">
        <v>400</v>
      </c>
      <c r="I736">
        <v>0.1</v>
      </c>
      <c r="J736" t="s">
        <v>438</v>
      </c>
      <c r="K736" t="str">
        <f>_xlfn.XLOOKUP(J736,Sheet1!$A$1:$A$238,Sheet1!$A$1:$A$238,"Not Found",0,1)</f>
        <v>enginePlates</v>
      </c>
      <c r="AL736" t="s">
        <v>92</v>
      </c>
    </row>
    <row r="737" spans="1:39" hidden="1" x14ac:dyDescent="0.35">
      <c r="A737" t="s">
        <v>8898</v>
      </c>
      <c r="B737" t="s">
        <v>8980</v>
      </c>
      <c r="C737" t="s">
        <v>8981</v>
      </c>
      <c r="D737" t="s">
        <v>8982</v>
      </c>
      <c r="E737" t="s">
        <v>8902</v>
      </c>
      <c r="F737" t="s">
        <v>207</v>
      </c>
      <c r="G737">
        <v>7000</v>
      </c>
      <c r="H737">
        <v>1500</v>
      </c>
      <c r="I737">
        <v>0.2</v>
      </c>
      <c r="J737" t="s">
        <v>3596</v>
      </c>
      <c r="K737" t="str">
        <f>_xlfn.XLOOKUP(J737,Sheet1!$A$1:$A$238,Sheet1!$A$1:$A$238,"Not Found",0,1)</f>
        <v>experimentalPropulsion</v>
      </c>
      <c r="AB737">
        <v>90</v>
      </c>
      <c r="AL737" t="s">
        <v>54</v>
      </c>
    </row>
    <row r="738" spans="1:39" hidden="1" x14ac:dyDescent="0.35">
      <c r="A738" t="s">
        <v>8898</v>
      </c>
      <c r="B738" t="s">
        <v>8977</v>
      </c>
      <c r="C738" t="s">
        <v>8978</v>
      </c>
      <c r="D738" t="s">
        <v>8979</v>
      </c>
      <c r="E738" t="s">
        <v>8902</v>
      </c>
      <c r="F738" t="s">
        <v>207</v>
      </c>
      <c r="G738">
        <v>9000</v>
      </c>
      <c r="H738">
        <v>2100</v>
      </c>
      <c r="I738">
        <v>0.25</v>
      </c>
      <c r="J738" t="s">
        <v>3596</v>
      </c>
      <c r="K738" t="str">
        <f>_xlfn.XLOOKUP(J738,Sheet1!$A$1:$A$238,Sheet1!$A$1:$A$238,"Not Found",0,1)</f>
        <v>experimentalPropulsion</v>
      </c>
      <c r="AB738">
        <v>90</v>
      </c>
      <c r="AL738" t="s">
        <v>54</v>
      </c>
    </row>
    <row r="739" spans="1:39" hidden="1" x14ac:dyDescent="0.35">
      <c r="A739" t="s">
        <v>8898</v>
      </c>
      <c r="B739" t="s">
        <v>8974</v>
      </c>
      <c r="C739" t="s">
        <v>8975</v>
      </c>
      <c r="D739" t="s">
        <v>8976</v>
      </c>
      <c r="E739" t="s">
        <v>8902</v>
      </c>
      <c r="F739" t="s">
        <v>195</v>
      </c>
      <c r="G739">
        <v>7000</v>
      </c>
      <c r="H739">
        <v>1200</v>
      </c>
      <c r="I739">
        <v>0.18</v>
      </c>
      <c r="J739" t="s">
        <v>1321</v>
      </c>
      <c r="K739" t="str">
        <f>_xlfn.XLOOKUP(J739,Sheet1!$A$1:$A$238,Sheet1!$A$1:$A$238,"Not Found",0,1)</f>
        <v>fuelSystems</v>
      </c>
      <c r="N739" t="s">
        <v>2257</v>
      </c>
      <c r="O739" t="s">
        <v>219</v>
      </c>
      <c r="AL739" t="s">
        <v>219</v>
      </c>
      <c r="AM739" t="s">
        <v>123</v>
      </c>
    </row>
    <row r="740" spans="1:39" hidden="1" x14ac:dyDescent="0.35">
      <c r="A740" t="s">
        <v>8898</v>
      </c>
      <c r="B740" t="s">
        <v>8971</v>
      </c>
      <c r="C740" t="s">
        <v>8972</v>
      </c>
      <c r="D740" t="s">
        <v>8973</v>
      </c>
      <c r="E740" t="s">
        <v>564</v>
      </c>
      <c r="F740" t="s">
        <v>51</v>
      </c>
      <c r="G740">
        <v>20000</v>
      </c>
      <c r="H740">
        <v>1000</v>
      </c>
      <c r="I740">
        <v>0.35</v>
      </c>
      <c r="J740" t="s">
        <v>157</v>
      </c>
      <c r="K740" t="str">
        <f>_xlfn.XLOOKUP(J740,Sheet1!$A$1:$A$238,Sheet1!$A$1:$A$238,"Not Found",0,1)</f>
        <v>experimentalAerodynamics</v>
      </c>
      <c r="AL740" t="s">
        <v>54</v>
      </c>
    </row>
    <row r="741" spans="1:39" hidden="1" x14ac:dyDescent="0.35">
      <c r="A741" t="s">
        <v>8898</v>
      </c>
      <c r="B741" t="s">
        <v>8968</v>
      </c>
      <c r="C741" t="s">
        <v>8969</v>
      </c>
      <c r="D741" t="s">
        <v>8970</v>
      </c>
      <c r="E741" t="s">
        <v>564</v>
      </c>
      <c r="F741" t="s">
        <v>51</v>
      </c>
      <c r="G741">
        <v>10000</v>
      </c>
      <c r="H741">
        <v>600</v>
      </c>
      <c r="I741">
        <v>0.2</v>
      </c>
      <c r="J741" t="s">
        <v>523</v>
      </c>
      <c r="K741" t="str">
        <f>_xlfn.XLOOKUP(J741,Sheet1!$A$1:$A$238,Sheet1!$A$1:$A$238,"Not Found",0,1)</f>
        <v>heavyAerodynamics</v>
      </c>
      <c r="AL741" t="s">
        <v>54</v>
      </c>
    </row>
    <row r="742" spans="1:39" hidden="1" x14ac:dyDescent="0.35">
      <c r="A742" t="s">
        <v>8898</v>
      </c>
      <c r="B742" t="s">
        <v>8965</v>
      </c>
      <c r="C742" t="s">
        <v>8966</v>
      </c>
      <c r="D742" t="s">
        <v>8967</v>
      </c>
      <c r="E742" t="s">
        <v>564</v>
      </c>
      <c r="F742" t="s">
        <v>51</v>
      </c>
      <c r="G742">
        <v>5000</v>
      </c>
      <c r="H742">
        <v>200</v>
      </c>
      <c r="I742">
        <v>0.05</v>
      </c>
      <c r="J742" t="s">
        <v>52</v>
      </c>
      <c r="K742" t="str">
        <f>_xlfn.XLOOKUP(J742,Sheet1!$A$1:$A$238,Sheet1!$A$1:$A$238,"Not Found",0,1)</f>
        <v>advAerodynamics</v>
      </c>
      <c r="AL742" t="s">
        <v>54</v>
      </c>
    </row>
    <row r="743" spans="1:39" hidden="1" x14ac:dyDescent="0.35">
      <c r="A743" t="s">
        <v>8898</v>
      </c>
      <c r="B743" t="s">
        <v>8962</v>
      </c>
      <c r="C743" t="s">
        <v>8963</v>
      </c>
      <c r="D743" t="s">
        <v>8964</v>
      </c>
      <c r="E743" t="s">
        <v>564</v>
      </c>
      <c r="F743" t="s">
        <v>51</v>
      </c>
      <c r="G743">
        <v>30000</v>
      </c>
      <c r="H743">
        <v>5000</v>
      </c>
      <c r="I743">
        <v>0.7</v>
      </c>
      <c r="J743" t="s">
        <v>157</v>
      </c>
      <c r="K743" t="str">
        <f>_xlfn.XLOOKUP(J743,Sheet1!$A$1:$A$238,Sheet1!$A$1:$A$238,"Not Found",0,1)</f>
        <v>experimentalAerodynamics</v>
      </c>
      <c r="AL743" t="s">
        <v>54</v>
      </c>
    </row>
    <row r="744" spans="1:39" hidden="1" x14ac:dyDescent="0.35">
      <c r="A744" t="s">
        <v>8898</v>
      </c>
      <c r="B744" t="s">
        <v>8959</v>
      </c>
      <c r="C744" t="s">
        <v>8960</v>
      </c>
      <c r="D744" t="s">
        <v>8961</v>
      </c>
      <c r="E744" t="s">
        <v>564</v>
      </c>
      <c r="F744" t="s">
        <v>51</v>
      </c>
      <c r="G744">
        <v>20000</v>
      </c>
      <c r="H744">
        <v>2000</v>
      </c>
      <c r="I744">
        <v>0.4</v>
      </c>
      <c r="J744" t="s">
        <v>523</v>
      </c>
      <c r="K744" t="str">
        <f>_xlfn.XLOOKUP(J744,Sheet1!$A$1:$A$238,Sheet1!$A$1:$A$238,"Not Found",0,1)</f>
        <v>heavyAerodynamics</v>
      </c>
      <c r="AL744" t="s">
        <v>54</v>
      </c>
    </row>
    <row r="745" spans="1:39" hidden="1" x14ac:dyDescent="0.35">
      <c r="A745" t="s">
        <v>8898</v>
      </c>
      <c r="B745" t="s">
        <v>8956</v>
      </c>
      <c r="C745" t="s">
        <v>8957</v>
      </c>
      <c r="D745" t="s">
        <v>8958</v>
      </c>
      <c r="E745" t="s">
        <v>564</v>
      </c>
      <c r="F745" t="s">
        <v>51</v>
      </c>
      <c r="G745">
        <v>10000</v>
      </c>
      <c r="H745">
        <v>1000</v>
      </c>
      <c r="I745">
        <v>0.1</v>
      </c>
      <c r="J745" t="s">
        <v>52</v>
      </c>
      <c r="K745" t="str">
        <f>_xlfn.XLOOKUP(J745,Sheet1!$A$1:$A$238,Sheet1!$A$1:$A$238,"Not Found",0,1)</f>
        <v>advAerodynamics</v>
      </c>
      <c r="AL745" t="s">
        <v>54</v>
      </c>
    </row>
    <row r="746" spans="1:39" hidden="1" x14ac:dyDescent="0.35">
      <c r="A746" t="s">
        <v>8898</v>
      </c>
      <c r="B746" t="s">
        <v>8953</v>
      </c>
      <c r="C746" t="s">
        <v>8954</v>
      </c>
      <c r="D746" t="s">
        <v>8955</v>
      </c>
      <c r="E746" t="s">
        <v>8902</v>
      </c>
      <c r="F746" t="s">
        <v>63</v>
      </c>
      <c r="G746">
        <v>3000</v>
      </c>
      <c r="H746">
        <v>1200</v>
      </c>
      <c r="I746">
        <v>0.6</v>
      </c>
      <c r="J746" t="s">
        <v>64</v>
      </c>
      <c r="K746" t="str">
        <f>_xlfn.XLOOKUP(J746,Sheet1!$A$1:$A$238,Sheet1!$A$1:$A$238,"Not Found",0,1)</f>
        <v>heatManagementSystems</v>
      </c>
      <c r="AL746" t="s">
        <v>219</v>
      </c>
    </row>
    <row r="747" spans="1:39" hidden="1" x14ac:dyDescent="0.35">
      <c r="A747" t="s">
        <v>8898</v>
      </c>
      <c r="B747" t="s">
        <v>8951</v>
      </c>
      <c r="C747" t="s">
        <v>8952</v>
      </c>
      <c r="D747" t="s">
        <v>8944</v>
      </c>
      <c r="E747" t="s">
        <v>8902</v>
      </c>
      <c r="F747" t="s">
        <v>58</v>
      </c>
      <c r="G747">
        <v>4000</v>
      </c>
      <c r="H747">
        <v>2400</v>
      </c>
      <c r="I747">
        <v>0.15</v>
      </c>
      <c r="J747" t="s">
        <v>161</v>
      </c>
      <c r="K747" t="str">
        <f>_xlfn.XLOOKUP(J747,Sheet1!$A$1:$A$238,Sheet1!$A$1:$A$238,"Not Found",0,1)</f>
        <v>heavyLanding</v>
      </c>
      <c r="AL747" t="s">
        <v>219</v>
      </c>
      <c r="AM747" t="s">
        <v>123</v>
      </c>
    </row>
    <row r="748" spans="1:39" hidden="1" x14ac:dyDescent="0.35">
      <c r="A748" t="s">
        <v>8898</v>
      </c>
      <c r="B748" t="s">
        <v>8949</v>
      </c>
      <c r="C748" t="s">
        <v>8950</v>
      </c>
      <c r="D748" t="s">
        <v>8941</v>
      </c>
      <c r="E748" t="s">
        <v>8902</v>
      </c>
      <c r="F748" t="s">
        <v>58</v>
      </c>
      <c r="G748">
        <v>2000</v>
      </c>
      <c r="H748">
        <v>1200</v>
      </c>
      <c r="I748">
        <v>0.1</v>
      </c>
      <c r="J748" t="s">
        <v>758</v>
      </c>
      <c r="K748" t="str">
        <f>_xlfn.XLOOKUP(J748,Sheet1!$A$1:$A$238,Sheet1!$A$1:$A$238,"Not Found",0,1)</f>
        <v>advLanding</v>
      </c>
      <c r="AL748" t="s">
        <v>219</v>
      </c>
      <c r="AM748" t="s">
        <v>123</v>
      </c>
    </row>
    <row r="749" spans="1:39" hidden="1" x14ac:dyDescent="0.35">
      <c r="A749" t="s">
        <v>8898</v>
      </c>
      <c r="B749" t="s">
        <v>8947</v>
      </c>
      <c r="C749" t="s">
        <v>8948</v>
      </c>
      <c r="D749" t="s">
        <v>8938</v>
      </c>
      <c r="E749" t="s">
        <v>8902</v>
      </c>
      <c r="F749" t="s">
        <v>58</v>
      </c>
      <c r="G749">
        <v>7000</v>
      </c>
      <c r="H749">
        <v>1800</v>
      </c>
      <c r="I749">
        <v>0.15</v>
      </c>
      <c r="J749" t="s">
        <v>161</v>
      </c>
      <c r="K749" t="str">
        <f>_xlfn.XLOOKUP(J749,Sheet1!$A$1:$A$238,Sheet1!$A$1:$A$238,"Not Found",0,1)</f>
        <v>heavyLanding</v>
      </c>
      <c r="AL749" t="s">
        <v>219</v>
      </c>
      <c r="AM749" t="s">
        <v>123</v>
      </c>
    </row>
    <row r="750" spans="1:39" hidden="1" x14ac:dyDescent="0.35">
      <c r="A750" t="s">
        <v>8898</v>
      </c>
      <c r="B750" t="s">
        <v>8945</v>
      </c>
      <c r="C750" t="s">
        <v>8946</v>
      </c>
      <c r="D750" t="s">
        <v>8935</v>
      </c>
      <c r="E750" t="s">
        <v>8902</v>
      </c>
      <c r="F750" t="s">
        <v>58</v>
      </c>
      <c r="G750">
        <v>3000</v>
      </c>
      <c r="H750">
        <v>800</v>
      </c>
      <c r="I750">
        <v>0.1</v>
      </c>
      <c r="J750" t="s">
        <v>758</v>
      </c>
      <c r="K750" t="str">
        <f>_xlfn.XLOOKUP(J750,Sheet1!$A$1:$A$238,Sheet1!$A$1:$A$238,"Not Found",0,1)</f>
        <v>advLanding</v>
      </c>
      <c r="AL750" t="s">
        <v>219</v>
      </c>
      <c r="AM750" t="s">
        <v>123</v>
      </c>
    </row>
    <row r="751" spans="1:39" hidden="1" x14ac:dyDescent="0.35">
      <c r="A751" t="s">
        <v>8898</v>
      </c>
      <c r="B751" t="s">
        <v>8942</v>
      </c>
      <c r="C751" t="s">
        <v>8943</v>
      </c>
      <c r="D751" t="s">
        <v>8944</v>
      </c>
      <c r="E751" t="s">
        <v>8902</v>
      </c>
      <c r="F751" t="s">
        <v>1088</v>
      </c>
      <c r="G751">
        <v>4000</v>
      </c>
      <c r="H751">
        <v>2400</v>
      </c>
      <c r="I751">
        <v>0.15</v>
      </c>
      <c r="J751" t="s">
        <v>161</v>
      </c>
      <c r="K751" t="str">
        <f>_xlfn.XLOOKUP(J751,Sheet1!$A$1:$A$238,Sheet1!$A$1:$A$238,"Not Found",0,1)</f>
        <v>heavyLanding</v>
      </c>
      <c r="AL751" t="s">
        <v>219</v>
      </c>
      <c r="AM751" t="s">
        <v>123</v>
      </c>
    </row>
    <row r="752" spans="1:39" hidden="1" x14ac:dyDescent="0.35">
      <c r="A752" t="s">
        <v>8898</v>
      </c>
      <c r="B752" t="s">
        <v>8939</v>
      </c>
      <c r="C752" t="s">
        <v>8940</v>
      </c>
      <c r="D752" t="s">
        <v>8941</v>
      </c>
      <c r="E752" t="s">
        <v>8902</v>
      </c>
      <c r="F752" t="s">
        <v>1088</v>
      </c>
      <c r="G752">
        <v>2000</v>
      </c>
      <c r="H752">
        <v>1200</v>
      </c>
      <c r="I752">
        <v>0.1</v>
      </c>
      <c r="J752" t="s">
        <v>758</v>
      </c>
      <c r="K752" t="str">
        <f>_xlfn.XLOOKUP(J752,Sheet1!$A$1:$A$238,Sheet1!$A$1:$A$238,"Not Found",0,1)</f>
        <v>advLanding</v>
      </c>
      <c r="AL752" t="s">
        <v>219</v>
      </c>
      <c r="AM752" t="s">
        <v>123</v>
      </c>
    </row>
    <row r="753" spans="1:39" hidden="1" x14ac:dyDescent="0.35">
      <c r="A753" t="s">
        <v>8898</v>
      </c>
      <c r="B753" t="s">
        <v>8936</v>
      </c>
      <c r="C753" t="s">
        <v>8937</v>
      </c>
      <c r="D753" t="s">
        <v>8938</v>
      </c>
      <c r="E753" t="s">
        <v>8902</v>
      </c>
      <c r="F753" t="s">
        <v>1088</v>
      </c>
      <c r="G753">
        <v>7000</v>
      </c>
      <c r="H753">
        <v>1800</v>
      </c>
      <c r="I753">
        <v>0.15</v>
      </c>
      <c r="J753" t="s">
        <v>161</v>
      </c>
      <c r="K753" t="str">
        <f>_xlfn.XLOOKUP(J753,Sheet1!$A$1:$A$238,Sheet1!$A$1:$A$238,"Not Found",0,1)</f>
        <v>heavyLanding</v>
      </c>
      <c r="AL753" t="s">
        <v>219</v>
      </c>
      <c r="AM753" t="s">
        <v>123</v>
      </c>
    </row>
    <row r="754" spans="1:39" hidden="1" x14ac:dyDescent="0.35">
      <c r="A754" t="s">
        <v>8898</v>
      </c>
      <c r="B754" t="s">
        <v>8933</v>
      </c>
      <c r="C754" t="s">
        <v>8934</v>
      </c>
      <c r="D754" t="s">
        <v>8935</v>
      </c>
      <c r="E754" t="s">
        <v>8902</v>
      </c>
      <c r="F754" t="s">
        <v>1088</v>
      </c>
      <c r="G754">
        <v>3000</v>
      </c>
      <c r="H754">
        <v>800</v>
      </c>
      <c r="I754">
        <v>0.1</v>
      </c>
      <c r="J754" t="s">
        <v>758</v>
      </c>
      <c r="K754" t="str">
        <f>_xlfn.XLOOKUP(J754,Sheet1!$A$1:$A$238,Sheet1!$A$1:$A$238,"Not Found",0,1)</f>
        <v>advLanding</v>
      </c>
      <c r="AL754" t="s">
        <v>219</v>
      </c>
      <c r="AM754" t="s">
        <v>123</v>
      </c>
    </row>
    <row r="755" spans="1:39" hidden="1" x14ac:dyDescent="0.35">
      <c r="A755" t="s">
        <v>8898</v>
      </c>
      <c r="B755" t="s">
        <v>8924</v>
      </c>
      <c r="C755" t="s">
        <v>8925</v>
      </c>
      <c r="D755" t="s">
        <v>8926</v>
      </c>
      <c r="E755" t="s">
        <v>8902</v>
      </c>
      <c r="F755" t="s">
        <v>1088</v>
      </c>
      <c r="G755">
        <v>8000</v>
      </c>
      <c r="H755">
        <v>3000</v>
      </c>
      <c r="I755">
        <v>0.15</v>
      </c>
      <c r="J755" t="s">
        <v>161</v>
      </c>
      <c r="K755" t="str">
        <f>_xlfn.XLOOKUP(J755,Sheet1!$A$1:$A$238,Sheet1!$A$1:$A$238,"Not Found",0,1)</f>
        <v>heavyLanding</v>
      </c>
      <c r="AL755" t="s">
        <v>54</v>
      </c>
    </row>
    <row r="756" spans="1:39" hidden="1" x14ac:dyDescent="0.35">
      <c r="A756" t="s">
        <v>8898</v>
      </c>
      <c r="B756" t="s">
        <v>8921</v>
      </c>
      <c r="C756" t="s">
        <v>8922</v>
      </c>
      <c r="D756" t="s">
        <v>8923</v>
      </c>
      <c r="E756" t="s">
        <v>8902</v>
      </c>
      <c r="F756" t="s">
        <v>1088</v>
      </c>
      <c r="G756">
        <v>2500</v>
      </c>
      <c r="H756">
        <v>650</v>
      </c>
      <c r="I756">
        <v>7.0000000000000007E-2</v>
      </c>
      <c r="J756" t="s">
        <v>59</v>
      </c>
      <c r="K756" t="str">
        <f>_xlfn.XLOOKUP(J756,Sheet1!$A$1:$A$238,Sheet1!$A$1:$A$238,"Not Found",0,1)</f>
        <v>landing</v>
      </c>
      <c r="AL756" t="s">
        <v>54</v>
      </c>
    </row>
    <row r="757" spans="1:39" hidden="1" x14ac:dyDescent="0.35">
      <c r="A757" t="s">
        <v>8898</v>
      </c>
      <c r="B757" t="s">
        <v>8930</v>
      </c>
      <c r="C757" t="s">
        <v>8931</v>
      </c>
      <c r="D757" t="s">
        <v>8932</v>
      </c>
      <c r="E757" t="s">
        <v>8902</v>
      </c>
      <c r="F757" t="s">
        <v>58</v>
      </c>
      <c r="G757">
        <v>8000</v>
      </c>
      <c r="H757">
        <v>3000</v>
      </c>
      <c r="I757">
        <v>0.15</v>
      </c>
      <c r="J757" t="s">
        <v>161</v>
      </c>
      <c r="K757" t="str">
        <f>_xlfn.XLOOKUP(J757,Sheet1!$A$1:$A$238,Sheet1!$A$1:$A$238,"Not Found",0,1)</f>
        <v>heavyLanding</v>
      </c>
      <c r="AL757" t="s">
        <v>54</v>
      </c>
    </row>
    <row r="758" spans="1:39" hidden="1" x14ac:dyDescent="0.35">
      <c r="A758" t="s">
        <v>8898</v>
      </c>
      <c r="B758" t="s">
        <v>8927</v>
      </c>
      <c r="C758" t="s">
        <v>8928</v>
      </c>
      <c r="D758" t="s">
        <v>8929</v>
      </c>
      <c r="E758" t="s">
        <v>8902</v>
      </c>
      <c r="F758" t="s">
        <v>58</v>
      </c>
      <c r="G758">
        <v>2500</v>
      </c>
      <c r="H758">
        <v>650</v>
      </c>
      <c r="I758">
        <v>7.0000000000000007E-2</v>
      </c>
      <c r="J758" t="s">
        <v>2423</v>
      </c>
      <c r="K758" t="str">
        <f>_xlfn.XLOOKUP(J758,Sheet1!$A$1:$A$238,Sheet1!$A$1:$A$238,"Not Found",0,1)</f>
        <v>fieldScience</v>
      </c>
      <c r="AL758" t="s">
        <v>54</v>
      </c>
    </row>
    <row r="759" spans="1:39" hidden="1" x14ac:dyDescent="0.35">
      <c r="A759" t="s">
        <v>8898</v>
      </c>
      <c r="B759" t="s">
        <v>8919</v>
      </c>
      <c r="C759" t="s">
        <v>8920</v>
      </c>
      <c r="D759" t="s">
        <v>8914</v>
      </c>
      <c r="E759" t="s">
        <v>8902</v>
      </c>
      <c r="F759" t="s">
        <v>58</v>
      </c>
      <c r="G759">
        <v>15000</v>
      </c>
      <c r="H759">
        <v>7000</v>
      </c>
      <c r="I759">
        <v>0.55000000000000004</v>
      </c>
      <c r="J759" t="s">
        <v>161</v>
      </c>
      <c r="K759" t="str">
        <f>_xlfn.XLOOKUP(J759,Sheet1!$A$1:$A$238,Sheet1!$A$1:$A$238,"Not Found",0,1)</f>
        <v>heavyLanding</v>
      </c>
      <c r="AL759" t="s">
        <v>54</v>
      </c>
    </row>
    <row r="760" spans="1:39" hidden="1" x14ac:dyDescent="0.35">
      <c r="A760" t="s">
        <v>8898</v>
      </c>
      <c r="B760" t="s">
        <v>8917</v>
      </c>
      <c r="C760" t="s">
        <v>8918</v>
      </c>
      <c r="D760" t="s">
        <v>8911</v>
      </c>
      <c r="E760" t="s">
        <v>8902</v>
      </c>
      <c r="F760" t="s">
        <v>58</v>
      </c>
      <c r="G760">
        <v>8000</v>
      </c>
      <c r="H760">
        <v>4000</v>
      </c>
      <c r="I760">
        <v>0.25</v>
      </c>
      <c r="J760" t="s">
        <v>758</v>
      </c>
      <c r="K760" t="str">
        <f>_xlfn.XLOOKUP(J760,Sheet1!$A$1:$A$238,Sheet1!$A$1:$A$238,"Not Found",0,1)</f>
        <v>advLanding</v>
      </c>
      <c r="AL760" t="s">
        <v>54</v>
      </c>
    </row>
    <row r="761" spans="1:39" hidden="1" x14ac:dyDescent="0.35">
      <c r="A761" t="s">
        <v>8898</v>
      </c>
      <c r="B761" t="s">
        <v>8915</v>
      </c>
      <c r="C761" t="s">
        <v>8916</v>
      </c>
      <c r="D761" t="s">
        <v>8908</v>
      </c>
      <c r="E761" t="s">
        <v>8902</v>
      </c>
      <c r="F761" t="s">
        <v>58</v>
      </c>
      <c r="G761">
        <v>2000</v>
      </c>
      <c r="H761">
        <v>500</v>
      </c>
      <c r="I761">
        <v>0.15</v>
      </c>
      <c r="J761" t="s">
        <v>2423</v>
      </c>
      <c r="K761" t="str">
        <f>_xlfn.XLOOKUP(J761,Sheet1!$A$1:$A$238,Sheet1!$A$1:$A$238,"Not Found",0,1)</f>
        <v>fieldScience</v>
      </c>
      <c r="AL761" t="s">
        <v>54</v>
      </c>
    </row>
    <row r="762" spans="1:39" hidden="1" x14ac:dyDescent="0.35">
      <c r="A762" t="s">
        <v>8898</v>
      </c>
      <c r="B762" t="s">
        <v>8912</v>
      </c>
      <c r="C762" t="s">
        <v>8913</v>
      </c>
      <c r="D762" t="s">
        <v>8914</v>
      </c>
      <c r="E762" t="s">
        <v>8902</v>
      </c>
      <c r="F762" t="s">
        <v>1088</v>
      </c>
      <c r="G762">
        <v>15000</v>
      </c>
      <c r="H762">
        <v>7000</v>
      </c>
      <c r="I762">
        <v>0.55000000000000004</v>
      </c>
      <c r="J762" t="s">
        <v>161</v>
      </c>
      <c r="K762" t="str">
        <f>_xlfn.XLOOKUP(J762,Sheet1!$A$1:$A$238,Sheet1!$A$1:$A$238,"Not Found",0,1)</f>
        <v>heavyLanding</v>
      </c>
      <c r="AL762" t="s">
        <v>54</v>
      </c>
    </row>
    <row r="763" spans="1:39" hidden="1" x14ac:dyDescent="0.35">
      <c r="A763" t="s">
        <v>8898</v>
      </c>
      <c r="B763" t="s">
        <v>8909</v>
      </c>
      <c r="C763" t="s">
        <v>8910</v>
      </c>
      <c r="D763" t="s">
        <v>8911</v>
      </c>
      <c r="E763" t="s">
        <v>8902</v>
      </c>
      <c r="F763" t="s">
        <v>1088</v>
      </c>
      <c r="G763">
        <v>8000</v>
      </c>
      <c r="H763">
        <v>4000</v>
      </c>
      <c r="I763">
        <v>0.25</v>
      </c>
      <c r="J763" t="s">
        <v>758</v>
      </c>
      <c r="K763" t="str">
        <f>_xlfn.XLOOKUP(J763,Sheet1!$A$1:$A$238,Sheet1!$A$1:$A$238,"Not Found",0,1)</f>
        <v>advLanding</v>
      </c>
      <c r="AL763" t="s">
        <v>54</v>
      </c>
    </row>
    <row r="764" spans="1:39" hidden="1" x14ac:dyDescent="0.35">
      <c r="A764" t="s">
        <v>8898</v>
      </c>
      <c r="B764" t="s">
        <v>8906</v>
      </c>
      <c r="C764" t="s">
        <v>8907</v>
      </c>
      <c r="D764" t="s">
        <v>8908</v>
      </c>
      <c r="E764" t="s">
        <v>8902</v>
      </c>
      <c r="F764" t="s">
        <v>1088</v>
      </c>
      <c r="G764">
        <v>2000</v>
      </c>
      <c r="H764">
        <v>500</v>
      </c>
      <c r="I764">
        <v>0.15</v>
      </c>
      <c r="J764" t="s">
        <v>59</v>
      </c>
      <c r="K764" t="str">
        <f>_xlfn.XLOOKUP(J764,Sheet1!$A$1:$A$238,Sheet1!$A$1:$A$238,"Not Found",0,1)</f>
        <v>landing</v>
      </c>
      <c r="AL764" t="s">
        <v>54</v>
      </c>
    </row>
    <row r="765" spans="1:39" hidden="1" x14ac:dyDescent="0.35">
      <c r="A765" t="s">
        <v>8898</v>
      </c>
      <c r="B765" t="s">
        <v>8903</v>
      </c>
      <c r="C765" t="s">
        <v>8904</v>
      </c>
      <c r="D765" t="s">
        <v>8905</v>
      </c>
      <c r="E765" t="s">
        <v>8902</v>
      </c>
      <c r="F765" t="s">
        <v>88</v>
      </c>
      <c r="G765">
        <v>2000</v>
      </c>
      <c r="H765">
        <v>1200</v>
      </c>
      <c r="I765">
        <v>0.3</v>
      </c>
      <c r="J765" t="s">
        <v>302</v>
      </c>
      <c r="K765" t="str">
        <f>_xlfn.XLOOKUP(J765,Sheet1!$A$1:$A$238,Sheet1!$A$1:$A$238,"Not Found",0,1)</f>
        <v>earlyLogistics</v>
      </c>
      <c r="AL765" t="s">
        <v>219</v>
      </c>
    </row>
    <row r="766" spans="1:39" hidden="1" x14ac:dyDescent="0.35">
      <c r="A766" t="s">
        <v>8898</v>
      </c>
      <c r="B766" t="s">
        <v>8899</v>
      </c>
      <c r="C766" t="s">
        <v>8900</v>
      </c>
      <c r="D766" t="s">
        <v>8901</v>
      </c>
      <c r="E766" t="s">
        <v>8902</v>
      </c>
      <c r="F766" t="s">
        <v>51</v>
      </c>
      <c r="G766">
        <v>0</v>
      </c>
      <c r="H766">
        <v>120</v>
      </c>
      <c r="I766">
        <v>0.01</v>
      </c>
      <c r="J766" t="s">
        <v>947</v>
      </c>
      <c r="K766" t="str">
        <f>_xlfn.XLOOKUP(J766,Sheet1!$A$1:$A$238,Sheet1!$A$1:$A$238,"Not Found",0,1)</f>
        <v>start</v>
      </c>
      <c r="AL766" t="s">
        <v>54</v>
      </c>
    </row>
    <row r="767" spans="1:39" hidden="1" x14ac:dyDescent="0.35">
      <c r="A767" t="s">
        <v>8816</v>
      </c>
      <c r="B767" t="s">
        <v>8839</v>
      </c>
      <c r="C767" t="s">
        <v>8840</v>
      </c>
      <c r="D767" t="s">
        <v>8841</v>
      </c>
      <c r="E767" t="s">
        <v>8842</v>
      </c>
      <c r="F767" t="s">
        <v>96</v>
      </c>
      <c r="G767">
        <v>1</v>
      </c>
      <c r="H767">
        <v>1</v>
      </c>
      <c r="I767">
        <v>2.5000000000000001E-3</v>
      </c>
      <c r="J767" t="s">
        <v>4593</v>
      </c>
      <c r="K767" t="str">
        <f>_xlfn.XLOOKUP(J767,Sheet1!$A$1:$A$238,Sheet1!$A$1:$A$238,"Not Found",0,1)</f>
        <v>otherParts</v>
      </c>
      <c r="AL767" t="s">
        <v>45</v>
      </c>
      <c r="AM767" t="s">
        <v>123</v>
      </c>
    </row>
    <row r="768" spans="1:39" hidden="1" x14ac:dyDescent="0.35">
      <c r="A768" t="s">
        <v>8816</v>
      </c>
      <c r="B768" t="s">
        <v>8836</v>
      </c>
      <c r="C768" t="s">
        <v>8837</v>
      </c>
      <c r="D768" t="s">
        <v>8838</v>
      </c>
      <c r="E768" t="s">
        <v>8820</v>
      </c>
      <c r="F768" t="s">
        <v>1088</v>
      </c>
      <c r="G768">
        <v>150</v>
      </c>
      <c r="H768">
        <v>50</v>
      </c>
      <c r="I768">
        <v>1E-3</v>
      </c>
      <c r="J768" t="s">
        <v>4593</v>
      </c>
      <c r="K768" t="str">
        <f>_xlfn.XLOOKUP(J768,Sheet1!$A$1:$A$238,Sheet1!$A$1:$A$238,"Not Found",0,1)</f>
        <v>otherParts</v>
      </c>
      <c r="AL768" t="s">
        <v>54</v>
      </c>
    </row>
    <row r="769" spans="1:39" hidden="1" x14ac:dyDescent="0.35">
      <c r="A769" t="s">
        <v>8816</v>
      </c>
      <c r="B769" t="s">
        <v>8833</v>
      </c>
      <c r="C769" t="s">
        <v>8834</v>
      </c>
      <c r="D769" t="s">
        <v>8835</v>
      </c>
      <c r="E769" t="s">
        <v>8820</v>
      </c>
      <c r="F769" t="s">
        <v>1088</v>
      </c>
      <c r="G769">
        <v>10</v>
      </c>
      <c r="H769">
        <v>4</v>
      </c>
      <c r="I769">
        <v>1E-3</v>
      </c>
      <c r="J769" t="s">
        <v>4593</v>
      </c>
      <c r="K769" t="str">
        <f>_xlfn.XLOOKUP(J769,Sheet1!$A$1:$A$238,Sheet1!$A$1:$A$238,"Not Found",0,1)</f>
        <v>otherParts</v>
      </c>
      <c r="AL769" t="s">
        <v>54</v>
      </c>
    </row>
    <row r="770" spans="1:39" hidden="1" x14ac:dyDescent="0.35">
      <c r="A770" t="s">
        <v>8816</v>
      </c>
      <c r="B770" t="s">
        <v>8830</v>
      </c>
      <c r="C770" t="s">
        <v>8831</v>
      </c>
      <c r="D770" t="s">
        <v>8832</v>
      </c>
      <c r="E770" t="s">
        <v>8820</v>
      </c>
      <c r="F770" t="s">
        <v>1088</v>
      </c>
      <c r="G770">
        <v>150</v>
      </c>
      <c r="H770">
        <v>50</v>
      </c>
      <c r="I770">
        <v>8.0000000000000002E-3</v>
      </c>
      <c r="J770" t="s">
        <v>4593</v>
      </c>
      <c r="K770" t="str">
        <f>_xlfn.XLOOKUP(J770,Sheet1!$A$1:$A$238,Sheet1!$A$1:$A$238,"Not Found",0,1)</f>
        <v>otherParts</v>
      </c>
      <c r="AL770" t="s">
        <v>54</v>
      </c>
    </row>
    <row r="771" spans="1:39" hidden="1" x14ac:dyDescent="0.35">
      <c r="A771" t="s">
        <v>8816</v>
      </c>
      <c r="B771" t="s">
        <v>8827</v>
      </c>
      <c r="C771" t="s">
        <v>8828</v>
      </c>
      <c r="D771" t="s">
        <v>8829</v>
      </c>
      <c r="E771" t="s">
        <v>8820</v>
      </c>
      <c r="F771" t="s">
        <v>1088</v>
      </c>
      <c r="G771">
        <v>360</v>
      </c>
      <c r="H771">
        <v>120</v>
      </c>
      <c r="I771">
        <v>2E-3</v>
      </c>
      <c r="J771" t="s">
        <v>4593</v>
      </c>
      <c r="K771" t="str">
        <f>_xlfn.XLOOKUP(J771,Sheet1!$A$1:$A$238,Sheet1!$A$1:$A$238,"Not Found",0,1)</f>
        <v>otherParts</v>
      </c>
      <c r="AL771" t="s">
        <v>54</v>
      </c>
    </row>
    <row r="772" spans="1:39" hidden="1" x14ac:dyDescent="0.35">
      <c r="A772" t="s">
        <v>8816</v>
      </c>
      <c r="B772" t="s">
        <v>8824</v>
      </c>
      <c r="C772" t="s">
        <v>8825</v>
      </c>
      <c r="D772" t="s">
        <v>8826</v>
      </c>
      <c r="E772" t="s">
        <v>8820</v>
      </c>
      <c r="F772" t="s">
        <v>1088</v>
      </c>
      <c r="G772">
        <v>360</v>
      </c>
      <c r="H772">
        <v>120</v>
      </c>
      <c r="I772">
        <v>2E-3</v>
      </c>
      <c r="J772" t="s">
        <v>4593</v>
      </c>
      <c r="K772" t="str">
        <f>_xlfn.XLOOKUP(J772,Sheet1!$A$1:$A$238,Sheet1!$A$1:$A$238,"Not Found",0,1)</f>
        <v>otherParts</v>
      </c>
      <c r="AL772" t="s">
        <v>54</v>
      </c>
    </row>
    <row r="773" spans="1:39" hidden="1" x14ac:dyDescent="0.35">
      <c r="A773" t="s">
        <v>8816</v>
      </c>
      <c r="B773" t="s">
        <v>8821</v>
      </c>
      <c r="C773" t="s">
        <v>8822</v>
      </c>
      <c r="D773" t="s">
        <v>8823</v>
      </c>
      <c r="E773" t="s">
        <v>8820</v>
      </c>
      <c r="F773" t="s">
        <v>1088</v>
      </c>
      <c r="G773">
        <v>15</v>
      </c>
      <c r="H773">
        <v>6</v>
      </c>
      <c r="I773">
        <v>1E-3</v>
      </c>
      <c r="J773" t="s">
        <v>4593</v>
      </c>
      <c r="K773" t="str">
        <f>_xlfn.XLOOKUP(J773,Sheet1!$A$1:$A$238,Sheet1!$A$1:$A$238,"Not Found",0,1)</f>
        <v>otherParts</v>
      </c>
      <c r="AL773" t="s">
        <v>54</v>
      </c>
    </row>
    <row r="774" spans="1:39" hidden="1" x14ac:dyDescent="0.35">
      <c r="A774" t="s">
        <v>8816</v>
      </c>
      <c r="B774" t="s">
        <v>8817</v>
      </c>
      <c r="C774" t="s">
        <v>8818</v>
      </c>
      <c r="D774" t="s">
        <v>8819</v>
      </c>
      <c r="E774" t="s">
        <v>8820</v>
      </c>
      <c r="F774" t="s">
        <v>1088</v>
      </c>
      <c r="G774">
        <v>15</v>
      </c>
      <c r="H774">
        <v>5</v>
      </c>
      <c r="I774">
        <v>1E-3</v>
      </c>
      <c r="J774" t="s">
        <v>4593</v>
      </c>
      <c r="K774" t="str">
        <f>_xlfn.XLOOKUP(J774,Sheet1!$A$1:$A$238,Sheet1!$A$1:$A$238,"Not Found",0,1)</f>
        <v>otherParts</v>
      </c>
      <c r="AL774" t="s">
        <v>54</v>
      </c>
    </row>
    <row r="775" spans="1:39" hidden="1" x14ac:dyDescent="0.35">
      <c r="A775" t="s">
        <v>8816</v>
      </c>
      <c r="B775" t="s">
        <v>8895</v>
      </c>
      <c r="C775" t="s">
        <v>8896</v>
      </c>
      <c r="D775" t="s">
        <v>8897</v>
      </c>
      <c r="E775" t="s">
        <v>8820</v>
      </c>
      <c r="F775" t="s">
        <v>68</v>
      </c>
      <c r="G775">
        <v>7200</v>
      </c>
      <c r="H775">
        <v>400</v>
      </c>
      <c r="I775">
        <v>4.0000000000000001E-3</v>
      </c>
      <c r="J775" t="s">
        <v>1676</v>
      </c>
      <c r="K775" t="str">
        <f>_xlfn.XLOOKUP(J775,Sheet1!$A$1:$A$238,Sheet1!$A$1:$A$238,"Not Found",0,1)</f>
        <v>advConstruction</v>
      </c>
      <c r="AL775" t="s">
        <v>54</v>
      </c>
    </row>
    <row r="776" spans="1:39" hidden="1" x14ac:dyDescent="0.35">
      <c r="A776" t="s">
        <v>8816</v>
      </c>
      <c r="B776" t="s">
        <v>8892</v>
      </c>
      <c r="C776" t="s">
        <v>8893</v>
      </c>
      <c r="D776" t="s">
        <v>8894</v>
      </c>
      <c r="E776" t="s">
        <v>8820</v>
      </c>
      <c r="F776" t="s">
        <v>96</v>
      </c>
      <c r="G776">
        <v>2500</v>
      </c>
      <c r="H776">
        <v>300</v>
      </c>
      <c r="I776">
        <v>0.3</v>
      </c>
      <c r="J776" t="s">
        <v>1676</v>
      </c>
      <c r="K776" t="str">
        <f>_xlfn.XLOOKUP(J776,Sheet1!$A$1:$A$238,Sheet1!$A$1:$A$238,"Not Found",0,1)</f>
        <v>advConstruction</v>
      </c>
      <c r="AL776" t="s">
        <v>92</v>
      </c>
      <c r="AM776" t="s">
        <v>123</v>
      </c>
    </row>
    <row r="777" spans="1:39" hidden="1" x14ac:dyDescent="0.35">
      <c r="A777" t="s">
        <v>8816</v>
      </c>
      <c r="B777" t="s">
        <v>8889</v>
      </c>
      <c r="C777" t="s">
        <v>8890</v>
      </c>
      <c r="D777" t="s">
        <v>8891</v>
      </c>
      <c r="E777" t="s">
        <v>8820</v>
      </c>
      <c r="F777" t="s">
        <v>88</v>
      </c>
      <c r="G777">
        <v>2700</v>
      </c>
      <c r="H777">
        <v>420</v>
      </c>
      <c r="I777">
        <v>0.01</v>
      </c>
      <c r="J777" t="s">
        <v>322</v>
      </c>
      <c r="K777" t="str">
        <f>_xlfn.XLOOKUP(J777,Sheet1!$A$1:$A$238,Sheet1!$A$1:$A$238,"Not Found",0,1)</f>
        <v>serviceModules</v>
      </c>
      <c r="AL777" t="s">
        <v>92</v>
      </c>
      <c r="AM777" t="s">
        <v>123</v>
      </c>
    </row>
    <row r="778" spans="1:39" hidden="1" x14ac:dyDescent="0.35">
      <c r="A778" t="s">
        <v>8816</v>
      </c>
      <c r="B778" t="s">
        <v>8886</v>
      </c>
      <c r="C778" t="s">
        <v>8887</v>
      </c>
      <c r="D778" t="s">
        <v>8888</v>
      </c>
      <c r="E778" t="s">
        <v>8820</v>
      </c>
      <c r="F778" t="s">
        <v>88</v>
      </c>
      <c r="G778">
        <v>18000</v>
      </c>
      <c r="H778">
        <v>9000</v>
      </c>
      <c r="I778">
        <v>0.68</v>
      </c>
      <c r="J778" t="s">
        <v>306</v>
      </c>
      <c r="K778" t="str">
        <f>_xlfn.XLOOKUP(J778,Sheet1!$A$1:$A$238,Sheet1!$A$1:$A$238,"Not Found",0,1)</f>
        <v>logistics</v>
      </c>
      <c r="AL778" t="s">
        <v>219</v>
      </c>
    </row>
    <row r="779" spans="1:39" hidden="1" x14ac:dyDescent="0.35">
      <c r="A779" t="s">
        <v>8816</v>
      </c>
      <c r="B779" t="s">
        <v>8883</v>
      </c>
      <c r="C779" t="s">
        <v>8884</v>
      </c>
      <c r="D779" t="s">
        <v>8885</v>
      </c>
      <c r="E779" t="s">
        <v>8820</v>
      </c>
      <c r="F779" t="s">
        <v>88</v>
      </c>
      <c r="G779">
        <v>6000</v>
      </c>
      <c r="H779">
        <v>3000</v>
      </c>
      <c r="I779">
        <v>0.4</v>
      </c>
      <c r="J779" t="s">
        <v>302</v>
      </c>
      <c r="K779" t="str">
        <f>_xlfn.XLOOKUP(J779,Sheet1!$A$1:$A$238,Sheet1!$A$1:$A$238,"Not Found",0,1)</f>
        <v>earlyLogistics</v>
      </c>
      <c r="AL779" t="s">
        <v>219</v>
      </c>
    </row>
    <row r="780" spans="1:39" hidden="1" x14ac:dyDescent="0.35">
      <c r="A780" t="s">
        <v>8816</v>
      </c>
      <c r="B780" t="s">
        <v>8880</v>
      </c>
      <c r="C780" t="s">
        <v>8881</v>
      </c>
      <c r="D780" t="s">
        <v>8882</v>
      </c>
      <c r="E780" t="s">
        <v>8820</v>
      </c>
      <c r="F780" t="s">
        <v>88</v>
      </c>
      <c r="G780">
        <v>4200</v>
      </c>
      <c r="H780">
        <v>1500</v>
      </c>
      <c r="I780">
        <v>0.17</v>
      </c>
      <c r="J780" t="s">
        <v>287</v>
      </c>
      <c r="K780" t="str">
        <f>_xlfn.XLOOKUP(J780,Sheet1!$A$1:$A$238,Sheet1!$A$1:$A$238,"Not Found",0,1)</f>
        <v>storageTech</v>
      </c>
      <c r="AL780" t="s">
        <v>92</v>
      </c>
      <c r="AM780" t="s">
        <v>123</v>
      </c>
    </row>
    <row r="781" spans="1:39" hidden="1" x14ac:dyDescent="0.35">
      <c r="A781" t="s">
        <v>8816</v>
      </c>
      <c r="B781" t="s">
        <v>8877</v>
      </c>
      <c r="C781" t="s">
        <v>8878</v>
      </c>
      <c r="D781" t="s">
        <v>8879</v>
      </c>
      <c r="E781" t="s">
        <v>8820</v>
      </c>
      <c r="F781" t="s">
        <v>88</v>
      </c>
      <c r="G781">
        <v>22000</v>
      </c>
      <c r="H781">
        <v>15000</v>
      </c>
      <c r="I781">
        <v>2.1</v>
      </c>
      <c r="J781" t="s">
        <v>306</v>
      </c>
      <c r="K781" t="str">
        <f>_xlfn.XLOOKUP(J781,Sheet1!$A$1:$A$238,Sheet1!$A$1:$A$238,"Not Found",0,1)</f>
        <v>logistics</v>
      </c>
      <c r="AL781" t="s">
        <v>3057</v>
      </c>
    </row>
    <row r="782" spans="1:39" hidden="1" x14ac:dyDescent="0.35">
      <c r="A782" t="s">
        <v>8816</v>
      </c>
      <c r="B782" t="s">
        <v>8874</v>
      </c>
      <c r="C782" t="s">
        <v>8875</v>
      </c>
      <c r="D782" t="s">
        <v>8876</v>
      </c>
      <c r="E782" t="s">
        <v>8820</v>
      </c>
      <c r="F782" t="s">
        <v>88</v>
      </c>
      <c r="G782">
        <v>3200</v>
      </c>
      <c r="H782">
        <v>750</v>
      </c>
      <c r="I782">
        <v>0.1</v>
      </c>
      <c r="J782" t="s">
        <v>322</v>
      </c>
      <c r="K782" t="str">
        <f>_xlfn.XLOOKUP(J782,Sheet1!$A$1:$A$238,Sheet1!$A$1:$A$238,"Not Found",0,1)</f>
        <v>serviceModules</v>
      </c>
      <c r="AL782" t="s">
        <v>92</v>
      </c>
      <c r="AM782" t="s">
        <v>123</v>
      </c>
    </row>
    <row r="783" spans="1:39" hidden="1" x14ac:dyDescent="0.35">
      <c r="A783" t="s">
        <v>8816</v>
      </c>
      <c r="B783" t="s">
        <v>8871</v>
      </c>
      <c r="C783" t="s">
        <v>8872</v>
      </c>
      <c r="D783" t="s">
        <v>8873</v>
      </c>
      <c r="E783" t="s">
        <v>8820</v>
      </c>
      <c r="F783" t="s">
        <v>88</v>
      </c>
      <c r="G783">
        <v>11500</v>
      </c>
      <c r="H783">
        <v>9500</v>
      </c>
      <c r="I783">
        <v>1.4</v>
      </c>
      <c r="J783" t="s">
        <v>306</v>
      </c>
      <c r="K783" t="str">
        <f>_xlfn.XLOOKUP(J783,Sheet1!$A$1:$A$238,Sheet1!$A$1:$A$238,"Not Found",0,1)</f>
        <v>logistics</v>
      </c>
      <c r="AL783" t="s">
        <v>3057</v>
      </c>
    </row>
    <row r="784" spans="1:39" hidden="1" x14ac:dyDescent="0.35">
      <c r="A784" t="s">
        <v>8816</v>
      </c>
      <c r="B784" t="s">
        <v>8868</v>
      </c>
      <c r="C784" t="s">
        <v>8869</v>
      </c>
      <c r="D784" t="s">
        <v>8870</v>
      </c>
      <c r="E784" t="s">
        <v>8816</v>
      </c>
      <c r="F784" t="s">
        <v>88</v>
      </c>
      <c r="G784">
        <v>11000</v>
      </c>
      <c r="H784">
        <v>2250</v>
      </c>
      <c r="I784">
        <v>0.3</v>
      </c>
      <c r="J784" t="s">
        <v>306</v>
      </c>
      <c r="K784" t="str">
        <f>_xlfn.XLOOKUP(J784,Sheet1!$A$1:$A$238,Sheet1!$A$1:$A$238,"Not Found",0,1)</f>
        <v>logistics</v>
      </c>
      <c r="AL784" t="s">
        <v>92</v>
      </c>
      <c r="AM784" t="s">
        <v>113</v>
      </c>
    </row>
    <row r="785" spans="1:39" hidden="1" x14ac:dyDescent="0.35">
      <c r="A785" t="s">
        <v>8816</v>
      </c>
      <c r="B785" t="s">
        <v>8865</v>
      </c>
      <c r="C785" t="s">
        <v>8866</v>
      </c>
      <c r="D785" t="s">
        <v>8867</v>
      </c>
      <c r="E785" t="s">
        <v>8820</v>
      </c>
      <c r="F785" t="s">
        <v>68</v>
      </c>
      <c r="G785">
        <v>3200</v>
      </c>
      <c r="H785">
        <v>450</v>
      </c>
      <c r="I785">
        <v>5.0000000000000001E-3</v>
      </c>
      <c r="J785" t="s">
        <v>322</v>
      </c>
      <c r="K785" t="str">
        <f>_xlfn.XLOOKUP(J785,Sheet1!$A$1:$A$238,Sheet1!$A$1:$A$238,"Not Found",0,1)</f>
        <v>serviceModules</v>
      </c>
      <c r="AL785" t="s">
        <v>54</v>
      </c>
    </row>
    <row r="786" spans="1:39" hidden="1" x14ac:dyDescent="0.35">
      <c r="A786" t="s">
        <v>8816</v>
      </c>
      <c r="B786" t="s">
        <v>8862</v>
      </c>
      <c r="C786" t="s">
        <v>8863</v>
      </c>
      <c r="D786" t="s">
        <v>8864</v>
      </c>
      <c r="E786" t="s">
        <v>8820</v>
      </c>
      <c r="F786" t="s">
        <v>68</v>
      </c>
      <c r="G786">
        <v>4700</v>
      </c>
      <c r="H786">
        <v>650</v>
      </c>
      <c r="I786">
        <v>4.0000000000000001E-3</v>
      </c>
      <c r="J786" t="s">
        <v>4593</v>
      </c>
      <c r="K786" t="str">
        <f>_xlfn.XLOOKUP(J786,Sheet1!$A$1:$A$238,Sheet1!$A$1:$A$238,"Not Found",0,1)</f>
        <v>otherParts</v>
      </c>
      <c r="AL786" t="s">
        <v>54</v>
      </c>
    </row>
    <row r="787" spans="1:39" hidden="1" x14ac:dyDescent="0.35">
      <c r="A787" t="s">
        <v>8816</v>
      </c>
      <c r="B787" t="s">
        <v>8859</v>
      </c>
      <c r="C787" t="s">
        <v>8860</v>
      </c>
      <c r="D787" t="s">
        <v>8861</v>
      </c>
      <c r="E787" t="s">
        <v>8820</v>
      </c>
      <c r="F787" t="s">
        <v>68</v>
      </c>
      <c r="G787">
        <v>2500</v>
      </c>
      <c r="H787">
        <v>250</v>
      </c>
      <c r="I787">
        <v>0.01</v>
      </c>
      <c r="J787" t="s">
        <v>294</v>
      </c>
      <c r="K787" t="str">
        <f>_xlfn.XLOOKUP(J787,Sheet1!$A$1:$A$238,Sheet1!$A$1:$A$238,"Not Found",0,1)</f>
        <v>advExploration</v>
      </c>
      <c r="AL787" t="s">
        <v>54</v>
      </c>
    </row>
    <row r="788" spans="1:39" hidden="1" x14ac:dyDescent="0.35">
      <c r="A788" t="s">
        <v>8816</v>
      </c>
      <c r="B788" t="s">
        <v>8856</v>
      </c>
      <c r="C788" t="s">
        <v>8857</v>
      </c>
      <c r="D788" t="s">
        <v>8858</v>
      </c>
      <c r="E788" t="s">
        <v>8820</v>
      </c>
      <c r="F788" t="s">
        <v>68</v>
      </c>
      <c r="G788">
        <v>0</v>
      </c>
      <c r="H788">
        <v>100</v>
      </c>
      <c r="I788">
        <v>1E-3</v>
      </c>
      <c r="J788" t="s">
        <v>4593</v>
      </c>
      <c r="K788" t="str">
        <f>_xlfn.XLOOKUP(J788,Sheet1!$A$1:$A$238,Sheet1!$A$1:$A$238,"Not Found",0,1)</f>
        <v>otherParts</v>
      </c>
      <c r="AL788" t="s">
        <v>54</v>
      </c>
    </row>
    <row r="789" spans="1:39" hidden="1" x14ac:dyDescent="0.35">
      <c r="A789" t="s">
        <v>8816</v>
      </c>
      <c r="B789" t="s">
        <v>8853</v>
      </c>
      <c r="C789" t="s">
        <v>8854</v>
      </c>
      <c r="D789" t="s">
        <v>8855</v>
      </c>
      <c r="E789" t="s">
        <v>8849</v>
      </c>
      <c r="F789" t="s">
        <v>88</v>
      </c>
      <c r="G789">
        <v>100</v>
      </c>
      <c r="H789">
        <v>5</v>
      </c>
      <c r="I789">
        <v>0.01</v>
      </c>
      <c r="J789" t="s">
        <v>322</v>
      </c>
      <c r="K789" t="str">
        <f>_xlfn.XLOOKUP(J789,Sheet1!$A$1:$A$238,Sheet1!$A$1:$A$238,"Not Found",0,1)</f>
        <v>serviceModules</v>
      </c>
      <c r="AL789" t="s">
        <v>54</v>
      </c>
    </row>
    <row r="790" spans="1:39" hidden="1" x14ac:dyDescent="0.35">
      <c r="A790" t="s">
        <v>8816</v>
      </c>
      <c r="B790" t="s">
        <v>8850</v>
      </c>
      <c r="C790" t="s">
        <v>8851</v>
      </c>
      <c r="D790" t="s">
        <v>8852</v>
      </c>
      <c r="E790" t="s">
        <v>8849</v>
      </c>
      <c r="F790" t="s">
        <v>88</v>
      </c>
      <c r="G790">
        <v>200</v>
      </c>
      <c r="H790">
        <v>160</v>
      </c>
      <c r="I790">
        <v>0.04</v>
      </c>
      <c r="J790" t="s">
        <v>322</v>
      </c>
      <c r="K790" t="str">
        <f>_xlfn.XLOOKUP(J790,Sheet1!$A$1:$A$238,Sheet1!$A$1:$A$238,"Not Found",0,1)</f>
        <v>serviceModules</v>
      </c>
      <c r="AL790" t="s">
        <v>54</v>
      </c>
    </row>
    <row r="791" spans="1:39" hidden="1" x14ac:dyDescent="0.35">
      <c r="A791" t="s">
        <v>8816</v>
      </c>
      <c r="B791" t="s">
        <v>8846</v>
      </c>
      <c r="C791" t="s">
        <v>8847</v>
      </c>
      <c r="D791" t="s">
        <v>8848</v>
      </c>
      <c r="E791" t="s">
        <v>8849</v>
      </c>
      <c r="F791" t="s">
        <v>88</v>
      </c>
      <c r="G791">
        <v>100</v>
      </c>
      <c r="H791">
        <v>80</v>
      </c>
      <c r="I791">
        <v>0.02</v>
      </c>
      <c r="J791" t="s">
        <v>322</v>
      </c>
      <c r="K791" t="str">
        <f>_xlfn.XLOOKUP(J791,Sheet1!$A$1:$A$238,Sheet1!$A$1:$A$238,"Not Found",0,1)</f>
        <v>serviceModules</v>
      </c>
      <c r="AL791" t="s">
        <v>54</v>
      </c>
    </row>
    <row r="792" spans="1:39" hidden="1" x14ac:dyDescent="0.35">
      <c r="A792" t="s">
        <v>8816</v>
      </c>
      <c r="B792" t="s">
        <v>8843</v>
      </c>
      <c r="C792" t="s">
        <v>8844</v>
      </c>
      <c r="D792" t="s">
        <v>8845</v>
      </c>
      <c r="E792" t="s">
        <v>8820</v>
      </c>
      <c r="F792" t="s">
        <v>68</v>
      </c>
      <c r="G792">
        <v>900</v>
      </c>
      <c r="H792">
        <v>100</v>
      </c>
      <c r="I792">
        <v>2E-3</v>
      </c>
      <c r="J792" t="s">
        <v>4593</v>
      </c>
      <c r="K792" t="str">
        <f>_xlfn.XLOOKUP(J792,Sheet1!$A$1:$A$238,Sheet1!$A$1:$A$238,"Not Found",0,1)</f>
        <v>otherParts</v>
      </c>
      <c r="AL792" t="s">
        <v>54</v>
      </c>
    </row>
    <row r="793" spans="1:39" hidden="1" x14ac:dyDescent="0.35">
      <c r="A793" t="s">
        <v>8726</v>
      </c>
      <c r="B793" t="s">
        <v>8813</v>
      </c>
      <c r="C793" t="s">
        <v>8814</v>
      </c>
      <c r="D793" t="s">
        <v>8815</v>
      </c>
      <c r="E793" t="s">
        <v>8800</v>
      </c>
      <c r="F793" t="s">
        <v>68</v>
      </c>
      <c r="G793">
        <v>64000</v>
      </c>
      <c r="H793">
        <v>16000</v>
      </c>
      <c r="I793">
        <v>2.5</v>
      </c>
      <c r="J793" t="s">
        <v>2273</v>
      </c>
      <c r="K793" t="str">
        <f>_xlfn.XLOOKUP(J793,Sheet1!$A$1:$A$238,Sheet1!$A$1:$A$238,"Not Found",0,1)</f>
        <v>orbitalAssembly</v>
      </c>
      <c r="AL793" t="s">
        <v>219</v>
      </c>
      <c r="AM793" t="s">
        <v>123</v>
      </c>
    </row>
    <row r="794" spans="1:39" hidden="1" x14ac:dyDescent="0.35">
      <c r="A794" t="s">
        <v>8726</v>
      </c>
      <c r="B794" t="s">
        <v>8809</v>
      </c>
      <c r="C794" t="s">
        <v>8810</v>
      </c>
      <c r="D794" t="s">
        <v>8811</v>
      </c>
      <c r="E794" t="s">
        <v>8812</v>
      </c>
      <c r="F794" t="s">
        <v>68</v>
      </c>
      <c r="G794">
        <v>8000</v>
      </c>
      <c r="H794">
        <v>2000</v>
      </c>
      <c r="I794">
        <v>0.04</v>
      </c>
      <c r="J794" t="s">
        <v>545</v>
      </c>
      <c r="K794" t="str">
        <f>_xlfn.XLOOKUP(J794,Sheet1!$A$1:$A$238,Sheet1!$A$1:$A$238,"Not Found",0,1)</f>
        <v>isru</v>
      </c>
      <c r="AL794" t="s">
        <v>92</v>
      </c>
    </row>
    <row r="795" spans="1:39" hidden="1" x14ac:dyDescent="0.35">
      <c r="A795" t="s">
        <v>8726</v>
      </c>
      <c r="B795" t="s">
        <v>8805</v>
      </c>
      <c r="C795" t="s">
        <v>8806</v>
      </c>
      <c r="D795" t="s">
        <v>8807</v>
      </c>
      <c r="E795" t="s">
        <v>8808</v>
      </c>
      <c r="F795" t="s">
        <v>344</v>
      </c>
      <c r="G795">
        <v>5000</v>
      </c>
      <c r="H795">
        <v>1500</v>
      </c>
      <c r="I795">
        <v>5.0000000000000001E-3</v>
      </c>
      <c r="J795" t="s">
        <v>1306</v>
      </c>
      <c r="K795" t="str">
        <f>_xlfn.XLOOKUP(J795,Sheet1!$A$1:$A$238,Sheet1!$A$1:$A$238,"Not Found",0,1)</f>
        <v>engineering101</v>
      </c>
      <c r="AL795" t="s">
        <v>54</v>
      </c>
    </row>
    <row r="796" spans="1:39" hidden="1" x14ac:dyDescent="0.35">
      <c r="A796" t="s">
        <v>8726</v>
      </c>
      <c r="B796" t="s">
        <v>8801</v>
      </c>
      <c r="C796" t="s">
        <v>8802</v>
      </c>
      <c r="D796" t="s">
        <v>8803</v>
      </c>
      <c r="E796" t="s">
        <v>8804</v>
      </c>
      <c r="F796" t="s">
        <v>68</v>
      </c>
      <c r="G796">
        <v>32000</v>
      </c>
      <c r="H796">
        <v>8000</v>
      </c>
      <c r="I796">
        <v>3.5</v>
      </c>
      <c r="J796" t="s">
        <v>2288</v>
      </c>
      <c r="K796" t="str">
        <f>_xlfn.XLOOKUP(J796,Sheet1!$A$1:$A$238,Sheet1!$A$1:$A$238,"Not Found",0,1)</f>
        <v>longTermHabitation</v>
      </c>
      <c r="AL796" t="s">
        <v>219</v>
      </c>
      <c r="AM796" t="s">
        <v>754</v>
      </c>
    </row>
    <row r="797" spans="1:39" hidden="1" x14ac:dyDescent="0.35">
      <c r="A797" t="s">
        <v>8726</v>
      </c>
      <c r="B797" t="s">
        <v>8797</v>
      </c>
      <c r="C797" t="s">
        <v>8798</v>
      </c>
      <c r="D797" t="s">
        <v>8799</v>
      </c>
      <c r="E797" t="s">
        <v>8800</v>
      </c>
      <c r="F797" t="s">
        <v>1088</v>
      </c>
      <c r="G797">
        <v>24000</v>
      </c>
      <c r="H797">
        <v>6000</v>
      </c>
      <c r="I797">
        <v>2.5</v>
      </c>
      <c r="J797" t="s">
        <v>2288</v>
      </c>
      <c r="K797" t="str">
        <f>_xlfn.XLOOKUP(J797,Sheet1!$A$1:$A$238,Sheet1!$A$1:$A$238,"Not Found",0,1)</f>
        <v>longTermHabitation</v>
      </c>
      <c r="AL797" t="s">
        <v>219</v>
      </c>
      <c r="AM797" t="s">
        <v>123</v>
      </c>
    </row>
    <row r="798" spans="1:39" hidden="1" x14ac:dyDescent="0.35">
      <c r="A798" t="s">
        <v>8726</v>
      </c>
      <c r="B798" t="s">
        <v>8794</v>
      </c>
      <c r="C798" t="s">
        <v>8795</v>
      </c>
      <c r="D798" t="s">
        <v>8749</v>
      </c>
      <c r="E798" t="s">
        <v>8796</v>
      </c>
      <c r="F798" t="s">
        <v>1088</v>
      </c>
      <c r="G798">
        <v>500</v>
      </c>
      <c r="H798">
        <v>125</v>
      </c>
      <c r="I798">
        <v>0.01</v>
      </c>
      <c r="J798" t="s">
        <v>1314</v>
      </c>
      <c r="K798" t="str">
        <f>_xlfn.XLOOKUP(J798,Sheet1!$A$1:$A$238,Sheet1!$A$1:$A$238,"Not Found",0,1)</f>
        <v>survivability</v>
      </c>
      <c r="AL798" t="s">
        <v>45</v>
      </c>
      <c r="AM798" t="s">
        <v>123</v>
      </c>
    </row>
    <row r="799" spans="1:39" hidden="1" x14ac:dyDescent="0.35">
      <c r="A799" t="s">
        <v>8726</v>
      </c>
      <c r="B799" t="s">
        <v>8792</v>
      </c>
      <c r="C799" t="s">
        <v>8793</v>
      </c>
      <c r="D799" t="s">
        <v>8746</v>
      </c>
      <c r="E799" t="s">
        <v>8756</v>
      </c>
      <c r="F799" t="s">
        <v>1088</v>
      </c>
      <c r="G799">
        <v>2000</v>
      </c>
      <c r="H799">
        <v>500</v>
      </c>
      <c r="I799">
        <v>0.04</v>
      </c>
      <c r="J799" t="s">
        <v>287</v>
      </c>
      <c r="K799" t="str">
        <f>_xlfn.XLOOKUP(J799,Sheet1!$A$1:$A$238,Sheet1!$A$1:$A$238,"Not Found",0,1)</f>
        <v>storageTech</v>
      </c>
      <c r="AL799" t="s">
        <v>92</v>
      </c>
      <c r="AM799" t="s">
        <v>123</v>
      </c>
    </row>
    <row r="800" spans="1:39" hidden="1" x14ac:dyDescent="0.35">
      <c r="A800" t="s">
        <v>8726</v>
      </c>
      <c r="B800" t="s">
        <v>8790</v>
      </c>
      <c r="C800" t="s">
        <v>8791</v>
      </c>
      <c r="D800" t="s">
        <v>8743</v>
      </c>
      <c r="E800" t="s">
        <v>8756</v>
      </c>
      <c r="F800" t="s">
        <v>1088</v>
      </c>
      <c r="G800">
        <v>8000</v>
      </c>
      <c r="H800">
        <v>2000</v>
      </c>
      <c r="I800">
        <v>0.15</v>
      </c>
      <c r="J800" t="s">
        <v>287</v>
      </c>
      <c r="K800" t="str">
        <f>_xlfn.XLOOKUP(J800,Sheet1!$A$1:$A$238,Sheet1!$A$1:$A$238,"Not Found",0,1)</f>
        <v>storageTech</v>
      </c>
      <c r="AL800" t="s">
        <v>219</v>
      </c>
      <c r="AM800" t="s">
        <v>123</v>
      </c>
    </row>
    <row r="801" spans="1:39" hidden="1" x14ac:dyDescent="0.35">
      <c r="A801" t="s">
        <v>8726</v>
      </c>
      <c r="B801" t="s">
        <v>8788</v>
      </c>
      <c r="C801" t="s">
        <v>8789</v>
      </c>
      <c r="D801" t="s">
        <v>8739</v>
      </c>
      <c r="E801" t="s">
        <v>8756</v>
      </c>
      <c r="F801" t="s">
        <v>1088</v>
      </c>
      <c r="G801">
        <v>25000</v>
      </c>
      <c r="H801">
        <v>6000</v>
      </c>
      <c r="I801">
        <v>0.28999999999999998</v>
      </c>
      <c r="J801" t="s">
        <v>294</v>
      </c>
      <c r="K801" t="str">
        <f>_xlfn.XLOOKUP(J801,Sheet1!$A$1:$A$238,Sheet1!$A$1:$A$238,"Not Found",0,1)</f>
        <v>advExploration</v>
      </c>
      <c r="AL801" t="s">
        <v>171</v>
      </c>
      <c r="AM801" t="s">
        <v>123</v>
      </c>
    </row>
    <row r="802" spans="1:39" hidden="1" x14ac:dyDescent="0.35">
      <c r="A802" t="s">
        <v>8726</v>
      </c>
      <c r="B802" t="s">
        <v>8784</v>
      </c>
      <c r="C802" t="s">
        <v>8785</v>
      </c>
      <c r="D802" t="s">
        <v>8786</v>
      </c>
      <c r="E802" t="s">
        <v>8787</v>
      </c>
      <c r="F802" t="s">
        <v>1088</v>
      </c>
      <c r="G802">
        <v>8000</v>
      </c>
      <c r="H802">
        <v>2000</v>
      </c>
      <c r="I802">
        <v>0.04</v>
      </c>
      <c r="J802" t="s">
        <v>302</v>
      </c>
      <c r="K802" t="str">
        <f>_xlfn.XLOOKUP(J802,Sheet1!$A$1:$A$238,Sheet1!$A$1:$A$238,"Not Found",0,1)</f>
        <v>earlyLogistics</v>
      </c>
      <c r="AL802" t="s">
        <v>92</v>
      </c>
    </row>
    <row r="803" spans="1:39" hidden="1" x14ac:dyDescent="0.35">
      <c r="A803" t="s">
        <v>8726</v>
      </c>
      <c r="B803" t="s">
        <v>8781</v>
      </c>
      <c r="C803" t="s">
        <v>8782</v>
      </c>
      <c r="D803" t="s">
        <v>8783</v>
      </c>
      <c r="E803" t="s">
        <v>8768</v>
      </c>
      <c r="F803" t="s">
        <v>1088</v>
      </c>
      <c r="G803">
        <v>8000</v>
      </c>
      <c r="H803">
        <v>2000</v>
      </c>
      <c r="I803">
        <v>3.5999999999999997E-2</v>
      </c>
      <c r="J803" t="s">
        <v>276</v>
      </c>
      <c r="K803" t="str">
        <f>_xlfn.XLOOKUP(J803,Sheet1!$A$1:$A$238,Sheet1!$A$1:$A$238,"Not Found",0,1)</f>
        <v>recycling</v>
      </c>
      <c r="AL803" t="s">
        <v>54</v>
      </c>
    </row>
    <row r="804" spans="1:39" hidden="1" x14ac:dyDescent="0.35">
      <c r="A804" t="s">
        <v>8726</v>
      </c>
      <c r="B804" t="s">
        <v>8778</v>
      </c>
      <c r="C804" t="s">
        <v>8779</v>
      </c>
      <c r="D804" t="s">
        <v>8780</v>
      </c>
      <c r="E804" t="s">
        <v>8768</v>
      </c>
      <c r="F804" t="s">
        <v>1088</v>
      </c>
      <c r="G804">
        <v>800</v>
      </c>
      <c r="H804">
        <v>250</v>
      </c>
      <c r="I804">
        <v>2.2499999999999999E-4</v>
      </c>
      <c r="J804" t="s">
        <v>276</v>
      </c>
      <c r="K804" t="str">
        <f>_xlfn.XLOOKUP(J804,Sheet1!$A$1:$A$238,Sheet1!$A$1:$A$238,"Not Found",0,1)</f>
        <v>recycling</v>
      </c>
      <c r="AL804" t="s">
        <v>54</v>
      </c>
    </row>
    <row r="805" spans="1:39" hidden="1" x14ac:dyDescent="0.35">
      <c r="A805" t="s">
        <v>8726</v>
      </c>
      <c r="B805" t="s">
        <v>8775</v>
      </c>
      <c r="C805" t="s">
        <v>8776</v>
      </c>
      <c r="D805" t="s">
        <v>8777</v>
      </c>
      <c r="E805" t="s">
        <v>8768</v>
      </c>
      <c r="F805" t="s">
        <v>1088</v>
      </c>
      <c r="G805">
        <v>400</v>
      </c>
      <c r="H805">
        <v>50</v>
      </c>
      <c r="I805">
        <v>1.1999999999999999E-3</v>
      </c>
      <c r="J805" t="s">
        <v>276</v>
      </c>
      <c r="K805" t="str">
        <f>_xlfn.XLOOKUP(J805,Sheet1!$A$1:$A$238,Sheet1!$A$1:$A$238,"Not Found",0,1)</f>
        <v>recycling</v>
      </c>
      <c r="AL805" t="s">
        <v>54</v>
      </c>
    </row>
    <row r="806" spans="1:39" hidden="1" x14ac:dyDescent="0.35">
      <c r="A806" t="s">
        <v>8726</v>
      </c>
      <c r="B806" t="s">
        <v>8773</v>
      </c>
      <c r="C806" t="s">
        <v>8774</v>
      </c>
      <c r="D806" t="s">
        <v>8765</v>
      </c>
      <c r="E806" t="s">
        <v>8768</v>
      </c>
      <c r="F806" t="s">
        <v>1088</v>
      </c>
      <c r="G806">
        <v>4000</v>
      </c>
      <c r="H806">
        <v>1000</v>
      </c>
      <c r="I806">
        <v>0.03</v>
      </c>
      <c r="J806" t="s">
        <v>306</v>
      </c>
      <c r="K806" t="str">
        <f>_xlfn.XLOOKUP(J806,Sheet1!$A$1:$A$238,Sheet1!$A$1:$A$238,"Not Found",0,1)</f>
        <v>logistics</v>
      </c>
      <c r="AL806" t="s">
        <v>54</v>
      </c>
    </row>
    <row r="807" spans="1:39" hidden="1" x14ac:dyDescent="0.35">
      <c r="A807" t="s">
        <v>8726</v>
      </c>
      <c r="B807" t="s">
        <v>8771</v>
      </c>
      <c r="C807" t="s">
        <v>8772</v>
      </c>
      <c r="D807" t="s">
        <v>8762</v>
      </c>
      <c r="E807" t="s">
        <v>8768</v>
      </c>
      <c r="F807" t="s">
        <v>1088</v>
      </c>
      <c r="G807">
        <v>16000</v>
      </c>
      <c r="H807">
        <v>4000</v>
      </c>
      <c r="I807">
        <v>6.8500000000000005E-2</v>
      </c>
      <c r="J807" t="s">
        <v>545</v>
      </c>
      <c r="K807" t="str">
        <f>_xlfn.XLOOKUP(J807,Sheet1!$A$1:$A$238,Sheet1!$A$1:$A$238,"Not Found",0,1)</f>
        <v>isru</v>
      </c>
      <c r="AL807" t="s">
        <v>54</v>
      </c>
    </row>
    <row r="808" spans="1:39" hidden="1" x14ac:dyDescent="0.35">
      <c r="A808" t="s">
        <v>8726</v>
      </c>
      <c r="B808" t="s">
        <v>8769</v>
      </c>
      <c r="C808" t="s">
        <v>8770</v>
      </c>
      <c r="D808" t="s">
        <v>8759</v>
      </c>
      <c r="E808" t="s">
        <v>8768</v>
      </c>
      <c r="F808" t="s">
        <v>1088</v>
      </c>
      <c r="G808">
        <v>2000</v>
      </c>
      <c r="H808">
        <v>500</v>
      </c>
      <c r="I808">
        <v>7.6E-3</v>
      </c>
      <c r="J808" t="s">
        <v>302</v>
      </c>
      <c r="K808" t="str">
        <f>_xlfn.XLOOKUP(J808,Sheet1!$A$1:$A$238,Sheet1!$A$1:$A$238,"Not Found",0,1)</f>
        <v>earlyLogistics</v>
      </c>
      <c r="AL808" t="s">
        <v>54</v>
      </c>
    </row>
    <row r="809" spans="1:39" hidden="1" x14ac:dyDescent="0.35">
      <c r="A809" t="s">
        <v>8726</v>
      </c>
      <c r="B809" t="s">
        <v>8766</v>
      </c>
      <c r="C809" t="s">
        <v>8767</v>
      </c>
      <c r="D809" t="s">
        <v>8755</v>
      </c>
      <c r="E809" t="s">
        <v>8768</v>
      </c>
      <c r="F809" t="s">
        <v>1088</v>
      </c>
      <c r="G809">
        <v>1000</v>
      </c>
      <c r="H809">
        <v>250</v>
      </c>
      <c r="I809">
        <v>2.7000000000000001E-3</v>
      </c>
      <c r="J809" t="s">
        <v>287</v>
      </c>
      <c r="K809" t="str">
        <f>_xlfn.XLOOKUP(J809,Sheet1!$A$1:$A$238,Sheet1!$A$1:$A$238,"Not Found",0,1)</f>
        <v>storageTech</v>
      </c>
      <c r="AL809" t="s">
        <v>54</v>
      </c>
    </row>
    <row r="810" spans="1:39" hidden="1" x14ac:dyDescent="0.35">
      <c r="A810" t="s">
        <v>8726</v>
      </c>
      <c r="B810" t="s">
        <v>8763</v>
      </c>
      <c r="C810" t="s">
        <v>8764</v>
      </c>
      <c r="D810" t="s">
        <v>8765</v>
      </c>
      <c r="E810" t="s">
        <v>8756</v>
      </c>
      <c r="F810" t="s">
        <v>1088</v>
      </c>
      <c r="G810">
        <v>4000</v>
      </c>
      <c r="H810">
        <v>1000</v>
      </c>
      <c r="I810">
        <v>0.03</v>
      </c>
      <c r="J810" t="s">
        <v>287</v>
      </c>
      <c r="K810" t="str">
        <f>_xlfn.XLOOKUP(J810,Sheet1!$A$1:$A$238,Sheet1!$A$1:$A$238,"Not Found",0,1)</f>
        <v>storageTech</v>
      </c>
      <c r="AL810" t="s">
        <v>54</v>
      </c>
    </row>
    <row r="811" spans="1:39" hidden="1" x14ac:dyDescent="0.35">
      <c r="A811" t="s">
        <v>8726</v>
      </c>
      <c r="B811" t="s">
        <v>8760</v>
      </c>
      <c r="C811" t="s">
        <v>8761</v>
      </c>
      <c r="D811" t="s">
        <v>8762</v>
      </c>
      <c r="E811" t="s">
        <v>8756</v>
      </c>
      <c r="F811" t="s">
        <v>1088</v>
      </c>
      <c r="G811">
        <v>16000</v>
      </c>
      <c r="H811">
        <v>4000</v>
      </c>
      <c r="I811">
        <v>6.8500000000000005E-2</v>
      </c>
      <c r="J811" t="s">
        <v>294</v>
      </c>
      <c r="K811" t="str">
        <f>_xlfn.XLOOKUP(J811,Sheet1!$A$1:$A$238,Sheet1!$A$1:$A$238,"Not Found",0,1)</f>
        <v>advExploration</v>
      </c>
      <c r="AL811" t="s">
        <v>54</v>
      </c>
    </row>
    <row r="812" spans="1:39" hidden="1" x14ac:dyDescent="0.35">
      <c r="A812" t="s">
        <v>8726</v>
      </c>
      <c r="B812" t="s">
        <v>8757</v>
      </c>
      <c r="C812" t="s">
        <v>8758</v>
      </c>
      <c r="D812" t="s">
        <v>8759</v>
      </c>
      <c r="E812" t="s">
        <v>8756</v>
      </c>
      <c r="F812" t="s">
        <v>1088</v>
      </c>
      <c r="G812">
        <v>2000</v>
      </c>
      <c r="H812">
        <v>500</v>
      </c>
      <c r="I812">
        <v>7.6E-3</v>
      </c>
      <c r="J812" t="s">
        <v>1531</v>
      </c>
      <c r="K812" t="str">
        <f>_xlfn.XLOOKUP(J812,Sheet1!$A$1:$A$238,Sheet1!$A$1:$A$238,"Not Found",0,1)</f>
        <v>spaceExploration</v>
      </c>
      <c r="AL812" t="s">
        <v>54</v>
      </c>
    </row>
    <row r="813" spans="1:39" hidden="1" x14ac:dyDescent="0.35">
      <c r="A813" t="s">
        <v>8726</v>
      </c>
      <c r="B813" t="s">
        <v>8753</v>
      </c>
      <c r="C813" t="s">
        <v>8754</v>
      </c>
      <c r="D813" t="s">
        <v>8755</v>
      </c>
      <c r="E813" t="s">
        <v>8756</v>
      </c>
      <c r="F813" t="s">
        <v>1088</v>
      </c>
      <c r="G813">
        <v>1000</v>
      </c>
      <c r="H813">
        <v>250</v>
      </c>
      <c r="I813">
        <v>2.7000000000000001E-3</v>
      </c>
      <c r="J813" t="s">
        <v>345</v>
      </c>
      <c r="K813" t="str">
        <f>_xlfn.XLOOKUP(J813,Sheet1!$A$1:$A$238,Sheet1!$A$1:$A$238,"Not Found",0,1)</f>
        <v>basicScience</v>
      </c>
      <c r="AL813" t="s">
        <v>54</v>
      </c>
    </row>
    <row r="814" spans="1:39" hidden="1" x14ac:dyDescent="0.35">
      <c r="A814" t="s">
        <v>8726</v>
      </c>
      <c r="B814" t="s">
        <v>8750</v>
      </c>
      <c r="C814" t="s">
        <v>8751</v>
      </c>
      <c r="D814" t="s">
        <v>8752</v>
      </c>
      <c r="E814" t="s">
        <v>2250</v>
      </c>
      <c r="F814" t="s">
        <v>454</v>
      </c>
      <c r="G814">
        <v>600</v>
      </c>
      <c r="H814">
        <v>150</v>
      </c>
      <c r="I814">
        <v>5.0000000000000001E-3</v>
      </c>
      <c r="J814" t="s">
        <v>947</v>
      </c>
      <c r="K814" t="str">
        <f>_xlfn.XLOOKUP(J814,Sheet1!$A$1:$A$238,Sheet1!$A$1:$A$238,"Not Found",0,1)</f>
        <v>start</v>
      </c>
      <c r="Q814" t="s">
        <v>295</v>
      </c>
      <c r="R814">
        <v>1</v>
      </c>
      <c r="S814">
        <v>1.5E-3</v>
      </c>
      <c r="T814">
        <v>1.2E-2</v>
      </c>
      <c r="U814" t="s">
        <v>44</v>
      </c>
      <c r="V814">
        <v>250000</v>
      </c>
      <c r="Z814" t="b">
        <v>1</v>
      </c>
      <c r="AA814">
        <v>1</v>
      </c>
      <c r="AL814" t="s">
        <v>45</v>
      </c>
      <c r="AM814" t="s">
        <v>123</v>
      </c>
    </row>
    <row r="815" spans="1:39" hidden="1" x14ac:dyDescent="0.35">
      <c r="A815" t="s">
        <v>8726</v>
      </c>
      <c r="B815" t="s">
        <v>8747</v>
      </c>
      <c r="C815" t="s">
        <v>8748</v>
      </c>
      <c r="D815" t="s">
        <v>8749</v>
      </c>
      <c r="E815" t="s">
        <v>8740</v>
      </c>
      <c r="F815" t="s">
        <v>1088</v>
      </c>
      <c r="G815">
        <v>400</v>
      </c>
      <c r="H815">
        <v>50</v>
      </c>
      <c r="I815">
        <v>3.5000000000000001E-3</v>
      </c>
      <c r="J815" t="s">
        <v>322</v>
      </c>
      <c r="K815" t="str">
        <f>_xlfn.XLOOKUP(J815,Sheet1!$A$1:$A$238,Sheet1!$A$1:$A$238,"Not Found",0,1)</f>
        <v>serviceModules</v>
      </c>
      <c r="AL815" t="s">
        <v>45</v>
      </c>
    </row>
    <row r="816" spans="1:39" hidden="1" x14ac:dyDescent="0.35">
      <c r="A816" t="s">
        <v>8726</v>
      </c>
      <c r="B816" t="s">
        <v>8744</v>
      </c>
      <c r="C816" t="s">
        <v>8745</v>
      </c>
      <c r="D816" t="s">
        <v>8746</v>
      </c>
      <c r="E816" t="s">
        <v>8740</v>
      </c>
      <c r="F816" t="s">
        <v>1088</v>
      </c>
      <c r="G816">
        <v>800</v>
      </c>
      <c r="H816">
        <v>200</v>
      </c>
      <c r="I816">
        <v>0.08</v>
      </c>
      <c r="J816" t="s">
        <v>287</v>
      </c>
      <c r="K816" t="str">
        <f>_xlfn.XLOOKUP(J816,Sheet1!$A$1:$A$238,Sheet1!$A$1:$A$238,"Not Found",0,1)</f>
        <v>storageTech</v>
      </c>
      <c r="AL816" t="s">
        <v>92</v>
      </c>
    </row>
    <row r="817" spans="1:39" hidden="1" x14ac:dyDescent="0.35">
      <c r="A817" t="s">
        <v>8726</v>
      </c>
      <c r="B817" t="s">
        <v>8741</v>
      </c>
      <c r="C817" t="s">
        <v>8742</v>
      </c>
      <c r="D817" t="s">
        <v>8743</v>
      </c>
      <c r="E817" t="s">
        <v>8740</v>
      </c>
      <c r="F817" t="s">
        <v>1088</v>
      </c>
      <c r="G817">
        <v>8000</v>
      </c>
      <c r="H817">
        <v>2000</v>
      </c>
      <c r="I817">
        <v>0.08</v>
      </c>
      <c r="J817" t="s">
        <v>302</v>
      </c>
      <c r="K817" t="str">
        <f>_xlfn.XLOOKUP(J817,Sheet1!$A$1:$A$238,Sheet1!$A$1:$A$238,"Not Found",0,1)</f>
        <v>earlyLogistics</v>
      </c>
      <c r="AL817" t="s">
        <v>219</v>
      </c>
    </row>
    <row r="818" spans="1:39" hidden="1" x14ac:dyDescent="0.35">
      <c r="A818" t="s">
        <v>8726</v>
      </c>
      <c r="B818" t="s">
        <v>8737</v>
      </c>
      <c r="C818" t="s">
        <v>8738</v>
      </c>
      <c r="D818" t="s">
        <v>8739</v>
      </c>
      <c r="E818" t="s">
        <v>8740</v>
      </c>
      <c r="F818" t="s">
        <v>1088</v>
      </c>
      <c r="G818">
        <v>25000</v>
      </c>
      <c r="H818">
        <v>6000</v>
      </c>
      <c r="I818">
        <v>0.14499999999999999</v>
      </c>
      <c r="J818" t="s">
        <v>306</v>
      </c>
      <c r="K818" t="str">
        <f>_xlfn.XLOOKUP(J818,Sheet1!$A$1:$A$238,Sheet1!$A$1:$A$238,"Not Found",0,1)</f>
        <v>logistics</v>
      </c>
      <c r="AL818" t="s">
        <v>171</v>
      </c>
    </row>
    <row r="819" spans="1:39" hidden="1" x14ac:dyDescent="0.35">
      <c r="A819" t="s">
        <v>8726</v>
      </c>
      <c r="B819" t="s">
        <v>8734</v>
      </c>
      <c r="C819" t="s">
        <v>8735</v>
      </c>
      <c r="D819" t="s">
        <v>8736</v>
      </c>
      <c r="E819" t="s">
        <v>8730</v>
      </c>
      <c r="F819" t="s">
        <v>1088</v>
      </c>
      <c r="G819">
        <v>8000</v>
      </c>
      <c r="H819">
        <v>2000</v>
      </c>
      <c r="I819">
        <v>0.08</v>
      </c>
      <c r="J819" t="s">
        <v>294</v>
      </c>
      <c r="K819" t="str">
        <f>_xlfn.XLOOKUP(J819,Sheet1!$A$1:$A$238,Sheet1!$A$1:$A$238,"Not Found",0,1)</f>
        <v>advExploration</v>
      </c>
      <c r="AL819" t="s">
        <v>219</v>
      </c>
      <c r="AM819" t="s">
        <v>123</v>
      </c>
    </row>
    <row r="820" spans="1:39" hidden="1" x14ac:dyDescent="0.35">
      <c r="A820" t="s">
        <v>8726</v>
      </c>
      <c r="B820" t="s">
        <v>8731</v>
      </c>
      <c r="C820" t="s">
        <v>8732</v>
      </c>
      <c r="D820" t="s">
        <v>8733</v>
      </c>
      <c r="E820" t="s">
        <v>8730</v>
      </c>
      <c r="F820" t="s">
        <v>1088</v>
      </c>
      <c r="G820">
        <v>800</v>
      </c>
      <c r="H820">
        <v>2000</v>
      </c>
      <c r="I820">
        <v>0.08</v>
      </c>
      <c r="J820" t="s">
        <v>1531</v>
      </c>
      <c r="K820" t="str">
        <f>_xlfn.XLOOKUP(J820,Sheet1!$A$1:$A$238,Sheet1!$A$1:$A$238,"Not Found",0,1)</f>
        <v>spaceExploration</v>
      </c>
      <c r="AL820" t="s">
        <v>92</v>
      </c>
      <c r="AM820" t="s">
        <v>123</v>
      </c>
    </row>
    <row r="821" spans="1:39" hidden="1" x14ac:dyDescent="0.35">
      <c r="A821" t="s">
        <v>8726</v>
      </c>
      <c r="B821" t="s">
        <v>8727</v>
      </c>
      <c r="C821" t="s">
        <v>8728</v>
      </c>
      <c r="D821" t="s">
        <v>8729</v>
      </c>
      <c r="E821" t="s">
        <v>8730</v>
      </c>
      <c r="F821" t="s">
        <v>1088</v>
      </c>
      <c r="G821">
        <v>400</v>
      </c>
      <c r="H821">
        <v>50</v>
      </c>
      <c r="I821">
        <v>3.5000000000000001E-3</v>
      </c>
      <c r="J821" t="s">
        <v>1314</v>
      </c>
      <c r="K821" t="str">
        <f>_xlfn.XLOOKUP(J821,Sheet1!$A$1:$A$238,Sheet1!$A$1:$A$238,"Not Found",0,1)</f>
        <v>survivability</v>
      </c>
      <c r="AL821" t="s">
        <v>45</v>
      </c>
      <c r="AM821" t="s">
        <v>123</v>
      </c>
    </row>
    <row r="822" spans="1:39" hidden="1" x14ac:dyDescent="0.35">
      <c r="A822" t="s">
        <v>8722</v>
      </c>
      <c r="B822" t="s">
        <v>8723</v>
      </c>
      <c r="C822" t="s">
        <v>8724</v>
      </c>
      <c r="D822" t="s">
        <v>8725</v>
      </c>
      <c r="E822" t="s">
        <v>2250</v>
      </c>
      <c r="F822" t="s">
        <v>454</v>
      </c>
      <c r="G822">
        <v>5000</v>
      </c>
      <c r="H822">
        <v>1800</v>
      </c>
      <c r="I822">
        <v>0.16</v>
      </c>
      <c r="J822" t="s">
        <v>345</v>
      </c>
      <c r="K822" t="str">
        <f>_xlfn.XLOOKUP(J822,Sheet1!$A$1:$A$238,Sheet1!$A$1:$A$238,"Not Found",0,1)</f>
        <v>basicScience</v>
      </c>
      <c r="Q822" t="s">
        <v>43</v>
      </c>
      <c r="R822">
        <v>1</v>
      </c>
      <c r="S822">
        <v>2.0904594961258598E-3</v>
      </c>
      <c r="T822">
        <v>2.70661561175362E-2</v>
      </c>
      <c r="U822" t="s">
        <v>44</v>
      </c>
      <c r="V822">
        <v>1000000</v>
      </c>
      <c r="Z822" t="b">
        <v>1</v>
      </c>
      <c r="AA822">
        <v>0.75</v>
      </c>
      <c r="AL822" t="s">
        <v>45</v>
      </c>
    </row>
    <row r="823" spans="1:39" hidden="1" x14ac:dyDescent="0.35">
      <c r="A823" t="s">
        <v>8120</v>
      </c>
      <c r="B823" t="s">
        <v>8719</v>
      </c>
      <c r="C823" t="s">
        <v>8720</v>
      </c>
      <c r="D823" t="s">
        <v>8721</v>
      </c>
      <c r="E823" t="s">
        <v>8124</v>
      </c>
      <c r="F823" t="s">
        <v>1088</v>
      </c>
      <c r="G823">
        <v>15</v>
      </c>
      <c r="H823">
        <v>6</v>
      </c>
      <c r="I823">
        <v>1E-3</v>
      </c>
      <c r="J823" t="s">
        <v>4593</v>
      </c>
      <c r="K823" t="str">
        <f>_xlfn.XLOOKUP(J823,Sheet1!$A$1:$A$238,Sheet1!$A$1:$A$238,"Not Found",0,1)</f>
        <v>otherParts</v>
      </c>
      <c r="AL823" t="s">
        <v>54</v>
      </c>
    </row>
    <row r="824" spans="1:39" hidden="1" x14ac:dyDescent="0.35">
      <c r="A824" t="s">
        <v>8120</v>
      </c>
      <c r="B824" t="s">
        <v>8716</v>
      </c>
      <c r="C824" t="s">
        <v>8717</v>
      </c>
      <c r="D824" t="s">
        <v>8718</v>
      </c>
      <c r="E824" t="s">
        <v>8124</v>
      </c>
      <c r="F824" t="s">
        <v>41</v>
      </c>
      <c r="G824">
        <v>3000</v>
      </c>
      <c r="H824">
        <v>1550</v>
      </c>
      <c r="I824">
        <v>0.5</v>
      </c>
      <c r="J824" t="s">
        <v>455</v>
      </c>
      <c r="K824" t="str">
        <f>_xlfn.XLOOKUP(J824,Sheet1!$A$1:$A$238,Sheet1!$A$1:$A$238,"Not Found",0,1)</f>
        <v>communicationSatellites</v>
      </c>
      <c r="M824" t="s">
        <v>8241</v>
      </c>
      <c r="Q824" t="s">
        <v>80</v>
      </c>
      <c r="R824">
        <v>1</v>
      </c>
      <c r="S824">
        <v>2</v>
      </c>
      <c r="T824">
        <v>1.2E-2</v>
      </c>
      <c r="U824" t="s">
        <v>44</v>
      </c>
      <c r="V824">
        <v>5000</v>
      </c>
      <c r="W824">
        <v>2500</v>
      </c>
      <c r="X824">
        <v>0.1</v>
      </c>
      <c r="Y824">
        <v>5</v>
      </c>
      <c r="AL824" t="s">
        <v>219</v>
      </c>
    </row>
    <row r="825" spans="1:39" hidden="1" x14ac:dyDescent="0.35">
      <c r="A825" t="s">
        <v>8120</v>
      </c>
      <c r="B825" t="s">
        <v>8713</v>
      </c>
      <c r="C825" t="s">
        <v>8714</v>
      </c>
      <c r="D825" t="s">
        <v>8715</v>
      </c>
      <c r="E825" t="s">
        <v>8124</v>
      </c>
      <c r="F825" t="s">
        <v>454</v>
      </c>
      <c r="G825">
        <v>1200</v>
      </c>
      <c r="H825">
        <v>125</v>
      </c>
      <c r="I825">
        <v>0.01</v>
      </c>
      <c r="J825" t="s">
        <v>1306</v>
      </c>
      <c r="K825" t="str">
        <f>_xlfn.XLOOKUP(J825,Sheet1!$A$1:$A$238,Sheet1!$A$1:$A$238,"Not Found",0,1)</f>
        <v>engineering101</v>
      </c>
      <c r="Q825" t="s">
        <v>295</v>
      </c>
      <c r="R825">
        <v>1</v>
      </c>
      <c r="S825">
        <v>1.0141508230803399E-3</v>
      </c>
      <c r="T825">
        <v>9.5453363027261304E-3</v>
      </c>
      <c r="U825" t="s">
        <v>44</v>
      </c>
      <c r="V825">
        <v>150000</v>
      </c>
      <c r="Z825" t="b">
        <v>1</v>
      </c>
      <c r="AA825">
        <v>1</v>
      </c>
      <c r="AL825" t="s">
        <v>54</v>
      </c>
    </row>
    <row r="826" spans="1:39" hidden="1" x14ac:dyDescent="0.35">
      <c r="A826" t="s">
        <v>8120</v>
      </c>
      <c r="B826" t="s">
        <v>8710</v>
      </c>
      <c r="C826" t="s">
        <v>8711</v>
      </c>
      <c r="D826" t="s">
        <v>8712</v>
      </c>
      <c r="E826" t="s">
        <v>8124</v>
      </c>
      <c r="F826" t="s">
        <v>68</v>
      </c>
      <c r="G826">
        <v>11000</v>
      </c>
      <c r="H826">
        <v>3700</v>
      </c>
      <c r="I826">
        <v>2.5</v>
      </c>
      <c r="J826" t="s">
        <v>117</v>
      </c>
      <c r="K826" t="str">
        <f>_xlfn.XLOOKUP(J826,Sheet1!$A$1:$A$238,Sheet1!$A$1:$A$238,"Not Found",0,1)</f>
        <v>earlyStations</v>
      </c>
      <c r="M826" t="s">
        <v>8241</v>
      </c>
      <c r="AL826" t="s">
        <v>219</v>
      </c>
    </row>
    <row r="827" spans="1:39" hidden="1" x14ac:dyDescent="0.35">
      <c r="A827" t="s">
        <v>8120</v>
      </c>
      <c r="B827" t="s">
        <v>8707</v>
      </c>
      <c r="C827" t="s">
        <v>8708</v>
      </c>
      <c r="D827" t="s">
        <v>8709</v>
      </c>
      <c r="E827" t="s">
        <v>8124</v>
      </c>
      <c r="F827" t="s">
        <v>96</v>
      </c>
      <c r="G827">
        <v>3000</v>
      </c>
      <c r="H827">
        <v>550</v>
      </c>
      <c r="I827">
        <v>0.5</v>
      </c>
      <c r="J827" t="s">
        <v>1676</v>
      </c>
      <c r="K827" t="str">
        <f>_xlfn.XLOOKUP(J827,Sheet1!$A$1:$A$238,Sheet1!$A$1:$A$238,"Not Found",0,1)</f>
        <v>advConstruction</v>
      </c>
      <c r="M827" t="s">
        <v>8241</v>
      </c>
      <c r="AL827" t="s">
        <v>219</v>
      </c>
    </row>
    <row r="828" spans="1:39" hidden="1" x14ac:dyDescent="0.35">
      <c r="A828" t="s">
        <v>8120</v>
      </c>
      <c r="B828" t="s">
        <v>8704</v>
      </c>
      <c r="C828" t="s">
        <v>8705</v>
      </c>
      <c r="D828" t="s">
        <v>8706</v>
      </c>
      <c r="E828" t="s">
        <v>8124</v>
      </c>
      <c r="F828" t="s">
        <v>134</v>
      </c>
      <c r="G828">
        <v>400</v>
      </c>
      <c r="H828">
        <v>35</v>
      </c>
      <c r="I828">
        <v>0.02</v>
      </c>
      <c r="J828" t="s">
        <v>135</v>
      </c>
      <c r="K828" t="str">
        <f>_xlfn.XLOOKUP(J828,Sheet1!$A$1:$A$238,Sheet1!$A$1:$A$238,"Not Found",0,1)</f>
        <v>advFlightControl</v>
      </c>
      <c r="AL828" t="s">
        <v>54</v>
      </c>
    </row>
    <row r="829" spans="1:39" hidden="1" x14ac:dyDescent="0.35">
      <c r="A829" t="s">
        <v>8120</v>
      </c>
      <c r="B829" t="s">
        <v>8701</v>
      </c>
      <c r="C829" t="s">
        <v>8702</v>
      </c>
      <c r="D829" t="s">
        <v>8703</v>
      </c>
      <c r="E829" t="s">
        <v>8124</v>
      </c>
      <c r="F829" t="s">
        <v>134</v>
      </c>
      <c r="G829">
        <v>450</v>
      </c>
      <c r="H829">
        <v>50</v>
      </c>
      <c r="I829">
        <v>0.04</v>
      </c>
      <c r="J829" t="s">
        <v>135</v>
      </c>
      <c r="K829" t="str">
        <f>_xlfn.XLOOKUP(J829,Sheet1!$A$1:$A$238,Sheet1!$A$1:$A$238,"Not Found",0,1)</f>
        <v>advFlightControl</v>
      </c>
      <c r="AL829" t="s">
        <v>54</v>
      </c>
    </row>
    <row r="830" spans="1:39" hidden="1" x14ac:dyDescent="0.35">
      <c r="A830" t="s">
        <v>8120</v>
      </c>
      <c r="B830" t="s">
        <v>8698</v>
      </c>
      <c r="C830" t="s">
        <v>8699</v>
      </c>
      <c r="D830" t="s">
        <v>8700</v>
      </c>
      <c r="E830" t="s">
        <v>8124</v>
      </c>
      <c r="F830" t="s">
        <v>68</v>
      </c>
      <c r="G830">
        <v>5500</v>
      </c>
      <c r="H830">
        <v>1850</v>
      </c>
      <c r="I830">
        <v>3</v>
      </c>
      <c r="J830" t="s">
        <v>306</v>
      </c>
      <c r="K830" t="str">
        <f>_xlfn.XLOOKUP(J830,Sheet1!$A$1:$A$238,Sheet1!$A$1:$A$238,"Not Found",0,1)</f>
        <v>logistics</v>
      </c>
      <c r="M830" t="s">
        <v>8241</v>
      </c>
      <c r="Q830" t="s">
        <v>80</v>
      </c>
      <c r="R830">
        <v>1</v>
      </c>
      <c r="S830">
        <v>2</v>
      </c>
      <c r="T830">
        <v>1.2E-2</v>
      </c>
      <c r="U830" t="s">
        <v>44</v>
      </c>
      <c r="V830">
        <v>5000</v>
      </c>
      <c r="W830">
        <v>2500</v>
      </c>
      <c r="X830">
        <v>0.1</v>
      </c>
      <c r="Y830">
        <v>5</v>
      </c>
      <c r="AB830">
        <v>19.600000000000001</v>
      </c>
      <c r="AL830" t="s">
        <v>219</v>
      </c>
    </row>
    <row r="831" spans="1:39" hidden="1" x14ac:dyDescent="0.35">
      <c r="A831" t="s">
        <v>8120</v>
      </c>
      <c r="B831" t="s">
        <v>8695</v>
      </c>
      <c r="C831" t="s">
        <v>8696</v>
      </c>
      <c r="D831" t="s">
        <v>8697</v>
      </c>
      <c r="E831" t="s">
        <v>8124</v>
      </c>
      <c r="F831" t="s">
        <v>407</v>
      </c>
      <c r="G831">
        <v>2500</v>
      </c>
      <c r="H831">
        <v>250</v>
      </c>
      <c r="I831">
        <v>0.04</v>
      </c>
      <c r="J831" t="s">
        <v>420</v>
      </c>
      <c r="K831" t="str">
        <f>_xlfn.XLOOKUP(J831,Sheet1!$A$1:$A$238,Sheet1!$A$1:$A$238,"Not Found",0,1)</f>
        <v>advElectrics</v>
      </c>
      <c r="AL831" t="s">
        <v>45</v>
      </c>
      <c r="AM831" t="s">
        <v>123</v>
      </c>
    </row>
    <row r="832" spans="1:39" hidden="1" x14ac:dyDescent="0.35">
      <c r="A832" t="s">
        <v>8120</v>
      </c>
      <c r="B832" t="s">
        <v>8692</v>
      </c>
      <c r="C832" t="s">
        <v>8693</v>
      </c>
      <c r="D832" t="s">
        <v>8694</v>
      </c>
      <c r="E832" t="s">
        <v>8124</v>
      </c>
      <c r="F832" t="s">
        <v>68</v>
      </c>
      <c r="G832">
        <v>1500</v>
      </c>
      <c r="H832">
        <v>250</v>
      </c>
      <c r="I832">
        <v>0.5</v>
      </c>
      <c r="J832" t="s">
        <v>302</v>
      </c>
      <c r="K832" t="str">
        <f>_xlfn.XLOOKUP(J832,Sheet1!$A$1:$A$238,Sheet1!$A$1:$A$238,"Not Found",0,1)</f>
        <v>earlyLogistics</v>
      </c>
      <c r="M832" t="s">
        <v>8174</v>
      </c>
      <c r="AL832" t="s">
        <v>92</v>
      </c>
    </row>
    <row r="833" spans="1:39" hidden="1" x14ac:dyDescent="0.35">
      <c r="A833" t="s">
        <v>8120</v>
      </c>
      <c r="B833" t="s">
        <v>8689</v>
      </c>
      <c r="C833" t="s">
        <v>8690</v>
      </c>
      <c r="D833" t="s">
        <v>8691</v>
      </c>
      <c r="E833" t="s">
        <v>8124</v>
      </c>
      <c r="F833" t="s">
        <v>552</v>
      </c>
      <c r="G833">
        <v>1500</v>
      </c>
      <c r="H833">
        <v>1550</v>
      </c>
      <c r="I833">
        <v>1</v>
      </c>
      <c r="J833" t="s">
        <v>302</v>
      </c>
      <c r="K833" t="str">
        <f>_xlfn.XLOOKUP(J833,Sheet1!$A$1:$A$238,Sheet1!$A$1:$A$238,"Not Found",0,1)</f>
        <v>earlyLogistics</v>
      </c>
      <c r="M833" t="s">
        <v>8174</v>
      </c>
      <c r="AL833" t="s">
        <v>219</v>
      </c>
    </row>
    <row r="834" spans="1:39" hidden="1" x14ac:dyDescent="0.35">
      <c r="A834" t="s">
        <v>8120</v>
      </c>
      <c r="B834" t="s">
        <v>8686</v>
      </c>
      <c r="C834" t="s">
        <v>8687</v>
      </c>
      <c r="D834" t="s">
        <v>8688</v>
      </c>
      <c r="E834" t="s">
        <v>8124</v>
      </c>
      <c r="F834" t="s">
        <v>344</v>
      </c>
      <c r="G834">
        <v>104000</v>
      </c>
      <c r="H834">
        <v>20000</v>
      </c>
      <c r="I834">
        <v>3.5</v>
      </c>
      <c r="J834" t="s">
        <v>2337</v>
      </c>
      <c r="K834" t="str">
        <f>_xlfn.XLOOKUP(J834,Sheet1!$A$1:$A$238,Sheet1!$A$1:$A$238,"Not Found",0,1)</f>
        <v>shortTermHabitation</v>
      </c>
      <c r="M834" t="s">
        <v>8174</v>
      </c>
      <c r="AL834" t="s">
        <v>219</v>
      </c>
    </row>
    <row r="835" spans="1:39" hidden="1" x14ac:dyDescent="0.35">
      <c r="A835" t="s">
        <v>8120</v>
      </c>
      <c r="B835" t="s">
        <v>8683</v>
      </c>
      <c r="C835" t="s">
        <v>8684</v>
      </c>
      <c r="D835" t="s">
        <v>8685</v>
      </c>
      <c r="E835" t="s">
        <v>8124</v>
      </c>
      <c r="F835" t="s">
        <v>68</v>
      </c>
      <c r="G835">
        <v>3000</v>
      </c>
      <c r="H835">
        <v>1000</v>
      </c>
      <c r="I835">
        <v>0.8</v>
      </c>
      <c r="J835" t="s">
        <v>2382</v>
      </c>
      <c r="K835" t="str">
        <f>_xlfn.XLOOKUP(J835,Sheet1!$A$1:$A$238,Sheet1!$A$1:$A$238,"Not Found",0,1)</f>
        <v>hydroponics</v>
      </c>
      <c r="M835" t="s">
        <v>8174</v>
      </c>
      <c r="AL835" t="s">
        <v>92</v>
      </c>
    </row>
    <row r="836" spans="1:39" hidden="1" x14ac:dyDescent="0.35">
      <c r="A836" t="s">
        <v>8120</v>
      </c>
      <c r="B836" t="s">
        <v>8680</v>
      </c>
      <c r="C836" t="s">
        <v>8681</v>
      </c>
      <c r="D836" t="s">
        <v>8682</v>
      </c>
      <c r="E836" t="s">
        <v>8124</v>
      </c>
      <c r="F836" t="s">
        <v>68</v>
      </c>
      <c r="G836">
        <v>20800</v>
      </c>
      <c r="H836">
        <v>2000</v>
      </c>
      <c r="I836">
        <v>1.5</v>
      </c>
      <c r="J836" t="s">
        <v>497</v>
      </c>
      <c r="K836" t="str">
        <f>_xlfn.XLOOKUP(J836,Sheet1!$A$1:$A$238,Sheet1!$A$1:$A$238,"Not Found",0,1)</f>
        <v>specializedConstruction</v>
      </c>
      <c r="M836" t="s">
        <v>8174</v>
      </c>
      <c r="AL836" t="s">
        <v>219</v>
      </c>
    </row>
    <row r="837" spans="1:39" hidden="1" x14ac:dyDescent="0.35">
      <c r="A837" t="s">
        <v>8120</v>
      </c>
      <c r="B837" t="s">
        <v>8677</v>
      </c>
      <c r="C837" t="s">
        <v>8678</v>
      </c>
      <c r="D837" t="s">
        <v>8679</v>
      </c>
      <c r="E837" t="s">
        <v>8124</v>
      </c>
      <c r="F837" t="s">
        <v>407</v>
      </c>
      <c r="G837">
        <v>14400</v>
      </c>
      <c r="H837">
        <v>3000</v>
      </c>
      <c r="I837">
        <v>0.2</v>
      </c>
      <c r="J837" t="s">
        <v>420</v>
      </c>
      <c r="K837" t="str">
        <f>_xlfn.XLOOKUP(J837,Sheet1!$A$1:$A$238,Sheet1!$A$1:$A$238,"Not Found",0,1)</f>
        <v>advElectrics</v>
      </c>
      <c r="AL837" t="s">
        <v>219</v>
      </c>
    </row>
    <row r="838" spans="1:39" hidden="1" x14ac:dyDescent="0.35">
      <c r="A838" t="s">
        <v>8120</v>
      </c>
      <c r="B838" t="s">
        <v>8674</v>
      </c>
      <c r="C838" t="s">
        <v>8675</v>
      </c>
      <c r="D838" t="s">
        <v>8676</v>
      </c>
      <c r="E838" t="s">
        <v>8124</v>
      </c>
      <c r="F838" t="s">
        <v>344</v>
      </c>
      <c r="G838">
        <v>20800</v>
      </c>
      <c r="H838">
        <v>4000</v>
      </c>
      <c r="I838">
        <v>3.5</v>
      </c>
      <c r="J838" t="s">
        <v>117</v>
      </c>
      <c r="K838" t="str">
        <f>_xlfn.XLOOKUP(J838,Sheet1!$A$1:$A$238,Sheet1!$A$1:$A$238,"Not Found",0,1)</f>
        <v>earlyStations</v>
      </c>
      <c r="M838" t="s">
        <v>8174</v>
      </c>
      <c r="AL838" t="s">
        <v>219</v>
      </c>
    </row>
    <row r="839" spans="1:39" hidden="1" x14ac:dyDescent="0.35">
      <c r="A839" t="s">
        <v>8120</v>
      </c>
      <c r="B839" t="s">
        <v>8671</v>
      </c>
      <c r="C839" t="s">
        <v>8672</v>
      </c>
      <c r="D839" t="s">
        <v>8673</v>
      </c>
      <c r="E839" t="s">
        <v>8124</v>
      </c>
      <c r="F839" t="s">
        <v>96</v>
      </c>
      <c r="G839">
        <v>13200</v>
      </c>
      <c r="H839">
        <v>450</v>
      </c>
      <c r="I839">
        <v>0.5</v>
      </c>
      <c r="J839" t="s">
        <v>624</v>
      </c>
      <c r="K839" t="str">
        <f>_xlfn.XLOOKUP(J839,Sheet1!$A$1:$A$238,Sheet1!$A$1:$A$238,"Not Found",0,1)</f>
        <v>advMetalworks</v>
      </c>
      <c r="AL839" t="s">
        <v>92</v>
      </c>
      <c r="AM839" t="s">
        <v>113</v>
      </c>
    </row>
    <row r="840" spans="1:39" hidden="1" x14ac:dyDescent="0.35">
      <c r="A840" t="s">
        <v>8120</v>
      </c>
      <c r="B840" t="s">
        <v>8668</v>
      </c>
      <c r="C840" t="s">
        <v>8669</v>
      </c>
      <c r="D840" t="s">
        <v>8670</v>
      </c>
      <c r="E840" t="s">
        <v>8124</v>
      </c>
      <c r="F840" t="s">
        <v>96</v>
      </c>
      <c r="G840">
        <v>2100</v>
      </c>
      <c r="H840">
        <v>680</v>
      </c>
      <c r="I840">
        <v>0.25</v>
      </c>
      <c r="J840" t="s">
        <v>1676</v>
      </c>
      <c r="K840" t="str">
        <f>_xlfn.XLOOKUP(J840,Sheet1!$A$1:$A$238,Sheet1!$A$1:$A$238,"Not Found",0,1)</f>
        <v>advConstruction</v>
      </c>
      <c r="AL840" t="s">
        <v>112</v>
      </c>
    </row>
    <row r="841" spans="1:39" hidden="1" x14ac:dyDescent="0.35">
      <c r="A841" t="s">
        <v>8120</v>
      </c>
      <c r="B841" t="s">
        <v>8665</v>
      </c>
      <c r="C841" t="s">
        <v>8666</v>
      </c>
      <c r="D841" t="s">
        <v>8667</v>
      </c>
      <c r="E841" t="s">
        <v>8124</v>
      </c>
      <c r="F841" t="s">
        <v>96</v>
      </c>
      <c r="G841">
        <v>2800</v>
      </c>
      <c r="H841">
        <v>150</v>
      </c>
      <c r="I841">
        <v>0.25</v>
      </c>
      <c r="J841" t="s">
        <v>1676</v>
      </c>
      <c r="K841" t="str">
        <f>_xlfn.XLOOKUP(J841,Sheet1!$A$1:$A$238,Sheet1!$A$1:$A$238,"Not Found",0,1)</f>
        <v>advConstruction</v>
      </c>
      <c r="AL841" t="s">
        <v>92</v>
      </c>
      <c r="AM841" t="s">
        <v>113</v>
      </c>
    </row>
    <row r="842" spans="1:39" hidden="1" x14ac:dyDescent="0.35">
      <c r="A842" t="s">
        <v>8120</v>
      </c>
      <c r="B842" t="s">
        <v>8662</v>
      </c>
      <c r="C842" t="s">
        <v>8663</v>
      </c>
      <c r="D842" t="s">
        <v>8664</v>
      </c>
      <c r="E842" t="s">
        <v>8124</v>
      </c>
      <c r="F842" t="s">
        <v>96</v>
      </c>
      <c r="G842">
        <v>400</v>
      </c>
      <c r="H842">
        <v>40</v>
      </c>
      <c r="I842">
        <v>0.05</v>
      </c>
      <c r="J842" t="s">
        <v>1126</v>
      </c>
      <c r="K842" t="str">
        <f>_xlfn.XLOOKUP(J842,Sheet1!$A$1:$A$238,Sheet1!$A$1:$A$238,"Not Found",0,1)</f>
        <v>basicRocketry</v>
      </c>
      <c r="AL842" t="s">
        <v>45</v>
      </c>
    </row>
    <row r="843" spans="1:39" hidden="1" x14ac:dyDescent="0.35">
      <c r="A843" t="s">
        <v>8120</v>
      </c>
      <c r="B843" t="s">
        <v>8659</v>
      </c>
      <c r="C843" t="s">
        <v>8660</v>
      </c>
      <c r="D843" t="s">
        <v>8661</v>
      </c>
      <c r="E843" t="s">
        <v>8124</v>
      </c>
      <c r="F843" t="s">
        <v>96</v>
      </c>
      <c r="G843">
        <v>600</v>
      </c>
      <c r="H843">
        <v>100</v>
      </c>
      <c r="I843">
        <v>0.15</v>
      </c>
      <c r="J843" t="s">
        <v>2742</v>
      </c>
      <c r="K843" t="str">
        <f>_xlfn.XLOOKUP(J843,Sheet1!$A$1:$A$238,Sheet1!$A$1:$A$238,"Not Found",0,1)</f>
        <v>basicConstruction</v>
      </c>
      <c r="AL843" t="s">
        <v>92</v>
      </c>
      <c r="AM843" t="s">
        <v>113</v>
      </c>
    </row>
    <row r="844" spans="1:39" hidden="1" x14ac:dyDescent="0.35">
      <c r="A844" t="s">
        <v>8120</v>
      </c>
      <c r="B844" t="s">
        <v>8656</v>
      </c>
      <c r="C844" t="s">
        <v>8657</v>
      </c>
      <c r="D844" t="s">
        <v>8658</v>
      </c>
      <c r="E844" t="s">
        <v>8124</v>
      </c>
      <c r="F844" t="s">
        <v>68</v>
      </c>
      <c r="G844">
        <v>6800</v>
      </c>
      <c r="H844">
        <v>1800</v>
      </c>
      <c r="I844">
        <v>0.6</v>
      </c>
      <c r="J844" t="s">
        <v>135</v>
      </c>
      <c r="K844" t="str">
        <f>_xlfn.XLOOKUP(J844,Sheet1!$A$1:$A$238,Sheet1!$A$1:$A$238,"Not Found",0,1)</f>
        <v>advFlightControl</v>
      </c>
      <c r="AL844" t="s">
        <v>92</v>
      </c>
      <c r="AM844" t="s">
        <v>143</v>
      </c>
    </row>
    <row r="845" spans="1:39" hidden="1" x14ac:dyDescent="0.35">
      <c r="A845" t="s">
        <v>8120</v>
      </c>
      <c r="B845" t="s">
        <v>8653</v>
      </c>
      <c r="C845" t="s">
        <v>8654</v>
      </c>
      <c r="D845" t="s">
        <v>8655</v>
      </c>
      <c r="E845" t="s">
        <v>8124</v>
      </c>
      <c r="F845" t="s">
        <v>68</v>
      </c>
      <c r="G845">
        <v>8800</v>
      </c>
      <c r="H845">
        <v>2600</v>
      </c>
      <c r="I845">
        <v>1.2</v>
      </c>
      <c r="J845" t="s">
        <v>412</v>
      </c>
      <c r="K845" t="str">
        <f>_xlfn.XLOOKUP(J845,Sheet1!$A$1:$A$238,Sheet1!$A$1:$A$238,"Not Found",0,1)</f>
        <v>flightControl</v>
      </c>
      <c r="AL845" t="s">
        <v>219</v>
      </c>
      <c r="AM845" t="s">
        <v>688</v>
      </c>
    </row>
    <row r="846" spans="1:39" hidden="1" x14ac:dyDescent="0.35">
      <c r="A846" t="s">
        <v>8120</v>
      </c>
      <c r="B846" t="s">
        <v>8650</v>
      </c>
      <c r="C846" t="s">
        <v>8651</v>
      </c>
      <c r="D846" t="s">
        <v>8652</v>
      </c>
      <c r="E846" t="s">
        <v>8124</v>
      </c>
      <c r="F846" t="s">
        <v>454</v>
      </c>
      <c r="G846">
        <v>1200</v>
      </c>
      <c r="H846">
        <v>125</v>
      </c>
      <c r="I846">
        <v>2.5000000000000001E-3</v>
      </c>
      <c r="J846" t="s">
        <v>1306</v>
      </c>
      <c r="K846" t="str">
        <f>_xlfn.XLOOKUP(J846,Sheet1!$A$1:$A$238,Sheet1!$A$1:$A$238,"Not Found",0,1)</f>
        <v>engineering101</v>
      </c>
      <c r="Q846" t="s">
        <v>295</v>
      </c>
      <c r="R846">
        <v>1</v>
      </c>
      <c r="S846">
        <v>1.0141508230803399E-3</v>
      </c>
      <c r="T846">
        <v>9.5453363027261304E-3</v>
      </c>
      <c r="U846" t="s">
        <v>44</v>
      </c>
      <c r="V846">
        <v>150000</v>
      </c>
      <c r="Z846" t="b">
        <v>1</v>
      </c>
      <c r="AA846">
        <v>1</v>
      </c>
      <c r="AL846" t="s">
        <v>54</v>
      </c>
    </row>
    <row r="847" spans="1:39" hidden="1" x14ac:dyDescent="0.35">
      <c r="A847" t="s">
        <v>8120</v>
      </c>
      <c r="B847" t="s">
        <v>8647</v>
      </c>
      <c r="C847" t="s">
        <v>8648</v>
      </c>
      <c r="D847" t="s">
        <v>8649</v>
      </c>
      <c r="E847" t="s">
        <v>8124</v>
      </c>
      <c r="F847" t="s">
        <v>121</v>
      </c>
      <c r="G847">
        <v>5200</v>
      </c>
      <c r="H847">
        <v>300</v>
      </c>
      <c r="I847">
        <v>0.01</v>
      </c>
      <c r="J847" t="s">
        <v>2742</v>
      </c>
      <c r="K847" t="str">
        <f>_xlfn.XLOOKUP(J847,Sheet1!$A$1:$A$238,Sheet1!$A$1:$A$238,"Not Found",0,1)</f>
        <v>basicConstruction</v>
      </c>
      <c r="AL847" t="s">
        <v>45</v>
      </c>
    </row>
    <row r="848" spans="1:39" hidden="1" x14ac:dyDescent="0.35">
      <c r="A848" t="s">
        <v>8120</v>
      </c>
      <c r="B848" t="s">
        <v>8644</v>
      </c>
      <c r="C848" t="s">
        <v>8645</v>
      </c>
      <c r="D848" t="s">
        <v>8646</v>
      </c>
      <c r="E848" t="s">
        <v>8124</v>
      </c>
      <c r="F848" t="s">
        <v>121</v>
      </c>
      <c r="G848">
        <v>1200</v>
      </c>
      <c r="H848">
        <v>400</v>
      </c>
      <c r="I848">
        <v>2.1999999999999999E-2</v>
      </c>
      <c r="J848" t="s">
        <v>428</v>
      </c>
      <c r="K848" t="str">
        <f>_xlfn.XLOOKUP(J848,Sheet1!$A$1:$A$238,Sheet1!$A$1:$A$238,"Not Found",0,1)</f>
        <v>decoupling</v>
      </c>
      <c r="AL848" t="s">
        <v>1103</v>
      </c>
    </row>
    <row r="849" spans="1:38" hidden="1" x14ac:dyDescent="0.35">
      <c r="A849" t="s">
        <v>8120</v>
      </c>
      <c r="B849" t="s">
        <v>8641</v>
      </c>
      <c r="C849" t="s">
        <v>8642</v>
      </c>
      <c r="D849" t="s">
        <v>8643</v>
      </c>
      <c r="E849" t="s">
        <v>8124</v>
      </c>
      <c r="F849" t="s">
        <v>121</v>
      </c>
      <c r="G849">
        <v>1200</v>
      </c>
      <c r="H849">
        <v>400</v>
      </c>
      <c r="I849">
        <v>2.5000000000000001E-2</v>
      </c>
      <c r="J849" t="s">
        <v>428</v>
      </c>
      <c r="K849" t="str">
        <f>_xlfn.XLOOKUP(J849,Sheet1!$A$1:$A$238,Sheet1!$A$1:$A$238,"Not Found",0,1)</f>
        <v>decoupling</v>
      </c>
      <c r="AL849" t="s">
        <v>92</v>
      </c>
    </row>
    <row r="850" spans="1:38" hidden="1" x14ac:dyDescent="0.35">
      <c r="A850" t="s">
        <v>8120</v>
      </c>
      <c r="B850" t="s">
        <v>8638</v>
      </c>
      <c r="C850" t="s">
        <v>8639</v>
      </c>
      <c r="D850" t="s">
        <v>8640</v>
      </c>
      <c r="E850" t="s">
        <v>8124</v>
      </c>
      <c r="F850" t="s">
        <v>121</v>
      </c>
      <c r="G850">
        <v>600</v>
      </c>
      <c r="H850">
        <v>600</v>
      </c>
      <c r="I850">
        <v>7.0000000000000007E-2</v>
      </c>
      <c r="J850" t="s">
        <v>130</v>
      </c>
      <c r="K850" t="str">
        <f>_xlfn.XLOOKUP(J850,Sheet1!$A$1:$A$238,Sheet1!$A$1:$A$238,"Not Found",0,1)</f>
        <v>docking</v>
      </c>
      <c r="AL850" t="s">
        <v>112</v>
      </c>
    </row>
    <row r="851" spans="1:38" hidden="1" x14ac:dyDescent="0.35">
      <c r="A851" t="s">
        <v>8120</v>
      </c>
      <c r="B851" t="s">
        <v>8635</v>
      </c>
      <c r="C851" t="s">
        <v>8636</v>
      </c>
      <c r="D851" t="s">
        <v>8637</v>
      </c>
      <c r="E851" t="s">
        <v>8124</v>
      </c>
      <c r="F851" t="s">
        <v>121</v>
      </c>
      <c r="G851">
        <v>550</v>
      </c>
      <c r="H851">
        <v>550</v>
      </c>
      <c r="I851">
        <v>0.15</v>
      </c>
      <c r="J851" t="s">
        <v>122</v>
      </c>
      <c r="K851" t="str">
        <f>_xlfn.XLOOKUP(J851,Sheet1!$A$1:$A$238,Sheet1!$A$1:$A$238,"Not Found",0,1)</f>
        <v>advancedDecoupling</v>
      </c>
      <c r="AL851" t="s">
        <v>219</v>
      </c>
    </row>
    <row r="852" spans="1:38" hidden="1" x14ac:dyDescent="0.35">
      <c r="A852" t="s">
        <v>8120</v>
      </c>
      <c r="B852" t="s">
        <v>8632</v>
      </c>
      <c r="C852" t="s">
        <v>8633</v>
      </c>
      <c r="D852" t="s">
        <v>8634</v>
      </c>
      <c r="E852" t="s">
        <v>8124</v>
      </c>
      <c r="F852" t="s">
        <v>121</v>
      </c>
      <c r="G852">
        <v>6100</v>
      </c>
      <c r="H852">
        <v>600</v>
      </c>
      <c r="I852">
        <v>0.4</v>
      </c>
      <c r="J852" t="s">
        <v>438</v>
      </c>
      <c r="K852" t="str">
        <f>_xlfn.XLOOKUP(J852,Sheet1!$A$1:$A$238,Sheet1!$A$1:$A$238,"Not Found",0,1)</f>
        <v>enginePlates</v>
      </c>
      <c r="AL852" t="s">
        <v>171</v>
      </c>
    </row>
    <row r="853" spans="1:38" hidden="1" x14ac:dyDescent="0.35">
      <c r="A853" t="s">
        <v>8120</v>
      </c>
      <c r="B853" t="s">
        <v>8629</v>
      </c>
      <c r="C853" t="s">
        <v>8630</v>
      </c>
      <c r="D853" t="s">
        <v>8631</v>
      </c>
      <c r="E853" t="s">
        <v>8124</v>
      </c>
      <c r="F853" t="s">
        <v>121</v>
      </c>
      <c r="G853">
        <v>800</v>
      </c>
      <c r="H853">
        <v>800</v>
      </c>
      <c r="I853">
        <v>0.8</v>
      </c>
      <c r="J853" t="s">
        <v>2924</v>
      </c>
      <c r="K853" t="str">
        <f>_xlfn.XLOOKUP(J853,Sheet1!$A$1:$A$238,Sheet1!$A$1:$A$238,"Not Found",0,1)</f>
        <v>advancedDocking</v>
      </c>
      <c r="AL853" t="s">
        <v>531</v>
      </c>
    </row>
    <row r="854" spans="1:38" hidden="1" x14ac:dyDescent="0.35">
      <c r="A854" t="s">
        <v>8120</v>
      </c>
      <c r="B854" t="s">
        <v>8626</v>
      </c>
      <c r="C854" t="s">
        <v>8627</v>
      </c>
      <c r="D854" t="s">
        <v>8628</v>
      </c>
      <c r="E854" t="s">
        <v>8124</v>
      </c>
      <c r="F854" t="s">
        <v>121</v>
      </c>
      <c r="G854">
        <v>2500</v>
      </c>
      <c r="H854">
        <v>500</v>
      </c>
      <c r="I854">
        <v>0.4</v>
      </c>
      <c r="J854" t="s">
        <v>122</v>
      </c>
      <c r="K854" t="str">
        <f>_xlfn.XLOOKUP(J854,Sheet1!$A$1:$A$238,Sheet1!$A$1:$A$238,"Not Found",0,1)</f>
        <v>advancedDecoupling</v>
      </c>
      <c r="AL854" t="s">
        <v>54</v>
      </c>
    </row>
    <row r="855" spans="1:38" hidden="1" x14ac:dyDescent="0.35">
      <c r="A855" t="s">
        <v>8120</v>
      </c>
      <c r="B855" t="s">
        <v>8623</v>
      </c>
      <c r="C855" t="s">
        <v>8624</v>
      </c>
      <c r="D855" t="s">
        <v>8625</v>
      </c>
      <c r="E855" t="s">
        <v>8124</v>
      </c>
      <c r="F855" t="s">
        <v>121</v>
      </c>
      <c r="G855">
        <v>1200</v>
      </c>
      <c r="H855">
        <v>200</v>
      </c>
      <c r="I855">
        <v>5.0000000000000001E-3</v>
      </c>
      <c r="J855" t="s">
        <v>428</v>
      </c>
      <c r="K855" t="str">
        <f>_xlfn.XLOOKUP(J855,Sheet1!$A$1:$A$238,Sheet1!$A$1:$A$238,"Not Found",0,1)</f>
        <v>decoupling</v>
      </c>
      <c r="AL855" t="s">
        <v>54</v>
      </c>
    </row>
    <row r="856" spans="1:38" hidden="1" x14ac:dyDescent="0.35">
      <c r="A856" t="s">
        <v>8120</v>
      </c>
      <c r="B856" t="s">
        <v>8620</v>
      </c>
      <c r="C856" t="s">
        <v>8621</v>
      </c>
      <c r="D856" t="s">
        <v>8622</v>
      </c>
      <c r="E856" t="s">
        <v>8124</v>
      </c>
      <c r="F856" t="s">
        <v>88</v>
      </c>
      <c r="G856">
        <v>3000</v>
      </c>
      <c r="H856">
        <v>300</v>
      </c>
      <c r="I856">
        <v>5.5E-2</v>
      </c>
      <c r="J856" t="s">
        <v>714</v>
      </c>
      <c r="K856" t="str">
        <f>_xlfn.XLOOKUP(J856,Sheet1!$A$1:$A$238,Sheet1!$A$1:$A$238,"Not Found",0,1)</f>
        <v>generalConstruction</v>
      </c>
      <c r="AL856" t="s">
        <v>1103</v>
      </c>
    </row>
    <row r="857" spans="1:38" hidden="1" x14ac:dyDescent="0.35">
      <c r="A857" t="s">
        <v>8120</v>
      </c>
      <c r="B857" t="s">
        <v>8617</v>
      </c>
      <c r="C857" t="s">
        <v>8618</v>
      </c>
      <c r="D857" t="s">
        <v>8619</v>
      </c>
      <c r="E857" t="s">
        <v>8124</v>
      </c>
      <c r="F857" t="s">
        <v>88</v>
      </c>
      <c r="G857">
        <v>3000</v>
      </c>
      <c r="H857">
        <v>300</v>
      </c>
      <c r="I857">
        <v>7.4999999999999997E-2</v>
      </c>
      <c r="J857" t="s">
        <v>714</v>
      </c>
      <c r="K857" t="str">
        <f>_xlfn.XLOOKUP(J857,Sheet1!$A$1:$A$238,Sheet1!$A$1:$A$238,"Not Found",0,1)</f>
        <v>generalConstruction</v>
      </c>
      <c r="AL857" t="s">
        <v>92</v>
      </c>
    </row>
    <row r="858" spans="1:38" hidden="1" x14ac:dyDescent="0.35">
      <c r="A858" t="s">
        <v>8120</v>
      </c>
      <c r="B858" t="s">
        <v>8614</v>
      </c>
      <c r="C858" t="s">
        <v>8615</v>
      </c>
      <c r="D858" t="s">
        <v>8616</v>
      </c>
      <c r="E858" t="s">
        <v>8124</v>
      </c>
      <c r="F858" t="s">
        <v>88</v>
      </c>
      <c r="G858">
        <v>3200</v>
      </c>
      <c r="H858">
        <v>400</v>
      </c>
      <c r="I858">
        <v>0.09</v>
      </c>
      <c r="J858" t="s">
        <v>1676</v>
      </c>
      <c r="K858" t="str">
        <f>_xlfn.XLOOKUP(J858,Sheet1!$A$1:$A$238,Sheet1!$A$1:$A$238,"Not Found",0,1)</f>
        <v>advConstruction</v>
      </c>
      <c r="AL858" t="s">
        <v>112</v>
      </c>
    </row>
    <row r="859" spans="1:38" hidden="1" x14ac:dyDescent="0.35">
      <c r="A859" t="s">
        <v>8120</v>
      </c>
      <c r="B859" t="s">
        <v>8611</v>
      </c>
      <c r="C859" t="s">
        <v>8612</v>
      </c>
      <c r="D859" t="s">
        <v>8613</v>
      </c>
      <c r="E859" t="s">
        <v>8124</v>
      </c>
      <c r="F859" t="s">
        <v>88</v>
      </c>
      <c r="G859">
        <v>6100</v>
      </c>
      <c r="H859">
        <v>600</v>
      </c>
      <c r="I859">
        <v>0.1</v>
      </c>
      <c r="J859" t="s">
        <v>497</v>
      </c>
      <c r="K859" t="str">
        <f>_xlfn.XLOOKUP(J859,Sheet1!$A$1:$A$238,Sheet1!$A$1:$A$238,"Not Found",0,1)</f>
        <v>specializedConstruction</v>
      </c>
      <c r="AL859" t="s">
        <v>219</v>
      </c>
    </row>
    <row r="860" spans="1:38" hidden="1" x14ac:dyDescent="0.35">
      <c r="A860" t="s">
        <v>8120</v>
      </c>
      <c r="B860" t="s">
        <v>8608</v>
      </c>
      <c r="C860" t="s">
        <v>8609</v>
      </c>
      <c r="D860" t="s">
        <v>8610</v>
      </c>
      <c r="E860" t="s">
        <v>8124</v>
      </c>
      <c r="F860" t="s">
        <v>88</v>
      </c>
      <c r="G860">
        <v>9200</v>
      </c>
      <c r="H860">
        <v>900</v>
      </c>
      <c r="I860">
        <v>0.2</v>
      </c>
      <c r="J860" t="s">
        <v>624</v>
      </c>
      <c r="K860" t="str">
        <f>_xlfn.XLOOKUP(J860,Sheet1!$A$1:$A$238,Sheet1!$A$1:$A$238,"Not Found",0,1)</f>
        <v>advMetalworks</v>
      </c>
      <c r="AL860" t="s">
        <v>171</v>
      </c>
    </row>
    <row r="861" spans="1:38" hidden="1" x14ac:dyDescent="0.35">
      <c r="A861" t="s">
        <v>8120</v>
      </c>
      <c r="B861" t="s">
        <v>8605</v>
      </c>
      <c r="C861" t="s">
        <v>8606</v>
      </c>
      <c r="D861" t="s">
        <v>8607</v>
      </c>
      <c r="E861" t="s">
        <v>8124</v>
      </c>
      <c r="F861" t="s">
        <v>68</v>
      </c>
      <c r="G861">
        <v>1250</v>
      </c>
      <c r="H861">
        <v>600</v>
      </c>
      <c r="I861">
        <v>0.08</v>
      </c>
      <c r="J861" t="s">
        <v>1531</v>
      </c>
      <c r="K861" t="str">
        <f>_xlfn.XLOOKUP(J861,Sheet1!$A$1:$A$238,Sheet1!$A$1:$A$238,"Not Found",0,1)</f>
        <v>spaceExploration</v>
      </c>
      <c r="AL861" t="s">
        <v>54</v>
      </c>
    </row>
    <row r="862" spans="1:38" hidden="1" x14ac:dyDescent="0.35">
      <c r="A862" t="s">
        <v>8120</v>
      </c>
      <c r="B862" t="s">
        <v>8602</v>
      </c>
      <c r="C862" t="s">
        <v>8603</v>
      </c>
      <c r="D862" t="s">
        <v>8604</v>
      </c>
      <c r="E862" t="s">
        <v>8124</v>
      </c>
      <c r="F862" t="s">
        <v>407</v>
      </c>
      <c r="G862">
        <v>800</v>
      </c>
      <c r="H862">
        <v>25</v>
      </c>
      <c r="I862">
        <v>1.5E-3</v>
      </c>
      <c r="J862" t="s">
        <v>3343</v>
      </c>
      <c r="K862" t="str">
        <f>_xlfn.XLOOKUP(J862,Sheet1!$A$1:$A$238,Sheet1!$A$1:$A$238,"Not Found",0,1)</f>
        <v>batteryTech</v>
      </c>
      <c r="AL862" t="s">
        <v>54</v>
      </c>
    </row>
    <row r="863" spans="1:38" hidden="1" x14ac:dyDescent="0.35">
      <c r="A863" t="s">
        <v>8120</v>
      </c>
      <c r="B863" t="s">
        <v>8599</v>
      </c>
      <c r="C863" t="s">
        <v>8600</v>
      </c>
      <c r="D863" t="s">
        <v>8601</v>
      </c>
      <c r="E863" t="s">
        <v>8124</v>
      </c>
      <c r="F863" t="s">
        <v>41</v>
      </c>
      <c r="G863">
        <v>7500</v>
      </c>
      <c r="H863">
        <v>600</v>
      </c>
      <c r="I863">
        <v>1.4999999999999999E-2</v>
      </c>
      <c r="J863" t="s">
        <v>42</v>
      </c>
      <c r="K863" t="str">
        <f>_xlfn.XLOOKUP(J863,Sheet1!$A$1:$A$238,Sheet1!$A$1:$A$238,"Not Found",0,1)</f>
        <v>unmannedTech</v>
      </c>
      <c r="Q863" t="s">
        <v>295</v>
      </c>
      <c r="R863">
        <v>1</v>
      </c>
      <c r="S863">
        <v>1.67146476805275E-3</v>
      </c>
      <c r="T863">
        <v>4.6898086143979598E-3</v>
      </c>
      <c r="U863" t="s">
        <v>44</v>
      </c>
      <c r="V863">
        <v>500000</v>
      </c>
      <c r="Z863" t="b">
        <v>1</v>
      </c>
      <c r="AA863">
        <v>1</v>
      </c>
      <c r="AL863" t="s">
        <v>45</v>
      </c>
    </row>
    <row r="864" spans="1:38" hidden="1" x14ac:dyDescent="0.35">
      <c r="A864" t="s">
        <v>8120</v>
      </c>
      <c r="B864" t="s">
        <v>8596</v>
      </c>
      <c r="C864" t="s">
        <v>8597</v>
      </c>
      <c r="D864" t="s">
        <v>8598</v>
      </c>
      <c r="E864" t="s">
        <v>8124</v>
      </c>
      <c r="F864" t="s">
        <v>41</v>
      </c>
      <c r="G864">
        <v>2500</v>
      </c>
      <c r="H864">
        <v>150</v>
      </c>
      <c r="I864">
        <v>5.0000000000000001E-3</v>
      </c>
      <c r="J864" t="s">
        <v>650</v>
      </c>
      <c r="K864" t="str">
        <f>_xlfn.XLOOKUP(J864,Sheet1!$A$1:$A$238,Sheet1!$A$1:$A$238,"Not Found",0,1)</f>
        <v>advUnmanned</v>
      </c>
      <c r="Q864" t="s">
        <v>43</v>
      </c>
      <c r="R864">
        <v>1</v>
      </c>
      <c r="S864">
        <v>1.69025458684848E-4</v>
      </c>
      <c r="T864" s="1">
        <v>3.5587449520026003E-5</v>
      </c>
      <c r="U864" t="s">
        <v>44</v>
      </c>
      <c r="V864">
        <v>2000</v>
      </c>
      <c r="Z864" t="b">
        <v>1</v>
      </c>
      <c r="AA864">
        <v>1</v>
      </c>
      <c r="AL864" t="s">
        <v>45</v>
      </c>
    </row>
    <row r="865" spans="1:39" hidden="1" x14ac:dyDescent="0.35">
      <c r="A865" t="s">
        <v>8120</v>
      </c>
      <c r="B865" t="s">
        <v>8593</v>
      </c>
      <c r="C865" t="s">
        <v>8594</v>
      </c>
      <c r="D865" t="s">
        <v>8595</v>
      </c>
      <c r="E865" t="s">
        <v>8124</v>
      </c>
      <c r="F865" t="s">
        <v>41</v>
      </c>
      <c r="G865">
        <v>7500</v>
      </c>
      <c r="H865">
        <v>440</v>
      </c>
      <c r="I865">
        <v>0.03</v>
      </c>
      <c r="J865" t="s">
        <v>42</v>
      </c>
      <c r="K865" t="str">
        <f>_xlfn.XLOOKUP(J865,Sheet1!$A$1:$A$238,Sheet1!$A$1:$A$238,"Not Found",0,1)</f>
        <v>unmannedTech</v>
      </c>
      <c r="Q865" t="s">
        <v>295</v>
      </c>
      <c r="R865">
        <v>1</v>
      </c>
      <c r="S865">
        <v>6.4283161377143001E-4</v>
      </c>
      <c r="T865" s="1">
        <v>4.2397341220965302E-5</v>
      </c>
      <c r="U865" t="s">
        <v>44</v>
      </c>
      <c r="V865">
        <v>50000</v>
      </c>
      <c r="Z865" t="b">
        <v>1</v>
      </c>
      <c r="AA865">
        <v>1</v>
      </c>
      <c r="AL865" t="s">
        <v>45</v>
      </c>
    </row>
    <row r="866" spans="1:39" hidden="1" x14ac:dyDescent="0.35">
      <c r="A866" t="s">
        <v>8120</v>
      </c>
      <c r="B866" t="s">
        <v>8590</v>
      </c>
      <c r="C866" t="s">
        <v>8591</v>
      </c>
      <c r="D866" t="s">
        <v>8592</v>
      </c>
      <c r="E866" t="s">
        <v>8124</v>
      </c>
      <c r="F866" t="s">
        <v>51</v>
      </c>
      <c r="G866">
        <v>6500</v>
      </c>
      <c r="H866">
        <v>380</v>
      </c>
      <c r="I866">
        <v>0.1</v>
      </c>
      <c r="J866" t="s">
        <v>1676</v>
      </c>
      <c r="K866" t="str">
        <f>_xlfn.XLOOKUP(J866,Sheet1!$A$1:$A$238,Sheet1!$A$1:$A$238,"Not Found",0,1)</f>
        <v>advConstruction</v>
      </c>
      <c r="AL866" t="s">
        <v>112</v>
      </c>
    </row>
    <row r="867" spans="1:39" hidden="1" x14ac:dyDescent="0.35">
      <c r="A867" t="s">
        <v>8120</v>
      </c>
      <c r="B867" t="s">
        <v>8587</v>
      </c>
      <c r="C867" t="s">
        <v>8588</v>
      </c>
      <c r="D867" t="s">
        <v>8589</v>
      </c>
      <c r="E867" t="s">
        <v>8124</v>
      </c>
      <c r="F867" t="s">
        <v>51</v>
      </c>
      <c r="G867">
        <v>6500</v>
      </c>
      <c r="H867">
        <v>380</v>
      </c>
      <c r="I867">
        <v>0.1</v>
      </c>
      <c r="J867" t="s">
        <v>1676</v>
      </c>
      <c r="K867" t="str">
        <f>_xlfn.XLOOKUP(J867,Sheet1!$A$1:$A$238,Sheet1!$A$1:$A$238,"Not Found",0,1)</f>
        <v>advConstruction</v>
      </c>
      <c r="AL867" t="s">
        <v>112</v>
      </c>
    </row>
    <row r="868" spans="1:39" hidden="1" x14ac:dyDescent="0.35">
      <c r="A868" t="s">
        <v>8120</v>
      </c>
      <c r="B868" t="s">
        <v>8584</v>
      </c>
      <c r="C868" t="s">
        <v>8585</v>
      </c>
      <c r="D868" t="s">
        <v>8586</v>
      </c>
      <c r="E868" t="s">
        <v>8124</v>
      </c>
      <c r="F868" t="s">
        <v>207</v>
      </c>
      <c r="G868">
        <v>15000</v>
      </c>
      <c r="H868">
        <v>6000</v>
      </c>
      <c r="I868">
        <v>4.5</v>
      </c>
      <c r="J868" t="s">
        <v>3543</v>
      </c>
      <c r="K868" t="str">
        <f>_xlfn.XLOOKUP(J868,Sheet1!$A$1:$A$238,Sheet1!$A$1:$A$238,"Not Found",0,1)</f>
        <v>largeBoosters</v>
      </c>
      <c r="AB868">
        <v>2700</v>
      </c>
      <c r="AL868" t="s">
        <v>112</v>
      </c>
    </row>
    <row r="869" spans="1:39" hidden="1" x14ac:dyDescent="0.35">
      <c r="A869" t="s">
        <v>8120</v>
      </c>
      <c r="B869" t="s">
        <v>8581</v>
      </c>
      <c r="C869" t="s">
        <v>8582</v>
      </c>
      <c r="D869" t="s">
        <v>8583</v>
      </c>
      <c r="E869" t="s">
        <v>8124</v>
      </c>
      <c r="F869" t="s">
        <v>207</v>
      </c>
      <c r="G869">
        <v>800</v>
      </c>
      <c r="H869">
        <v>400</v>
      </c>
      <c r="I869">
        <v>0.8</v>
      </c>
      <c r="J869" t="s">
        <v>3539</v>
      </c>
      <c r="K869" t="str">
        <f>_xlfn.XLOOKUP(J869,Sheet1!$A$1:$A$238,Sheet1!$A$1:$A$238,"Not Found",0,1)</f>
        <v>smallBoosters</v>
      </c>
      <c r="AL869" t="s">
        <v>112</v>
      </c>
    </row>
    <row r="870" spans="1:39" hidden="1" x14ac:dyDescent="0.35">
      <c r="A870" t="s">
        <v>8120</v>
      </c>
      <c r="B870" t="s">
        <v>8578</v>
      </c>
      <c r="C870" t="s">
        <v>8579</v>
      </c>
      <c r="D870" t="s">
        <v>8580</v>
      </c>
      <c r="E870" t="s">
        <v>8124</v>
      </c>
      <c r="F870" t="s">
        <v>207</v>
      </c>
      <c r="G870">
        <v>7500</v>
      </c>
      <c r="H870">
        <v>1800</v>
      </c>
      <c r="I870">
        <v>1.8</v>
      </c>
      <c r="J870" t="s">
        <v>3546</v>
      </c>
      <c r="K870" t="str">
        <f>_xlfn.XLOOKUP(J870,Sheet1!$A$1:$A$238,Sheet1!$A$1:$A$238,"Not Found",0,1)</f>
        <v>mediumBoosters</v>
      </c>
      <c r="AB870">
        <v>800</v>
      </c>
      <c r="AL870" t="s">
        <v>112</v>
      </c>
    </row>
    <row r="871" spans="1:39" hidden="1" x14ac:dyDescent="0.35">
      <c r="A871" t="s">
        <v>8120</v>
      </c>
      <c r="B871" t="s">
        <v>8575</v>
      </c>
      <c r="C871" t="s">
        <v>8576</v>
      </c>
      <c r="D871" t="s">
        <v>8577</v>
      </c>
      <c r="E871" t="s">
        <v>8124</v>
      </c>
      <c r="F871" t="s">
        <v>207</v>
      </c>
      <c r="G871">
        <v>2200</v>
      </c>
      <c r="H871">
        <v>90</v>
      </c>
      <c r="I871">
        <v>0.02</v>
      </c>
      <c r="J871" t="s">
        <v>741</v>
      </c>
      <c r="K871" t="str">
        <f>_xlfn.XLOOKUP(J871,Sheet1!$A$1:$A$238,Sheet1!$A$1:$A$238,"Not Found",0,1)</f>
        <v>precisionPropulsion</v>
      </c>
      <c r="AB871">
        <v>18</v>
      </c>
      <c r="AL871" t="s">
        <v>54</v>
      </c>
    </row>
    <row r="872" spans="1:39" hidden="1" x14ac:dyDescent="0.35">
      <c r="A872" t="s">
        <v>8120</v>
      </c>
      <c r="B872" t="s">
        <v>8572</v>
      </c>
      <c r="C872" t="s">
        <v>8573</v>
      </c>
      <c r="D872" t="s">
        <v>8574</v>
      </c>
      <c r="E872" t="s">
        <v>8124</v>
      </c>
      <c r="F872" t="s">
        <v>41</v>
      </c>
      <c r="G872">
        <v>10000</v>
      </c>
      <c r="H872">
        <v>2500</v>
      </c>
      <c r="I872">
        <v>0.75</v>
      </c>
      <c r="J872" t="s">
        <v>650</v>
      </c>
      <c r="K872" t="str">
        <f>_xlfn.XLOOKUP(J872,Sheet1!$A$1:$A$238,Sheet1!$A$1:$A$238,"Not Found",0,1)</f>
        <v>advUnmanned</v>
      </c>
      <c r="Q872" t="s">
        <v>80</v>
      </c>
      <c r="R872">
        <v>1</v>
      </c>
      <c r="S872">
        <v>2</v>
      </c>
      <c r="T872">
        <v>1.2E-2</v>
      </c>
      <c r="U872" t="s">
        <v>44</v>
      </c>
      <c r="V872">
        <v>10000</v>
      </c>
      <c r="W872">
        <v>5000</v>
      </c>
      <c r="X872">
        <v>0.1</v>
      </c>
      <c r="Y872">
        <v>5</v>
      </c>
      <c r="AL872" t="s">
        <v>171</v>
      </c>
    </row>
    <row r="873" spans="1:39" hidden="1" x14ac:dyDescent="0.35">
      <c r="A873" t="s">
        <v>8120</v>
      </c>
      <c r="B873" t="s">
        <v>8569</v>
      </c>
      <c r="C873" t="s">
        <v>8570</v>
      </c>
      <c r="D873" t="s">
        <v>8571</v>
      </c>
      <c r="E873" t="s">
        <v>8124</v>
      </c>
      <c r="F873" t="s">
        <v>207</v>
      </c>
      <c r="G873">
        <v>18000</v>
      </c>
      <c r="H873">
        <v>12450</v>
      </c>
      <c r="I873">
        <v>1.2</v>
      </c>
      <c r="J873" t="s">
        <v>1260</v>
      </c>
      <c r="K873" t="str">
        <f>_xlfn.XLOOKUP(J873,Sheet1!$A$1:$A$238,Sheet1!$A$1:$A$238,"Not Found",0,1)</f>
        <v>veryHeavyRocketry</v>
      </c>
      <c r="AB873">
        <v>90</v>
      </c>
      <c r="AL873" t="s">
        <v>171</v>
      </c>
    </row>
    <row r="874" spans="1:39" hidden="1" x14ac:dyDescent="0.35">
      <c r="A874" t="s">
        <v>8120</v>
      </c>
      <c r="B874" t="s">
        <v>8566</v>
      </c>
      <c r="C874" t="s">
        <v>8567</v>
      </c>
      <c r="D874" t="s">
        <v>8568</v>
      </c>
      <c r="E874" t="s">
        <v>8124</v>
      </c>
      <c r="F874" t="s">
        <v>207</v>
      </c>
      <c r="G874">
        <v>54000</v>
      </c>
      <c r="H874">
        <v>15600</v>
      </c>
      <c r="I874">
        <v>4</v>
      </c>
      <c r="J874" t="s">
        <v>1260</v>
      </c>
      <c r="K874" t="str">
        <f>_xlfn.XLOOKUP(J874,Sheet1!$A$1:$A$238,Sheet1!$A$1:$A$238,"Not Found",0,1)</f>
        <v>veryHeavyRocketry</v>
      </c>
      <c r="AB874">
        <v>1390</v>
      </c>
      <c r="AL874" t="s">
        <v>171</v>
      </c>
    </row>
    <row r="875" spans="1:39" hidden="1" x14ac:dyDescent="0.35">
      <c r="A875" t="s">
        <v>8120</v>
      </c>
      <c r="B875" t="s">
        <v>8563</v>
      </c>
      <c r="C875" t="s">
        <v>8564</v>
      </c>
      <c r="D875" t="s">
        <v>8565</v>
      </c>
      <c r="E875" t="s">
        <v>8124</v>
      </c>
      <c r="F875" t="s">
        <v>552</v>
      </c>
      <c r="G875">
        <v>8600</v>
      </c>
      <c r="H875">
        <v>16000</v>
      </c>
      <c r="I875">
        <v>8</v>
      </c>
      <c r="J875" t="s">
        <v>530</v>
      </c>
      <c r="K875" t="str">
        <f>_xlfn.XLOOKUP(J875,Sheet1!$A$1:$A$238,Sheet1!$A$1:$A$238,"Not Found",0,1)</f>
        <v>specializedFuelStorage</v>
      </c>
      <c r="N875" t="s">
        <v>2257</v>
      </c>
      <c r="O875" t="s">
        <v>171</v>
      </c>
      <c r="AL875" t="s">
        <v>171</v>
      </c>
      <c r="AM875" t="s">
        <v>123</v>
      </c>
    </row>
    <row r="876" spans="1:39" hidden="1" x14ac:dyDescent="0.35">
      <c r="A876" t="s">
        <v>8120</v>
      </c>
      <c r="B876" t="s">
        <v>8560</v>
      </c>
      <c r="C876" t="s">
        <v>8561</v>
      </c>
      <c r="D876" t="s">
        <v>8562</v>
      </c>
      <c r="E876" t="s">
        <v>8124</v>
      </c>
      <c r="F876" t="s">
        <v>552</v>
      </c>
      <c r="G876">
        <v>32600</v>
      </c>
      <c r="H876">
        <v>6500</v>
      </c>
      <c r="I876">
        <v>4.5</v>
      </c>
      <c r="J876" t="s">
        <v>654</v>
      </c>
      <c r="K876" t="str">
        <f>_xlfn.XLOOKUP(J876,Sheet1!$A$1:$A$238,Sheet1!$A$1:$A$238,"Not Found",0,1)</f>
        <v>largeVolumeContainment</v>
      </c>
      <c r="N876" t="s">
        <v>2257</v>
      </c>
      <c r="O876" t="s">
        <v>171</v>
      </c>
      <c r="AL876" t="s">
        <v>171</v>
      </c>
      <c r="AM876" t="s">
        <v>123</v>
      </c>
    </row>
    <row r="877" spans="1:39" hidden="1" x14ac:dyDescent="0.35">
      <c r="A877" t="s">
        <v>8120</v>
      </c>
      <c r="B877" t="s">
        <v>8557</v>
      </c>
      <c r="C877" t="s">
        <v>8558</v>
      </c>
      <c r="D877" t="s">
        <v>8559</v>
      </c>
      <c r="E877" t="s">
        <v>8124</v>
      </c>
      <c r="F877" t="s">
        <v>552</v>
      </c>
      <c r="G877">
        <v>15800</v>
      </c>
      <c r="H877">
        <v>3250</v>
      </c>
      <c r="I877">
        <v>2.25</v>
      </c>
      <c r="J877" t="s">
        <v>706</v>
      </c>
      <c r="K877" t="str">
        <f>_xlfn.XLOOKUP(J877,Sheet1!$A$1:$A$238,Sheet1!$A$1:$A$238,"Not Found",0,1)</f>
        <v>advFuelSystems</v>
      </c>
      <c r="N877" t="s">
        <v>2257</v>
      </c>
      <c r="O877" t="s">
        <v>45</v>
      </c>
      <c r="AL877" t="s">
        <v>171</v>
      </c>
      <c r="AM877" t="s">
        <v>123</v>
      </c>
    </row>
    <row r="878" spans="1:39" hidden="1" x14ac:dyDescent="0.35">
      <c r="A878" t="s">
        <v>8120</v>
      </c>
      <c r="B878" t="s">
        <v>8554</v>
      </c>
      <c r="C878" t="s">
        <v>8555</v>
      </c>
      <c r="D878" t="s">
        <v>8556</v>
      </c>
      <c r="E878" t="s">
        <v>8124</v>
      </c>
      <c r="F878" t="s">
        <v>96</v>
      </c>
      <c r="G878">
        <v>6500</v>
      </c>
      <c r="H878">
        <v>150</v>
      </c>
      <c r="I878">
        <v>0.05</v>
      </c>
      <c r="J878" t="s">
        <v>714</v>
      </c>
      <c r="K878" t="str">
        <f>_xlfn.XLOOKUP(J878,Sheet1!$A$1:$A$238,Sheet1!$A$1:$A$238,"Not Found",0,1)</f>
        <v>generalConstruction</v>
      </c>
      <c r="AL878" t="s">
        <v>54</v>
      </c>
    </row>
    <row r="879" spans="1:39" hidden="1" x14ac:dyDescent="0.35">
      <c r="A879" t="s">
        <v>8120</v>
      </c>
      <c r="B879" t="s">
        <v>8551</v>
      </c>
      <c r="C879" t="s">
        <v>8552</v>
      </c>
      <c r="D879" t="s">
        <v>8553</v>
      </c>
      <c r="E879" t="s">
        <v>8124</v>
      </c>
      <c r="F879" t="s">
        <v>207</v>
      </c>
      <c r="G879">
        <v>1100</v>
      </c>
      <c r="H879">
        <v>75</v>
      </c>
      <c r="I879">
        <v>0.02</v>
      </c>
      <c r="J879" t="s">
        <v>3516</v>
      </c>
      <c r="K879" t="str">
        <f>_xlfn.XLOOKUP(J879,Sheet1!$A$1:$A$238,Sheet1!$A$1:$A$238,"Not Found",0,1)</f>
        <v>soundingRockets</v>
      </c>
      <c r="AB879">
        <v>25</v>
      </c>
      <c r="AL879" t="s">
        <v>54</v>
      </c>
    </row>
    <row r="880" spans="1:39" hidden="1" x14ac:dyDescent="0.35">
      <c r="A880" t="s">
        <v>8120</v>
      </c>
      <c r="B880" t="s">
        <v>8515</v>
      </c>
      <c r="C880" t="s">
        <v>8516</v>
      </c>
      <c r="D880" t="s">
        <v>8517</v>
      </c>
      <c r="E880" t="s">
        <v>8124</v>
      </c>
      <c r="F880" t="s">
        <v>51</v>
      </c>
      <c r="G880">
        <v>800</v>
      </c>
      <c r="H880">
        <v>100</v>
      </c>
      <c r="I880">
        <v>0.02</v>
      </c>
      <c r="J880" t="s">
        <v>2130</v>
      </c>
      <c r="K880" t="str">
        <f>_xlfn.XLOOKUP(J880,Sheet1!$A$1:$A$238,Sheet1!$A$1:$A$238,"Not Found",0,1)</f>
        <v>stability</v>
      </c>
      <c r="AL880" t="s">
        <v>54</v>
      </c>
    </row>
    <row r="881" spans="1:39" hidden="1" x14ac:dyDescent="0.35">
      <c r="A881" t="s">
        <v>8120</v>
      </c>
      <c r="B881" t="s">
        <v>8512</v>
      </c>
      <c r="C881" t="s">
        <v>8513</v>
      </c>
      <c r="D881" t="s">
        <v>8514</v>
      </c>
      <c r="E881" t="s">
        <v>8124</v>
      </c>
      <c r="F881" t="s">
        <v>51</v>
      </c>
      <c r="G881">
        <v>1600</v>
      </c>
      <c r="H881">
        <v>200</v>
      </c>
      <c r="I881">
        <v>2.5000000000000001E-2</v>
      </c>
      <c r="J881" t="s">
        <v>1229</v>
      </c>
      <c r="K881" t="str">
        <f>_xlfn.XLOOKUP(J881,Sheet1!$A$1:$A$238,Sheet1!$A$1:$A$238,"Not Found",0,1)</f>
        <v>propulsionSystems</v>
      </c>
      <c r="AB881">
        <v>2</v>
      </c>
      <c r="AL881" t="s">
        <v>54</v>
      </c>
    </row>
    <row r="882" spans="1:39" hidden="1" x14ac:dyDescent="0.35">
      <c r="A882" t="s">
        <v>8120</v>
      </c>
      <c r="B882" t="s">
        <v>8509</v>
      </c>
      <c r="C882" t="s">
        <v>8510</v>
      </c>
      <c r="D882" t="s">
        <v>8511</v>
      </c>
      <c r="E882" t="s">
        <v>8124</v>
      </c>
      <c r="F882" t="s">
        <v>552</v>
      </c>
      <c r="G882">
        <v>800</v>
      </c>
      <c r="H882">
        <v>90</v>
      </c>
      <c r="I882">
        <v>0.05</v>
      </c>
      <c r="J882" t="s">
        <v>3516</v>
      </c>
      <c r="K882" t="str">
        <f>_xlfn.XLOOKUP(J882,Sheet1!$A$1:$A$238,Sheet1!$A$1:$A$238,"Not Found",0,1)</f>
        <v>soundingRockets</v>
      </c>
      <c r="AB882">
        <v>12</v>
      </c>
      <c r="AL882" t="s">
        <v>45</v>
      </c>
    </row>
    <row r="883" spans="1:39" hidden="1" x14ac:dyDescent="0.35">
      <c r="A883" t="s">
        <v>8120</v>
      </c>
      <c r="B883" t="s">
        <v>8506</v>
      </c>
      <c r="C883" t="s">
        <v>8507</v>
      </c>
      <c r="D883" t="s">
        <v>8508</v>
      </c>
      <c r="E883" t="s">
        <v>8124</v>
      </c>
      <c r="F883" t="s">
        <v>121</v>
      </c>
      <c r="G883">
        <v>300</v>
      </c>
      <c r="H883">
        <v>50</v>
      </c>
      <c r="I883">
        <v>1.4999999999999999E-2</v>
      </c>
      <c r="J883" t="s">
        <v>2742</v>
      </c>
      <c r="K883" t="str">
        <f>_xlfn.XLOOKUP(J883,Sheet1!$A$1:$A$238,Sheet1!$A$1:$A$238,"Not Found",0,1)</f>
        <v>basicConstruction</v>
      </c>
      <c r="AL883" t="s">
        <v>45</v>
      </c>
    </row>
    <row r="884" spans="1:39" hidden="1" x14ac:dyDescent="0.35">
      <c r="A884" t="s">
        <v>8120</v>
      </c>
      <c r="B884" t="s">
        <v>8503</v>
      </c>
      <c r="C884" t="s">
        <v>8504</v>
      </c>
      <c r="D884" t="s">
        <v>8505</v>
      </c>
      <c r="E884" t="s">
        <v>8124</v>
      </c>
      <c r="F884" t="s">
        <v>121</v>
      </c>
      <c r="G884">
        <v>300</v>
      </c>
      <c r="H884">
        <v>70</v>
      </c>
      <c r="I884">
        <v>0.05</v>
      </c>
      <c r="J884" t="s">
        <v>428</v>
      </c>
      <c r="K884" t="str">
        <f>_xlfn.XLOOKUP(J884,Sheet1!$A$1:$A$238,Sheet1!$A$1:$A$238,"Not Found",0,1)</f>
        <v>decoupling</v>
      </c>
      <c r="AL884" t="s">
        <v>1103</v>
      </c>
    </row>
    <row r="885" spans="1:39" hidden="1" x14ac:dyDescent="0.35">
      <c r="A885" t="s">
        <v>8120</v>
      </c>
      <c r="B885" t="s">
        <v>8500</v>
      </c>
      <c r="C885" t="s">
        <v>8501</v>
      </c>
      <c r="D885" t="s">
        <v>8502</v>
      </c>
      <c r="E885" t="s">
        <v>8124</v>
      </c>
      <c r="F885" t="s">
        <v>552</v>
      </c>
      <c r="G885">
        <v>5000</v>
      </c>
      <c r="H885">
        <v>320</v>
      </c>
      <c r="I885">
        <v>0.2</v>
      </c>
      <c r="J885" t="s">
        <v>710</v>
      </c>
      <c r="K885" t="str">
        <f>_xlfn.XLOOKUP(J885,Sheet1!$A$1:$A$238,Sheet1!$A$1:$A$238,"Not Found",0,1)</f>
        <v>advRocketry</v>
      </c>
      <c r="AB885">
        <v>80</v>
      </c>
      <c r="AL885" t="s">
        <v>1103</v>
      </c>
    </row>
    <row r="886" spans="1:39" hidden="1" x14ac:dyDescent="0.35">
      <c r="A886" t="s">
        <v>8120</v>
      </c>
      <c r="B886" t="s">
        <v>8497</v>
      </c>
      <c r="C886" t="s">
        <v>8498</v>
      </c>
      <c r="D886" t="s">
        <v>8499</v>
      </c>
      <c r="E886" t="s">
        <v>8124</v>
      </c>
      <c r="F886" t="s">
        <v>88</v>
      </c>
      <c r="G886">
        <v>300</v>
      </c>
      <c r="H886">
        <v>80</v>
      </c>
      <c r="I886">
        <v>2.5000000000000001E-2</v>
      </c>
      <c r="J886" t="s">
        <v>2742</v>
      </c>
      <c r="K886" t="str">
        <f>_xlfn.XLOOKUP(J886,Sheet1!$A$1:$A$238,Sheet1!$A$1:$A$238,"Not Found",0,1)</f>
        <v>basicConstruction</v>
      </c>
      <c r="Q886" t="s">
        <v>295</v>
      </c>
      <c r="R886">
        <v>1</v>
      </c>
      <c r="S886">
        <v>1.67146476805275E-3</v>
      </c>
      <c r="T886">
        <v>1.0052824834571599E-2</v>
      </c>
      <c r="U886" t="s">
        <v>44</v>
      </c>
      <c r="V886">
        <v>500000</v>
      </c>
      <c r="Z886" t="b">
        <v>0</v>
      </c>
      <c r="AL886" t="s">
        <v>45</v>
      </c>
    </row>
    <row r="887" spans="1:39" hidden="1" x14ac:dyDescent="0.35">
      <c r="A887" t="s">
        <v>8120</v>
      </c>
      <c r="B887" t="s">
        <v>8494</v>
      </c>
      <c r="C887" t="s">
        <v>8495</v>
      </c>
      <c r="D887" t="s">
        <v>8496</v>
      </c>
      <c r="E887" t="s">
        <v>8124</v>
      </c>
      <c r="F887" t="s">
        <v>88</v>
      </c>
      <c r="G887">
        <v>300</v>
      </c>
      <c r="H887">
        <v>120</v>
      </c>
      <c r="I887">
        <v>5.5E-2</v>
      </c>
      <c r="J887" t="s">
        <v>714</v>
      </c>
      <c r="K887" t="str">
        <f>_xlfn.XLOOKUP(J887,Sheet1!$A$1:$A$238,Sheet1!$A$1:$A$238,"Not Found",0,1)</f>
        <v>generalConstruction</v>
      </c>
      <c r="AL887" t="s">
        <v>1103</v>
      </c>
    </row>
    <row r="888" spans="1:39" hidden="1" x14ac:dyDescent="0.35">
      <c r="A888" t="s">
        <v>8120</v>
      </c>
      <c r="B888" t="s">
        <v>8491</v>
      </c>
      <c r="C888" t="s">
        <v>8492</v>
      </c>
      <c r="D888" t="s">
        <v>8493</v>
      </c>
      <c r="E888" t="s">
        <v>8124</v>
      </c>
      <c r="F888" t="s">
        <v>51</v>
      </c>
      <c r="G888">
        <v>1500</v>
      </c>
      <c r="H888">
        <v>180</v>
      </c>
      <c r="I888">
        <v>0.05</v>
      </c>
      <c r="J888" t="s">
        <v>714</v>
      </c>
      <c r="K888" t="str">
        <f>_xlfn.XLOOKUP(J888,Sheet1!$A$1:$A$238,Sheet1!$A$1:$A$238,"Not Found",0,1)</f>
        <v>generalConstruction</v>
      </c>
      <c r="AL888" t="s">
        <v>1103</v>
      </c>
    </row>
    <row r="889" spans="1:39" hidden="1" x14ac:dyDescent="0.35">
      <c r="A889" t="s">
        <v>8120</v>
      </c>
      <c r="B889" t="s">
        <v>8548</v>
      </c>
      <c r="C889" t="s">
        <v>8549</v>
      </c>
      <c r="D889" t="s">
        <v>8550</v>
      </c>
      <c r="E889" t="s">
        <v>8124</v>
      </c>
      <c r="F889" t="s">
        <v>552</v>
      </c>
      <c r="G889">
        <v>900</v>
      </c>
      <c r="H889">
        <v>420</v>
      </c>
      <c r="I889">
        <v>0.55000000000000004</v>
      </c>
      <c r="J889" t="s">
        <v>3520</v>
      </c>
      <c r="K889" t="str">
        <f>_xlfn.XLOOKUP(J889,Sheet1!$A$1:$A$238,Sheet1!$A$1:$A$238,"Not Found",0,1)</f>
        <v>tinyBoosters</v>
      </c>
      <c r="AB889">
        <v>80</v>
      </c>
      <c r="AL889" t="s">
        <v>1103</v>
      </c>
    </row>
    <row r="890" spans="1:39" hidden="1" x14ac:dyDescent="0.35">
      <c r="A890" t="s">
        <v>8120</v>
      </c>
      <c r="B890" t="s">
        <v>8545</v>
      </c>
      <c r="C890" t="s">
        <v>8546</v>
      </c>
      <c r="D890" t="s">
        <v>8547</v>
      </c>
      <c r="E890" t="s">
        <v>8124</v>
      </c>
      <c r="F890" t="s">
        <v>552</v>
      </c>
      <c r="G890">
        <v>800</v>
      </c>
      <c r="H890">
        <v>120</v>
      </c>
      <c r="I890">
        <v>0.78</v>
      </c>
      <c r="J890" t="s">
        <v>3539</v>
      </c>
      <c r="K890" t="str">
        <f>_xlfn.XLOOKUP(J890,Sheet1!$A$1:$A$238,Sheet1!$A$1:$A$238,"Not Found",0,1)</f>
        <v>smallBoosters</v>
      </c>
      <c r="AB890">
        <v>148</v>
      </c>
      <c r="AL890" t="s">
        <v>1103</v>
      </c>
    </row>
    <row r="891" spans="1:39" hidden="1" x14ac:dyDescent="0.35">
      <c r="A891" t="s">
        <v>8120</v>
      </c>
      <c r="B891" t="s">
        <v>8542</v>
      </c>
      <c r="C891" t="s">
        <v>8543</v>
      </c>
      <c r="D891" t="s">
        <v>8544</v>
      </c>
      <c r="E891" t="s">
        <v>8124</v>
      </c>
      <c r="F891" t="s">
        <v>552</v>
      </c>
      <c r="G891">
        <v>900</v>
      </c>
      <c r="H891">
        <v>420</v>
      </c>
      <c r="I891">
        <v>0.2</v>
      </c>
      <c r="J891" t="s">
        <v>3520</v>
      </c>
      <c r="K891" t="str">
        <f>_xlfn.XLOOKUP(J891,Sheet1!$A$1:$A$238,Sheet1!$A$1:$A$238,"Not Found",0,1)</f>
        <v>tinyBoosters</v>
      </c>
      <c r="AB891">
        <v>90</v>
      </c>
      <c r="AL891" t="s">
        <v>1103</v>
      </c>
    </row>
    <row r="892" spans="1:39" hidden="1" x14ac:dyDescent="0.35">
      <c r="A892" t="s">
        <v>8120</v>
      </c>
      <c r="B892" t="s">
        <v>8539</v>
      </c>
      <c r="C892" t="s">
        <v>8540</v>
      </c>
      <c r="D892" t="s">
        <v>8541</v>
      </c>
      <c r="E892" t="s">
        <v>8124</v>
      </c>
      <c r="F892" t="s">
        <v>195</v>
      </c>
      <c r="G892">
        <v>7700</v>
      </c>
      <c r="H892">
        <v>120</v>
      </c>
      <c r="I892">
        <v>4.4999999999999998E-2</v>
      </c>
      <c r="J892" t="s">
        <v>1321</v>
      </c>
      <c r="K892" t="str">
        <f>_xlfn.XLOOKUP(J892,Sheet1!$A$1:$A$238,Sheet1!$A$1:$A$238,"Not Found",0,1)</f>
        <v>fuelSystems</v>
      </c>
      <c r="N892" t="s">
        <v>2257</v>
      </c>
      <c r="O892" t="s">
        <v>45</v>
      </c>
      <c r="AL892" t="s">
        <v>45</v>
      </c>
      <c r="AM892" t="s">
        <v>123</v>
      </c>
    </row>
    <row r="893" spans="1:39" hidden="1" x14ac:dyDescent="0.35">
      <c r="A893" t="s">
        <v>8120</v>
      </c>
      <c r="B893" t="s">
        <v>8536</v>
      </c>
      <c r="C893" t="s">
        <v>8537</v>
      </c>
      <c r="D893" t="s">
        <v>8538</v>
      </c>
      <c r="E893" t="s">
        <v>8124</v>
      </c>
      <c r="F893" t="s">
        <v>195</v>
      </c>
      <c r="G893">
        <v>3300</v>
      </c>
      <c r="H893">
        <v>45</v>
      </c>
      <c r="I893">
        <v>1.8800000000000001E-2</v>
      </c>
      <c r="J893" t="s">
        <v>3386</v>
      </c>
      <c r="K893" t="str">
        <f>_xlfn.XLOOKUP(J893,Sheet1!$A$1:$A$238,Sheet1!$A$1:$A$238,"Not Found",0,1)</f>
        <v>earlyFuelSystems</v>
      </c>
      <c r="N893" t="s">
        <v>2257</v>
      </c>
      <c r="O893" t="s">
        <v>45</v>
      </c>
      <c r="AL893" t="s">
        <v>45</v>
      </c>
      <c r="AM893" t="s">
        <v>123</v>
      </c>
    </row>
    <row r="894" spans="1:39" hidden="1" x14ac:dyDescent="0.35">
      <c r="A894" t="s">
        <v>8120</v>
      </c>
      <c r="B894" t="s">
        <v>8533</v>
      </c>
      <c r="C894" t="s">
        <v>8534</v>
      </c>
      <c r="D894" t="s">
        <v>8535</v>
      </c>
      <c r="E894" t="s">
        <v>8124</v>
      </c>
      <c r="F894" t="s">
        <v>195</v>
      </c>
      <c r="G894">
        <v>2400</v>
      </c>
      <c r="H894">
        <v>60</v>
      </c>
      <c r="I894">
        <v>0.03</v>
      </c>
      <c r="J894" t="s">
        <v>698</v>
      </c>
      <c r="K894" t="str">
        <f>_xlfn.XLOOKUP(J894,Sheet1!$A$1:$A$238,Sheet1!$A$1:$A$238,"Not Found",0,1)</f>
        <v>basicFuelSystems</v>
      </c>
      <c r="N894" t="s">
        <v>2257</v>
      </c>
      <c r="O894" t="s">
        <v>45</v>
      </c>
      <c r="AL894" t="s">
        <v>45</v>
      </c>
      <c r="AM894" t="s">
        <v>123</v>
      </c>
    </row>
    <row r="895" spans="1:39" hidden="1" x14ac:dyDescent="0.35">
      <c r="A895" t="s">
        <v>8120</v>
      </c>
      <c r="B895" t="s">
        <v>8530</v>
      </c>
      <c r="C895" t="s">
        <v>8531</v>
      </c>
      <c r="D895" t="s">
        <v>8532</v>
      </c>
      <c r="E895" t="s">
        <v>8124</v>
      </c>
      <c r="F895" t="s">
        <v>195</v>
      </c>
      <c r="G895">
        <v>6400</v>
      </c>
      <c r="H895">
        <v>275</v>
      </c>
      <c r="I895">
        <v>0.3125</v>
      </c>
      <c r="J895" t="s">
        <v>706</v>
      </c>
      <c r="K895" t="str">
        <f>_xlfn.XLOOKUP(J895,Sheet1!$A$1:$A$238,Sheet1!$A$1:$A$238,"Not Found",0,1)</f>
        <v>advFuelSystems</v>
      </c>
      <c r="N895" t="s">
        <v>2257</v>
      </c>
      <c r="O895" t="s">
        <v>92</v>
      </c>
      <c r="AL895" t="s">
        <v>1103</v>
      </c>
    </row>
    <row r="896" spans="1:39" hidden="1" x14ac:dyDescent="0.35">
      <c r="A896" t="s">
        <v>8120</v>
      </c>
      <c r="B896" t="s">
        <v>8521</v>
      </c>
      <c r="C896" t="s">
        <v>8522</v>
      </c>
      <c r="D896" t="s">
        <v>8523</v>
      </c>
      <c r="E896" t="s">
        <v>8124</v>
      </c>
      <c r="F896" t="s">
        <v>41</v>
      </c>
      <c r="G896">
        <v>7000</v>
      </c>
      <c r="H896">
        <v>750</v>
      </c>
      <c r="I896">
        <v>3.5000000000000003E-2</v>
      </c>
      <c r="J896" t="s">
        <v>455</v>
      </c>
      <c r="K896" t="str">
        <f>_xlfn.XLOOKUP(J896,Sheet1!$A$1:$A$238,Sheet1!$A$1:$A$238,"Not Found",0,1)</f>
        <v>communicationSatellites</v>
      </c>
      <c r="Q896" t="s">
        <v>295</v>
      </c>
      <c r="R896">
        <v>1</v>
      </c>
      <c r="S896">
        <v>1.67146476805275E-3</v>
      </c>
      <c r="T896">
        <v>1.0052824834571599E-2</v>
      </c>
      <c r="U896" t="s">
        <v>44</v>
      </c>
      <c r="V896">
        <v>500000</v>
      </c>
      <c r="Z896" t="b">
        <v>0</v>
      </c>
      <c r="AL896" t="s">
        <v>45</v>
      </c>
    </row>
    <row r="897" spans="1:38" hidden="1" x14ac:dyDescent="0.35">
      <c r="A897" t="s">
        <v>8120</v>
      </c>
      <c r="B897" t="s">
        <v>8518</v>
      </c>
      <c r="C897" t="s">
        <v>8519</v>
      </c>
      <c r="D897" t="s">
        <v>8520</v>
      </c>
      <c r="E897" t="s">
        <v>8124</v>
      </c>
      <c r="F897" t="s">
        <v>195</v>
      </c>
      <c r="G897">
        <v>7200</v>
      </c>
      <c r="H897">
        <v>500</v>
      </c>
      <c r="I897">
        <v>0.53129999999999999</v>
      </c>
      <c r="J897" t="s">
        <v>654</v>
      </c>
      <c r="K897" t="str">
        <f>_xlfn.XLOOKUP(J897,Sheet1!$A$1:$A$238,Sheet1!$A$1:$A$238,"Not Found",0,1)</f>
        <v>largeVolumeContainment</v>
      </c>
      <c r="N897" t="s">
        <v>2257</v>
      </c>
      <c r="O897" t="s">
        <v>92</v>
      </c>
      <c r="AL897" t="s">
        <v>1103</v>
      </c>
    </row>
    <row r="898" spans="1:38" hidden="1" x14ac:dyDescent="0.35">
      <c r="A898" t="s">
        <v>8120</v>
      </c>
      <c r="B898" t="s">
        <v>8527</v>
      </c>
      <c r="C898" t="s">
        <v>8528</v>
      </c>
      <c r="D898" t="s">
        <v>8529</v>
      </c>
      <c r="E898" t="s">
        <v>8124</v>
      </c>
      <c r="F898" t="s">
        <v>41</v>
      </c>
      <c r="G898">
        <v>8400</v>
      </c>
      <c r="H898">
        <v>1000</v>
      </c>
      <c r="I898">
        <v>5.5E-2</v>
      </c>
      <c r="J898" t="s">
        <v>42</v>
      </c>
      <c r="K898" t="str">
        <f>_xlfn.XLOOKUP(J898,Sheet1!$A$1:$A$238,Sheet1!$A$1:$A$238,"Not Found",0,1)</f>
        <v>unmannedTech</v>
      </c>
      <c r="Q898" t="s">
        <v>295</v>
      </c>
      <c r="R898">
        <v>1</v>
      </c>
      <c r="S898">
        <v>1.67146476805275E-3</v>
      </c>
      <c r="T898">
        <v>1.0052824834571599E-2</v>
      </c>
      <c r="U898" t="s">
        <v>44</v>
      </c>
      <c r="V898">
        <v>500000</v>
      </c>
      <c r="Z898" t="b">
        <v>0</v>
      </c>
      <c r="AL898" t="s">
        <v>1103</v>
      </c>
    </row>
    <row r="899" spans="1:38" hidden="1" x14ac:dyDescent="0.35">
      <c r="A899" t="s">
        <v>8120</v>
      </c>
      <c r="B899" t="s">
        <v>8524</v>
      </c>
      <c r="C899" t="s">
        <v>8525</v>
      </c>
      <c r="D899" t="s">
        <v>8526</v>
      </c>
      <c r="E899" t="s">
        <v>8124</v>
      </c>
      <c r="F899" t="s">
        <v>552</v>
      </c>
      <c r="G899">
        <v>800</v>
      </c>
      <c r="H899">
        <v>120</v>
      </c>
      <c r="I899">
        <v>0.15</v>
      </c>
      <c r="J899" t="s">
        <v>3516</v>
      </c>
      <c r="K899" t="str">
        <f>_xlfn.XLOOKUP(J899,Sheet1!$A$1:$A$238,Sheet1!$A$1:$A$238,"Not Found",0,1)</f>
        <v>soundingRockets</v>
      </c>
      <c r="AB899">
        <v>85</v>
      </c>
      <c r="AL899" t="s">
        <v>1103</v>
      </c>
    </row>
    <row r="900" spans="1:38" hidden="1" x14ac:dyDescent="0.35">
      <c r="A900" t="s">
        <v>8120</v>
      </c>
      <c r="B900" t="s">
        <v>8488</v>
      </c>
      <c r="C900" t="s">
        <v>8489</v>
      </c>
      <c r="D900" t="s">
        <v>8490</v>
      </c>
      <c r="E900" t="s">
        <v>8124</v>
      </c>
      <c r="F900" t="s">
        <v>552</v>
      </c>
      <c r="G900">
        <v>2000</v>
      </c>
      <c r="H900">
        <v>680</v>
      </c>
      <c r="I900">
        <v>0.15</v>
      </c>
      <c r="J900" t="s">
        <v>8426</v>
      </c>
      <c r="K900" t="str">
        <f>_xlfn.XLOOKUP(J900,Sheet1!$A$1:$A$238,Sheet1!$A$1:$A$238,"Not Found",0,1)</f>
        <v>generalCryoRocketry</v>
      </c>
      <c r="AB900">
        <v>23.76</v>
      </c>
      <c r="AL900" t="s">
        <v>1103</v>
      </c>
    </row>
    <row r="901" spans="1:38" hidden="1" x14ac:dyDescent="0.35">
      <c r="A901" t="s">
        <v>8120</v>
      </c>
      <c r="B901" t="s">
        <v>8484</v>
      </c>
      <c r="C901" t="s">
        <v>8485</v>
      </c>
      <c r="D901" t="s">
        <v>8486</v>
      </c>
      <c r="E901" t="s">
        <v>8124</v>
      </c>
      <c r="F901" t="s">
        <v>552</v>
      </c>
      <c r="G901">
        <v>2000</v>
      </c>
      <c r="H901">
        <v>550</v>
      </c>
      <c r="I901">
        <v>0.05</v>
      </c>
      <c r="J901" t="s">
        <v>8487</v>
      </c>
      <c r="K901" t="str">
        <f>_xlfn.XLOOKUP(J901,Sheet1!$A$1:$A$238,Sheet1!$A$1:$A$238,"Not Found",0,1)</f>
        <v>basicCryoRocketry</v>
      </c>
      <c r="AB901">
        <v>12.96</v>
      </c>
      <c r="AL901" t="s">
        <v>45</v>
      </c>
    </row>
    <row r="902" spans="1:38" hidden="1" x14ac:dyDescent="0.35">
      <c r="A902" t="s">
        <v>8120</v>
      </c>
      <c r="B902" t="s">
        <v>8481</v>
      </c>
      <c r="C902" t="s">
        <v>8482</v>
      </c>
      <c r="D902" t="s">
        <v>8483</v>
      </c>
      <c r="E902" t="s">
        <v>8124</v>
      </c>
      <c r="F902" t="s">
        <v>195</v>
      </c>
      <c r="G902">
        <v>6000</v>
      </c>
      <c r="H902">
        <v>70</v>
      </c>
      <c r="I902">
        <v>4.6899999999999997E-2</v>
      </c>
      <c r="J902" t="s">
        <v>3386</v>
      </c>
      <c r="K902" t="str">
        <f>_xlfn.XLOOKUP(J902,Sheet1!$A$1:$A$238,Sheet1!$A$1:$A$238,"Not Found",0,1)</f>
        <v>earlyFuelSystems</v>
      </c>
      <c r="N902" t="s">
        <v>2257</v>
      </c>
      <c r="O902" t="s">
        <v>92</v>
      </c>
      <c r="AL902" t="s">
        <v>92</v>
      </c>
    </row>
    <row r="903" spans="1:38" hidden="1" x14ac:dyDescent="0.35">
      <c r="A903" t="s">
        <v>8120</v>
      </c>
      <c r="B903" t="s">
        <v>8478</v>
      </c>
      <c r="C903" t="s">
        <v>8479</v>
      </c>
      <c r="D903" t="s">
        <v>8480</v>
      </c>
      <c r="E903" t="s">
        <v>8124</v>
      </c>
      <c r="F903" t="s">
        <v>134</v>
      </c>
      <c r="G903">
        <v>200</v>
      </c>
      <c r="H903">
        <v>20</v>
      </c>
      <c r="I903">
        <v>8.0000000000000002E-3</v>
      </c>
      <c r="J903" t="s">
        <v>2871</v>
      </c>
      <c r="K903" t="str">
        <f>_xlfn.XLOOKUP(J903,Sheet1!$A$1:$A$238,Sheet1!$A$1:$A$238,"Not Found",0,1)</f>
        <v>specializedControl</v>
      </c>
      <c r="AL903" t="s">
        <v>54</v>
      </c>
    </row>
    <row r="904" spans="1:38" hidden="1" x14ac:dyDescent="0.35">
      <c r="A904" t="s">
        <v>8120</v>
      </c>
      <c r="B904" t="s">
        <v>8475</v>
      </c>
      <c r="C904" t="s">
        <v>8476</v>
      </c>
      <c r="D904" t="s">
        <v>8477</v>
      </c>
      <c r="E904" t="s">
        <v>8124</v>
      </c>
      <c r="F904" t="s">
        <v>195</v>
      </c>
      <c r="G904">
        <v>200</v>
      </c>
      <c r="H904">
        <v>10</v>
      </c>
      <c r="I904">
        <v>5.0000000000000001E-3</v>
      </c>
      <c r="J904" t="s">
        <v>3803</v>
      </c>
      <c r="K904" t="str">
        <f>_xlfn.XLOOKUP(J904,Sheet1!$A$1:$A$238,Sheet1!$A$1:$A$238,"Not Found",0,1)</f>
        <v>basicFlightControl</v>
      </c>
      <c r="N904" t="s">
        <v>2872</v>
      </c>
      <c r="AL904" t="s">
        <v>54</v>
      </c>
    </row>
    <row r="905" spans="1:38" hidden="1" x14ac:dyDescent="0.35">
      <c r="A905" t="s">
        <v>8120</v>
      </c>
      <c r="B905" t="s">
        <v>8472</v>
      </c>
      <c r="C905" t="s">
        <v>8473</v>
      </c>
      <c r="D905" t="s">
        <v>8474</v>
      </c>
      <c r="E905" t="s">
        <v>8124</v>
      </c>
      <c r="F905" t="s">
        <v>195</v>
      </c>
      <c r="G905">
        <v>4500</v>
      </c>
      <c r="H905">
        <v>200</v>
      </c>
      <c r="I905">
        <v>0.13750000000000001</v>
      </c>
      <c r="J905" t="s">
        <v>1321</v>
      </c>
      <c r="K905" t="str">
        <f>_xlfn.XLOOKUP(J905,Sheet1!$A$1:$A$238,Sheet1!$A$1:$A$238,"Not Found",0,1)</f>
        <v>fuelSystems</v>
      </c>
      <c r="N905" t="s">
        <v>2257</v>
      </c>
      <c r="O905" t="s">
        <v>92</v>
      </c>
      <c r="AL905" t="s">
        <v>92</v>
      </c>
    </row>
    <row r="906" spans="1:38" hidden="1" x14ac:dyDescent="0.35">
      <c r="A906" t="s">
        <v>8120</v>
      </c>
      <c r="B906" t="s">
        <v>8469</v>
      </c>
      <c r="C906" t="s">
        <v>8470</v>
      </c>
      <c r="D906" t="s">
        <v>8471</v>
      </c>
      <c r="E906" t="s">
        <v>8124</v>
      </c>
      <c r="F906" t="s">
        <v>552</v>
      </c>
      <c r="G906">
        <v>800</v>
      </c>
      <c r="H906">
        <v>110</v>
      </c>
      <c r="I906">
        <v>0.25</v>
      </c>
      <c r="J906" t="s">
        <v>3516</v>
      </c>
      <c r="K906" t="str">
        <f>_xlfn.XLOOKUP(J906,Sheet1!$A$1:$A$238,Sheet1!$A$1:$A$238,"Not Found",0,1)</f>
        <v>soundingRockets</v>
      </c>
      <c r="AB906">
        <v>48</v>
      </c>
      <c r="AL906" t="s">
        <v>45</v>
      </c>
    </row>
    <row r="907" spans="1:38" hidden="1" x14ac:dyDescent="0.35">
      <c r="A907" t="s">
        <v>8120</v>
      </c>
      <c r="B907" t="s">
        <v>8466</v>
      </c>
      <c r="C907" t="s">
        <v>8467</v>
      </c>
      <c r="D907" t="s">
        <v>8468</v>
      </c>
      <c r="E907" t="s">
        <v>8124</v>
      </c>
      <c r="F907" t="s">
        <v>41</v>
      </c>
      <c r="G907">
        <v>5400</v>
      </c>
      <c r="H907">
        <v>1400</v>
      </c>
      <c r="I907">
        <v>0.06</v>
      </c>
      <c r="J907" t="s">
        <v>42</v>
      </c>
      <c r="K907" t="str">
        <f>_xlfn.XLOOKUP(J907,Sheet1!$A$1:$A$238,Sheet1!$A$1:$A$238,"Not Found",0,1)</f>
        <v>unmannedTech</v>
      </c>
      <c r="Q907" t="s">
        <v>295</v>
      </c>
      <c r="R907">
        <v>1</v>
      </c>
      <c r="S907">
        <v>1.67146476805275E-3</v>
      </c>
      <c r="T907">
        <v>1.0052824834571599E-2</v>
      </c>
      <c r="U907" t="s">
        <v>44</v>
      </c>
      <c r="V907">
        <v>500000</v>
      </c>
      <c r="Z907" t="b">
        <v>0</v>
      </c>
      <c r="AL907" t="s">
        <v>92</v>
      </c>
    </row>
    <row r="908" spans="1:38" hidden="1" x14ac:dyDescent="0.35">
      <c r="A908" t="s">
        <v>8120</v>
      </c>
      <c r="B908" t="s">
        <v>8463</v>
      </c>
      <c r="C908" t="s">
        <v>8464</v>
      </c>
      <c r="D908" t="s">
        <v>8465</v>
      </c>
      <c r="E908" t="s">
        <v>8124</v>
      </c>
      <c r="F908" t="s">
        <v>41</v>
      </c>
      <c r="G908">
        <v>4000</v>
      </c>
      <c r="H908">
        <v>6000</v>
      </c>
      <c r="I908">
        <v>0.15</v>
      </c>
      <c r="J908" t="s">
        <v>650</v>
      </c>
      <c r="K908" t="str">
        <f>_xlfn.XLOOKUP(J908,Sheet1!$A$1:$A$238,Sheet1!$A$1:$A$238,"Not Found",0,1)</f>
        <v>advUnmanned</v>
      </c>
      <c r="Q908" t="s">
        <v>80</v>
      </c>
      <c r="R908">
        <v>1</v>
      </c>
      <c r="S908">
        <v>2</v>
      </c>
      <c r="T908">
        <v>1.2E-2</v>
      </c>
      <c r="U908" t="s">
        <v>44</v>
      </c>
      <c r="V908">
        <v>5000</v>
      </c>
      <c r="W908">
        <v>2500</v>
      </c>
      <c r="X908">
        <v>0.1</v>
      </c>
      <c r="Y908">
        <v>5</v>
      </c>
      <c r="AL908" t="s">
        <v>112</v>
      </c>
    </row>
    <row r="909" spans="1:38" hidden="1" x14ac:dyDescent="0.35">
      <c r="A909" t="s">
        <v>8120</v>
      </c>
      <c r="B909" t="s">
        <v>8460</v>
      </c>
      <c r="C909" t="s">
        <v>8461</v>
      </c>
      <c r="D909" t="s">
        <v>8462</v>
      </c>
      <c r="E909" t="s">
        <v>8124</v>
      </c>
      <c r="F909" t="s">
        <v>207</v>
      </c>
      <c r="G909">
        <v>5000</v>
      </c>
      <c r="H909">
        <v>2300</v>
      </c>
      <c r="I909">
        <v>0.9</v>
      </c>
      <c r="J909" t="s">
        <v>710</v>
      </c>
      <c r="K909" t="str">
        <f>_xlfn.XLOOKUP(J909,Sheet1!$A$1:$A$238,Sheet1!$A$1:$A$238,"Not Found",0,1)</f>
        <v>advRocketry</v>
      </c>
      <c r="AB909">
        <v>54</v>
      </c>
      <c r="AL909" t="s">
        <v>112</v>
      </c>
    </row>
    <row r="910" spans="1:38" hidden="1" x14ac:dyDescent="0.35">
      <c r="A910" t="s">
        <v>8120</v>
      </c>
      <c r="B910" t="s">
        <v>8457</v>
      </c>
      <c r="C910" t="s">
        <v>8458</v>
      </c>
      <c r="D910" t="s">
        <v>8459</v>
      </c>
      <c r="E910" t="s">
        <v>8124</v>
      </c>
      <c r="F910" t="s">
        <v>552</v>
      </c>
      <c r="G910">
        <v>16500</v>
      </c>
      <c r="H910">
        <v>2500</v>
      </c>
      <c r="I910">
        <v>1.35</v>
      </c>
      <c r="J910" t="s">
        <v>654</v>
      </c>
      <c r="K910" t="str">
        <f>_xlfn.XLOOKUP(J910,Sheet1!$A$1:$A$238,Sheet1!$A$1:$A$238,"Not Found",0,1)</f>
        <v>largeVolumeContainment</v>
      </c>
      <c r="N910" t="s">
        <v>2257</v>
      </c>
      <c r="O910" t="s">
        <v>112</v>
      </c>
      <c r="AL910" t="s">
        <v>112</v>
      </c>
    </row>
    <row r="911" spans="1:38" hidden="1" x14ac:dyDescent="0.35">
      <c r="A911" t="s">
        <v>8120</v>
      </c>
      <c r="B911" t="s">
        <v>8454</v>
      </c>
      <c r="C911" t="s">
        <v>8455</v>
      </c>
      <c r="D911" t="s">
        <v>8456</v>
      </c>
      <c r="E911" t="s">
        <v>8124</v>
      </c>
      <c r="F911" t="s">
        <v>41</v>
      </c>
      <c r="G911">
        <v>4000</v>
      </c>
      <c r="H911">
        <v>6000</v>
      </c>
      <c r="I911">
        <v>0.2</v>
      </c>
      <c r="J911" t="s">
        <v>650</v>
      </c>
      <c r="K911" t="str">
        <f>_xlfn.XLOOKUP(J911,Sheet1!$A$1:$A$238,Sheet1!$A$1:$A$238,"Not Found",0,1)</f>
        <v>advUnmanned</v>
      </c>
      <c r="Q911" t="s">
        <v>80</v>
      </c>
      <c r="R911">
        <v>1</v>
      </c>
      <c r="S911">
        <v>2</v>
      </c>
      <c r="T911">
        <v>1.2E-2</v>
      </c>
      <c r="U911" t="s">
        <v>44</v>
      </c>
      <c r="V911">
        <v>5000</v>
      </c>
      <c r="W911">
        <v>2500</v>
      </c>
      <c r="X911">
        <v>0.1</v>
      </c>
      <c r="Y911">
        <v>5</v>
      </c>
      <c r="AL911" t="s">
        <v>112</v>
      </c>
    </row>
    <row r="912" spans="1:38" hidden="1" x14ac:dyDescent="0.35">
      <c r="A912" t="s">
        <v>8120</v>
      </c>
      <c r="B912" t="s">
        <v>8451</v>
      </c>
      <c r="C912" t="s">
        <v>8452</v>
      </c>
      <c r="D912" t="s">
        <v>8453</v>
      </c>
      <c r="E912" t="s">
        <v>8124</v>
      </c>
      <c r="F912" t="s">
        <v>41</v>
      </c>
      <c r="G912">
        <v>4000</v>
      </c>
      <c r="H912">
        <v>6000</v>
      </c>
      <c r="I912">
        <v>0.15</v>
      </c>
      <c r="J912" t="s">
        <v>650</v>
      </c>
      <c r="K912" t="str">
        <f>_xlfn.XLOOKUP(J912,Sheet1!$A$1:$A$238,Sheet1!$A$1:$A$238,"Not Found",0,1)</f>
        <v>advUnmanned</v>
      </c>
      <c r="Q912" t="s">
        <v>80</v>
      </c>
      <c r="R912">
        <v>1</v>
      </c>
      <c r="S912">
        <v>2</v>
      </c>
      <c r="T912">
        <v>1.2E-2</v>
      </c>
      <c r="U912" t="s">
        <v>44</v>
      </c>
      <c r="V912">
        <v>5000</v>
      </c>
      <c r="W912">
        <v>2500</v>
      </c>
      <c r="X912">
        <v>0.1</v>
      </c>
      <c r="Y912">
        <v>5</v>
      </c>
      <c r="AL912" t="s">
        <v>219</v>
      </c>
    </row>
    <row r="913" spans="1:38" hidden="1" x14ac:dyDescent="0.35">
      <c r="A913" t="s">
        <v>8120</v>
      </c>
      <c r="B913" t="s">
        <v>8448</v>
      </c>
      <c r="C913" t="s">
        <v>8449</v>
      </c>
      <c r="D913" t="s">
        <v>8450</v>
      </c>
      <c r="E913" t="s">
        <v>8124</v>
      </c>
      <c r="F913" t="s">
        <v>195</v>
      </c>
      <c r="G913">
        <v>6720</v>
      </c>
      <c r="H913">
        <v>590</v>
      </c>
      <c r="I913">
        <v>0.3125</v>
      </c>
      <c r="J913" t="s">
        <v>1321</v>
      </c>
      <c r="K913" t="str">
        <f>_xlfn.XLOOKUP(J913,Sheet1!$A$1:$A$238,Sheet1!$A$1:$A$238,"Not Found",0,1)</f>
        <v>fuelSystems</v>
      </c>
      <c r="N913" t="s">
        <v>2257</v>
      </c>
      <c r="O913" t="s">
        <v>92</v>
      </c>
      <c r="AL913" t="s">
        <v>92</v>
      </c>
    </row>
    <row r="914" spans="1:38" hidden="1" x14ac:dyDescent="0.35">
      <c r="A914" t="s">
        <v>8120</v>
      </c>
      <c r="B914" t="s">
        <v>8445</v>
      </c>
      <c r="C914" t="s">
        <v>8446</v>
      </c>
      <c r="D914" t="s">
        <v>8447</v>
      </c>
      <c r="E914" t="s">
        <v>8124</v>
      </c>
      <c r="F914" t="s">
        <v>207</v>
      </c>
      <c r="G914">
        <v>7500</v>
      </c>
      <c r="H914">
        <v>1456</v>
      </c>
      <c r="I914">
        <v>0.5</v>
      </c>
      <c r="J914" t="s">
        <v>710</v>
      </c>
      <c r="K914" t="str">
        <f>_xlfn.XLOOKUP(J914,Sheet1!$A$1:$A$238,Sheet1!$A$1:$A$238,"Not Found",0,1)</f>
        <v>advRocketry</v>
      </c>
      <c r="AB914">
        <v>185</v>
      </c>
      <c r="AL914" t="s">
        <v>112</v>
      </c>
    </row>
    <row r="915" spans="1:38" hidden="1" x14ac:dyDescent="0.35">
      <c r="A915" t="s">
        <v>8120</v>
      </c>
      <c r="B915" t="s">
        <v>8442</v>
      </c>
      <c r="C915" t="s">
        <v>8443</v>
      </c>
      <c r="D915" t="s">
        <v>8444</v>
      </c>
      <c r="E915" t="s">
        <v>8124</v>
      </c>
      <c r="F915" t="s">
        <v>51</v>
      </c>
      <c r="G915">
        <v>800</v>
      </c>
      <c r="H915">
        <v>100</v>
      </c>
      <c r="I915">
        <v>0.02</v>
      </c>
      <c r="J915" t="s">
        <v>2130</v>
      </c>
      <c r="K915" t="str">
        <f>_xlfn.XLOOKUP(J915,Sheet1!$A$1:$A$238,Sheet1!$A$1:$A$238,"Not Found",0,1)</f>
        <v>stability</v>
      </c>
      <c r="AL915" t="s">
        <v>54</v>
      </c>
    </row>
    <row r="916" spans="1:38" hidden="1" x14ac:dyDescent="0.35">
      <c r="A916" t="s">
        <v>8120</v>
      </c>
      <c r="B916" t="s">
        <v>8439</v>
      </c>
      <c r="C916" t="s">
        <v>8440</v>
      </c>
      <c r="D916" t="s">
        <v>8441</v>
      </c>
      <c r="E916" t="s">
        <v>8124</v>
      </c>
      <c r="F916" t="s">
        <v>552</v>
      </c>
      <c r="G916">
        <v>14300</v>
      </c>
      <c r="H916">
        <v>4000</v>
      </c>
      <c r="I916">
        <v>2.7</v>
      </c>
      <c r="J916" t="s">
        <v>654</v>
      </c>
      <c r="K916" t="str">
        <f>_xlfn.XLOOKUP(J916,Sheet1!$A$1:$A$238,Sheet1!$A$1:$A$238,"Not Found",0,1)</f>
        <v>largeVolumeContainment</v>
      </c>
      <c r="N916" t="s">
        <v>2257</v>
      </c>
      <c r="O916" t="s">
        <v>219</v>
      </c>
      <c r="AL916" t="s">
        <v>219</v>
      </c>
    </row>
    <row r="917" spans="1:38" hidden="1" x14ac:dyDescent="0.35">
      <c r="A917" t="s">
        <v>8120</v>
      </c>
      <c r="B917" t="s">
        <v>8436</v>
      </c>
      <c r="C917" t="s">
        <v>8437</v>
      </c>
      <c r="D917" t="s">
        <v>8438</v>
      </c>
      <c r="E917" t="s">
        <v>8124</v>
      </c>
      <c r="F917" t="s">
        <v>552</v>
      </c>
      <c r="G917">
        <v>9600</v>
      </c>
      <c r="H917">
        <v>2000</v>
      </c>
      <c r="I917">
        <v>0.28000000000000003</v>
      </c>
      <c r="J917" t="s">
        <v>1321</v>
      </c>
      <c r="K917" t="str">
        <f>_xlfn.XLOOKUP(J917,Sheet1!$A$1:$A$238,Sheet1!$A$1:$A$238,"Not Found",0,1)</f>
        <v>fuelSystems</v>
      </c>
      <c r="N917" t="s">
        <v>2257</v>
      </c>
      <c r="O917" t="s">
        <v>112</v>
      </c>
      <c r="AL917" t="s">
        <v>112</v>
      </c>
    </row>
    <row r="918" spans="1:38" hidden="1" x14ac:dyDescent="0.35">
      <c r="A918" t="s">
        <v>8120</v>
      </c>
      <c r="B918" t="s">
        <v>8433</v>
      </c>
      <c r="C918" t="s">
        <v>8434</v>
      </c>
      <c r="D918" t="s">
        <v>8435</v>
      </c>
      <c r="E918" t="s">
        <v>8124</v>
      </c>
      <c r="F918" t="s">
        <v>552</v>
      </c>
      <c r="G918">
        <v>19800</v>
      </c>
      <c r="H918">
        <v>8000</v>
      </c>
      <c r="I918">
        <v>4.7</v>
      </c>
      <c r="J918" t="s">
        <v>654</v>
      </c>
      <c r="K918" t="str">
        <f>_xlfn.XLOOKUP(J918,Sheet1!$A$1:$A$238,Sheet1!$A$1:$A$238,"Not Found",0,1)</f>
        <v>largeVolumeContainment</v>
      </c>
      <c r="N918" t="s">
        <v>2257</v>
      </c>
      <c r="O918" t="s">
        <v>219</v>
      </c>
      <c r="AL918" t="s">
        <v>219</v>
      </c>
    </row>
    <row r="919" spans="1:38" hidden="1" x14ac:dyDescent="0.35">
      <c r="A919" t="s">
        <v>8120</v>
      </c>
      <c r="B919" t="s">
        <v>8430</v>
      </c>
      <c r="C919" t="s">
        <v>8431</v>
      </c>
      <c r="D919" t="s">
        <v>8432</v>
      </c>
      <c r="E919" t="s">
        <v>8124</v>
      </c>
      <c r="F919" t="s">
        <v>552</v>
      </c>
      <c r="G919">
        <v>16500</v>
      </c>
      <c r="H919">
        <v>2000</v>
      </c>
      <c r="I919">
        <v>1.125</v>
      </c>
      <c r="J919" t="s">
        <v>654</v>
      </c>
      <c r="K919" t="str">
        <f>_xlfn.XLOOKUP(J919,Sheet1!$A$1:$A$238,Sheet1!$A$1:$A$238,"Not Found",0,1)</f>
        <v>largeVolumeContainment</v>
      </c>
      <c r="N919" t="s">
        <v>2257</v>
      </c>
      <c r="O919" t="s">
        <v>112</v>
      </c>
      <c r="AL919" t="s">
        <v>112</v>
      </c>
    </row>
    <row r="920" spans="1:38" hidden="1" x14ac:dyDescent="0.35">
      <c r="A920" t="s">
        <v>8120</v>
      </c>
      <c r="B920" t="s">
        <v>8427</v>
      </c>
      <c r="C920" t="s">
        <v>8428</v>
      </c>
      <c r="D920" t="s">
        <v>8429</v>
      </c>
      <c r="E920" t="s">
        <v>8124</v>
      </c>
      <c r="F920" t="s">
        <v>207</v>
      </c>
      <c r="G920">
        <v>1100</v>
      </c>
      <c r="H920">
        <v>75</v>
      </c>
      <c r="I920">
        <v>0.02</v>
      </c>
      <c r="J920" t="s">
        <v>1229</v>
      </c>
      <c r="K920" t="str">
        <f>_xlfn.XLOOKUP(J920,Sheet1!$A$1:$A$238,Sheet1!$A$1:$A$238,"Not Found",0,1)</f>
        <v>propulsionSystems</v>
      </c>
      <c r="AB920">
        <v>5</v>
      </c>
      <c r="AL920" t="s">
        <v>54</v>
      </c>
    </row>
    <row r="921" spans="1:38" hidden="1" x14ac:dyDescent="0.35">
      <c r="A921" t="s">
        <v>8120</v>
      </c>
      <c r="B921" t="s">
        <v>8423</v>
      </c>
      <c r="C921" t="s">
        <v>8424</v>
      </c>
      <c r="D921" t="s">
        <v>8425</v>
      </c>
      <c r="E921" t="s">
        <v>8124</v>
      </c>
      <c r="F921" t="s">
        <v>552</v>
      </c>
      <c r="G921">
        <v>2000</v>
      </c>
      <c r="H921">
        <v>580</v>
      </c>
      <c r="I921">
        <v>0.8</v>
      </c>
      <c r="J921" t="s">
        <v>8426</v>
      </c>
      <c r="K921" t="str">
        <f>_xlfn.XLOOKUP(J921,Sheet1!$A$1:$A$238,Sheet1!$A$1:$A$238,"Not Found",0,1)</f>
        <v>generalCryoRocketry</v>
      </c>
      <c r="AB921">
        <v>36.72</v>
      </c>
      <c r="AL921" t="s">
        <v>92</v>
      </c>
    </row>
    <row r="922" spans="1:38" hidden="1" x14ac:dyDescent="0.35">
      <c r="A922" t="s">
        <v>8120</v>
      </c>
      <c r="B922" t="s">
        <v>8420</v>
      </c>
      <c r="C922" t="s">
        <v>8421</v>
      </c>
      <c r="D922" t="s">
        <v>8422</v>
      </c>
      <c r="E922" t="s">
        <v>8124</v>
      </c>
      <c r="F922" t="s">
        <v>207</v>
      </c>
      <c r="G922">
        <v>25000</v>
      </c>
      <c r="H922">
        <v>5600</v>
      </c>
      <c r="I922">
        <v>2</v>
      </c>
      <c r="J922" t="s">
        <v>658</v>
      </c>
      <c r="K922" t="str">
        <f>_xlfn.XLOOKUP(J922,Sheet1!$A$1:$A$238,Sheet1!$A$1:$A$238,"Not Found",0,1)</f>
        <v>heavierRocketry</v>
      </c>
      <c r="AB922">
        <v>590</v>
      </c>
      <c r="AL922" t="s">
        <v>219</v>
      </c>
    </row>
    <row r="923" spans="1:38" hidden="1" x14ac:dyDescent="0.35">
      <c r="A923" t="s">
        <v>8120</v>
      </c>
      <c r="B923" t="s">
        <v>8417</v>
      </c>
      <c r="C923" t="s">
        <v>8418</v>
      </c>
      <c r="D923" t="s">
        <v>8419</v>
      </c>
      <c r="E923" t="s">
        <v>8124</v>
      </c>
      <c r="F923" t="s">
        <v>552</v>
      </c>
      <c r="G923">
        <v>27000</v>
      </c>
      <c r="H923">
        <v>8600</v>
      </c>
      <c r="I923">
        <v>6.25</v>
      </c>
      <c r="J923" t="s">
        <v>671</v>
      </c>
      <c r="K923" t="str">
        <f>_xlfn.XLOOKUP(J923,Sheet1!$A$1:$A$238,Sheet1!$A$1:$A$238,"Not Found",0,1)</f>
        <v>evenHeavierRocketry</v>
      </c>
      <c r="AB923">
        <v>900</v>
      </c>
      <c r="AL923" t="s">
        <v>219</v>
      </c>
    </row>
    <row r="924" spans="1:38" hidden="1" x14ac:dyDescent="0.35">
      <c r="A924" t="s">
        <v>8120</v>
      </c>
      <c r="B924" t="s">
        <v>8414</v>
      </c>
      <c r="C924" t="s">
        <v>8415</v>
      </c>
      <c r="D924" t="s">
        <v>8416</v>
      </c>
      <c r="E924" t="s">
        <v>8124</v>
      </c>
      <c r="F924" t="s">
        <v>552</v>
      </c>
      <c r="G924">
        <v>35000</v>
      </c>
      <c r="H924">
        <v>12200</v>
      </c>
      <c r="I924">
        <v>8.4499999999999993</v>
      </c>
      <c r="J924" t="s">
        <v>671</v>
      </c>
      <c r="K924" t="str">
        <f>_xlfn.XLOOKUP(J924,Sheet1!$A$1:$A$238,Sheet1!$A$1:$A$238,"Not Found",0,1)</f>
        <v>evenHeavierRocketry</v>
      </c>
      <c r="AB924">
        <v>960</v>
      </c>
      <c r="AL924" t="s">
        <v>219</v>
      </c>
    </row>
    <row r="925" spans="1:38" hidden="1" x14ac:dyDescent="0.35">
      <c r="A925" t="s">
        <v>8120</v>
      </c>
      <c r="B925" t="s">
        <v>8411</v>
      </c>
      <c r="C925" t="s">
        <v>8412</v>
      </c>
      <c r="D925" t="s">
        <v>8413</v>
      </c>
      <c r="E925" t="s">
        <v>8124</v>
      </c>
      <c r="F925" t="s">
        <v>552</v>
      </c>
      <c r="G925">
        <v>35000</v>
      </c>
      <c r="H925">
        <v>12800</v>
      </c>
      <c r="I925">
        <v>8.5</v>
      </c>
      <c r="J925" t="s">
        <v>671</v>
      </c>
      <c r="K925" t="str">
        <f>_xlfn.XLOOKUP(J925,Sheet1!$A$1:$A$238,Sheet1!$A$1:$A$238,"Not Found",0,1)</f>
        <v>evenHeavierRocketry</v>
      </c>
      <c r="AB925">
        <v>960</v>
      </c>
      <c r="AL925" t="s">
        <v>219</v>
      </c>
    </row>
    <row r="926" spans="1:38" hidden="1" x14ac:dyDescent="0.35">
      <c r="A926" t="s">
        <v>8120</v>
      </c>
      <c r="B926" t="s">
        <v>8408</v>
      </c>
      <c r="C926" t="s">
        <v>8409</v>
      </c>
      <c r="D926" t="s">
        <v>8410</v>
      </c>
      <c r="E926" t="s">
        <v>8124</v>
      </c>
      <c r="F926" t="s">
        <v>552</v>
      </c>
      <c r="G926">
        <v>16500</v>
      </c>
      <c r="H926">
        <v>6000</v>
      </c>
      <c r="I926">
        <v>1.25</v>
      </c>
      <c r="J926" t="s">
        <v>654</v>
      </c>
      <c r="K926" t="str">
        <f>_xlfn.XLOOKUP(J926,Sheet1!$A$1:$A$238,Sheet1!$A$1:$A$238,"Not Found",0,1)</f>
        <v>largeVolumeContainment</v>
      </c>
      <c r="N926" t="s">
        <v>2257</v>
      </c>
      <c r="O926" t="s">
        <v>112</v>
      </c>
      <c r="AL926" t="s">
        <v>112</v>
      </c>
    </row>
    <row r="927" spans="1:38" hidden="1" x14ac:dyDescent="0.35">
      <c r="A927" t="s">
        <v>8120</v>
      </c>
      <c r="B927" t="s">
        <v>8405</v>
      </c>
      <c r="C927" t="s">
        <v>8406</v>
      </c>
      <c r="D927" t="s">
        <v>8407</v>
      </c>
      <c r="E927" t="s">
        <v>8124</v>
      </c>
      <c r="F927" t="s">
        <v>207</v>
      </c>
      <c r="G927">
        <v>18000</v>
      </c>
      <c r="H927">
        <v>3900</v>
      </c>
      <c r="I927">
        <v>1.2</v>
      </c>
      <c r="J927" t="s">
        <v>724</v>
      </c>
      <c r="K927" t="str">
        <f>_xlfn.XLOOKUP(J927,Sheet1!$A$1:$A$238,Sheet1!$A$1:$A$238,"Not Found",0,1)</f>
        <v>heavyRocketry</v>
      </c>
      <c r="AB927">
        <v>404</v>
      </c>
      <c r="AL927" t="s">
        <v>112</v>
      </c>
    </row>
    <row r="928" spans="1:38" hidden="1" x14ac:dyDescent="0.35">
      <c r="A928" t="s">
        <v>8120</v>
      </c>
      <c r="B928" t="s">
        <v>8402</v>
      </c>
      <c r="C928" t="s">
        <v>8403</v>
      </c>
      <c r="D928" t="s">
        <v>8404</v>
      </c>
      <c r="E928" t="s">
        <v>8124</v>
      </c>
      <c r="F928" t="s">
        <v>207</v>
      </c>
      <c r="G928">
        <v>1100</v>
      </c>
      <c r="H928">
        <v>75</v>
      </c>
      <c r="I928">
        <v>0.02</v>
      </c>
      <c r="J928" t="s">
        <v>741</v>
      </c>
      <c r="K928" t="str">
        <f>_xlfn.XLOOKUP(J928,Sheet1!$A$1:$A$238,Sheet1!$A$1:$A$238,"Not Found",0,1)</f>
        <v>precisionPropulsion</v>
      </c>
      <c r="AB928">
        <v>15</v>
      </c>
      <c r="AL928" t="s">
        <v>54</v>
      </c>
    </row>
    <row r="929" spans="1:39" hidden="1" x14ac:dyDescent="0.35">
      <c r="A929" t="s">
        <v>8120</v>
      </c>
      <c r="B929" t="s">
        <v>8399</v>
      </c>
      <c r="C929" t="s">
        <v>8400</v>
      </c>
      <c r="D929" t="s">
        <v>8401</v>
      </c>
      <c r="E929" t="s">
        <v>8124</v>
      </c>
      <c r="F929" t="s">
        <v>207</v>
      </c>
      <c r="G929">
        <v>15000</v>
      </c>
      <c r="H929">
        <v>7000</v>
      </c>
      <c r="I929">
        <v>10</v>
      </c>
      <c r="J929" t="s">
        <v>3532</v>
      </c>
      <c r="K929" t="str">
        <f>_xlfn.XLOOKUP(J929,Sheet1!$A$1:$A$238,Sheet1!$A$1:$A$238,"Not Found",0,1)</f>
        <v>hugeBoosters</v>
      </c>
      <c r="AL929" t="s">
        <v>219</v>
      </c>
      <c r="AM929" t="s">
        <v>123</v>
      </c>
    </row>
    <row r="930" spans="1:39" hidden="1" x14ac:dyDescent="0.35">
      <c r="A930" t="s">
        <v>8120</v>
      </c>
      <c r="B930" t="s">
        <v>8396</v>
      </c>
      <c r="C930" t="s">
        <v>8397</v>
      </c>
      <c r="D930" t="s">
        <v>8398</v>
      </c>
      <c r="E930" t="s">
        <v>8124</v>
      </c>
      <c r="F930" t="s">
        <v>207</v>
      </c>
      <c r="G930">
        <v>15000</v>
      </c>
      <c r="H930">
        <v>8500</v>
      </c>
      <c r="I930">
        <v>14</v>
      </c>
      <c r="J930" t="s">
        <v>3532</v>
      </c>
      <c r="K930" t="str">
        <f>_xlfn.XLOOKUP(J930,Sheet1!$A$1:$A$238,Sheet1!$A$1:$A$238,"Not Found",0,1)</f>
        <v>hugeBoosters</v>
      </c>
      <c r="AL930" t="s">
        <v>219</v>
      </c>
      <c r="AM930" t="s">
        <v>123</v>
      </c>
    </row>
    <row r="931" spans="1:39" hidden="1" x14ac:dyDescent="0.35">
      <c r="A931" t="s">
        <v>8120</v>
      </c>
      <c r="B931" t="s">
        <v>8393</v>
      </c>
      <c r="C931" t="s">
        <v>8394</v>
      </c>
      <c r="D931" t="s">
        <v>8395</v>
      </c>
      <c r="E931" t="s">
        <v>8124</v>
      </c>
      <c r="F931" t="s">
        <v>207</v>
      </c>
      <c r="G931">
        <v>1480</v>
      </c>
      <c r="H931">
        <v>600</v>
      </c>
      <c r="I931">
        <v>1.4</v>
      </c>
      <c r="J931" t="s">
        <v>3539</v>
      </c>
      <c r="K931" t="str">
        <f>_xlfn.XLOOKUP(J931,Sheet1!$A$1:$A$238,Sheet1!$A$1:$A$238,"Not Found",0,1)</f>
        <v>smallBoosters</v>
      </c>
      <c r="AL931" t="s">
        <v>92</v>
      </c>
    </row>
    <row r="932" spans="1:39" hidden="1" x14ac:dyDescent="0.35">
      <c r="A932" t="s">
        <v>8120</v>
      </c>
      <c r="B932" t="s">
        <v>8390</v>
      </c>
      <c r="C932" t="s">
        <v>8391</v>
      </c>
      <c r="D932" t="s">
        <v>8392</v>
      </c>
      <c r="E932" t="s">
        <v>8124</v>
      </c>
      <c r="F932" t="s">
        <v>552</v>
      </c>
      <c r="G932">
        <v>10000</v>
      </c>
      <c r="H932">
        <v>3200</v>
      </c>
      <c r="I932">
        <v>1.25</v>
      </c>
      <c r="J932" t="s">
        <v>658</v>
      </c>
      <c r="K932" t="str">
        <f>_xlfn.XLOOKUP(J932,Sheet1!$A$1:$A$238,Sheet1!$A$1:$A$238,"Not Found",0,1)</f>
        <v>heavierRocketry</v>
      </c>
      <c r="AB932">
        <v>295</v>
      </c>
      <c r="AL932" t="s">
        <v>219</v>
      </c>
    </row>
    <row r="933" spans="1:39" hidden="1" x14ac:dyDescent="0.35">
      <c r="A933" t="s">
        <v>8120</v>
      </c>
      <c r="B933" t="s">
        <v>8387</v>
      </c>
      <c r="C933" t="s">
        <v>8388</v>
      </c>
      <c r="D933" t="s">
        <v>8389</v>
      </c>
      <c r="E933" t="s">
        <v>8124</v>
      </c>
      <c r="F933" t="s">
        <v>207</v>
      </c>
      <c r="G933">
        <v>1100</v>
      </c>
      <c r="H933">
        <v>125</v>
      </c>
      <c r="I933">
        <v>0.02</v>
      </c>
      <c r="J933" t="s">
        <v>3520</v>
      </c>
      <c r="K933" t="str">
        <f>_xlfn.XLOOKUP(J933,Sheet1!$A$1:$A$238,Sheet1!$A$1:$A$238,"Not Found",0,1)</f>
        <v>tinyBoosters</v>
      </c>
      <c r="AB933">
        <v>150</v>
      </c>
      <c r="AL933" t="s">
        <v>54</v>
      </c>
    </row>
    <row r="934" spans="1:39" hidden="1" x14ac:dyDescent="0.35">
      <c r="A934" t="s">
        <v>8120</v>
      </c>
      <c r="B934" t="s">
        <v>8384</v>
      </c>
      <c r="C934" t="s">
        <v>8385</v>
      </c>
      <c r="D934" t="s">
        <v>8386</v>
      </c>
      <c r="E934" t="s">
        <v>8124</v>
      </c>
      <c r="F934" t="s">
        <v>207</v>
      </c>
      <c r="G934">
        <v>1100</v>
      </c>
      <c r="H934">
        <v>75</v>
      </c>
      <c r="I934">
        <v>0.02</v>
      </c>
      <c r="J934" t="s">
        <v>741</v>
      </c>
      <c r="K934" t="str">
        <f>_xlfn.XLOOKUP(J934,Sheet1!$A$1:$A$238,Sheet1!$A$1:$A$238,"Not Found",0,1)</f>
        <v>precisionPropulsion</v>
      </c>
      <c r="AB934">
        <v>10</v>
      </c>
      <c r="AL934" t="s">
        <v>54</v>
      </c>
    </row>
    <row r="935" spans="1:39" hidden="1" x14ac:dyDescent="0.35">
      <c r="A935" t="s">
        <v>8120</v>
      </c>
      <c r="B935" t="s">
        <v>8381</v>
      </c>
      <c r="C935" t="s">
        <v>8382</v>
      </c>
      <c r="D935" t="s">
        <v>8383</v>
      </c>
      <c r="E935" t="s">
        <v>8124</v>
      </c>
      <c r="F935" t="s">
        <v>207</v>
      </c>
      <c r="G935">
        <v>1100</v>
      </c>
      <c r="H935">
        <v>75</v>
      </c>
      <c r="I935">
        <v>0.02</v>
      </c>
      <c r="J935" t="s">
        <v>741</v>
      </c>
      <c r="K935" t="str">
        <f>_xlfn.XLOOKUP(J935,Sheet1!$A$1:$A$238,Sheet1!$A$1:$A$238,"Not Found",0,1)</f>
        <v>precisionPropulsion</v>
      </c>
      <c r="AB935">
        <v>12</v>
      </c>
      <c r="AL935" t="s">
        <v>54</v>
      </c>
    </row>
    <row r="936" spans="1:39" hidden="1" x14ac:dyDescent="0.35">
      <c r="A936" t="s">
        <v>8120</v>
      </c>
      <c r="B936" t="s">
        <v>8378</v>
      </c>
      <c r="C936" t="s">
        <v>8379</v>
      </c>
      <c r="D936" t="s">
        <v>8380</v>
      </c>
      <c r="E936" t="s">
        <v>8124</v>
      </c>
      <c r="F936" t="s">
        <v>207</v>
      </c>
      <c r="G936">
        <v>1100</v>
      </c>
      <c r="H936">
        <v>75</v>
      </c>
      <c r="I936">
        <v>0.02</v>
      </c>
      <c r="J936" t="s">
        <v>741</v>
      </c>
      <c r="K936" t="str">
        <f>_xlfn.XLOOKUP(J936,Sheet1!$A$1:$A$238,Sheet1!$A$1:$A$238,"Not Found",0,1)</f>
        <v>precisionPropulsion</v>
      </c>
      <c r="AB936">
        <v>15</v>
      </c>
      <c r="AL936" t="s">
        <v>54</v>
      </c>
    </row>
    <row r="937" spans="1:39" hidden="1" x14ac:dyDescent="0.35">
      <c r="A937" t="s">
        <v>8120</v>
      </c>
      <c r="B937" t="s">
        <v>8375</v>
      </c>
      <c r="C937" t="s">
        <v>8376</v>
      </c>
      <c r="D937" t="s">
        <v>8377</v>
      </c>
      <c r="E937" t="s">
        <v>8124</v>
      </c>
      <c r="F937" t="s">
        <v>207</v>
      </c>
      <c r="G937">
        <v>3500</v>
      </c>
      <c r="H937">
        <v>450</v>
      </c>
      <c r="I937">
        <v>0.02</v>
      </c>
      <c r="J937" t="s">
        <v>3596</v>
      </c>
      <c r="K937" t="str">
        <f>_xlfn.XLOOKUP(J937,Sheet1!$A$1:$A$238,Sheet1!$A$1:$A$238,"Not Found",0,1)</f>
        <v>experimentalPropulsion</v>
      </c>
      <c r="AB937">
        <v>80</v>
      </c>
      <c r="AL937" t="s">
        <v>54</v>
      </c>
    </row>
    <row r="938" spans="1:39" hidden="1" x14ac:dyDescent="0.35">
      <c r="A938" t="s">
        <v>8120</v>
      </c>
      <c r="B938" t="s">
        <v>8372</v>
      </c>
      <c r="C938" t="s">
        <v>8373</v>
      </c>
      <c r="D938" t="s">
        <v>8374</v>
      </c>
      <c r="E938" t="s">
        <v>8124</v>
      </c>
      <c r="F938" t="s">
        <v>134</v>
      </c>
      <c r="G938">
        <v>1100</v>
      </c>
      <c r="H938">
        <v>75</v>
      </c>
      <c r="I938">
        <v>0.02</v>
      </c>
      <c r="J938" t="s">
        <v>135</v>
      </c>
      <c r="K938" t="str">
        <f>_xlfn.XLOOKUP(J938,Sheet1!$A$1:$A$238,Sheet1!$A$1:$A$238,"Not Found",0,1)</f>
        <v>advFlightControl</v>
      </c>
      <c r="AL938" t="s">
        <v>54</v>
      </c>
    </row>
    <row r="939" spans="1:39" hidden="1" x14ac:dyDescent="0.35">
      <c r="A939" t="s">
        <v>8120</v>
      </c>
      <c r="B939" t="s">
        <v>8369</v>
      </c>
      <c r="C939" t="s">
        <v>8370</v>
      </c>
      <c r="D939" t="s">
        <v>8371</v>
      </c>
      <c r="E939" t="s">
        <v>8124</v>
      </c>
      <c r="F939" t="s">
        <v>51</v>
      </c>
      <c r="G939">
        <v>800</v>
      </c>
      <c r="H939">
        <v>20</v>
      </c>
      <c r="I939">
        <v>5.0000000000000001E-3</v>
      </c>
      <c r="J939" t="s">
        <v>3861</v>
      </c>
      <c r="K939" t="str">
        <f>_xlfn.XLOOKUP(J939,Sheet1!$A$1:$A$238,Sheet1!$A$1:$A$238,"Not Found",0,1)</f>
        <v>earlyFlight</v>
      </c>
      <c r="AL939" t="s">
        <v>54</v>
      </c>
    </row>
    <row r="940" spans="1:39" hidden="1" x14ac:dyDescent="0.35">
      <c r="A940" t="s">
        <v>8120</v>
      </c>
      <c r="B940" t="s">
        <v>8366</v>
      </c>
      <c r="C940" t="s">
        <v>8367</v>
      </c>
      <c r="D940" t="s">
        <v>8368</v>
      </c>
      <c r="E940" t="s">
        <v>8124</v>
      </c>
      <c r="F940" t="s">
        <v>121</v>
      </c>
      <c r="G940">
        <v>300</v>
      </c>
      <c r="H940">
        <v>50</v>
      </c>
      <c r="I940">
        <v>0.05</v>
      </c>
      <c r="J940" t="s">
        <v>2742</v>
      </c>
      <c r="K940" t="str">
        <f>_xlfn.XLOOKUP(J940,Sheet1!$A$1:$A$238,Sheet1!$A$1:$A$238,"Not Found",0,1)</f>
        <v>basicConstruction</v>
      </c>
      <c r="AL940" t="s">
        <v>7897</v>
      </c>
    </row>
    <row r="941" spans="1:39" hidden="1" x14ac:dyDescent="0.35">
      <c r="A941" t="s">
        <v>8120</v>
      </c>
      <c r="B941" t="s">
        <v>8363</v>
      </c>
      <c r="C941" t="s">
        <v>8364</v>
      </c>
      <c r="D941" t="s">
        <v>8365</v>
      </c>
      <c r="E941" t="s">
        <v>8124</v>
      </c>
      <c r="F941" t="s">
        <v>552</v>
      </c>
      <c r="G941">
        <v>1000</v>
      </c>
      <c r="H941">
        <v>400</v>
      </c>
      <c r="I941">
        <v>0.05</v>
      </c>
      <c r="J941" t="s">
        <v>1126</v>
      </c>
      <c r="K941" t="str">
        <f>_xlfn.XLOOKUP(J941,Sheet1!$A$1:$A$238,Sheet1!$A$1:$A$238,"Not Found",0,1)</f>
        <v>basicRocketry</v>
      </c>
      <c r="AB941">
        <v>10</v>
      </c>
      <c r="AL941" t="s">
        <v>7897</v>
      </c>
    </row>
    <row r="942" spans="1:39" hidden="1" x14ac:dyDescent="0.35">
      <c r="A942" t="s">
        <v>8120</v>
      </c>
      <c r="B942" t="s">
        <v>8360</v>
      </c>
      <c r="C942" t="s">
        <v>8361</v>
      </c>
      <c r="D942" t="s">
        <v>8362</v>
      </c>
      <c r="E942" t="s">
        <v>8124</v>
      </c>
      <c r="F942" t="s">
        <v>195</v>
      </c>
      <c r="G942">
        <v>750</v>
      </c>
      <c r="H942">
        <v>30</v>
      </c>
      <c r="I942">
        <v>2.1899999999999999E-2</v>
      </c>
      <c r="J942" t="s">
        <v>3386</v>
      </c>
      <c r="K942" t="str">
        <f>_xlfn.XLOOKUP(J942,Sheet1!$A$1:$A$238,Sheet1!$A$1:$A$238,"Not Found",0,1)</f>
        <v>earlyFuelSystems</v>
      </c>
      <c r="N942" t="s">
        <v>2257</v>
      </c>
      <c r="O942" t="s">
        <v>45</v>
      </c>
      <c r="AL942" t="s">
        <v>7897</v>
      </c>
    </row>
    <row r="943" spans="1:39" hidden="1" x14ac:dyDescent="0.35">
      <c r="A943" t="s">
        <v>8120</v>
      </c>
      <c r="B943" t="s">
        <v>8356</v>
      </c>
      <c r="C943" t="s">
        <v>8357</v>
      </c>
      <c r="D943" t="s">
        <v>8358</v>
      </c>
      <c r="E943" t="s">
        <v>8124</v>
      </c>
      <c r="F943" t="s">
        <v>121</v>
      </c>
      <c r="G943">
        <v>1500</v>
      </c>
      <c r="H943">
        <v>300</v>
      </c>
      <c r="I943">
        <v>0.02</v>
      </c>
      <c r="J943" t="s">
        <v>1126</v>
      </c>
      <c r="K943" t="str">
        <f>_xlfn.XLOOKUP(J943,Sheet1!$A$1:$A$238,Sheet1!$A$1:$A$238,"Not Found",0,1)</f>
        <v>basicRocketry</v>
      </c>
      <c r="AL943" t="s">
        <v>45</v>
      </c>
      <c r="AM943" t="s">
        <v>8359</v>
      </c>
    </row>
    <row r="944" spans="1:39" hidden="1" x14ac:dyDescent="0.35">
      <c r="A944" t="s">
        <v>8120</v>
      </c>
      <c r="B944" t="s">
        <v>8353</v>
      </c>
      <c r="C944" t="s">
        <v>8354</v>
      </c>
      <c r="D944" t="s">
        <v>8355</v>
      </c>
      <c r="E944" t="s">
        <v>8124</v>
      </c>
      <c r="F944" t="s">
        <v>51</v>
      </c>
      <c r="G944">
        <v>3800</v>
      </c>
      <c r="H944">
        <v>600</v>
      </c>
      <c r="I944">
        <v>4.4999999999999998E-2</v>
      </c>
      <c r="J944" t="s">
        <v>1089</v>
      </c>
      <c r="K944" t="str">
        <f>_xlfn.XLOOKUP(J944,Sheet1!$A$1:$A$238,Sheet1!$A$1:$A$238,"Not Found",0,1)</f>
        <v>aviation</v>
      </c>
      <c r="AL944" t="s">
        <v>54</v>
      </c>
    </row>
    <row r="945" spans="1:39" hidden="1" x14ac:dyDescent="0.35">
      <c r="A945" t="s">
        <v>8120</v>
      </c>
      <c r="B945" t="s">
        <v>8350</v>
      </c>
      <c r="C945" t="s">
        <v>8351</v>
      </c>
      <c r="D945" t="s">
        <v>8352</v>
      </c>
      <c r="E945" t="s">
        <v>8124</v>
      </c>
      <c r="F945" t="s">
        <v>51</v>
      </c>
      <c r="G945">
        <v>5000</v>
      </c>
      <c r="H945">
        <v>500</v>
      </c>
      <c r="I945">
        <v>0.01</v>
      </c>
      <c r="J945" t="s">
        <v>3078</v>
      </c>
      <c r="K945" t="str">
        <f>_xlfn.XLOOKUP(J945,Sheet1!$A$1:$A$238,Sheet1!$A$1:$A$238,"Not Found",0,1)</f>
        <v>aerodynamicSystems</v>
      </c>
      <c r="AL945" t="s">
        <v>54</v>
      </c>
    </row>
    <row r="946" spans="1:39" hidden="1" x14ac:dyDescent="0.35">
      <c r="A946" t="s">
        <v>8120</v>
      </c>
      <c r="B946" t="s">
        <v>8347</v>
      </c>
      <c r="C946" t="s">
        <v>8348</v>
      </c>
      <c r="D946" t="s">
        <v>8349</v>
      </c>
      <c r="E946" t="s">
        <v>8124</v>
      </c>
      <c r="F946" t="s">
        <v>41</v>
      </c>
      <c r="G946">
        <v>5600</v>
      </c>
      <c r="H946">
        <v>450</v>
      </c>
      <c r="I946">
        <v>0.06</v>
      </c>
      <c r="J946" t="s">
        <v>455</v>
      </c>
      <c r="K946" t="str">
        <f>_xlfn.XLOOKUP(J946,Sheet1!$A$1:$A$238,Sheet1!$A$1:$A$238,"Not Found",0,1)</f>
        <v>communicationSatellites</v>
      </c>
      <c r="Q946" t="s">
        <v>295</v>
      </c>
      <c r="R946">
        <v>1</v>
      </c>
      <c r="S946">
        <v>1.67146476805275E-3</v>
      </c>
      <c r="T946">
        <v>1.0052824834571599E-2</v>
      </c>
      <c r="U946" t="s">
        <v>44</v>
      </c>
      <c r="V946">
        <v>500000</v>
      </c>
      <c r="Z946" t="b">
        <v>0</v>
      </c>
      <c r="AL946" t="s">
        <v>7897</v>
      </c>
    </row>
    <row r="947" spans="1:39" hidden="1" x14ac:dyDescent="0.35">
      <c r="A947" t="s">
        <v>8120</v>
      </c>
      <c r="B947" t="s">
        <v>8344</v>
      </c>
      <c r="C947" t="s">
        <v>8345</v>
      </c>
      <c r="D947" t="s">
        <v>8346</v>
      </c>
      <c r="E947" t="s">
        <v>8124</v>
      </c>
      <c r="F947" t="s">
        <v>344</v>
      </c>
      <c r="G947">
        <v>250</v>
      </c>
      <c r="H947">
        <v>400</v>
      </c>
      <c r="I947">
        <v>0.05</v>
      </c>
      <c r="J947" t="s">
        <v>345</v>
      </c>
      <c r="K947" t="str">
        <f>_xlfn.XLOOKUP(J947,Sheet1!$A$1:$A$238,Sheet1!$A$1:$A$238,"Not Found",0,1)</f>
        <v>basicScience</v>
      </c>
      <c r="AL947" t="s">
        <v>7897</v>
      </c>
    </row>
    <row r="948" spans="1:39" hidden="1" x14ac:dyDescent="0.35">
      <c r="A948" t="s">
        <v>8120</v>
      </c>
      <c r="B948" t="s">
        <v>8341</v>
      </c>
      <c r="C948" t="s">
        <v>8342</v>
      </c>
      <c r="D948" t="s">
        <v>8343</v>
      </c>
      <c r="E948" t="s">
        <v>8124</v>
      </c>
      <c r="F948" t="s">
        <v>552</v>
      </c>
      <c r="G948">
        <v>2000</v>
      </c>
      <c r="H948">
        <v>400</v>
      </c>
      <c r="I948">
        <v>0.25</v>
      </c>
      <c r="J948" t="s">
        <v>1126</v>
      </c>
      <c r="K948" t="str">
        <f>_xlfn.XLOOKUP(J948,Sheet1!$A$1:$A$238,Sheet1!$A$1:$A$238,"Not Found",0,1)</f>
        <v>basicRocketry</v>
      </c>
      <c r="AB948">
        <v>38</v>
      </c>
      <c r="AL948" t="s">
        <v>45</v>
      </c>
    </row>
    <row r="949" spans="1:39" hidden="1" x14ac:dyDescent="0.35">
      <c r="A949" t="s">
        <v>8120</v>
      </c>
      <c r="B949" t="s">
        <v>8338</v>
      </c>
      <c r="C949" t="s">
        <v>8339</v>
      </c>
      <c r="D949" t="s">
        <v>8340</v>
      </c>
      <c r="E949" t="s">
        <v>8124</v>
      </c>
      <c r="F949" t="s">
        <v>195</v>
      </c>
      <c r="G949">
        <v>1500</v>
      </c>
      <c r="H949">
        <v>200</v>
      </c>
      <c r="I949">
        <v>0.1188</v>
      </c>
      <c r="J949" t="s">
        <v>706</v>
      </c>
      <c r="K949" t="str">
        <f>_xlfn.XLOOKUP(J949,Sheet1!$A$1:$A$238,Sheet1!$A$1:$A$238,"Not Found",0,1)</f>
        <v>advFuelSystems</v>
      </c>
      <c r="N949" t="s">
        <v>2257</v>
      </c>
      <c r="O949" t="s">
        <v>45</v>
      </c>
      <c r="AL949" t="s">
        <v>7897</v>
      </c>
    </row>
    <row r="950" spans="1:39" hidden="1" x14ac:dyDescent="0.35">
      <c r="A950" t="s">
        <v>8120</v>
      </c>
      <c r="B950" t="s">
        <v>8335</v>
      </c>
      <c r="C950" t="s">
        <v>8336</v>
      </c>
      <c r="D950" t="s">
        <v>8337</v>
      </c>
      <c r="E950" t="s">
        <v>8124</v>
      </c>
      <c r="F950" t="s">
        <v>68</v>
      </c>
      <c r="G950">
        <v>200</v>
      </c>
      <c r="H950">
        <v>400</v>
      </c>
      <c r="I950">
        <v>2.5000000000000001E-2</v>
      </c>
      <c r="J950" t="s">
        <v>1314</v>
      </c>
      <c r="K950" t="str">
        <f>_xlfn.XLOOKUP(J950,Sheet1!$A$1:$A$238,Sheet1!$A$1:$A$238,"Not Found",0,1)</f>
        <v>survivability</v>
      </c>
      <c r="AL950" t="s">
        <v>7897</v>
      </c>
    </row>
    <row r="951" spans="1:39" hidden="1" x14ac:dyDescent="0.35">
      <c r="A951" t="s">
        <v>8120</v>
      </c>
      <c r="B951" t="s">
        <v>8332</v>
      </c>
      <c r="C951" t="s">
        <v>8333</v>
      </c>
      <c r="D951" t="s">
        <v>8334</v>
      </c>
      <c r="E951" t="s">
        <v>8124</v>
      </c>
      <c r="F951" t="s">
        <v>195</v>
      </c>
      <c r="G951">
        <v>14000</v>
      </c>
      <c r="H951">
        <v>1500</v>
      </c>
      <c r="I951">
        <v>1.0313000000000001</v>
      </c>
      <c r="J951" t="s">
        <v>706</v>
      </c>
      <c r="K951" t="str">
        <f>_xlfn.XLOOKUP(J951,Sheet1!$A$1:$A$238,Sheet1!$A$1:$A$238,"Not Found",0,1)</f>
        <v>advFuelSystems</v>
      </c>
      <c r="N951" t="s">
        <v>2257</v>
      </c>
      <c r="O951" t="s">
        <v>92</v>
      </c>
      <c r="AL951" t="s">
        <v>92</v>
      </c>
    </row>
    <row r="952" spans="1:39" hidden="1" x14ac:dyDescent="0.35">
      <c r="A952" t="s">
        <v>8120</v>
      </c>
      <c r="B952" t="s">
        <v>8329</v>
      </c>
      <c r="C952" t="s">
        <v>8330</v>
      </c>
      <c r="D952" t="s">
        <v>8331</v>
      </c>
      <c r="E952" t="s">
        <v>8124</v>
      </c>
      <c r="F952" t="s">
        <v>195</v>
      </c>
      <c r="G952">
        <v>19000</v>
      </c>
      <c r="H952">
        <v>2000</v>
      </c>
      <c r="I952">
        <v>1.375</v>
      </c>
      <c r="J952" t="s">
        <v>654</v>
      </c>
      <c r="K952" t="str">
        <f>_xlfn.XLOOKUP(J952,Sheet1!$A$1:$A$238,Sheet1!$A$1:$A$238,"Not Found",0,1)</f>
        <v>largeVolumeContainment</v>
      </c>
      <c r="N952" t="s">
        <v>2257</v>
      </c>
      <c r="O952" t="s">
        <v>92</v>
      </c>
      <c r="AL952" t="s">
        <v>92</v>
      </c>
    </row>
    <row r="953" spans="1:39" hidden="1" x14ac:dyDescent="0.35">
      <c r="A953" t="s">
        <v>8120</v>
      </c>
      <c r="B953" t="s">
        <v>8326</v>
      </c>
      <c r="C953" t="s">
        <v>8327</v>
      </c>
      <c r="D953" t="s">
        <v>8328</v>
      </c>
      <c r="E953" t="s">
        <v>8124</v>
      </c>
      <c r="F953" t="s">
        <v>96</v>
      </c>
      <c r="G953">
        <v>2100</v>
      </c>
      <c r="H953">
        <v>680</v>
      </c>
      <c r="I953">
        <v>0.35</v>
      </c>
      <c r="J953" t="s">
        <v>714</v>
      </c>
      <c r="K953" t="str">
        <f>_xlfn.XLOOKUP(J953,Sheet1!$A$1:$A$238,Sheet1!$A$1:$A$238,"Not Found",0,1)</f>
        <v>generalConstruction</v>
      </c>
      <c r="AL953" t="s">
        <v>112</v>
      </c>
    </row>
    <row r="954" spans="1:39" hidden="1" x14ac:dyDescent="0.35">
      <c r="A954" t="s">
        <v>8120</v>
      </c>
      <c r="B954" t="s">
        <v>8323</v>
      </c>
      <c r="C954" t="s">
        <v>8324</v>
      </c>
      <c r="D954" t="s">
        <v>8325</v>
      </c>
      <c r="E954" t="s">
        <v>8124</v>
      </c>
      <c r="F954" t="s">
        <v>96</v>
      </c>
      <c r="G954">
        <v>2100</v>
      </c>
      <c r="H954">
        <v>680</v>
      </c>
      <c r="I954">
        <v>0.35</v>
      </c>
      <c r="J954" t="s">
        <v>1676</v>
      </c>
      <c r="K954" t="str">
        <f>_xlfn.XLOOKUP(J954,Sheet1!$A$1:$A$238,Sheet1!$A$1:$A$238,"Not Found",0,1)</f>
        <v>advConstruction</v>
      </c>
      <c r="AL954" t="s">
        <v>112</v>
      </c>
    </row>
    <row r="955" spans="1:39" hidden="1" x14ac:dyDescent="0.35">
      <c r="A955" t="s">
        <v>8120</v>
      </c>
      <c r="B955" t="s">
        <v>8320</v>
      </c>
      <c r="C955" t="s">
        <v>8321</v>
      </c>
      <c r="D955" t="s">
        <v>8322</v>
      </c>
      <c r="E955" t="s">
        <v>8124</v>
      </c>
      <c r="F955" t="s">
        <v>552</v>
      </c>
      <c r="G955">
        <v>10000</v>
      </c>
      <c r="H955">
        <v>6500</v>
      </c>
      <c r="I955">
        <v>1.3</v>
      </c>
      <c r="J955" t="s">
        <v>658</v>
      </c>
      <c r="K955" t="str">
        <f>_xlfn.XLOOKUP(J955,Sheet1!$A$1:$A$238,Sheet1!$A$1:$A$238,"Not Found",0,1)</f>
        <v>heavierRocketry</v>
      </c>
      <c r="AB955">
        <v>450</v>
      </c>
      <c r="AL955" t="s">
        <v>112</v>
      </c>
    </row>
    <row r="956" spans="1:39" hidden="1" x14ac:dyDescent="0.35">
      <c r="A956" t="s">
        <v>8120</v>
      </c>
      <c r="B956" t="s">
        <v>8314</v>
      </c>
      <c r="C956" t="s">
        <v>8315</v>
      </c>
      <c r="D956" t="s">
        <v>8316</v>
      </c>
      <c r="E956" t="s">
        <v>8124</v>
      </c>
      <c r="F956" t="s">
        <v>96</v>
      </c>
      <c r="G956">
        <v>4400</v>
      </c>
      <c r="H956">
        <v>150</v>
      </c>
      <c r="I956">
        <v>0.06</v>
      </c>
      <c r="J956" t="s">
        <v>714</v>
      </c>
      <c r="K956" t="str">
        <f>_xlfn.XLOOKUP(J956,Sheet1!$A$1:$A$238,Sheet1!$A$1:$A$238,"Not Found",0,1)</f>
        <v>generalConstruction</v>
      </c>
      <c r="AL956" t="s">
        <v>92</v>
      </c>
      <c r="AM956" t="s">
        <v>113</v>
      </c>
    </row>
    <row r="957" spans="1:39" hidden="1" x14ac:dyDescent="0.35">
      <c r="A957" t="s">
        <v>8120</v>
      </c>
      <c r="B957" t="s">
        <v>8311</v>
      </c>
      <c r="C957" t="s">
        <v>8312</v>
      </c>
      <c r="D957" t="s">
        <v>8313</v>
      </c>
      <c r="E957" t="s">
        <v>8124</v>
      </c>
      <c r="F957" t="s">
        <v>96</v>
      </c>
      <c r="G957">
        <v>4400</v>
      </c>
      <c r="H957">
        <v>150</v>
      </c>
      <c r="I957">
        <v>0.25</v>
      </c>
      <c r="J957" t="s">
        <v>1676</v>
      </c>
      <c r="K957" t="str">
        <f>_xlfn.XLOOKUP(J957,Sheet1!$A$1:$A$238,Sheet1!$A$1:$A$238,"Not Found",0,1)</f>
        <v>advConstruction</v>
      </c>
      <c r="AL957" t="s">
        <v>92</v>
      </c>
      <c r="AM957" t="s">
        <v>113</v>
      </c>
    </row>
    <row r="958" spans="1:39" hidden="1" x14ac:dyDescent="0.35">
      <c r="A958" t="s">
        <v>8120</v>
      </c>
      <c r="B958" t="s">
        <v>8308</v>
      </c>
      <c r="C958" t="s">
        <v>8309</v>
      </c>
      <c r="D958" t="s">
        <v>8310</v>
      </c>
      <c r="E958" t="s">
        <v>8124</v>
      </c>
      <c r="F958" t="s">
        <v>552</v>
      </c>
      <c r="G958">
        <v>4000</v>
      </c>
      <c r="H958">
        <v>1000</v>
      </c>
      <c r="I958">
        <v>0.6</v>
      </c>
      <c r="J958" t="s">
        <v>710</v>
      </c>
      <c r="K958" t="str">
        <f>_xlfn.XLOOKUP(J958,Sheet1!$A$1:$A$238,Sheet1!$A$1:$A$238,"Not Found",0,1)</f>
        <v>advRocketry</v>
      </c>
      <c r="AB958">
        <v>115</v>
      </c>
      <c r="AL958" t="s">
        <v>92</v>
      </c>
    </row>
    <row r="959" spans="1:39" hidden="1" x14ac:dyDescent="0.35">
      <c r="A959" t="s">
        <v>8120</v>
      </c>
      <c r="B959" t="s">
        <v>8305</v>
      </c>
      <c r="C959" t="s">
        <v>8306</v>
      </c>
      <c r="D959" t="s">
        <v>8307</v>
      </c>
      <c r="E959" t="s">
        <v>8124</v>
      </c>
      <c r="F959" t="s">
        <v>552</v>
      </c>
      <c r="G959">
        <v>4000</v>
      </c>
      <c r="H959">
        <v>1000</v>
      </c>
      <c r="I959">
        <v>0.42</v>
      </c>
      <c r="J959" t="s">
        <v>710</v>
      </c>
      <c r="K959" t="str">
        <f>_xlfn.XLOOKUP(J959,Sheet1!$A$1:$A$238,Sheet1!$A$1:$A$238,"Not Found",0,1)</f>
        <v>advRocketry</v>
      </c>
      <c r="AB959">
        <v>140</v>
      </c>
      <c r="AL959" t="s">
        <v>92</v>
      </c>
    </row>
    <row r="960" spans="1:39" hidden="1" x14ac:dyDescent="0.35">
      <c r="A960" t="s">
        <v>8120</v>
      </c>
      <c r="B960" t="s">
        <v>8317</v>
      </c>
      <c r="C960" t="s">
        <v>8318</v>
      </c>
      <c r="D960" t="s">
        <v>8319</v>
      </c>
      <c r="E960" t="s">
        <v>8124</v>
      </c>
      <c r="F960" t="s">
        <v>195</v>
      </c>
      <c r="G960">
        <v>6680</v>
      </c>
      <c r="H960">
        <v>570</v>
      </c>
      <c r="I960">
        <v>0.3125</v>
      </c>
      <c r="J960" t="s">
        <v>1321</v>
      </c>
      <c r="K960" t="str">
        <f>_xlfn.XLOOKUP(J960,Sheet1!$A$1:$A$238,Sheet1!$A$1:$A$238,"Not Found",0,1)</f>
        <v>fuelSystems</v>
      </c>
      <c r="N960" t="s">
        <v>2257</v>
      </c>
      <c r="O960" t="s">
        <v>92</v>
      </c>
      <c r="AL960" t="s">
        <v>92</v>
      </c>
    </row>
    <row r="961" spans="1:39" hidden="1" x14ac:dyDescent="0.35">
      <c r="A961" t="s">
        <v>8120</v>
      </c>
      <c r="B961" t="s">
        <v>8302</v>
      </c>
      <c r="C961" t="s">
        <v>8303</v>
      </c>
      <c r="D961" t="s">
        <v>8304</v>
      </c>
      <c r="E961" t="s">
        <v>8124</v>
      </c>
      <c r="F961" t="s">
        <v>552</v>
      </c>
      <c r="G961">
        <v>5000</v>
      </c>
      <c r="H961">
        <v>1500</v>
      </c>
      <c r="I961">
        <v>0.5</v>
      </c>
      <c r="J961" t="s">
        <v>710</v>
      </c>
      <c r="K961" t="str">
        <f>_xlfn.XLOOKUP(J961,Sheet1!$A$1:$A$238,Sheet1!$A$1:$A$238,"Not Found",0,1)</f>
        <v>advRocketry</v>
      </c>
      <c r="AB961">
        <v>250</v>
      </c>
      <c r="AL961" t="s">
        <v>92</v>
      </c>
    </row>
    <row r="962" spans="1:39" hidden="1" x14ac:dyDescent="0.35">
      <c r="A962" t="s">
        <v>8120</v>
      </c>
      <c r="B962" t="s">
        <v>8299</v>
      </c>
      <c r="C962" t="s">
        <v>8300</v>
      </c>
      <c r="D962" t="s">
        <v>8301</v>
      </c>
      <c r="E962" t="s">
        <v>8124</v>
      </c>
      <c r="F962" t="s">
        <v>552</v>
      </c>
      <c r="G962">
        <v>3500</v>
      </c>
      <c r="H962">
        <v>800</v>
      </c>
      <c r="I962">
        <v>0.25</v>
      </c>
      <c r="J962" t="s">
        <v>702</v>
      </c>
      <c r="K962" t="str">
        <f>_xlfn.XLOOKUP(J962,Sheet1!$A$1:$A$238,Sheet1!$A$1:$A$238,"Not Found",0,1)</f>
        <v>generalRocketry</v>
      </c>
      <c r="AB962">
        <v>65</v>
      </c>
      <c r="AL962" t="s">
        <v>1103</v>
      </c>
    </row>
    <row r="963" spans="1:39" hidden="1" x14ac:dyDescent="0.35">
      <c r="A963" t="s">
        <v>8120</v>
      </c>
      <c r="B963" t="s">
        <v>8296</v>
      </c>
      <c r="C963" t="s">
        <v>8297</v>
      </c>
      <c r="D963" t="s">
        <v>8298</v>
      </c>
      <c r="E963" t="s">
        <v>8124</v>
      </c>
      <c r="F963" t="s">
        <v>195</v>
      </c>
      <c r="G963">
        <v>6000</v>
      </c>
      <c r="H963">
        <v>300</v>
      </c>
      <c r="I963">
        <v>0.1875</v>
      </c>
      <c r="J963" t="s">
        <v>1321</v>
      </c>
      <c r="K963" t="str">
        <f>_xlfn.XLOOKUP(J963,Sheet1!$A$1:$A$238,Sheet1!$A$1:$A$238,"Not Found",0,1)</f>
        <v>fuelSystems</v>
      </c>
      <c r="N963" t="s">
        <v>2257</v>
      </c>
      <c r="O963" t="s">
        <v>92</v>
      </c>
      <c r="AL963" t="s">
        <v>92</v>
      </c>
    </row>
    <row r="964" spans="1:39" hidden="1" x14ac:dyDescent="0.35">
      <c r="A964" t="s">
        <v>8120</v>
      </c>
      <c r="B964" t="s">
        <v>8293</v>
      </c>
      <c r="C964" t="s">
        <v>8294</v>
      </c>
      <c r="D964" t="s">
        <v>8295</v>
      </c>
      <c r="E964" t="s">
        <v>8124</v>
      </c>
      <c r="F964" t="s">
        <v>195</v>
      </c>
      <c r="G964">
        <v>3000</v>
      </c>
      <c r="H964">
        <v>200</v>
      </c>
      <c r="I964">
        <v>0.13750000000000001</v>
      </c>
      <c r="J964" t="s">
        <v>698</v>
      </c>
      <c r="K964" t="str">
        <f>_xlfn.XLOOKUP(J964,Sheet1!$A$1:$A$238,Sheet1!$A$1:$A$238,"Not Found",0,1)</f>
        <v>basicFuelSystems</v>
      </c>
      <c r="N964" t="s">
        <v>2257</v>
      </c>
      <c r="O964" t="s">
        <v>92</v>
      </c>
      <c r="AL964" t="s">
        <v>92</v>
      </c>
    </row>
    <row r="965" spans="1:39" hidden="1" x14ac:dyDescent="0.35">
      <c r="A965" t="s">
        <v>8120</v>
      </c>
      <c r="B965" t="s">
        <v>8290</v>
      </c>
      <c r="C965" t="s">
        <v>8291</v>
      </c>
      <c r="D965" t="s">
        <v>8292</v>
      </c>
      <c r="E965" t="s">
        <v>8124</v>
      </c>
      <c r="F965" t="s">
        <v>195</v>
      </c>
      <c r="G965">
        <v>2250</v>
      </c>
      <c r="H965">
        <v>70</v>
      </c>
      <c r="I965">
        <v>4.6899999999999997E-2</v>
      </c>
      <c r="J965" t="s">
        <v>3386</v>
      </c>
      <c r="K965" t="str">
        <f>_xlfn.XLOOKUP(J965,Sheet1!$A$1:$A$238,Sheet1!$A$1:$A$238,"Not Found",0,1)</f>
        <v>earlyFuelSystems</v>
      </c>
      <c r="N965" t="s">
        <v>2257</v>
      </c>
      <c r="O965" t="s">
        <v>92</v>
      </c>
      <c r="AL965" t="s">
        <v>92</v>
      </c>
    </row>
    <row r="966" spans="1:39" hidden="1" x14ac:dyDescent="0.35">
      <c r="A966" t="s">
        <v>8120</v>
      </c>
      <c r="B966" t="s">
        <v>8287</v>
      </c>
      <c r="C966" t="s">
        <v>8288</v>
      </c>
      <c r="D966" t="s">
        <v>8289</v>
      </c>
      <c r="E966" t="s">
        <v>8124</v>
      </c>
      <c r="F966" t="s">
        <v>51</v>
      </c>
      <c r="G966">
        <v>3200</v>
      </c>
      <c r="H966">
        <v>100</v>
      </c>
      <c r="I966">
        <v>0.04</v>
      </c>
      <c r="J966" t="s">
        <v>3078</v>
      </c>
      <c r="K966" t="str">
        <f>_xlfn.XLOOKUP(J966,Sheet1!$A$1:$A$238,Sheet1!$A$1:$A$238,"Not Found",0,1)</f>
        <v>aerodynamicSystems</v>
      </c>
      <c r="M966" t="s">
        <v>8125</v>
      </c>
      <c r="AL966" t="s">
        <v>54</v>
      </c>
    </row>
    <row r="967" spans="1:39" hidden="1" x14ac:dyDescent="0.35">
      <c r="A967" t="s">
        <v>8120</v>
      </c>
      <c r="B967" t="s">
        <v>8284</v>
      </c>
      <c r="C967" t="s">
        <v>8285</v>
      </c>
      <c r="D967" t="s">
        <v>8286</v>
      </c>
      <c r="E967" t="s">
        <v>8124</v>
      </c>
      <c r="F967" t="s">
        <v>41</v>
      </c>
      <c r="G967">
        <v>55000</v>
      </c>
      <c r="H967">
        <v>10000</v>
      </c>
      <c r="I967">
        <v>0.95</v>
      </c>
      <c r="J967" t="s">
        <v>3646</v>
      </c>
      <c r="K967" t="str">
        <f>_xlfn.XLOOKUP(J967,Sheet1!$A$1:$A$238,Sheet1!$A$1:$A$238,"Not Found",0,1)</f>
        <v>highAltitudeFlight</v>
      </c>
      <c r="M967" t="s">
        <v>8125</v>
      </c>
      <c r="Q967" t="s">
        <v>295</v>
      </c>
      <c r="R967">
        <v>1</v>
      </c>
      <c r="S967">
        <v>1.67146476805275E-3</v>
      </c>
      <c r="T967">
        <v>1.2564300293993301E-2</v>
      </c>
      <c r="U967" t="s">
        <v>44</v>
      </c>
      <c r="V967">
        <v>500000</v>
      </c>
      <c r="Z967" t="b">
        <v>1</v>
      </c>
      <c r="AA967">
        <v>1</v>
      </c>
      <c r="AL967" t="s">
        <v>92</v>
      </c>
    </row>
    <row r="968" spans="1:39" hidden="1" x14ac:dyDescent="0.35">
      <c r="A968" t="s">
        <v>8120</v>
      </c>
      <c r="B968" t="s">
        <v>8281</v>
      </c>
      <c r="C968" t="s">
        <v>8282</v>
      </c>
      <c r="D968" t="s">
        <v>8283</v>
      </c>
      <c r="E968" t="s">
        <v>8124</v>
      </c>
      <c r="F968" t="s">
        <v>58</v>
      </c>
      <c r="G968">
        <v>1800</v>
      </c>
      <c r="H968">
        <v>350</v>
      </c>
      <c r="I968">
        <v>5.0000000000000001E-3</v>
      </c>
      <c r="J968" t="s">
        <v>2423</v>
      </c>
      <c r="K968" t="str">
        <f>_xlfn.XLOOKUP(J968,Sheet1!$A$1:$A$238,Sheet1!$A$1:$A$238,"Not Found",0,1)</f>
        <v>fieldScience</v>
      </c>
      <c r="AL968" t="s">
        <v>54</v>
      </c>
    </row>
    <row r="969" spans="1:39" hidden="1" x14ac:dyDescent="0.35">
      <c r="A969" t="s">
        <v>8120</v>
      </c>
      <c r="B969" t="s">
        <v>8278</v>
      </c>
      <c r="C969" t="s">
        <v>8279</v>
      </c>
      <c r="D969" t="s">
        <v>8280</v>
      </c>
      <c r="E969" t="s">
        <v>8124</v>
      </c>
      <c r="F969" t="s">
        <v>41</v>
      </c>
      <c r="G969">
        <v>60000</v>
      </c>
      <c r="H969">
        <v>12000</v>
      </c>
      <c r="I969">
        <v>0.95</v>
      </c>
      <c r="J969" t="s">
        <v>239</v>
      </c>
      <c r="K969" t="str">
        <f>_xlfn.XLOOKUP(J969,Sheet1!$A$1:$A$238,Sheet1!$A$1:$A$238,"Not Found",0,1)</f>
        <v>hypersonicFlight</v>
      </c>
      <c r="M969" t="s">
        <v>8125</v>
      </c>
      <c r="Q969" t="s">
        <v>80</v>
      </c>
      <c r="R969">
        <v>1</v>
      </c>
      <c r="S969">
        <v>2</v>
      </c>
      <c r="T969">
        <v>1.2E-2</v>
      </c>
      <c r="U969" t="s">
        <v>44</v>
      </c>
      <c r="V969">
        <v>5000</v>
      </c>
      <c r="W969">
        <v>2500</v>
      </c>
      <c r="X969">
        <v>0.1</v>
      </c>
      <c r="Y969">
        <v>5</v>
      </c>
      <c r="AL969" t="s">
        <v>92</v>
      </c>
    </row>
    <row r="970" spans="1:39" hidden="1" x14ac:dyDescent="0.35">
      <c r="A970" t="s">
        <v>8120</v>
      </c>
      <c r="B970" t="s">
        <v>8275</v>
      </c>
      <c r="C970" t="s">
        <v>8276</v>
      </c>
      <c r="D970" t="s">
        <v>8277</v>
      </c>
      <c r="E970" t="s">
        <v>8124</v>
      </c>
      <c r="F970" t="s">
        <v>454</v>
      </c>
      <c r="G970">
        <v>850</v>
      </c>
      <c r="H970">
        <v>450</v>
      </c>
      <c r="I970">
        <v>7.4999999999999997E-2</v>
      </c>
      <c r="J970" t="s">
        <v>455</v>
      </c>
      <c r="K970" t="str">
        <f>_xlfn.XLOOKUP(J970,Sheet1!$A$1:$A$238,Sheet1!$A$1:$A$238,"Not Found",0,1)</f>
        <v>communicationSatellites</v>
      </c>
      <c r="Q970" t="s">
        <v>295</v>
      </c>
      <c r="R970">
        <v>1</v>
      </c>
      <c r="S970">
        <v>4.3460751011461804E-3</v>
      </c>
      <c r="T970">
        <v>2.1251437284743602E-2</v>
      </c>
      <c r="U970" t="s">
        <v>44</v>
      </c>
      <c r="V970">
        <v>5000000</v>
      </c>
      <c r="Z970" t="b">
        <v>1</v>
      </c>
      <c r="AA970">
        <v>1</v>
      </c>
      <c r="AL970" t="s">
        <v>45</v>
      </c>
      <c r="AM970" t="s">
        <v>123</v>
      </c>
    </row>
    <row r="971" spans="1:39" hidden="1" x14ac:dyDescent="0.35">
      <c r="A971" t="s">
        <v>8120</v>
      </c>
      <c r="B971" t="s">
        <v>8272</v>
      </c>
      <c r="C971" t="s">
        <v>8273</v>
      </c>
      <c r="D971" t="s">
        <v>8274</v>
      </c>
      <c r="E971" t="s">
        <v>8124</v>
      </c>
      <c r="F971" t="s">
        <v>41</v>
      </c>
      <c r="G971">
        <v>7500</v>
      </c>
      <c r="H971">
        <v>3000</v>
      </c>
      <c r="I971">
        <v>2.5</v>
      </c>
      <c r="J971" t="s">
        <v>302</v>
      </c>
      <c r="K971" t="str">
        <f>_xlfn.XLOOKUP(J971,Sheet1!$A$1:$A$238,Sheet1!$A$1:$A$238,"Not Found",0,1)</f>
        <v>earlyLogistics</v>
      </c>
      <c r="M971" t="s">
        <v>8241</v>
      </c>
      <c r="Q971" t="s">
        <v>80</v>
      </c>
      <c r="R971">
        <v>1</v>
      </c>
      <c r="S971">
        <v>2</v>
      </c>
      <c r="T971">
        <v>1.2E-2</v>
      </c>
      <c r="U971" t="s">
        <v>44</v>
      </c>
      <c r="V971">
        <v>5000</v>
      </c>
      <c r="W971">
        <v>2500</v>
      </c>
      <c r="X971">
        <v>0.1</v>
      </c>
      <c r="Y971">
        <v>5</v>
      </c>
      <c r="AB971">
        <v>20</v>
      </c>
    </row>
    <row r="972" spans="1:39" hidden="1" x14ac:dyDescent="0.35">
      <c r="A972" t="s">
        <v>8120</v>
      </c>
      <c r="B972" t="s">
        <v>8269</v>
      </c>
      <c r="C972" t="s">
        <v>8270</v>
      </c>
      <c r="D972" t="s">
        <v>8271</v>
      </c>
      <c r="E972" t="s">
        <v>8124</v>
      </c>
      <c r="F972" t="s">
        <v>121</v>
      </c>
      <c r="G972">
        <v>2800</v>
      </c>
      <c r="H972">
        <v>600</v>
      </c>
      <c r="I972">
        <v>0.2</v>
      </c>
      <c r="J972" t="s">
        <v>122</v>
      </c>
      <c r="K972" t="str">
        <f>_xlfn.XLOOKUP(J972,Sheet1!$A$1:$A$238,Sheet1!$A$1:$A$238,"Not Found",0,1)</f>
        <v>advancedDecoupling</v>
      </c>
      <c r="AL972" t="s">
        <v>219</v>
      </c>
    </row>
    <row r="973" spans="1:39" hidden="1" x14ac:dyDescent="0.35">
      <c r="A973" t="s">
        <v>8120</v>
      </c>
      <c r="B973" t="s">
        <v>8266</v>
      </c>
      <c r="C973" t="s">
        <v>8267</v>
      </c>
      <c r="D973" t="s">
        <v>8268</v>
      </c>
      <c r="E973" t="s">
        <v>8124</v>
      </c>
      <c r="F973" t="s">
        <v>121</v>
      </c>
      <c r="G973">
        <v>1000</v>
      </c>
      <c r="H973">
        <v>400</v>
      </c>
      <c r="I973">
        <v>0.25</v>
      </c>
      <c r="J973" t="s">
        <v>122</v>
      </c>
      <c r="K973" t="str">
        <f>_xlfn.XLOOKUP(J973,Sheet1!$A$1:$A$238,Sheet1!$A$1:$A$238,"Not Found",0,1)</f>
        <v>advancedDecoupling</v>
      </c>
      <c r="AL973" t="s">
        <v>92</v>
      </c>
    </row>
    <row r="974" spans="1:39" hidden="1" x14ac:dyDescent="0.35">
      <c r="A974" t="s">
        <v>8120</v>
      </c>
      <c r="B974" t="s">
        <v>8263</v>
      </c>
      <c r="C974" t="s">
        <v>8264</v>
      </c>
      <c r="D974" t="s">
        <v>8265</v>
      </c>
      <c r="E974" t="s">
        <v>8124</v>
      </c>
      <c r="F974" t="s">
        <v>121</v>
      </c>
      <c r="G974">
        <v>1000</v>
      </c>
      <c r="H974">
        <v>400</v>
      </c>
      <c r="I974">
        <v>0.25</v>
      </c>
      <c r="J974" t="s">
        <v>122</v>
      </c>
      <c r="K974" t="str">
        <f>_xlfn.XLOOKUP(J974,Sheet1!$A$1:$A$238,Sheet1!$A$1:$A$238,"Not Found",0,1)</f>
        <v>advancedDecoupling</v>
      </c>
      <c r="AL974" t="s">
        <v>92</v>
      </c>
    </row>
    <row r="975" spans="1:39" hidden="1" x14ac:dyDescent="0.35">
      <c r="A975" t="s">
        <v>8120</v>
      </c>
      <c r="B975" t="s">
        <v>8260</v>
      </c>
      <c r="C975" t="s">
        <v>8261</v>
      </c>
      <c r="D975" t="s">
        <v>8262</v>
      </c>
      <c r="E975" t="s">
        <v>8124</v>
      </c>
      <c r="F975" t="s">
        <v>63</v>
      </c>
      <c r="G975">
        <v>1200</v>
      </c>
      <c r="H975">
        <v>600</v>
      </c>
      <c r="I975">
        <v>0.5</v>
      </c>
      <c r="J975" t="s">
        <v>64</v>
      </c>
      <c r="K975" t="str">
        <f>_xlfn.XLOOKUP(J975,Sheet1!$A$1:$A$238,Sheet1!$A$1:$A$238,"Not Found",0,1)</f>
        <v>heatManagementSystems</v>
      </c>
      <c r="AL975" t="s">
        <v>219</v>
      </c>
    </row>
    <row r="976" spans="1:39" hidden="1" x14ac:dyDescent="0.35">
      <c r="A976" t="s">
        <v>8120</v>
      </c>
      <c r="B976" t="s">
        <v>8257</v>
      </c>
      <c r="C976" t="s">
        <v>8258</v>
      </c>
      <c r="D976" t="s">
        <v>8259</v>
      </c>
      <c r="E976" t="s">
        <v>8124</v>
      </c>
      <c r="F976" t="s">
        <v>68</v>
      </c>
      <c r="G976">
        <v>4500</v>
      </c>
      <c r="H976">
        <v>1000</v>
      </c>
      <c r="I976">
        <v>0.9</v>
      </c>
      <c r="J976" t="s">
        <v>135</v>
      </c>
      <c r="K976" t="str">
        <f>_xlfn.XLOOKUP(J976,Sheet1!$A$1:$A$238,Sheet1!$A$1:$A$238,"Not Found",0,1)</f>
        <v>advFlightControl</v>
      </c>
      <c r="AB976">
        <v>850</v>
      </c>
      <c r="AL976" t="s">
        <v>92</v>
      </c>
    </row>
    <row r="977" spans="1:39" hidden="1" x14ac:dyDescent="0.35">
      <c r="A977" t="s">
        <v>8120</v>
      </c>
      <c r="B977" t="s">
        <v>8254</v>
      </c>
      <c r="C977" t="s">
        <v>8255</v>
      </c>
      <c r="D977" t="s">
        <v>8256</v>
      </c>
      <c r="E977" t="s">
        <v>8124</v>
      </c>
      <c r="F977" t="s">
        <v>68</v>
      </c>
      <c r="G977">
        <v>2800</v>
      </c>
      <c r="H977">
        <v>400</v>
      </c>
      <c r="I977">
        <v>0.13500000000000001</v>
      </c>
      <c r="J977" t="s">
        <v>1531</v>
      </c>
      <c r="K977" t="str">
        <f>_xlfn.XLOOKUP(J977,Sheet1!$A$1:$A$238,Sheet1!$A$1:$A$238,"Not Found",0,1)</f>
        <v>spaceExploration</v>
      </c>
      <c r="AL977" t="s">
        <v>54</v>
      </c>
    </row>
    <row r="978" spans="1:39" hidden="1" x14ac:dyDescent="0.35">
      <c r="A978" t="s">
        <v>8120</v>
      </c>
      <c r="B978" t="s">
        <v>8251</v>
      </c>
      <c r="C978" t="s">
        <v>8252</v>
      </c>
      <c r="D978" t="s">
        <v>8253</v>
      </c>
      <c r="E978" t="s">
        <v>8124</v>
      </c>
      <c r="F978" t="s">
        <v>41</v>
      </c>
      <c r="G978">
        <v>7500</v>
      </c>
      <c r="H978">
        <v>3000</v>
      </c>
      <c r="I978">
        <v>3</v>
      </c>
      <c r="J978" t="s">
        <v>2790</v>
      </c>
      <c r="K978" t="str">
        <f>_xlfn.XLOOKUP(J978,Sheet1!$A$1:$A$238,Sheet1!$A$1:$A$238,"Not Found",0,1)</f>
        <v>advancedReentryModule</v>
      </c>
      <c r="M978" t="s">
        <v>8241</v>
      </c>
      <c r="AB978">
        <v>20</v>
      </c>
    </row>
    <row r="979" spans="1:39" hidden="1" x14ac:dyDescent="0.35">
      <c r="A979" t="s">
        <v>8120</v>
      </c>
      <c r="B979" t="s">
        <v>8248</v>
      </c>
      <c r="C979" t="s">
        <v>8249</v>
      </c>
      <c r="D979" t="s">
        <v>8250</v>
      </c>
      <c r="E979" t="s">
        <v>8124</v>
      </c>
      <c r="F979" t="s">
        <v>41</v>
      </c>
      <c r="G979">
        <v>12000</v>
      </c>
      <c r="H979">
        <v>5000</v>
      </c>
      <c r="I979">
        <v>3</v>
      </c>
      <c r="J979" t="s">
        <v>2790</v>
      </c>
      <c r="K979" t="str">
        <f>_xlfn.XLOOKUP(J979,Sheet1!$A$1:$A$238,Sheet1!$A$1:$A$238,"Not Found",0,1)</f>
        <v>advancedReentryModule</v>
      </c>
      <c r="M979" t="s">
        <v>8241</v>
      </c>
      <c r="AB979">
        <v>20</v>
      </c>
    </row>
    <row r="980" spans="1:39" hidden="1" x14ac:dyDescent="0.35">
      <c r="A980" t="s">
        <v>8120</v>
      </c>
      <c r="B980" t="s">
        <v>8245</v>
      </c>
      <c r="C980" t="s">
        <v>8246</v>
      </c>
      <c r="D980" t="s">
        <v>8247</v>
      </c>
      <c r="E980" t="s">
        <v>8124</v>
      </c>
      <c r="F980" t="s">
        <v>68</v>
      </c>
      <c r="G980">
        <v>5500</v>
      </c>
      <c r="H980">
        <v>1850</v>
      </c>
      <c r="I980">
        <v>1.22</v>
      </c>
      <c r="J980" t="s">
        <v>302</v>
      </c>
      <c r="K980" t="str">
        <f>_xlfn.XLOOKUP(J980,Sheet1!$A$1:$A$238,Sheet1!$A$1:$A$238,"Not Found",0,1)</f>
        <v>earlyLogistics</v>
      </c>
      <c r="M980" t="s">
        <v>8241</v>
      </c>
      <c r="AB980">
        <v>8</v>
      </c>
      <c r="AL980" t="s">
        <v>219</v>
      </c>
    </row>
    <row r="981" spans="1:39" hidden="1" x14ac:dyDescent="0.35">
      <c r="A981" t="s">
        <v>8120</v>
      </c>
      <c r="B981" t="s">
        <v>8242</v>
      </c>
      <c r="C981" t="s">
        <v>8243</v>
      </c>
      <c r="D981" t="s">
        <v>8244</v>
      </c>
      <c r="E981" t="s">
        <v>8124</v>
      </c>
      <c r="F981" t="s">
        <v>68</v>
      </c>
      <c r="G981">
        <v>5500</v>
      </c>
      <c r="H981">
        <v>1850</v>
      </c>
      <c r="I981">
        <v>1.22</v>
      </c>
      <c r="J981" t="s">
        <v>302</v>
      </c>
      <c r="K981" t="str">
        <f>_xlfn.XLOOKUP(J981,Sheet1!$A$1:$A$238,Sheet1!$A$1:$A$238,"Not Found",0,1)</f>
        <v>earlyLogistics</v>
      </c>
      <c r="M981" t="s">
        <v>8241</v>
      </c>
      <c r="AB981">
        <v>8</v>
      </c>
      <c r="AL981" t="s">
        <v>219</v>
      </c>
    </row>
    <row r="982" spans="1:39" hidden="1" x14ac:dyDescent="0.35">
      <c r="A982" t="s">
        <v>8120</v>
      </c>
      <c r="B982" t="s">
        <v>8238</v>
      </c>
      <c r="C982" t="s">
        <v>8239</v>
      </c>
      <c r="D982" t="s">
        <v>8240</v>
      </c>
      <c r="E982" t="s">
        <v>8124</v>
      </c>
      <c r="F982" t="s">
        <v>68</v>
      </c>
      <c r="G982">
        <v>5500</v>
      </c>
      <c r="H982">
        <v>1850</v>
      </c>
      <c r="I982">
        <v>0.72</v>
      </c>
      <c r="J982" t="s">
        <v>302</v>
      </c>
      <c r="K982" t="str">
        <f>_xlfn.XLOOKUP(J982,Sheet1!$A$1:$A$238,Sheet1!$A$1:$A$238,"Not Found",0,1)</f>
        <v>earlyLogistics</v>
      </c>
      <c r="M982" t="s">
        <v>8241</v>
      </c>
      <c r="AB982">
        <v>8</v>
      </c>
      <c r="AL982" t="s">
        <v>219</v>
      </c>
    </row>
    <row r="983" spans="1:39" hidden="1" x14ac:dyDescent="0.35">
      <c r="A983" t="s">
        <v>8120</v>
      </c>
      <c r="B983" t="s">
        <v>8235</v>
      </c>
      <c r="C983" t="s">
        <v>8236</v>
      </c>
      <c r="D983" t="s">
        <v>8237</v>
      </c>
      <c r="E983" t="s">
        <v>8124</v>
      </c>
      <c r="F983" t="s">
        <v>407</v>
      </c>
      <c r="G983">
        <v>4000</v>
      </c>
      <c r="H983">
        <v>450</v>
      </c>
      <c r="I983">
        <v>0.17499999999999999</v>
      </c>
      <c r="J983" t="s">
        <v>637</v>
      </c>
      <c r="K983" t="str">
        <f>_xlfn.XLOOKUP(J983,Sheet1!$A$1:$A$238,Sheet1!$A$1:$A$238,"Not Found",0,1)</f>
        <v>largeElectrics</v>
      </c>
      <c r="AL983" t="s">
        <v>45</v>
      </c>
      <c r="AM983" t="s">
        <v>123</v>
      </c>
    </row>
    <row r="984" spans="1:39" hidden="1" x14ac:dyDescent="0.35">
      <c r="A984" t="s">
        <v>8120</v>
      </c>
      <c r="B984" t="s">
        <v>8232</v>
      </c>
      <c r="C984" t="s">
        <v>8233</v>
      </c>
      <c r="D984" t="s">
        <v>8234</v>
      </c>
      <c r="E984" t="s">
        <v>8124</v>
      </c>
      <c r="F984" t="s">
        <v>407</v>
      </c>
      <c r="G984">
        <v>4000</v>
      </c>
      <c r="H984">
        <v>450</v>
      </c>
      <c r="I984">
        <v>0.08</v>
      </c>
      <c r="J984" t="s">
        <v>424</v>
      </c>
      <c r="K984" t="str">
        <f>_xlfn.XLOOKUP(J984,Sheet1!$A$1:$A$238,Sheet1!$A$1:$A$238,"Not Found",0,1)</f>
        <v>electrics</v>
      </c>
      <c r="AL984" t="s">
        <v>45</v>
      </c>
      <c r="AM984" t="s">
        <v>123</v>
      </c>
    </row>
    <row r="985" spans="1:39" hidden="1" x14ac:dyDescent="0.35">
      <c r="A985" t="s">
        <v>8120</v>
      </c>
      <c r="B985" t="s">
        <v>8229</v>
      </c>
      <c r="C985" t="s">
        <v>8230</v>
      </c>
      <c r="D985" t="s">
        <v>8231</v>
      </c>
      <c r="E985" t="s">
        <v>8124</v>
      </c>
      <c r="F985" t="s">
        <v>407</v>
      </c>
      <c r="G985">
        <v>2500</v>
      </c>
      <c r="H985">
        <v>250</v>
      </c>
      <c r="I985">
        <v>0.04</v>
      </c>
      <c r="J985" t="s">
        <v>424</v>
      </c>
      <c r="K985" t="str">
        <f>_xlfn.XLOOKUP(J985,Sheet1!$A$1:$A$238,Sheet1!$A$1:$A$238,"Not Found",0,1)</f>
        <v>electrics</v>
      </c>
      <c r="AL985" t="s">
        <v>45</v>
      </c>
      <c r="AM985" t="s">
        <v>123</v>
      </c>
    </row>
    <row r="986" spans="1:39" hidden="1" x14ac:dyDescent="0.35">
      <c r="A986" t="s">
        <v>8120</v>
      </c>
      <c r="B986" t="s">
        <v>8226</v>
      </c>
      <c r="C986" t="s">
        <v>8227</v>
      </c>
      <c r="D986" t="s">
        <v>8228</v>
      </c>
      <c r="E986" t="s">
        <v>8124</v>
      </c>
      <c r="F986" t="s">
        <v>407</v>
      </c>
      <c r="G986">
        <v>4000</v>
      </c>
      <c r="H986">
        <v>450</v>
      </c>
      <c r="I986">
        <v>7.0000000000000007E-2</v>
      </c>
      <c r="J986" t="s">
        <v>424</v>
      </c>
      <c r="K986" t="str">
        <f>_xlfn.XLOOKUP(J986,Sheet1!$A$1:$A$238,Sheet1!$A$1:$A$238,"Not Found",0,1)</f>
        <v>electrics</v>
      </c>
      <c r="AL986" t="s">
        <v>45</v>
      </c>
      <c r="AM986" t="s">
        <v>123</v>
      </c>
    </row>
    <row r="987" spans="1:39" hidden="1" x14ac:dyDescent="0.35">
      <c r="A987" t="s">
        <v>8120</v>
      </c>
      <c r="B987" t="s">
        <v>8223</v>
      </c>
      <c r="C987" t="s">
        <v>8224</v>
      </c>
      <c r="D987" t="s">
        <v>8225</v>
      </c>
      <c r="E987" t="s">
        <v>8124</v>
      </c>
      <c r="F987" t="s">
        <v>407</v>
      </c>
      <c r="G987">
        <v>4000</v>
      </c>
      <c r="H987">
        <v>450</v>
      </c>
      <c r="I987">
        <v>7.0000000000000007E-2</v>
      </c>
      <c r="J987" t="s">
        <v>420</v>
      </c>
      <c r="K987" t="str">
        <f>_xlfn.XLOOKUP(J987,Sheet1!$A$1:$A$238,Sheet1!$A$1:$A$238,"Not Found",0,1)</f>
        <v>advElectrics</v>
      </c>
      <c r="AL987" t="s">
        <v>45</v>
      </c>
      <c r="AM987" t="s">
        <v>123</v>
      </c>
    </row>
    <row r="988" spans="1:39" hidden="1" x14ac:dyDescent="0.35">
      <c r="A988" t="s">
        <v>8120</v>
      </c>
      <c r="B988" t="s">
        <v>8220</v>
      </c>
      <c r="C988" t="s">
        <v>8221</v>
      </c>
      <c r="D988" t="s">
        <v>8222</v>
      </c>
      <c r="E988" t="s">
        <v>8124</v>
      </c>
      <c r="F988" t="s">
        <v>134</v>
      </c>
      <c r="G988">
        <v>3000</v>
      </c>
      <c r="H988">
        <v>400</v>
      </c>
      <c r="I988">
        <v>3.5000000000000003E-2</v>
      </c>
      <c r="J988" t="s">
        <v>2871</v>
      </c>
      <c r="K988" t="str">
        <f>_xlfn.XLOOKUP(J988,Sheet1!$A$1:$A$238,Sheet1!$A$1:$A$238,"Not Found",0,1)</f>
        <v>specializedControl</v>
      </c>
      <c r="AL988" t="s">
        <v>54</v>
      </c>
      <c r="AM988" t="s">
        <v>152</v>
      </c>
    </row>
    <row r="989" spans="1:39" hidden="1" x14ac:dyDescent="0.35">
      <c r="A989" t="s">
        <v>8120</v>
      </c>
      <c r="B989" t="s">
        <v>8217</v>
      </c>
      <c r="C989" t="s">
        <v>8218</v>
      </c>
      <c r="D989" t="s">
        <v>8219</v>
      </c>
      <c r="E989" t="s">
        <v>8124</v>
      </c>
      <c r="F989" t="s">
        <v>41</v>
      </c>
      <c r="G989">
        <v>3000</v>
      </c>
      <c r="H989">
        <v>1500</v>
      </c>
      <c r="I989">
        <v>0.4</v>
      </c>
      <c r="J989" t="s">
        <v>322</v>
      </c>
      <c r="K989" t="str">
        <f>_xlfn.XLOOKUP(J989,Sheet1!$A$1:$A$238,Sheet1!$A$1:$A$238,"Not Found",0,1)</f>
        <v>serviceModules</v>
      </c>
      <c r="M989" t="s">
        <v>8174</v>
      </c>
      <c r="Q989" t="s">
        <v>80</v>
      </c>
      <c r="R989">
        <v>1</v>
      </c>
      <c r="S989">
        <v>2</v>
      </c>
      <c r="T989">
        <v>1.2E-2</v>
      </c>
      <c r="U989" t="s">
        <v>44</v>
      </c>
      <c r="V989">
        <v>5000</v>
      </c>
      <c r="W989">
        <v>2500</v>
      </c>
      <c r="X989">
        <v>0.1</v>
      </c>
      <c r="Y989">
        <v>5</v>
      </c>
      <c r="AL989" t="s">
        <v>1103</v>
      </c>
      <c r="AM989" t="s">
        <v>754</v>
      </c>
    </row>
    <row r="990" spans="1:39" hidden="1" x14ac:dyDescent="0.35">
      <c r="A990" t="s">
        <v>8120</v>
      </c>
      <c r="B990" t="s">
        <v>8214</v>
      </c>
      <c r="C990" t="s">
        <v>8215</v>
      </c>
      <c r="D990" t="s">
        <v>8216</v>
      </c>
      <c r="E990" t="s">
        <v>8124</v>
      </c>
      <c r="F990" t="s">
        <v>134</v>
      </c>
      <c r="G990">
        <v>800</v>
      </c>
      <c r="H990">
        <v>90</v>
      </c>
      <c r="I990">
        <v>3.5000000000000003E-2</v>
      </c>
      <c r="J990" t="s">
        <v>412</v>
      </c>
      <c r="K990" t="str">
        <f>_xlfn.XLOOKUP(J990,Sheet1!$A$1:$A$238,Sheet1!$A$1:$A$238,"Not Found",0,1)</f>
        <v>flightControl</v>
      </c>
      <c r="AL990" t="s">
        <v>45</v>
      </c>
    </row>
    <row r="991" spans="1:39" hidden="1" x14ac:dyDescent="0.35">
      <c r="A991" t="s">
        <v>8120</v>
      </c>
      <c r="B991" t="s">
        <v>8211</v>
      </c>
      <c r="C991" t="s">
        <v>8212</v>
      </c>
      <c r="D991" t="s">
        <v>8213</v>
      </c>
      <c r="E991" t="s">
        <v>8124</v>
      </c>
      <c r="F991" t="s">
        <v>41</v>
      </c>
      <c r="G991">
        <v>5000</v>
      </c>
      <c r="H991">
        <v>1500</v>
      </c>
      <c r="I991">
        <v>0.45</v>
      </c>
      <c r="J991" t="s">
        <v>2798</v>
      </c>
      <c r="K991" t="str">
        <f>_xlfn.XLOOKUP(J991,Sheet1!$A$1:$A$238,Sheet1!$A$1:$A$238,"Not Found",0,1)</f>
        <v>basicReentryModule</v>
      </c>
      <c r="M991" t="s">
        <v>8174</v>
      </c>
      <c r="Q991" t="s">
        <v>80</v>
      </c>
      <c r="R991">
        <v>1</v>
      </c>
      <c r="S991">
        <v>2</v>
      </c>
      <c r="T991">
        <v>1.2E-2</v>
      </c>
      <c r="U991" t="s">
        <v>44</v>
      </c>
      <c r="V991">
        <v>5000</v>
      </c>
      <c r="W991">
        <v>2500</v>
      </c>
      <c r="X991">
        <v>0.1</v>
      </c>
      <c r="Y991">
        <v>5</v>
      </c>
      <c r="AL991" t="s">
        <v>1103</v>
      </c>
      <c r="AM991" t="s">
        <v>754</v>
      </c>
    </row>
    <row r="992" spans="1:39" hidden="1" x14ac:dyDescent="0.35">
      <c r="A992" t="s">
        <v>8120</v>
      </c>
      <c r="B992" t="s">
        <v>8208</v>
      </c>
      <c r="C992" t="s">
        <v>8209</v>
      </c>
      <c r="D992" t="s">
        <v>8210</v>
      </c>
      <c r="E992" t="s">
        <v>8124</v>
      </c>
      <c r="F992" t="s">
        <v>121</v>
      </c>
      <c r="G992">
        <v>1800</v>
      </c>
      <c r="H992">
        <v>850</v>
      </c>
      <c r="I992">
        <v>0.02</v>
      </c>
      <c r="J992" t="s">
        <v>130</v>
      </c>
      <c r="K992" t="str">
        <f>_xlfn.XLOOKUP(J992,Sheet1!$A$1:$A$238,Sheet1!$A$1:$A$238,"Not Found",0,1)</f>
        <v>docking</v>
      </c>
      <c r="AL992" t="s">
        <v>45</v>
      </c>
      <c r="AM992" t="s">
        <v>123</v>
      </c>
    </row>
    <row r="993" spans="1:39" hidden="1" x14ac:dyDescent="0.35">
      <c r="A993" t="s">
        <v>8120</v>
      </c>
      <c r="B993" t="s">
        <v>8205</v>
      </c>
      <c r="C993" t="s">
        <v>8206</v>
      </c>
      <c r="D993" t="s">
        <v>8207</v>
      </c>
      <c r="E993" t="s">
        <v>8124</v>
      </c>
      <c r="F993" t="s">
        <v>68</v>
      </c>
      <c r="G993">
        <v>1500</v>
      </c>
      <c r="H993">
        <v>900</v>
      </c>
      <c r="I993">
        <v>0.6</v>
      </c>
      <c r="J993" t="s">
        <v>412</v>
      </c>
      <c r="K993" t="str">
        <f>_xlfn.XLOOKUP(J993,Sheet1!$A$1:$A$238,Sheet1!$A$1:$A$238,"Not Found",0,1)</f>
        <v>flightControl</v>
      </c>
      <c r="AB993">
        <v>380</v>
      </c>
      <c r="AL993" t="s">
        <v>92</v>
      </c>
    </row>
    <row r="994" spans="1:39" hidden="1" x14ac:dyDescent="0.35">
      <c r="A994" t="s">
        <v>8120</v>
      </c>
      <c r="B994" t="s">
        <v>8202</v>
      </c>
      <c r="C994" t="s">
        <v>8203</v>
      </c>
      <c r="D994" t="s">
        <v>8204</v>
      </c>
      <c r="E994" t="s">
        <v>8124</v>
      </c>
      <c r="F994" t="s">
        <v>63</v>
      </c>
      <c r="G994">
        <v>800</v>
      </c>
      <c r="H994">
        <v>250</v>
      </c>
      <c r="I994">
        <v>7.0000000000000007E-2</v>
      </c>
      <c r="J994" t="s">
        <v>3343</v>
      </c>
      <c r="K994" t="str">
        <f>_xlfn.XLOOKUP(J994,Sheet1!$A$1:$A$238,Sheet1!$A$1:$A$238,"Not Found",0,1)</f>
        <v>batteryTech</v>
      </c>
      <c r="AL994" t="s">
        <v>1103</v>
      </c>
    </row>
    <row r="995" spans="1:39" hidden="1" x14ac:dyDescent="0.35">
      <c r="A995" t="s">
        <v>8120</v>
      </c>
      <c r="B995" t="s">
        <v>8199</v>
      </c>
      <c r="C995" t="s">
        <v>8200</v>
      </c>
      <c r="D995" t="s">
        <v>8201</v>
      </c>
      <c r="E995" t="s">
        <v>8124</v>
      </c>
      <c r="F995" t="s">
        <v>207</v>
      </c>
      <c r="G995">
        <v>1000</v>
      </c>
      <c r="H995">
        <v>90</v>
      </c>
      <c r="I995">
        <v>0.02</v>
      </c>
      <c r="J995" t="s">
        <v>741</v>
      </c>
      <c r="K995" t="str">
        <f>_xlfn.XLOOKUP(J995,Sheet1!$A$1:$A$238,Sheet1!$A$1:$A$238,"Not Found",0,1)</f>
        <v>precisionPropulsion</v>
      </c>
      <c r="AB995">
        <v>8</v>
      </c>
      <c r="AL995" t="s">
        <v>54</v>
      </c>
    </row>
    <row r="996" spans="1:39" hidden="1" x14ac:dyDescent="0.35">
      <c r="A996" t="s">
        <v>8120</v>
      </c>
      <c r="B996" t="s">
        <v>8196</v>
      </c>
      <c r="C996" t="s">
        <v>8197</v>
      </c>
      <c r="D996" t="s">
        <v>8198</v>
      </c>
      <c r="E996" t="s">
        <v>8124</v>
      </c>
      <c r="F996" t="s">
        <v>195</v>
      </c>
      <c r="G996">
        <v>1600</v>
      </c>
      <c r="H996">
        <v>400</v>
      </c>
      <c r="I996">
        <v>2.5000000000000001E-2</v>
      </c>
      <c r="J996" t="s">
        <v>412</v>
      </c>
      <c r="K996" t="str">
        <f>_xlfn.XLOOKUP(J996,Sheet1!$A$1:$A$238,Sheet1!$A$1:$A$238,"Not Found",0,1)</f>
        <v>flightControl</v>
      </c>
      <c r="N996" t="s">
        <v>2872</v>
      </c>
      <c r="AL996" t="s">
        <v>1103</v>
      </c>
      <c r="AM996" t="s">
        <v>123</v>
      </c>
    </row>
    <row r="997" spans="1:39" hidden="1" x14ac:dyDescent="0.35">
      <c r="A997" t="s">
        <v>8120</v>
      </c>
      <c r="B997" t="s">
        <v>8193</v>
      </c>
      <c r="C997" t="s">
        <v>8194</v>
      </c>
      <c r="D997" t="s">
        <v>8195</v>
      </c>
      <c r="E997" t="s">
        <v>8124</v>
      </c>
      <c r="F997" t="s">
        <v>195</v>
      </c>
      <c r="G997">
        <v>1500</v>
      </c>
      <c r="H997">
        <v>80</v>
      </c>
      <c r="I997">
        <v>8.2000000000000007E-3</v>
      </c>
      <c r="J997" t="s">
        <v>412</v>
      </c>
      <c r="K997" t="str">
        <f>_xlfn.XLOOKUP(J997,Sheet1!$A$1:$A$238,Sheet1!$A$1:$A$238,"Not Found",0,1)</f>
        <v>flightControl</v>
      </c>
      <c r="N997" t="s">
        <v>2872</v>
      </c>
      <c r="AL997" t="s">
        <v>1103</v>
      </c>
      <c r="AM997" t="s">
        <v>123</v>
      </c>
    </row>
    <row r="998" spans="1:39" hidden="1" x14ac:dyDescent="0.35">
      <c r="A998" t="s">
        <v>8120</v>
      </c>
      <c r="B998" t="s">
        <v>8190</v>
      </c>
      <c r="C998" t="s">
        <v>8191</v>
      </c>
      <c r="D998" t="s">
        <v>8192</v>
      </c>
      <c r="E998" t="s">
        <v>8124</v>
      </c>
      <c r="F998" t="s">
        <v>68</v>
      </c>
      <c r="G998">
        <v>1200</v>
      </c>
      <c r="H998">
        <v>500</v>
      </c>
      <c r="I998">
        <v>0.08</v>
      </c>
      <c r="J998" t="s">
        <v>1314</v>
      </c>
      <c r="K998" t="str">
        <f>_xlfn.XLOOKUP(J998,Sheet1!$A$1:$A$238,Sheet1!$A$1:$A$238,"Not Found",0,1)</f>
        <v>survivability</v>
      </c>
      <c r="AL998" t="s">
        <v>45</v>
      </c>
    </row>
    <row r="999" spans="1:39" hidden="1" x14ac:dyDescent="0.35">
      <c r="A999" t="s">
        <v>8120</v>
      </c>
      <c r="B999" t="s">
        <v>8187</v>
      </c>
      <c r="C999" t="s">
        <v>8188</v>
      </c>
      <c r="D999" t="s">
        <v>8189</v>
      </c>
      <c r="E999" t="s">
        <v>8124</v>
      </c>
      <c r="F999" t="s">
        <v>552</v>
      </c>
      <c r="G999">
        <v>1800</v>
      </c>
      <c r="H999">
        <v>800</v>
      </c>
      <c r="I999">
        <v>7.0000000000000007E-2</v>
      </c>
      <c r="J999" t="s">
        <v>741</v>
      </c>
      <c r="K999" t="str">
        <f>_xlfn.XLOOKUP(J999,Sheet1!$A$1:$A$238,Sheet1!$A$1:$A$238,"Not Found",0,1)</f>
        <v>precisionPropulsion</v>
      </c>
      <c r="AB999">
        <v>25</v>
      </c>
      <c r="AL999" t="s">
        <v>1103</v>
      </c>
    </row>
    <row r="1000" spans="1:39" hidden="1" x14ac:dyDescent="0.35">
      <c r="A1000" t="s">
        <v>8120</v>
      </c>
      <c r="B1000" t="s">
        <v>8184</v>
      </c>
      <c r="C1000" t="s">
        <v>8185</v>
      </c>
      <c r="D1000" t="s">
        <v>8186</v>
      </c>
      <c r="E1000" t="s">
        <v>8124</v>
      </c>
      <c r="F1000" t="s">
        <v>68</v>
      </c>
      <c r="G1000">
        <v>16000</v>
      </c>
      <c r="H1000">
        <v>12000</v>
      </c>
      <c r="I1000">
        <v>1.5</v>
      </c>
      <c r="J1000" t="s">
        <v>117</v>
      </c>
      <c r="K1000" t="str">
        <f>_xlfn.XLOOKUP(J1000,Sheet1!$A$1:$A$238,Sheet1!$A$1:$A$238,"Not Found",0,1)</f>
        <v>earlyStations</v>
      </c>
      <c r="M1000" t="s">
        <v>8174</v>
      </c>
      <c r="AL1000" t="s">
        <v>92</v>
      </c>
    </row>
    <row r="1001" spans="1:39" hidden="1" x14ac:dyDescent="0.35">
      <c r="A1001" t="s">
        <v>8120</v>
      </c>
      <c r="B1001" t="s">
        <v>8181</v>
      </c>
      <c r="C1001" t="s">
        <v>8182</v>
      </c>
      <c r="D1001" t="s">
        <v>8183</v>
      </c>
      <c r="E1001" t="s">
        <v>8124</v>
      </c>
      <c r="F1001" t="s">
        <v>96</v>
      </c>
      <c r="G1001">
        <v>4400</v>
      </c>
      <c r="H1001">
        <v>150</v>
      </c>
      <c r="I1001">
        <v>0.06</v>
      </c>
      <c r="J1001" t="s">
        <v>714</v>
      </c>
      <c r="K1001" t="str">
        <f>_xlfn.XLOOKUP(J1001,Sheet1!$A$1:$A$238,Sheet1!$A$1:$A$238,"Not Found",0,1)</f>
        <v>generalConstruction</v>
      </c>
      <c r="AL1001" t="s">
        <v>92</v>
      </c>
      <c r="AM1001" t="s">
        <v>113</v>
      </c>
    </row>
    <row r="1002" spans="1:39" hidden="1" x14ac:dyDescent="0.35">
      <c r="A1002" t="s">
        <v>8120</v>
      </c>
      <c r="B1002" t="s">
        <v>8178</v>
      </c>
      <c r="C1002" t="s">
        <v>8179</v>
      </c>
      <c r="D1002" t="s">
        <v>8180</v>
      </c>
      <c r="E1002" t="s">
        <v>8124</v>
      </c>
      <c r="F1002" t="s">
        <v>96</v>
      </c>
      <c r="G1002">
        <v>8800</v>
      </c>
      <c r="H1002">
        <v>150</v>
      </c>
      <c r="I1002">
        <v>0.06</v>
      </c>
      <c r="J1002" t="s">
        <v>1676</v>
      </c>
      <c r="K1002" t="str">
        <f>_xlfn.XLOOKUP(J1002,Sheet1!$A$1:$A$238,Sheet1!$A$1:$A$238,"Not Found",0,1)</f>
        <v>advConstruction</v>
      </c>
      <c r="AL1002" t="s">
        <v>92</v>
      </c>
      <c r="AM1002" t="s">
        <v>113</v>
      </c>
    </row>
    <row r="1003" spans="1:39" hidden="1" x14ac:dyDescent="0.35">
      <c r="A1003" t="s">
        <v>8120</v>
      </c>
      <c r="B1003" t="s">
        <v>8175</v>
      </c>
      <c r="C1003" t="s">
        <v>8176</v>
      </c>
      <c r="D1003" t="s">
        <v>8177</v>
      </c>
      <c r="E1003" t="s">
        <v>8124</v>
      </c>
      <c r="F1003" t="s">
        <v>68</v>
      </c>
      <c r="G1003">
        <v>5200</v>
      </c>
      <c r="H1003">
        <v>1100</v>
      </c>
      <c r="I1003">
        <v>1.5</v>
      </c>
      <c r="J1003" t="s">
        <v>117</v>
      </c>
      <c r="K1003" t="str">
        <f>_xlfn.XLOOKUP(J1003,Sheet1!$A$1:$A$238,Sheet1!$A$1:$A$238,"Not Found",0,1)</f>
        <v>earlyStations</v>
      </c>
      <c r="M1003" t="s">
        <v>8174</v>
      </c>
      <c r="Q1003" t="s">
        <v>80</v>
      </c>
      <c r="R1003">
        <v>1</v>
      </c>
      <c r="S1003">
        <v>2</v>
      </c>
      <c r="T1003">
        <v>1.2E-2</v>
      </c>
      <c r="U1003" t="s">
        <v>44</v>
      </c>
      <c r="V1003">
        <v>5000</v>
      </c>
      <c r="W1003">
        <v>2500</v>
      </c>
      <c r="X1003">
        <v>0.1</v>
      </c>
      <c r="Y1003">
        <v>5</v>
      </c>
      <c r="AL1003" t="s">
        <v>92</v>
      </c>
    </row>
    <row r="1004" spans="1:39" hidden="1" x14ac:dyDescent="0.35">
      <c r="A1004" t="s">
        <v>8120</v>
      </c>
      <c r="B1004" t="s">
        <v>8171</v>
      </c>
      <c r="C1004" t="s">
        <v>8172</v>
      </c>
      <c r="D1004" t="s">
        <v>8173</v>
      </c>
      <c r="E1004" t="s">
        <v>8124</v>
      </c>
      <c r="F1004" t="s">
        <v>344</v>
      </c>
      <c r="G1004">
        <v>43200</v>
      </c>
      <c r="H1004">
        <v>6250</v>
      </c>
      <c r="I1004">
        <v>1.6</v>
      </c>
      <c r="J1004" t="s">
        <v>117</v>
      </c>
      <c r="K1004" t="str">
        <f>_xlfn.XLOOKUP(J1004,Sheet1!$A$1:$A$238,Sheet1!$A$1:$A$238,"Not Found",0,1)</f>
        <v>earlyStations</v>
      </c>
      <c r="M1004" t="s">
        <v>8174</v>
      </c>
      <c r="AL1004" t="s">
        <v>92</v>
      </c>
    </row>
    <row r="1005" spans="1:39" hidden="1" x14ac:dyDescent="0.35">
      <c r="A1005" t="s">
        <v>8120</v>
      </c>
      <c r="B1005" t="s">
        <v>8168</v>
      </c>
      <c r="C1005" t="s">
        <v>8169</v>
      </c>
      <c r="D1005" t="s">
        <v>8170</v>
      </c>
      <c r="E1005" t="s">
        <v>8124</v>
      </c>
      <c r="F1005" t="s">
        <v>96</v>
      </c>
      <c r="G1005">
        <v>1400</v>
      </c>
      <c r="H1005">
        <v>120</v>
      </c>
      <c r="I1005">
        <v>0.02</v>
      </c>
      <c r="J1005" t="s">
        <v>714</v>
      </c>
      <c r="K1005" t="str">
        <f>_xlfn.XLOOKUP(J1005,Sheet1!$A$1:$A$238,Sheet1!$A$1:$A$238,"Not Found",0,1)</f>
        <v>generalConstruction</v>
      </c>
      <c r="AL1005" t="s">
        <v>92</v>
      </c>
      <c r="AM1005" t="s">
        <v>113</v>
      </c>
    </row>
    <row r="1006" spans="1:39" hidden="1" x14ac:dyDescent="0.35">
      <c r="A1006" t="s">
        <v>8120</v>
      </c>
      <c r="B1006" t="s">
        <v>8165</v>
      </c>
      <c r="C1006" t="s">
        <v>8166</v>
      </c>
      <c r="D1006" t="s">
        <v>8167</v>
      </c>
      <c r="E1006" t="s">
        <v>8124</v>
      </c>
      <c r="F1006" t="s">
        <v>96</v>
      </c>
      <c r="G1006">
        <v>4400</v>
      </c>
      <c r="H1006">
        <v>120</v>
      </c>
      <c r="I1006">
        <v>0.05</v>
      </c>
      <c r="J1006" t="s">
        <v>714</v>
      </c>
      <c r="K1006" t="str">
        <f>_xlfn.XLOOKUP(J1006,Sheet1!$A$1:$A$238,Sheet1!$A$1:$A$238,"Not Found",0,1)</f>
        <v>generalConstruction</v>
      </c>
      <c r="AL1006" t="s">
        <v>92</v>
      </c>
      <c r="AM1006" t="s">
        <v>113</v>
      </c>
    </row>
    <row r="1007" spans="1:39" hidden="1" x14ac:dyDescent="0.35">
      <c r="A1007" t="s">
        <v>8120</v>
      </c>
      <c r="B1007" t="s">
        <v>8162</v>
      </c>
      <c r="C1007" t="s">
        <v>8163</v>
      </c>
      <c r="D1007" t="s">
        <v>8164</v>
      </c>
      <c r="E1007" t="s">
        <v>8124</v>
      </c>
      <c r="F1007" t="s">
        <v>96</v>
      </c>
      <c r="G1007">
        <v>800</v>
      </c>
      <c r="H1007">
        <v>50</v>
      </c>
      <c r="I1007">
        <v>1E-3</v>
      </c>
      <c r="J1007" t="s">
        <v>1314</v>
      </c>
      <c r="K1007" t="str">
        <f>_xlfn.XLOOKUP(J1007,Sheet1!$A$1:$A$238,Sheet1!$A$1:$A$238,"Not Found",0,1)</f>
        <v>survivability</v>
      </c>
      <c r="AL1007" t="s">
        <v>45</v>
      </c>
      <c r="AM1007" t="s">
        <v>123</v>
      </c>
    </row>
    <row r="1008" spans="1:39" hidden="1" x14ac:dyDescent="0.35">
      <c r="A1008" t="s">
        <v>8120</v>
      </c>
      <c r="B1008" t="s">
        <v>8159</v>
      </c>
      <c r="C1008" t="s">
        <v>8160</v>
      </c>
      <c r="D1008" t="s">
        <v>8161</v>
      </c>
      <c r="E1008" t="s">
        <v>8124</v>
      </c>
      <c r="F1008" t="s">
        <v>96</v>
      </c>
      <c r="G1008">
        <v>1200</v>
      </c>
      <c r="H1008">
        <v>350</v>
      </c>
      <c r="I1008">
        <v>0.2</v>
      </c>
      <c r="J1008" t="s">
        <v>1676</v>
      </c>
      <c r="K1008" t="str">
        <f>_xlfn.XLOOKUP(J1008,Sheet1!$A$1:$A$238,Sheet1!$A$1:$A$238,"Not Found",0,1)</f>
        <v>advConstruction</v>
      </c>
      <c r="AL1008" t="s">
        <v>45</v>
      </c>
      <c r="AM1008" t="s">
        <v>123</v>
      </c>
    </row>
    <row r="1009" spans="1:39" hidden="1" x14ac:dyDescent="0.35">
      <c r="A1009" t="s">
        <v>8120</v>
      </c>
      <c r="B1009" t="s">
        <v>8156</v>
      </c>
      <c r="C1009" t="s">
        <v>8157</v>
      </c>
      <c r="D1009" t="s">
        <v>8158</v>
      </c>
      <c r="E1009" t="s">
        <v>8124</v>
      </c>
      <c r="F1009" t="s">
        <v>552</v>
      </c>
      <c r="G1009">
        <v>1400</v>
      </c>
      <c r="H1009">
        <v>180</v>
      </c>
      <c r="I1009">
        <v>0.05</v>
      </c>
      <c r="J1009" t="s">
        <v>741</v>
      </c>
      <c r="K1009" t="str">
        <f>_xlfn.XLOOKUP(J1009,Sheet1!$A$1:$A$238,Sheet1!$A$1:$A$238,"Not Found",0,1)</f>
        <v>precisionPropulsion</v>
      </c>
      <c r="AB1009">
        <v>28</v>
      </c>
      <c r="AL1009" t="s">
        <v>92</v>
      </c>
      <c r="AM1009" t="s">
        <v>113</v>
      </c>
    </row>
    <row r="1010" spans="1:39" hidden="1" x14ac:dyDescent="0.35">
      <c r="A1010" t="s">
        <v>8120</v>
      </c>
      <c r="B1010" t="s">
        <v>8153</v>
      </c>
      <c r="C1010" t="s">
        <v>8154</v>
      </c>
      <c r="D1010" t="s">
        <v>8155</v>
      </c>
      <c r="E1010" t="s">
        <v>8124</v>
      </c>
      <c r="F1010" t="s">
        <v>51</v>
      </c>
      <c r="G1010">
        <v>20000</v>
      </c>
      <c r="H1010">
        <v>1000</v>
      </c>
      <c r="I1010">
        <v>0.05</v>
      </c>
      <c r="J1010" t="s">
        <v>3078</v>
      </c>
      <c r="K1010" t="str">
        <f>_xlfn.XLOOKUP(J1010,Sheet1!$A$1:$A$238,Sheet1!$A$1:$A$238,"Not Found",0,1)</f>
        <v>aerodynamicSystems</v>
      </c>
      <c r="M1010" t="s">
        <v>8125</v>
      </c>
      <c r="AL1010" t="s">
        <v>54</v>
      </c>
    </row>
    <row r="1011" spans="1:39" hidden="1" x14ac:dyDescent="0.35">
      <c r="A1011" t="s">
        <v>8120</v>
      </c>
      <c r="B1011" t="s">
        <v>8150</v>
      </c>
      <c r="C1011" t="s">
        <v>8151</v>
      </c>
      <c r="D1011" t="s">
        <v>8152</v>
      </c>
      <c r="E1011" t="s">
        <v>8124</v>
      </c>
      <c r="F1011" t="s">
        <v>121</v>
      </c>
      <c r="G1011">
        <v>5200</v>
      </c>
      <c r="H1011">
        <v>450</v>
      </c>
      <c r="I1011">
        <v>7.4999999999999997E-2</v>
      </c>
      <c r="J1011" t="s">
        <v>263</v>
      </c>
      <c r="K1011" t="str">
        <f>_xlfn.XLOOKUP(J1011,Sheet1!$A$1:$A$238,Sheet1!$A$1:$A$238,"Not Found",0,1)</f>
        <v>actuators</v>
      </c>
      <c r="AL1011" t="s">
        <v>92</v>
      </c>
      <c r="AM1011" t="s">
        <v>123</v>
      </c>
    </row>
    <row r="1012" spans="1:39" hidden="1" x14ac:dyDescent="0.35">
      <c r="A1012" t="s">
        <v>8120</v>
      </c>
      <c r="B1012" t="s">
        <v>8147</v>
      </c>
      <c r="C1012" t="s">
        <v>8148</v>
      </c>
      <c r="D1012" t="s">
        <v>8149</v>
      </c>
      <c r="E1012" t="s">
        <v>8124</v>
      </c>
      <c r="F1012" t="s">
        <v>41</v>
      </c>
      <c r="G1012">
        <v>75000</v>
      </c>
      <c r="H1012">
        <v>19000</v>
      </c>
      <c r="I1012">
        <v>0.95</v>
      </c>
      <c r="J1012" t="s">
        <v>239</v>
      </c>
      <c r="K1012" t="str">
        <f>_xlfn.XLOOKUP(J1012,Sheet1!$A$1:$A$238,Sheet1!$A$1:$A$238,"Not Found",0,1)</f>
        <v>hypersonicFlight</v>
      </c>
      <c r="M1012" t="s">
        <v>8125</v>
      </c>
      <c r="Q1012" t="s">
        <v>80</v>
      </c>
      <c r="R1012">
        <v>1</v>
      </c>
      <c r="S1012">
        <v>2</v>
      </c>
      <c r="T1012">
        <v>1.2E-2</v>
      </c>
      <c r="U1012" t="s">
        <v>44</v>
      </c>
      <c r="V1012">
        <v>5000</v>
      </c>
      <c r="W1012">
        <v>2500</v>
      </c>
      <c r="X1012">
        <v>0.1</v>
      </c>
      <c r="Y1012">
        <v>5</v>
      </c>
      <c r="AL1012" t="s">
        <v>92</v>
      </c>
    </row>
    <row r="1013" spans="1:39" hidden="1" x14ac:dyDescent="0.35">
      <c r="A1013" t="s">
        <v>8120</v>
      </c>
      <c r="B1013" t="s">
        <v>8144</v>
      </c>
      <c r="C1013" t="s">
        <v>8145</v>
      </c>
      <c r="D1013" t="s">
        <v>8146</v>
      </c>
      <c r="E1013" t="s">
        <v>8124</v>
      </c>
      <c r="F1013" t="s">
        <v>96</v>
      </c>
      <c r="G1013">
        <v>800</v>
      </c>
      <c r="H1013">
        <v>100</v>
      </c>
      <c r="I1013">
        <v>0.8</v>
      </c>
      <c r="J1013" t="s">
        <v>3078</v>
      </c>
      <c r="K1013" t="str">
        <f>_xlfn.XLOOKUP(J1013,Sheet1!$A$1:$A$238,Sheet1!$A$1:$A$238,"Not Found",0,1)</f>
        <v>aerodynamicSystems</v>
      </c>
      <c r="M1013" t="s">
        <v>8125</v>
      </c>
      <c r="AL1013" t="s">
        <v>92</v>
      </c>
      <c r="AM1013" t="s">
        <v>143</v>
      </c>
    </row>
    <row r="1014" spans="1:39" hidden="1" x14ac:dyDescent="0.35">
      <c r="A1014" t="s">
        <v>8120</v>
      </c>
      <c r="B1014" t="s">
        <v>8141</v>
      </c>
      <c r="C1014" t="s">
        <v>8142</v>
      </c>
      <c r="D1014" t="s">
        <v>8143</v>
      </c>
      <c r="E1014" t="s">
        <v>8124</v>
      </c>
      <c r="F1014" t="s">
        <v>51</v>
      </c>
      <c r="G1014">
        <v>4000</v>
      </c>
      <c r="H1014">
        <v>850</v>
      </c>
      <c r="I1014">
        <v>0.1</v>
      </c>
      <c r="J1014" t="s">
        <v>3078</v>
      </c>
      <c r="K1014" t="str">
        <f>_xlfn.XLOOKUP(J1014,Sheet1!$A$1:$A$238,Sheet1!$A$1:$A$238,"Not Found",0,1)</f>
        <v>aerodynamicSystems</v>
      </c>
      <c r="M1014" t="s">
        <v>8125</v>
      </c>
      <c r="AL1014" t="s">
        <v>54</v>
      </c>
    </row>
    <row r="1015" spans="1:39" hidden="1" x14ac:dyDescent="0.35">
      <c r="A1015" t="s">
        <v>8120</v>
      </c>
      <c r="B1015" t="s">
        <v>8138</v>
      </c>
      <c r="C1015" t="s">
        <v>8139</v>
      </c>
      <c r="D1015" t="s">
        <v>8140</v>
      </c>
      <c r="E1015" t="s">
        <v>8124</v>
      </c>
      <c r="F1015" t="s">
        <v>51</v>
      </c>
      <c r="G1015">
        <v>4000</v>
      </c>
      <c r="H1015">
        <v>850</v>
      </c>
      <c r="I1015">
        <v>0.1</v>
      </c>
      <c r="J1015" t="s">
        <v>3078</v>
      </c>
      <c r="K1015" t="str">
        <f>_xlfn.XLOOKUP(J1015,Sheet1!$A$1:$A$238,Sheet1!$A$1:$A$238,"Not Found",0,1)</f>
        <v>aerodynamicSystems</v>
      </c>
      <c r="M1015" t="s">
        <v>8125</v>
      </c>
      <c r="AL1015" t="s">
        <v>54</v>
      </c>
    </row>
    <row r="1016" spans="1:39" hidden="1" x14ac:dyDescent="0.35">
      <c r="A1016" t="s">
        <v>8120</v>
      </c>
      <c r="B1016" t="s">
        <v>8135</v>
      </c>
      <c r="C1016" t="s">
        <v>8136</v>
      </c>
      <c r="D1016" t="s">
        <v>8137</v>
      </c>
      <c r="E1016" t="s">
        <v>8124</v>
      </c>
      <c r="F1016" t="s">
        <v>51</v>
      </c>
      <c r="G1016">
        <v>4000</v>
      </c>
      <c r="H1016">
        <v>850</v>
      </c>
      <c r="I1016">
        <v>0.1</v>
      </c>
      <c r="J1016" t="s">
        <v>3078</v>
      </c>
      <c r="K1016" t="str">
        <f>_xlfn.XLOOKUP(J1016,Sheet1!$A$1:$A$238,Sheet1!$A$1:$A$238,"Not Found",0,1)</f>
        <v>aerodynamicSystems</v>
      </c>
      <c r="M1016" t="s">
        <v>8125</v>
      </c>
      <c r="AL1016" t="s">
        <v>54</v>
      </c>
    </row>
    <row r="1017" spans="1:39" hidden="1" x14ac:dyDescent="0.35">
      <c r="A1017" t="s">
        <v>8120</v>
      </c>
      <c r="B1017" t="s">
        <v>8132</v>
      </c>
      <c r="C1017" t="s">
        <v>8133</v>
      </c>
      <c r="D1017" t="s">
        <v>8134</v>
      </c>
      <c r="E1017" t="s">
        <v>8124</v>
      </c>
      <c r="F1017" t="s">
        <v>58</v>
      </c>
      <c r="G1017">
        <v>4200</v>
      </c>
      <c r="H1017">
        <v>500</v>
      </c>
      <c r="I1017">
        <v>0.05</v>
      </c>
      <c r="J1017" t="s">
        <v>758</v>
      </c>
      <c r="K1017" t="str">
        <f>_xlfn.XLOOKUP(J1017,Sheet1!$A$1:$A$238,Sheet1!$A$1:$A$238,"Not Found",0,1)</f>
        <v>advLanding</v>
      </c>
      <c r="AL1017" t="s">
        <v>54</v>
      </c>
    </row>
    <row r="1018" spans="1:39" hidden="1" x14ac:dyDescent="0.35">
      <c r="A1018" t="s">
        <v>8120</v>
      </c>
      <c r="B1018" t="s">
        <v>8129</v>
      </c>
      <c r="C1018" t="s">
        <v>8130</v>
      </c>
      <c r="D1018" t="s">
        <v>8131</v>
      </c>
      <c r="E1018" t="s">
        <v>8124</v>
      </c>
      <c r="F1018" t="s">
        <v>68</v>
      </c>
      <c r="G1018">
        <v>8800</v>
      </c>
      <c r="H1018">
        <v>2600</v>
      </c>
      <c r="I1018">
        <v>2</v>
      </c>
      <c r="J1018" t="s">
        <v>3078</v>
      </c>
      <c r="K1018" t="str">
        <f>_xlfn.XLOOKUP(J1018,Sheet1!$A$1:$A$238,Sheet1!$A$1:$A$238,"Not Found",0,1)</f>
        <v>aerodynamicSystems</v>
      </c>
      <c r="M1018" t="s">
        <v>8125</v>
      </c>
      <c r="AL1018" t="s">
        <v>219</v>
      </c>
      <c r="AM1018" t="s">
        <v>688</v>
      </c>
    </row>
    <row r="1019" spans="1:39" hidden="1" x14ac:dyDescent="0.35">
      <c r="A1019" t="s">
        <v>8120</v>
      </c>
      <c r="B1019" t="s">
        <v>8126</v>
      </c>
      <c r="C1019" t="s">
        <v>8127</v>
      </c>
      <c r="D1019" t="s">
        <v>8128</v>
      </c>
      <c r="E1019" t="s">
        <v>8124</v>
      </c>
      <c r="F1019" t="s">
        <v>51</v>
      </c>
      <c r="G1019">
        <v>4000</v>
      </c>
      <c r="H1019">
        <v>850</v>
      </c>
      <c r="I1019">
        <v>0.1</v>
      </c>
      <c r="J1019" t="s">
        <v>3078</v>
      </c>
      <c r="K1019" t="str">
        <f>_xlfn.XLOOKUP(J1019,Sheet1!$A$1:$A$238,Sheet1!$A$1:$A$238,"Not Found",0,1)</f>
        <v>aerodynamicSystems</v>
      </c>
      <c r="M1019" t="s">
        <v>8125</v>
      </c>
      <c r="AL1019" t="s">
        <v>54</v>
      </c>
    </row>
    <row r="1020" spans="1:39" hidden="1" x14ac:dyDescent="0.35">
      <c r="A1020" t="s">
        <v>8120</v>
      </c>
      <c r="B1020" t="s">
        <v>8121</v>
      </c>
      <c r="C1020" t="s">
        <v>8122</v>
      </c>
      <c r="D1020" t="s">
        <v>8123</v>
      </c>
      <c r="E1020" t="s">
        <v>8124</v>
      </c>
      <c r="F1020" t="s">
        <v>51</v>
      </c>
      <c r="G1020">
        <v>4000</v>
      </c>
      <c r="H1020">
        <v>850</v>
      </c>
      <c r="I1020">
        <v>0.1</v>
      </c>
      <c r="J1020" t="s">
        <v>3078</v>
      </c>
      <c r="K1020" t="str">
        <f>_xlfn.XLOOKUP(J1020,Sheet1!$A$1:$A$238,Sheet1!$A$1:$A$238,"Not Found",0,1)</f>
        <v>aerodynamicSystems</v>
      </c>
      <c r="M1020" t="s">
        <v>8125</v>
      </c>
      <c r="AL1020" t="s">
        <v>54</v>
      </c>
    </row>
    <row r="1021" spans="1:39" hidden="1" x14ac:dyDescent="0.35">
      <c r="A1021" t="s">
        <v>8096</v>
      </c>
      <c r="B1021" t="s">
        <v>8117</v>
      </c>
      <c r="C1021" t="s">
        <v>8118</v>
      </c>
      <c r="D1021" t="s">
        <v>8119</v>
      </c>
      <c r="E1021" t="s">
        <v>8100</v>
      </c>
      <c r="F1021" t="s">
        <v>68</v>
      </c>
      <c r="G1021">
        <v>2800</v>
      </c>
      <c r="H1021">
        <v>250</v>
      </c>
      <c r="I1021">
        <v>0.04</v>
      </c>
      <c r="J1021" t="s">
        <v>1314</v>
      </c>
      <c r="K1021" t="str">
        <f>_xlfn.XLOOKUP(J1021,Sheet1!$A$1:$A$238,Sheet1!$A$1:$A$238,"Not Found",0,1)</f>
        <v>survivability</v>
      </c>
      <c r="AL1021" t="s">
        <v>8108</v>
      </c>
    </row>
    <row r="1022" spans="1:39" hidden="1" x14ac:dyDescent="0.35">
      <c r="A1022" t="s">
        <v>8096</v>
      </c>
      <c r="B1022" t="s">
        <v>8113</v>
      </c>
      <c r="C1022" t="s">
        <v>8116</v>
      </c>
      <c r="D1022" t="s">
        <v>8115</v>
      </c>
      <c r="E1022" t="s">
        <v>8100</v>
      </c>
      <c r="F1022" t="s">
        <v>96</v>
      </c>
      <c r="G1022">
        <v>9000</v>
      </c>
      <c r="H1022">
        <v>200</v>
      </c>
      <c r="I1022">
        <v>1.4</v>
      </c>
      <c r="J1022" t="s">
        <v>2794</v>
      </c>
      <c r="K1022" t="str">
        <f>_xlfn.XLOOKUP(J1022,Sheet1!$A$1:$A$238,Sheet1!$A$1:$A$238,"Not Found",0,1)</f>
        <v>reentryModule</v>
      </c>
      <c r="AL1022" t="s">
        <v>219</v>
      </c>
    </row>
    <row r="1023" spans="1:39" hidden="1" x14ac:dyDescent="0.35">
      <c r="A1023" t="s">
        <v>8096</v>
      </c>
      <c r="B1023" t="s">
        <v>8113</v>
      </c>
      <c r="C1023" t="s">
        <v>8114</v>
      </c>
      <c r="D1023" t="s">
        <v>8115</v>
      </c>
      <c r="E1023" t="s">
        <v>8100</v>
      </c>
      <c r="F1023" t="s">
        <v>1088</v>
      </c>
      <c r="G1023">
        <v>0</v>
      </c>
      <c r="H1023">
        <v>200</v>
      </c>
      <c r="I1023">
        <v>1.4</v>
      </c>
      <c r="J1023" t="s">
        <v>947</v>
      </c>
      <c r="K1023" t="str">
        <f>_xlfn.XLOOKUP(J1023,Sheet1!$A$1:$A$238,Sheet1!$A$1:$A$238,"Not Found",0,1)</f>
        <v>start</v>
      </c>
      <c r="AL1023" t="s">
        <v>219</v>
      </c>
    </row>
    <row r="1024" spans="1:39" hidden="1" x14ac:dyDescent="0.35">
      <c r="A1024" t="s">
        <v>8096</v>
      </c>
      <c r="B1024" t="s">
        <v>8109</v>
      </c>
      <c r="C1024" t="s">
        <v>8112</v>
      </c>
      <c r="D1024" t="s">
        <v>8111</v>
      </c>
      <c r="E1024" t="s">
        <v>8100</v>
      </c>
      <c r="F1024" t="s">
        <v>63</v>
      </c>
      <c r="G1024">
        <v>600</v>
      </c>
      <c r="H1024">
        <v>100</v>
      </c>
      <c r="I1024">
        <v>0.09</v>
      </c>
      <c r="J1024" t="s">
        <v>3343</v>
      </c>
      <c r="K1024" t="str">
        <f>_xlfn.XLOOKUP(J1024,Sheet1!$A$1:$A$238,Sheet1!$A$1:$A$238,"Not Found",0,1)</f>
        <v>batteryTech</v>
      </c>
      <c r="AL1024" t="s">
        <v>92</v>
      </c>
    </row>
    <row r="1025" spans="1:40" hidden="1" x14ac:dyDescent="0.35">
      <c r="A1025" t="s">
        <v>8096</v>
      </c>
      <c r="B1025" t="s">
        <v>8109</v>
      </c>
      <c r="C1025" t="s">
        <v>8110</v>
      </c>
      <c r="D1025" t="s">
        <v>8111</v>
      </c>
      <c r="E1025" t="s">
        <v>8100</v>
      </c>
      <c r="F1025" t="s">
        <v>1088</v>
      </c>
      <c r="G1025">
        <v>600</v>
      </c>
      <c r="H1025">
        <v>100</v>
      </c>
      <c r="I1025">
        <v>0.09</v>
      </c>
      <c r="J1025" t="s">
        <v>1314</v>
      </c>
      <c r="K1025" t="str">
        <f>_xlfn.XLOOKUP(J1025,Sheet1!$A$1:$A$238,Sheet1!$A$1:$A$238,"Not Found",0,1)</f>
        <v>survivability</v>
      </c>
      <c r="AL1025" t="s">
        <v>92</v>
      </c>
    </row>
    <row r="1026" spans="1:40" hidden="1" x14ac:dyDescent="0.35">
      <c r="A1026" t="s">
        <v>8096</v>
      </c>
      <c r="B1026" t="s">
        <v>8104</v>
      </c>
      <c r="C1026" t="s">
        <v>8107</v>
      </c>
      <c r="D1026" t="s">
        <v>8106</v>
      </c>
      <c r="E1026" t="s">
        <v>8100</v>
      </c>
      <c r="F1026" t="s">
        <v>41</v>
      </c>
      <c r="G1026">
        <v>5000</v>
      </c>
      <c r="H1026">
        <v>600</v>
      </c>
      <c r="I1026">
        <v>0.25</v>
      </c>
      <c r="J1026" t="s">
        <v>2798</v>
      </c>
      <c r="K1026" t="str">
        <f>_xlfn.XLOOKUP(J1026,Sheet1!$A$1:$A$238,Sheet1!$A$1:$A$238,"Not Found",0,1)</f>
        <v>basicReentryModule</v>
      </c>
      <c r="Q1026" t="s">
        <v>80</v>
      </c>
      <c r="R1026">
        <v>1</v>
      </c>
      <c r="S1026">
        <v>2</v>
      </c>
      <c r="T1026">
        <v>2E-3</v>
      </c>
      <c r="U1026" t="s">
        <v>44</v>
      </c>
      <c r="V1026">
        <v>5000</v>
      </c>
      <c r="W1026">
        <v>2500</v>
      </c>
      <c r="X1026">
        <v>0.1</v>
      </c>
      <c r="Y1026">
        <v>5</v>
      </c>
      <c r="AB1026">
        <v>6</v>
      </c>
      <c r="AL1026" t="s">
        <v>92</v>
      </c>
      <c r="AM1026" t="s">
        <v>45</v>
      </c>
      <c r="AN1026" t="s">
        <v>8108</v>
      </c>
    </row>
    <row r="1027" spans="1:40" hidden="1" x14ac:dyDescent="0.35">
      <c r="A1027" t="s">
        <v>8096</v>
      </c>
      <c r="B1027" t="s">
        <v>8104</v>
      </c>
      <c r="C1027" t="s">
        <v>8105</v>
      </c>
      <c r="D1027" t="s">
        <v>8106</v>
      </c>
      <c r="E1027" t="s">
        <v>8100</v>
      </c>
      <c r="F1027" t="s">
        <v>1088</v>
      </c>
      <c r="G1027">
        <v>0</v>
      </c>
      <c r="H1027">
        <v>200</v>
      </c>
      <c r="I1027">
        <v>0.25</v>
      </c>
      <c r="J1027" t="s">
        <v>947</v>
      </c>
      <c r="K1027" t="str">
        <f>_xlfn.XLOOKUP(J1027,Sheet1!$A$1:$A$238,Sheet1!$A$1:$A$238,"Not Found",0,1)</f>
        <v>start</v>
      </c>
      <c r="Q1027" t="s">
        <v>80</v>
      </c>
      <c r="R1027">
        <v>1</v>
      </c>
      <c r="S1027">
        <v>2</v>
      </c>
      <c r="T1027">
        <v>2E-3</v>
      </c>
      <c r="U1027" t="s">
        <v>44</v>
      </c>
      <c r="V1027">
        <v>5000</v>
      </c>
      <c r="W1027">
        <v>2500</v>
      </c>
      <c r="X1027">
        <v>0.1</v>
      </c>
      <c r="Y1027">
        <v>5</v>
      </c>
      <c r="AB1027">
        <v>6</v>
      </c>
      <c r="AL1027" t="s">
        <v>92</v>
      </c>
      <c r="AM1027" t="s">
        <v>45</v>
      </c>
    </row>
    <row r="1028" spans="1:40" hidden="1" x14ac:dyDescent="0.35">
      <c r="A1028" t="s">
        <v>8096</v>
      </c>
      <c r="B1028" t="s">
        <v>8101</v>
      </c>
      <c r="C1028" t="s">
        <v>8102</v>
      </c>
      <c r="D1028" t="s">
        <v>8103</v>
      </c>
      <c r="E1028" t="s">
        <v>8100</v>
      </c>
      <c r="F1028" t="s">
        <v>96</v>
      </c>
      <c r="G1028">
        <v>3000</v>
      </c>
      <c r="H1028">
        <v>90</v>
      </c>
      <c r="I1028">
        <v>0.2</v>
      </c>
      <c r="J1028" t="s">
        <v>2798</v>
      </c>
      <c r="K1028" t="str">
        <f>_xlfn.XLOOKUP(J1028,Sheet1!$A$1:$A$238,Sheet1!$A$1:$A$238,"Not Found",0,1)</f>
        <v>basicReentryModule</v>
      </c>
      <c r="AL1028" t="s">
        <v>54</v>
      </c>
    </row>
    <row r="1029" spans="1:40" hidden="1" x14ac:dyDescent="0.35">
      <c r="A1029" t="s">
        <v>8096</v>
      </c>
      <c r="B1029" t="s">
        <v>8097</v>
      </c>
      <c r="C1029" t="s">
        <v>8098</v>
      </c>
      <c r="D1029" t="s">
        <v>8099</v>
      </c>
      <c r="E1029" t="s">
        <v>8100</v>
      </c>
      <c r="F1029" t="s">
        <v>41</v>
      </c>
      <c r="G1029">
        <v>8100</v>
      </c>
      <c r="H1029">
        <v>200</v>
      </c>
      <c r="I1029">
        <v>0.02</v>
      </c>
      <c r="J1029" t="s">
        <v>1531</v>
      </c>
      <c r="K1029" t="str">
        <f>_xlfn.XLOOKUP(J1029,Sheet1!$A$1:$A$238,Sheet1!$A$1:$A$238,"Not Found",0,1)</f>
        <v>spaceExploration</v>
      </c>
      <c r="AL1029" t="s">
        <v>54</v>
      </c>
    </row>
    <row r="1030" spans="1:40" hidden="1" x14ac:dyDescent="0.35">
      <c r="A1030" t="s">
        <v>8075</v>
      </c>
      <c r="B1030" t="s">
        <v>8093</v>
      </c>
      <c r="C1030" t="s">
        <v>8094</v>
      </c>
      <c r="D1030" t="s">
        <v>8094</v>
      </c>
      <c r="E1030" t="s">
        <v>8095</v>
      </c>
      <c r="F1030" t="s">
        <v>68</v>
      </c>
      <c r="G1030">
        <v>1200</v>
      </c>
      <c r="H1030">
        <v>500</v>
      </c>
      <c r="I1030">
        <v>1E-3</v>
      </c>
      <c r="J1030" t="s">
        <v>420</v>
      </c>
      <c r="K1030" t="str">
        <f>_xlfn.XLOOKUP(J1030,Sheet1!$A$1:$A$238,Sheet1!$A$1:$A$238,"Not Found",0,1)</f>
        <v>advElectrics</v>
      </c>
      <c r="AL1030" t="s">
        <v>45</v>
      </c>
      <c r="AM1030" t="s">
        <v>123</v>
      </c>
    </row>
    <row r="1031" spans="1:40" hidden="1" x14ac:dyDescent="0.35">
      <c r="A1031" t="s">
        <v>8075</v>
      </c>
      <c r="B1031" t="s">
        <v>8089</v>
      </c>
      <c r="C1031" t="s">
        <v>8090</v>
      </c>
      <c r="D1031" t="s">
        <v>8091</v>
      </c>
      <c r="E1031" t="s">
        <v>8092</v>
      </c>
      <c r="F1031" t="s">
        <v>134</v>
      </c>
      <c r="G1031">
        <v>6800</v>
      </c>
      <c r="H1031">
        <v>1200</v>
      </c>
      <c r="I1031">
        <v>5.0000000000000001E-4</v>
      </c>
      <c r="J1031" t="s">
        <v>235</v>
      </c>
      <c r="K1031" t="str">
        <f>_xlfn.XLOOKUP(J1031,Sheet1!$A$1:$A$238,Sheet1!$A$1:$A$238,"Not Found",0,1)</f>
        <v>automation</v>
      </c>
      <c r="AL1031" t="s">
        <v>54</v>
      </c>
    </row>
    <row r="1032" spans="1:40" hidden="1" x14ac:dyDescent="0.35">
      <c r="A1032" t="s">
        <v>8075</v>
      </c>
      <c r="B1032" t="s">
        <v>8087</v>
      </c>
      <c r="C1032" t="s">
        <v>8088</v>
      </c>
      <c r="D1032" t="s">
        <v>8086</v>
      </c>
      <c r="E1032" t="s">
        <v>8083</v>
      </c>
      <c r="F1032" t="s">
        <v>134</v>
      </c>
      <c r="G1032">
        <v>6800</v>
      </c>
      <c r="H1032">
        <v>1200</v>
      </c>
      <c r="I1032">
        <v>0.08</v>
      </c>
      <c r="J1032" t="s">
        <v>455</v>
      </c>
      <c r="K1032" t="str">
        <f>_xlfn.XLOOKUP(J1032,Sheet1!$A$1:$A$238,Sheet1!$A$1:$A$238,"Not Found",0,1)</f>
        <v>communicationSatellites</v>
      </c>
      <c r="AL1032" t="s">
        <v>45</v>
      </c>
    </row>
    <row r="1033" spans="1:40" hidden="1" x14ac:dyDescent="0.35">
      <c r="A1033" t="s">
        <v>8075</v>
      </c>
      <c r="B1033" t="s">
        <v>8084</v>
      </c>
      <c r="C1033" t="s">
        <v>8085</v>
      </c>
      <c r="D1033" t="s">
        <v>8086</v>
      </c>
      <c r="E1033" t="s">
        <v>8083</v>
      </c>
      <c r="F1033">
        <v>-1</v>
      </c>
      <c r="G1033">
        <v>6800</v>
      </c>
      <c r="H1033">
        <v>1200</v>
      </c>
      <c r="I1033">
        <v>0.08</v>
      </c>
      <c r="J1033" t="s">
        <v>455</v>
      </c>
      <c r="K1033" t="str">
        <f>_xlfn.XLOOKUP(J1033,Sheet1!$A$1:$A$238,Sheet1!$A$1:$A$238,"Not Found",0,1)</f>
        <v>communicationSatellites</v>
      </c>
      <c r="AL1033" t="s">
        <v>45</v>
      </c>
    </row>
    <row r="1034" spans="1:40" hidden="1" x14ac:dyDescent="0.35">
      <c r="A1034" t="s">
        <v>8075</v>
      </c>
      <c r="B1034" t="s">
        <v>8080</v>
      </c>
      <c r="C1034" t="s">
        <v>8081</v>
      </c>
      <c r="D1034" t="s">
        <v>8082</v>
      </c>
      <c r="E1034" t="s">
        <v>8083</v>
      </c>
      <c r="F1034" t="s">
        <v>134</v>
      </c>
      <c r="G1034">
        <v>4200</v>
      </c>
      <c r="H1034">
        <v>1200</v>
      </c>
      <c r="I1034">
        <v>0.12</v>
      </c>
      <c r="J1034" t="s">
        <v>345</v>
      </c>
      <c r="K1034" t="str">
        <f>_xlfn.XLOOKUP(J1034,Sheet1!$A$1:$A$238,Sheet1!$A$1:$A$238,"Not Found",0,1)</f>
        <v>basicScience</v>
      </c>
      <c r="AL1034" t="s">
        <v>92</v>
      </c>
    </row>
    <row r="1035" spans="1:40" hidden="1" x14ac:dyDescent="0.35">
      <c r="A1035" t="s">
        <v>8075</v>
      </c>
      <c r="B1035" t="s">
        <v>8076</v>
      </c>
      <c r="C1035" t="s">
        <v>8077</v>
      </c>
      <c r="D1035" t="s">
        <v>8078</v>
      </c>
      <c r="E1035" t="s">
        <v>8079</v>
      </c>
      <c r="F1035" t="s">
        <v>134</v>
      </c>
      <c r="G1035">
        <v>4200</v>
      </c>
      <c r="H1035">
        <v>2200</v>
      </c>
      <c r="I1035">
        <v>0.03</v>
      </c>
      <c r="J1035" t="s">
        <v>42</v>
      </c>
      <c r="K1035" t="str">
        <f>_xlfn.XLOOKUP(J1035,Sheet1!$A$1:$A$238,Sheet1!$A$1:$A$238,"Not Found",0,1)</f>
        <v>unmannedTech</v>
      </c>
      <c r="AL1035" t="s">
        <v>54</v>
      </c>
    </row>
    <row r="1036" spans="1:40" hidden="1" x14ac:dyDescent="0.35">
      <c r="A1036" t="s">
        <v>8030</v>
      </c>
      <c r="B1036" t="s">
        <v>8072</v>
      </c>
      <c r="C1036" t="s">
        <v>8073</v>
      </c>
      <c r="D1036" t="s">
        <v>8074</v>
      </c>
      <c r="E1036" t="s">
        <v>165</v>
      </c>
      <c r="F1036" t="s">
        <v>88</v>
      </c>
      <c r="G1036">
        <v>1500</v>
      </c>
      <c r="H1036">
        <v>1</v>
      </c>
      <c r="I1036">
        <v>0.1</v>
      </c>
      <c r="J1036" t="s">
        <v>306</v>
      </c>
      <c r="K1036" t="str">
        <f>_xlfn.XLOOKUP(J1036,Sheet1!$A$1:$A$238,Sheet1!$A$1:$A$238,"Not Found",0,1)</f>
        <v>logistics</v>
      </c>
      <c r="AL1036" t="s">
        <v>219</v>
      </c>
    </row>
    <row r="1037" spans="1:40" hidden="1" x14ac:dyDescent="0.35">
      <c r="A1037" t="s">
        <v>8030</v>
      </c>
      <c r="B1037" t="s">
        <v>8069</v>
      </c>
      <c r="C1037" t="s">
        <v>8070</v>
      </c>
      <c r="D1037" t="s">
        <v>8071</v>
      </c>
      <c r="E1037" t="s">
        <v>165</v>
      </c>
      <c r="F1037" t="s">
        <v>88</v>
      </c>
      <c r="G1037">
        <v>1500</v>
      </c>
      <c r="H1037">
        <v>1</v>
      </c>
      <c r="I1037">
        <v>0.1</v>
      </c>
      <c r="J1037" t="s">
        <v>306</v>
      </c>
      <c r="K1037" t="str">
        <f>_xlfn.XLOOKUP(J1037,Sheet1!$A$1:$A$238,Sheet1!$A$1:$A$238,"Not Found",0,1)</f>
        <v>logistics</v>
      </c>
      <c r="AL1037" t="s">
        <v>219</v>
      </c>
    </row>
    <row r="1038" spans="1:40" hidden="1" x14ac:dyDescent="0.35">
      <c r="A1038" t="s">
        <v>8030</v>
      </c>
      <c r="B1038" t="s">
        <v>8066</v>
      </c>
      <c r="C1038" t="s">
        <v>8067</v>
      </c>
      <c r="D1038" t="s">
        <v>8068</v>
      </c>
      <c r="E1038" t="s">
        <v>165</v>
      </c>
      <c r="F1038" t="s">
        <v>88</v>
      </c>
      <c r="G1038">
        <v>1500</v>
      </c>
      <c r="H1038">
        <v>1</v>
      </c>
      <c r="I1038">
        <v>0.1</v>
      </c>
      <c r="J1038" t="s">
        <v>306</v>
      </c>
      <c r="K1038" t="str">
        <f>_xlfn.XLOOKUP(J1038,Sheet1!$A$1:$A$238,Sheet1!$A$1:$A$238,"Not Found",0,1)</f>
        <v>logistics</v>
      </c>
      <c r="AL1038" t="s">
        <v>219</v>
      </c>
    </row>
    <row r="1039" spans="1:40" hidden="1" x14ac:dyDescent="0.35">
      <c r="A1039" t="s">
        <v>8030</v>
      </c>
      <c r="B1039" t="s">
        <v>8063</v>
      </c>
      <c r="C1039" t="s">
        <v>8064</v>
      </c>
      <c r="D1039" t="s">
        <v>8065</v>
      </c>
      <c r="E1039" t="s">
        <v>165</v>
      </c>
      <c r="F1039" t="s">
        <v>88</v>
      </c>
      <c r="G1039">
        <v>1500</v>
      </c>
      <c r="H1039">
        <v>1</v>
      </c>
      <c r="I1039">
        <v>0.05</v>
      </c>
      <c r="J1039" t="s">
        <v>306</v>
      </c>
      <c r="K1039" t="str">
        <f>_xlfn.XLOOKUP(J1039,Sheet1!$A$1:$A$238,Sheet1!$A$1:$A$238,"Not Found",0,1)</f>
        <v>logistics</v>
      </c>
      <c r="AL1039" t="s">
        <v>54</v>
      </c>
    </row>
    <row r="1040" spans="1:40" hidden="1" x14ac:dyDescent="0.35">
      <c r="A1040" t="s">
        <v>8030</v>
      </c>
      <c r="B1040" t="s">
        <v>8060</v>
      </c>
      <c r="C1040" t="s">
        <v>8061</v>
      </c>
      <c r="D1040" t="s">
        <v>8062</v>
      </c>
      <c r="E1040" t="s">
        <v>165</v>
      </c>
      <c r="F1040" t="s">
        <v>88</v>
      </c>
      <c r="G1040">
        <v>1500</v>
      </c>
      <c r="H1040">
        <v>1</v>
      </c>
      <c r="I1040">
        <v>0.05</v>
      </c>
      <c r="J1040" t="s">
        <v>306</v>
      </c>
      <c r="K1040" t="str">
        <f>_xlfn.XLOOKUP(J1040,Sheet1!$A$1:$A$238,Sheet1!$A$1:$A$238,"Not Found",0,1)</f>
        <v>logistics</v>
      </c>
      <c r="AL1040" t="s">
        <v>54</v>
      </c>
    </row>
    <row r="1041" spans="1:39" hidden="1" x14ac:dyDescent="0.35">
      <c r="A1041" t="s">
        <v>8030</v>
      </c>
      <c r="B1041" t="s">
        <v>8057</v>
      </c>
      <c r="C1041" t="s">
        <v>8058</v>
      </c>
      <c r="D1041" t="s">
        <v>8059</v>
      </c>
      <c r="E1041" t="s">
        <v>165</v>
      </c>
      <c r="F1041" t="s">
        <v>88</v>
      </c>
      <c r="G1041">
        <v>1500</v>
      </c>
      <c r="H1041">
        <v>1</v>
      </c>
      <c r="I1041">
        <v>0.05</v>
      </c>
      <c r="J1041" t="s">
        <v>306</v>
      </c>
      <c r="K1041" t="str">
        <f>_xlfn.XLOOKUP(J1041,Sheet1!$A$1:$A$238,Sheet1!$A$1:$A$238,"Not Found",0,1)</f>
        <v>logistics</v>
      </c>
      <c r="AL1041" t="s">
        <v>54</v>
      </c>
    </row>
    <row r="1042" spans="1:39" hidden="1" x14ac:dyDescent="0.35">
      <c r="A1042" t="s">
        <v>8030</v>
      </c>
      <c r="B1042" t="s">
        <v>8054</v>
      </c>
      <c r="C1042" t="s">
        <v>8055</v>
      </c>
      <c r="D1042" t="s">
        <v>8056</v>
      </c>
      <c r="E1042" t="s">
        <v>8038</v>
      </c>
      <c r="F1042" t="s">
        <v>344</v>
      </c>
      <c r="G1042">
        <v>3000</v>
      </c>
      <c r="H1042">
        <v>1500</v>
      </c>
      <c r="I1042">
        <v>0.05</v>
      </c>
      <c r="J1042" t="s">
        <v>345</v>
      </c>
      <c r="K1042" t="str">
        <f>_xlfn.XLOOKUP(J1042,Sheet1!$A$1:$A$238,Sheet1!$A$1:$A$238,"Not Found",0,1)</f>
        <v>basicScience</v>
      </c>
      <c r="AL1042" t="s">
        <v>54</v>
      </c>
    </row>
    <row r="1043" spans="1:39" hidden="1" x14ac:dyDescent="0.35">
      <c r="A1043" t="s">
        <v>8030</v>
      </c>
      <c r="B1043" t="s">
        <v>8051</v>
      </c>
      <c r="C1043" t="s">
        <v>8052</v>
      </c>
      <c r="D1043" t="s">
        <v>8053</v>
      </c>
      <c r="E1043" t="s">
        <v>8038</v>
      </c>
      <c r="F1043" t="s">
        <v>344</v>
      </c>
      <c r="G1043">
        <v>6000</v>
      </c>
      <c r="H1043">
        <v>2000</v>
      </c>
      <c r="I1043">
        <v>0.01</v>
      </c>
      <c r="J1043" t="s">
        <v>364</v>
      </c>
      <c r="K1043" t="str">
        <f>_xlfn.XLOOKUP(J1043,Sheet1!$A$1:$A$238,Sheet1!$A$1:$A$238,"Not Found",0,1)</f>
        <v>exactScience</v>
      </c>
      <c r="AL1043" t="s">
        <v>54</v>
      </c>
    </row>
    <row r="1044" spans="1:39" hidden="1" x14ac:dyDescent="0.35">
      <c r="A1044" t="s">
        <v>8030</v>
      </c>
      <c r="B1044" t="s">
        <v>8048</v>
      </c>
      <c r="C1044" t="s">
        <v>8049</v>
      </c>
      <c r="D1044" t="s">
        <v>8050</v>
      </c>
      <c r="E1044" t="s">
        <v>8038</v>
      </c>
      <c r="F1044" t="s">
        <v>344</v>
      </c>
      <c r="G1044">
        <v>5000</v>
      </c>
      <c r="H1044">
        <v>1500</v>
      </c>
      <c r="I1044">
        <v>4.0000000000000001E-3</v>
      </c>
      <c r="J1044" t="s">
        <v>1306</v>
      </c>
      <c r="K1044" t="str">
        <f>_xlfn.XLOOKUP(J1044,Sheet1!$A$1:$A$238,Sheet1!$A$1:$A$238,"Not Found",0,1)</f>
        <v>engineering101</v>
      </c>
      <c r="AL1044" t="s">
        <v>54</v>
      </c>
    </row>
    <row r="1045" spans="1:39" hidden="1" x14ac:dyDescent="0.35">
      <c r="A1045" t="s">
        <v>8030</v>
      </c>
      <c r="B1045" t="s">
        <v>8045</v>
      </c>
      <c r="C1045" t="s">
        <v>8046</v>
      </c>
      <c r="D1045" t="s">
        <v>8047</v>
      </c>
      <c r="E1045" t="s">
        <v>8038</v>
      </c>
      <c r="F1045" t="s">
        <v>344</v>
      </c>
      <c r="G1045">
        <v>7000</v>
      </c>
      <c r="H1045">
        <v>3000</v>
      </c>
      <c r="I1045">
        <v>4.0000000000000001E-3</v>
      </c>
      <c r="J1045" t="s">
        <v>416</v>
      </c>
      <c r="K1045" t="str">
        <f>_xlfn.XLOOKUP(J1045,Sheet1!$A$1:$A$238,Sheet1!$A$1:$A$238,"Not Found",0,1)</f>
        <v>science201</v>
      </c>
      <c r="AL1045" t="s">
        <v>45</v>
      </c>
      <c r="AM1045" t="s">
        <v>123</v>
      </c>
    </row>
    <row r="1046" spans="1:39" hidden="1" x14ac:dyDescent="0.35">
      <c r="A1046" t="s">
        <v>8030</v>
      </c>
      <c r="B1046" t="s">
        <v>8042</v>
      </c>
      <c r="C1046" t="s">
        <v>8043</v>
      </c>
      <c r="D1046" t="s">
        <v>8044</v>
      </c>
      <c r="E1046" t="s">
        <v>8038</v>
      </c>
      <c r="F1046" t="s">
        <v>344</v>
      </c>
      <c r="G1046">
        <v>7000</v>
      </c>
      <c r="H1046">
        <v>3000</v>
      </c>
      <c r="I1046">
        <v>0.05</v>
      </c>
      <c r="J1046" t="s">
        <v>416</v>
      </c>
      <c r="K1046" t="str">
        <f>_xlfn.XLOOKUP(J1046,Sheet1!$A$1:$A$238,Sheet1!$A$1:$A$238,"Not Found",0,1)</f>
        <v>science201</v>
      </c>
      <c r="AL1046" t="s">
        <v>45</v>
      </c>
      <c r="AM1046" t="s">
        <v>123</v>
      </c>
    </row>
    <row r="1047" spans="1:39" hidden="1" x14ac:dyDescent="0.35">
      <c r="A1047" t="s">
        <v>8030</v>
      </c>
      <c r="B1047" t="s">
        <v>8039</v>
      </c>
      <c r="C1047" t="s">
        <v>8040</v>
      </c>
      <c r="D1047" t="s">
        <v>8041</v>
      </c>
      <c r="E1047" t="s">
        <v>8038</v>
      </c>
      <c r="F1047" t="s">
        <v>344</v>
      </c>
      <c r="G1047">
        <v>15000</v>
      </c>
      <c r="H1047">
        <v>5000</v>
      </c>
      <c r="I1047">
        <v>2.8</v>
      </c>
      <c r="J1047" t="s">
        <v>2337</v>
      </c>
      <c r="K1047" t="str">
        <f>_xlfn.XLOOKUP(J1047,Sheet1!$A$1:$A$238,Sheet1!$A$1:$A$238,"Not Found",0,1)</f>
        <v>shortTermHabitation</v>
      </c>
      <c r="AL1047" t="s">
        <v>219</v>
      </c>
    </row>
    <row r="1048" spans="1:39" hidden="1" x14ac:dyDescent="0.35">
      <c r="A1048" t="s">
        <v>8030</v>
      </c>
      <c r="B1048" t="s">
        <v>8035</v>
      </c>
      <c r="C1048" t="s">
        <v>8036</v>
      </c>
      <c r="D1048" t="s">
        <v>8037</v>
      </c>
      <c r="E1048" t="s">
        <v>8038</v>
      </c>
      <c r="F1048" t="s">
        <v>344</v>
      </c>
      <c r="G1048">
        <v>5200</v>
      </c>
      <c r="H1048">
        <v>750</v>
      </c>
      <c r="I1048">
        <v>0.45</v>
      </c>
      <c r="J1048" t="s">
        <v>364</v>
      </c>
      <c r="K1048" t="str">
        <f>_xlfn.XLOOKUP(J1048,Sheet1!$A$1:$A$238,Sheet1!$A$1:$A$238,"Not Found",0,1)</f>
        <v>exactScience</v>
      </c>
      <c r="AL1048" t="s">
        <v>219</v>
      </c>
    </row>
    <row r="1049" spans="1:39" hidden="1" x14ac:dyDescent="0.35">
      <c r="A1049" t="s">
        <v>8030</v>
      </c>
      <c r="B1049" t="s">
        <v>8031</v>
      </c>
      <c r="C1049" t="s">
        <v>8032</v>
      </c>
      <c r="D1049" t="s">
        <v>8033</v>
      </c>
      <c r="E1049" t="s">
        <v>8034</v>
      </c>
      <c r="F1049" t="s">
        <v>344</v>
      </c>
      <c r="G1049">
        <v>5200</v>
      </c>
      <c r="H1049">
        <v>750</v>
      </c>
      <c r="I1049">
        <v>0.15</v>
      </c>
      <c r="J1049" t="s">
        <v>345</v>
      </c>
      <c r="K1049" t="str">
        <f>_xlfn.XLOOKUP(J1049,Sheet1!$A$1:$A$238,Sheet1!$A$1:$A$238,"Not Found",0,1)</f>
        <v>basicScience</v>
      </c>
      <c r="AL1049" t="s">
        <v>92</v>
      </c>
    </row>
    <row r="1050" spans="1:39" hidden="1" x14ac:dyDescent="0.35">
      <c r="A1050" t="s">
        <v>7892</v>
      </c>
      <c r="B1050" t="s">
        <v>8027</v>
      </c>
      <c r="C1050" t="s">
        <v>8028</v>
      </c>
      <c r="D1050" t="s">
        <v>8029</v>
      </c>
      <c r="E1050" t="s">
        <v>7896</v>
      </c>
      <c r="F1050" t="s">
        <v>96</v>
      </c>
      <c r="G1050">
        <v>25000</v>
      </c>
      <c r="H1050">
        <v>15000</v>
      </c>
      <c r="I1050">
        <v>10</v>
      </c>
      <c r="J1050" t="s">
        <v>170</v>
      </c>
      <c r="K1050" t="str">
        <f>_xlfn.XLOOKUP(J1050,Sheet1!$A$1:$A$238,Sheet1!$A$1:$A$238,"Not Found",0,1)</f>
        <v>generalLaunchPad</v>
      </c>
      <c r="AL1050" t="s">
        <v>45</v>
      </c>
    </row>
    <row r="1051" spans="1:39" hidden="1" x14ac:dyDescent="0.35">
      <c r="A1051" t="s">
        <v>7892</v>
      </c>
      <c r="B1051" t="s">
        <v>8024</v>
      </c>
      <c r="C1051" t="s">
        <v>8025</v>
      </c>
      <c r="D1051" t="s">
        <v>8026</v>
      </c>
      <c r="E1051" t="s">
        <v>7896</v>
      </c>
      <c r="F1051" t="s">
        <v>96</v>
      </c>
      <c r="G1051">
        <v>0</v>
      </c>
      <c r="H1051">
        <v>8000</v>
      </c>
      <c r="I1051">
        <v>4</v>
      </c>
      <c r="J1051" t="s">
        <v>170</v>
      </c>
      <c r="K1051" t="str">
        <f>_xlfn.XLOOKUP(J1051,Sheet1!$A$1:$A$238,Sheet1!$A$1:$A$238,"Not Found",0,1)</f>
        <v>generalLaunchPad</v>
      </c>
      <c r="AL1051" t="s">
        <v>45</v>
      </c>
    </row>
    <row r="1052" spans="1:39" hidden="1" x14ac:dyDescent="0.35">
      <c r="A1052" t="s">
        <v>7892</v>
      </c>
      <c r="B1052" t="s">
        <v>8021</v>
      </c>
      <c r="C1052" t="s">
        <v>8022</v>
      </c>
      <c r="D1052" t="s">
        <v>8023</v>
      </c>
      <c r="E1052" t="s">
        <v>7896</v>
      </c>
      <c r="F1052" t="s">
        <v>552</v>
      </c>
      <c r="G1052">
        <v>18000</v>
      </c>
      <c r="H1052">
        <v>1250</v>
      </c>
      <c r="I1052">
        <v>0.62</v>
      </c>
      <c r="J1052" t="s">
        <v>3596</v>
      </c>
      <c r="K1052" t="str">
        <f>_xlfn.XLOOKUP(J1052,Sheet1!$A$1:$A$238,Sheet1!$A$1:$A$238,"Not Found",0,1)</f>
        <v>experimentalPropulsion</v>
      </c>
      <c r="AB1052">
        <v>52</v>
      </c>
      <c r="AC1052">
        <v>125</v>
      </c>
      <c r="AL1052" t="s">
        <v>45</v>
      </c>
    </row>
    <row r="1053" spans="1:39" hidden="1" x14ac:dyDescent="0.35">
      <c r="A1053" t="s">
        <v>7892</v>
      </c>
      <c r="B1053" t="s">
        <v>8018</v>
      </c>
      <c r="C1053" t="s">
        <v>8019</v>
      </c>
      <c r="D1053" t="s">
        <v>8020</v>
      </c>
      <c r="E1053" t="s">
        <v>7896</v>
      </c>
      <c r="F1053" t="s">
        <v>41</v>
      </c>
      <c r="G1053">
        <v>2400</v>
      </c>
      <c r="H1053">
        <v>500</v>
      </c>
      <c r="I1053">
        <v>1.4999999999999999E-2</v>
      </c>
      <c r="J1053" t="s">
        <v>416</v>
      </c>
      <c r="K1053" t="str">
        <f>_xlfn.XLOOKUP(J1053,Sheet1!$A$1:$A$238,Sheet1!$A$1:$A$238,"Not Found",0,1)</f>
        <v>science201</v>
      </c>
      <c r="Q1053" t="s">
        <v>295</v>
      </c>
      <c r="R1053">
        <v>1</v>
      </c>
      <c r="S1053">
        <v>1.2536311606483499E-3</v>
      </c>
      <c r="T1053">
        <v>8.5817926832230593E-3</v>
      </c>
      <c r="U1053" t="s">
        <v>44</v>
      </c>
      <c r="V1053">
        <v>250000</v>
      </c>
      <c r="Z1053" t="b">
        <v>1</v>
      </c>
      <c r="AL1053" t="s">
        <v>45</v>
      </c>
    </row>
    <row r="1054" spans="1:39" hidden="1" x14ac:dyDescent="0.35">
      <c r="A1054" t="s">
        <v>7892</v>
      </c>
      <c r="B1054" t="s">
        <v>8015</v>
      </c>
      <c r="C1054" t="s">
        <v>8016</v>
      </c>
      <c r="D1054" t="s">
        <v>8017</v>
      </c>
      <c r="E1054" t="s">
        <v>7896</v>
      </c>
      <c r="F1054" t="s">
        <v>121</v>
      </c>
      <c r="G1054">
        <v>600</v>
      </c>
      <c r="H1054">
        <v>30</v>
      </c>
      <c r="I1054">
        <v>1E-3</v>
      </c>
      <c r="J1054" t="s">
        <v>2742</v>
      </c>
      <c r="K1054" t="str">
        <f>_xlfn.XLOOKUP(J1054,Sheet1!$A$1:$A$238,Sheet1!$A$1:$A$238,"Not Found",0,1)</f>
        <v>basicConstruction</v>
      </c>
      <c r="AL1054" t="s">
        <v>45</v>
      </c>
    </row>
    <row r="1055" spans="1:39" hidden="1" x14ac:dyDescent="0.35">
      <c r="A1055" t="s">
        <v>7892</v>
      </c>
      <c r="B1055" t="s">
        <v>8012</v>
      </c>
      <c r="C1055" t="s">
        <v>8013</v>
      </c>
      <c r="D1055" t="s">
        <v>8014</v>
      </c>
      <c r="E1055" t="s">
        <v>7896</v>
      </c>
      <c r="F1055" t="s">
        <v>121</v>
      </c>
      <c r="G1055">
        <v>800</v>
      </c>
      <c r="H1055">
        <v>60</v>
      </c>
      <c r="I1055">
        <v>1E-3</v>
      </c>
      <c r="J1055" t="s">
        <v>2742</v>
      </c>
      <c r="K1055" t="str">
        <f>_xlfn.XLOOKUP(J1055,Sheet1!$A$1:$A$238,Sheet1!$A$1:$A$238,"Not Found",0,1)</f>
        <v>basicConstruction</v>
      </c>
      <c r="AL1055" t="s">
        <v>7897</v>
      </c>
    </row>
    <row r="1056" spans="1:39" hidden="1" x14ac:dyDescent="0.35">
      <c r="A1056" t="s">
        <v>7892</v>
      </c>
      <c r="B1056" t="s">
        <v>8009</v>
      </c>
      <c r="C1056" t="s">
        <v>8010</v>
      </c>
      <c r="D1056" t="s">
        <v>8011</v>
      </c>
      <c r="E1056" t="s">
        <v>7896</v>
      </c>
      <c r="F1056" t="s">
        <v>121</v>
      </c>
      <c r="G1056">
        <v>1200</v>
      </c>
      <c r="H1056">
        <v>150</v>
      </c>
      <c r="I1056">
        <v>3.0000000000000001E-3</v>
      </c>
      <c r="J1056" t="s">
        <v>2742</v>
      </c>
      <c r="K1056" t="str">
        <f>_xlfn.XLOOKUP(J1056,Sheet1!$A$1:$A$238,Sheet1!$A$1:$A$238,"Not Found",0,1)</f>
        <v>basicConstruction</v>
      </c>
      <c r="AL1056" t="s">
        <v>45</v>
      </c>
    </row>
    <row r="1057" spans="1:39" hidden="1" x14ac:dyDescent="0.35">
      <c r="A1057" t="s">
        <v>7892</v>
      </c>
      <c r="B1057" t="s">
        <v>8006</v>
      </c>
      <c r="C1057" t="s">
        <v>8007</v>
      </c>
      <c r="D1057" t="s">
        <v>8008</v>
      </c>
      <c r="E1057" t="s">
        <v>7896</v>
      </c>
      <c r="F1057" t="s">
        <v>121</v>
      </c>
      <c r="G1057">
        <v>3600</v>
      </c>
      <c r="H1057">
        <v>250</v>
      </c>
      <c r="I1057">
        <v>0.05</v>
      </c>
      <c r="J1057" t="s">
        <v>130</v>
      </c>
      <c r="K1057" t="str">
        <f>_xlfn.XLOOKUP(J1057,Sheet1!$A$1:$A$238,Sheet1!$A$1:$A$238,"Not Found",0,1)</f>
        <v>docking</v>
      </c>
      <c r="AL1057" t="s">
        <v>45</v>
      </c>
    </row>
    <row r="1058" spans="1:39" hidden="1" x14ac:dyDescent="0.35">
      <c r="A1058" t="s">
        <v>7892</v>
      </c>
      <c r="B1058" t="s">
        <v>8003</v>
      </c>
      <c r="C1058" t="s">
        <v>8004</v>
      </c>
      <c r="D1058" t="s">
        <v>8005</v>
      </c>
      <c r="E1058" t="s">
        <v>7896</v>
      </c>
      <c r="F1058" t="s">
        <v>207</v>
      </c>
      <c r="G1058">
        <v>1000</v>
      </c>
      <c r="H1058">
        <v>120</v>
      </c>
      <c r="I1058">
        <v>5.0000000000000001E-3</v>
      </c>
      <c r="J1058" t="s">
        <v>412</v>
      </c>
      <c r="K1058" t="str">
        <f>_xlfn.XLOOKUP(J1058,Sheet1!$A$1:$A$238,Sheet1!$A$1:$A$238,"Not Found",0,1)</f>
        <v>flightControl</v>
      </c>
      <c r="AB1058">
        <v>4</v>
      </c>
      <c r="AL1058" t="s">
        <v>7897</v>
      </c>
    </row>
    <row r="1059" spans="1:39" hidden="1" x14ac:dyDescent="0.35">
      <c r="A1059" t="s">
        <v>7892</v>
      </c>
      <c r="B1059" t="s">
        <v>8000</v>
      </c>
      <c r="C1059" t="s">
        <v>8001</v>
      </c>
      <c r="D1059" t="s">
        <v>8002</v>
      </c>
      <c r="E1059" t="s">
        <v>7896</v>
      </c>
      <c r="F1059" t="s">
        <v>88</v>
      </c>
      <c r="G1059">
        <v>1200</v>
      </c>
      <c r="H1059">
        <v>110</v>
      </c>
      <c r="I1059">
        <v>0.1</v>
      </c>
      <c r="J1059" t="s">
        <v>428</v>
      </c>
      <c r="K1059" t="str">
        <f>_xlfn.XLOOKUP(J1059,Sheet1!$A$1:$A$238,Sheet1!$A$1:$A$238,"Not Found",0,1)</f>
        <v>decoupling</v>
      </c>
      <c r="AL1059" t="s">
        <v>45</v>
      </c>
    </row>
    <row r="1060" spans="1:39" hidden="1" x14ac:dyDescent="0.35">
      <c r="A1060" t="s">
        <v>7892</v>
      </c>
      <c r="B1060" t="s">
        <v>7997</v>
      </c>
      <c r="C1060" t="s">
        <v>7998</v>
      </c>
      <c r="D1060" t="s">
        <v>7999</v>
      </c>
      <c r="E1060" t="s">
        <v>7896</v>
      </c>
      <c r="F1060" t="s">
        <v>88</v>
      </c>
      <c r="G1060">
        <v>1200</v>
      </c>
      <c r="H1060">
        <v>110</v>
      </c>
      <c r="I1060">
        <v>5.0000000000000001E-3</v>
      </c>
      <c r="J1060" t="s">
        <v>2742</v>
      </c>
      <c r="K1060" t="str">
        <f>_xlfn.XLOOKUP(J1060,Sheet1!$A$1:$A$238,Sheet1!$A$1:$A$238,"Not Found",0,1)</f>
        <v>basicConstruction</v>
      </c>
      <c r="AL1060" t="s">
        <v>45</v>
      </c>
    </row>
    <row r="1061" spans="1:39" hidden="1" x14ac:dyDescent="0.35">
      <c r="A1061" t="s">
        <v>7892</v>
      </c>
      <c r="B1061" t="s">
        <v>7994</v>
      </c>
      <c r="C1061" t="s">
        <v>7995</v>
      </c>
      <c r="D1061" t="s">
        <v>7996</v>
      </c>
      <c r="E1061" t="s">
        <v>7896</v>
      </c>
      <c r="F1061" t="s">
        <v>88</v>
      </c>
      <c r="G1061">
        <v>1200</v>
      </c>
      <c r="H1061">
        <v>180</v>
      </c>
      <c r="I1061">
        <v>0.01</v>
      </c>
      <c r="J1061" t="s">
        <v>2742</v>
      </c>
      <c r="K1061" t="str">
        <f>_xlfn.XLOOKUP(J1061,Sheet1!$A$1:$A$238,Sheet1!$A$1:$A$238,"Not Found",0,1)</f>
        <v>basicConstruction</v>
      </c>
      <c r="AL1061" t="s">
        <v>45</v>
      </c>
    </row>
    <row r="1062" spans="1:39" hidden="1" x14ac:dyDescent="0.35">
      <c r="A1062" t="s">
        <v>7892</v>
      </c>
      <c r="B1062" t="s">
        <v>7991</v>
      </c>
      <c r="C1062" t="s">
        <v>7992</v>
      </c>
      <c r="D1062" t="s">
        <v>7993</v>
      </c>
      <c r="E1062" t="s">
        <v>7896</v>
      </c>
      <c r="F1062" t="s">
        <v>195</v>
      </c>
      <c r="G1062">
        <v>8800</v>
      </c>
      <c r="H1062">
        <v>180</v>
      </c>
      <c r="I1062">
        <v>0.14000000000000001</v>
      </c>
      <c r="J1062" t="s">
        <v>706</v>
      </c>
      <c r="K1062" t="str">
        <f>_xlfn.XLOOKUP(J1062,Sheet1!$A$1:$A$238,Sheet1!$A$1:$A$238,"Not Found",0,1)</f>
        <v>advFuelSystems</v>
      </c>
      <c r="N1062" t="s">
        <v>2257</v>
      </c>
      <c r="O1062" t="s">
        <v>45</v>
      </c>
      <c r="AL1062" t="s">
        <v>45</v>
      </c>
      <c r="AM1062" t="s">
        <v>123</v>
      </c>
    </row>
    <row r="1063" spans="1:39" hidden="1" x14ac:dyDescent="0.35">
      <c r="A1063" t="s">
        <v>7892</v>
      </c>
      <c r="B1063" t="s">
        <v>7988</v>
      </c>
      <c r="C1063" t="s">
        <v>7989</v>
      </c>
      <c r="D1063" t="s">
        <v>7990</v>
      </c>
      <c r="E1063" t="s">
        <v>7896</v>
      </c>
      <c r="F1063" t="s">
        <v>63</v>
      </c>
      <c r="G1063">
        <v>600</v>
      </c>
      <c r="H1063">
        <v>150</v>
      </c>
      <c r="I1063">
        <v>0.01</v>
      </c>
      <c r="J1063" t="s">
        <v>416</v>
      </c>
      <c r="K1063" t="str">
        <f>_xlfn.XLOOKUP(J1063,Sheet1!$A$1:$A$238,Sheet1!$A$1:$A$238,"Not Found",0,1)</f>
        <v>science201</v>
      </c>
      <c r="AL1063" t="s">
        <v>45</v>
      </c>
    </row>
    <row r="1064" spans="1:39" hidden="1" x14ac:dyDescent="0.35">
      <c r="A1064" t="s">
        <v>7892</v>
      </c>
      <c r="B1064" t="s">
        <v>7985</v>
      </c>
      <c r="C1064" t="s">
        <v>7986</v>
      </c>
      <c r="D1064" t="s">
        <v>7987</v>
      </c>
      <c r="E1064" t="s">
        <v>7896</v>
      </c>
      <c r="F1064" t="s">
        <v>41</v>
      </c>
      <c r="G1064">
        <v>2400</v>
      </c>
      <c r="H1064">
        <v>750</v>
      </c>
      <c r="I1064">
        <v>0.05</v>
      </c>
      <c r="J1064" t="s">
        <v>416</v>
      </c>
      <c r="K1064" t="str">
        <f>_xlfn.XLOOKUP(J1064,Sheet1!$A$1:$A$238,Sheet1!$A$1:$A$238,"Not Found",0,1)</f>
        <v>science201</v>
      </c>
      <c r="Q1064" t="s">
        <v>295</v>
      </c>
      <c r="R1064">
        <v>1</v>
      </c>
      <c r="S1064">
        <v>1.2536311606483499E-3</v>
      </c>
      <c r="T1064">
        <v>8.5817926832230593E-3</v>
      </c>
      <c r="U1064" t="s">
        <v>44</v>
      </c>
      <c r="V1064">
        <v>250000</v>
      </c>
      <c r="Z1064" t="b">
        <v>1</v>
      </c>
      <c r="AB1064">
        <v>4</v>
      </c>
      <c r="AL1064" t="s">
        <v>45</v>
      </c>
    </row>
    <row r="1065" spans="1:39" hidden="1" x14ac:dyDescent="0.35">
      <c r="A1065" t="s">
        <v>7892</v>
      </c>
      <c r="B1065" t="s">
        <v>7982</v>
      </c>
      <c r="C1065" t="s">
        <v>7983</v>
      </c>
      <c r="D1065" t="s">
        <v>7984</v>
      </c>
      <c r="E1065" t="s">
        <v>7896</v>
      </c>
      <c r="F1065" t="s">
        <v>195</v>
      </c>
      <c r="G1065">
        <v>1600</v>
      </c>
      <c r="H1065">
        <v>18</v>
      </c>
      <c r="I1065">
        <v>9.5999999999999992E-3</v>
      </c>
      <c r="J1065" t="s">
        <v>3386</v>
      </c>
      <c r="K1065" t="str">
        <f>_xlfn.XLOOKUP(J1065,Sheet1!$A$1:$A$238,Sheet1!$A$1:$A$238,"Not Found",0,1)</f>
        <v>earlyFuelSystems</v>
      </c>
      <c r="N1065" t="s">
        <v>2257</v>
      </c>
      <c r="O1065" t="s">
        <v>45</v>
      </c>
      <c r="AL1065" t="s">
        <v>7897</v>
      </c>
      <c r="AM1065" t="s">
        <v>123</v>
      </c>
    </row>
    <row r="1066" spans="1:39" hidden="1" x14ac:dyDescent="0.35">
      <c r="A1066" t="s">
        <v>7892</v>
      </c>
      <c r="B1066" t="s">
        <v>7979</v>
      </c>
      <c r="C1066" t="s">
        <v>7980</v>
      </c>
      <c r="D1066" t="s">
        <v>7981</v>
      </c>
      <c r="E1066" t="s">
        <v>7896</v>
      </c>
      <c r="F1066" t="s">
        <v>195</v>
      </c>
      <c r="G1066">
        <v>800</v>
      </c>
      <c r="H1066">
        <v>5</v>
      </c>
      <c r="I1066">
        <v>2.3E-3</v>
      </c>
      <c r="J1066" t="s">
        <v>1126</v>
      </c>
      <c r="K1066" t="str">
        <f>_xlfn.XLOOKUP(J1066,Sheet1!$A$1:$A$238,Sheet1!$A$1:$A$238,"Not Found",0,1)</f>
        <v>basicRocketry</v>
      </c>
      <c r="N1066" t="s">
        <v>2257</v>
      </c>
      <c r="O1066" t="s">
        <v>45</v>
      </c>
      <c r="AL1066" t="s">
        <v>7897</v>
      </c>
      <c r="AM1066" t="s">
        <v>123</v>
      </c>
    </row>
    <row r="1067" spans="1:39" hidden="1" x14ac:dyDescent="0.35">
      <c r="A1067" t="s">
        <v>7892</v>
      </c>
      <c r="B1067" t="s">
        <v>7976</v>
      </c>
      <c r="C1067" t="s">
        <v>7977</v>
      </c>
      <c r="D1067" t="s">
        <v>7978</v>
      </c>
      <c r="E1067" t="s">
        <v>7896</v>
      </c>
      <c r="F1067" t="s">
        <v>195</v>
      </c>
      <c r="G1067">
        <v>800</v>
      </c>
      <c r="H1067">
        <v>10</v>
      </c>
      <c r="I1067">
        <v>4.7999999999999996E-3</v>
      </c>
      <c r="J1067" t="s">
        <v>1126</v>
      </c>
      <c r="K1067" t="str">
        <f>_xlfn.XLOOKUP(J1067,Sheet1!$A$1:$A$238,Sheet1!$A$1:$A$238,"Not Found",0,1)</f>
        <v>basicRocketry</v>
      </c>
      <c r="N1067" t="s">
        <v>2257</v>
      </c>
      <c r="O1067" t="s">
        <v>45</v>
      </c>
      <c r="AL1067" t="s">
        <v>7897</v>
      </c>
      <c r="AM1067" t="s">
        <v>123</v>
      </c>
    </row>
    <row r="1068" spans="1:39" hidden="1" x14ac:dyDescent="0.35">
      <c r="A1068" t="s">
        <v>7892</v>
      </c>
      <c r="B1068" t="s">
        <v>7967</v>
      </c>
      <c r="C1068" t="s">
        <v>7968</v>
      </c>
      <c r="D1068" t="s">
        <v>7969</v>
      </c>
      <c r="E1068" t="s">
        <v>7896</v>
      </c>
      <c r="F1068" t="s">
        <v>195</v>
      </c>
      <c r="G1068">
        <v>1000</v>
      </c>
      <c r="H1068">
        <v>15</v>
      </c>
      <c r="I1068">
        <v>2.3E-3</v>
      </c>
      <c r="J1068" t="s">
        <v>412</v>
      </c>
      <c r="K1068" t="str">
        <f>_xlfn.XLOOKUP(J1068,Sheet1!$A$1:$A$238,Sheet1!$A$1:$A$238,"Not Found",0,1)</f>
        <v>flightControl</v>
      </c>
      <c r="N1068" t="s">
        <v>2872</v>
      </c>
      <c r="AL1068" t="s">
        <v>7897</v>
      </c>
      <c r="AM1068" t="s">
        <v>123</v>
      </c>
    </row>
    <row r="1069" spans="1:39" hidden="1" x14ac:dyDescent="0.35">
      <c r="A1069" t="s">
        <v>7892</v>
      </c>
      <c r="B1069" t="s">
        <v>7973</v>
      </c>
      <c r="C1069" t="s">
        <v>7974</v>
      </c>
      <c r="D1069" t="s">
        <v>7975</v>
      </c>
      <c r="E1069" t="s">
        <v>7896</v>
      </c>
      <c r="F1069" t="s">
        <v>195</v>
      </c>
      <c r="G1069">
        <v>2200</v>
      </c>
      <c r="H1069">
        <v>30</v>
      </c>
      <c r="I1069">
        <v>0.01</v>
      </c>
      <c r="J1069" t="s">
        <v>412</v>
      </c>
      <c r="K1069" t="str">
        <f>_xlfn.XLOOKUP(J1069,Sheet1!$A$1:$A$238,Sheet1!$A$1:$A$238,"Not Found",0,1)</f>
        <v>flightControl</v>
      </c>
      <c r="N1069" t="s">
        <v>2872</v>
      </c>
      <c r="AL1069" t="s">
        <v>45</v>
      </c>
      <c r="AM1069" t="s">
        <v>123</v>
      </c>
    </row>
    <row r="1070" spans="1:39" hidden="1" x14ac:dyDescent="0.35">
      <c r="A1070" t="s">
        <v>7892</v>
      </c>
      <c r="B1070" t="s">
        <v>7970</v>
      </c>
      <c r="C1070" t="s">
        <v>7971</v>
      </c>
      <c r="D1070" t="s">
        <v>7972</v>
      </c>
      <c r="E1070" t="s">
        <v>7896</v>
      </c>
      <c r="F1070" t="s">
        <v>195</v>
      </c>
      <c r="G1070">
        <v>2200</v>
      </c>
      <c r="H1070">
        <v>60</v>
      </c>
      <c r="I1070">
        <v>0.02</v>
      </c>
      <c r="J1070" t="s">
        <v>412</v>
      </c>
      <c r="K1070" t="str">
        <f>_xlfn.XLOOKUP(J1070,Sheet1!$A$1:$A$238,Sheet1!$A$1:$A$238,"Not Found",0,1)</f>
        <v>flightControl</v>
      </c>
      <c r="N1070" t="s">
        <v>2872</v>
      </c>
      <c r="AL1070" t="s">
        <v>45</v>
      </c>
      <c r="AM1070" t="s">
        <v>123</v>
      </c>
    </row>
    <row r="1071" spans="1:39" hidden="1" x14ac:dyDescent="0.35">
      <c r="A1071" t="s">
        <v>7892</v>
      </c>
      <c r="B1071" t="s">
        <v>7964</v>
      </c>
      <c r="C1071" t="s">
        <v>7965</v>
      </c>
      <c r="D1071" t="s">
        <v>7966</v>
      </c>
      <c r="E1071" t="s">
        <v>7896</v>
      </c>
      <c r="F1071" t="s">
        <v>51</v>
      </c>
      <c r="G1071">
        <v>800</v>
      </c>
      <c r="H1071">
        <v>50</v>
      </c>
      <c r="I1071">
        <v>1E-3</v>
      </c>
      <c r="J1071" t="s">
        <v>3861</v>
      </c>
      <c r="K1071" t="str">
        <f>_xlfn.XLOOKUP(J1071,Sheet1!$A$1:$A$238,Sheet1!$A$1:$A$238,"Not Found",0,1)</f>
        <v>earlyFlight</v>
      </c>
      <c r="AL1071" t="s">
        <v>54</v>
      </c>
    </row>
    <row r="1072" spans="1:39" hidden="1" x14ac:dyDescent="0.35">
      <c r="A1072" t="s">
        <v>7892</v>
      </c>
      <c r="B1072" t="s">
        <v>7961</v>
      </c>
      <c r="C1072" t="s">
        <v>7962</v>
      </c>
      <c r="D1072" t="s">
        <v>7963</v>
      </c>
      <c r="E1072" t="s">
        <v>7896</v>
      </c>
      <c r="F1072" t="s">
        <v>552</v>
      </c>
      <c r="G1072">
        <v>1800</v>
      </c>
      <c r="H1072">
        <v>150</v>
      </c>
      <c r="I1072">
        <v>0.04</v>
      </c>
      <c r="J1072" t="s">
        <v>1126</v>
      </c>
      <c r="K1072" t="str">
        <f>_xlfn.XLOOKUP(J1072,Sheet1!$A$1:$A$238,Sheet1!$A$1:$A$238,"Not Found",0,1)</f>
        <v>basicRocketry</v>
      </c>
      <c r="AB1072">
        <v>6</v>
      </c>
      <c r="AL1072" t="s">
        <v>7897</v>
      </c>
    </row>
    <row r="1073" spans="1:39" hidden="1" x14ac:dyDescent="0.35">
      <c r="A1073" t="s">
        <v>7892</v>
      </c>
      <c r="B1073" t="s">
        <v>7958</v>
      </c>
      <c r="C1073" t="s">
        <v>7959</v>
      </c>
      <c r="D1073" t="s">
        <v>7960</v>
      </c>
      <c r="E1073" t="s">
        <v>7896</v>
      </c>
      <c r="F1073" t="s">
        <v>552</v>
      </c>
      <c r="G1073">
        <v>3600</v>
      </c>
      <c r="H1073">
        <v>500</v>
      </c>
      <c r="I1073">
        <v>0.08</v>
      </c>
      <c r="J1073" t="s">
        <v>702</v>
      </c>
      <c r="K1073" t="str">
        <f>_xlfn.XLOOKUP(J1073,Sheet1!$A$1:$A$238,Sheet1!$A$1:$A$238,"Not Found",0,1)</f>
        <v>generalRocketry</v>
      </c>
      <c r="AB1073">
        <v>12</v>
      </c>
      <c r="AL1073" t="s">
        <v>45</v>
      </c>
    </row>
    <row r="1074" spans="1:39" hidden="1" x14ac:dyDescent="0.35">
      <c r="A1074" t="s">
        <v>7892</v>
      </c>
      <c r="B1074" t="s">
        <v>7955</v>
      </c>
      <c r="C1074" t="s">
        <v>7956</v>
      </c>
      <c r="D1074" t="s">
        <v>7957</v>
      </c>
      <c r="E1074" t="s">
        <v>7896</v>
      </c>
      <c r="F1074" t="s">
        <v>51</v>
      </c>
      <c r="G1074">
        <v>800</v>
      </c>
      <c r="H1074">
        <v>80</v>
      </c>
      <c r="I1074">
        <v>2E-3</v>
      </c>
      <c r="J1074" t="s">
        <v>1126</v>
      </c>
      <c r="K1074" t="str">
        <f>_xlfn.XLOOKUP(J1074,Sheet1!$A$1:$A$238,Sheet1!$A$1:$A$238,"Not Found",0,1)</f>
        <v>basicRocketry</v>
      </c>
      <c r="AL1074" t="s">
        <v>7897</v>
      </c>
    </row>
    <row r="1075" spans="1:39" hidden="1" x14ac:dyDescent="0.35">
      <c r="A1075" t="s">
        <v>7892</v>
      </c>
      <c r="B1075" t="s">
        <v>7952</v>
      </c>
      <c r="C1075" t="s">
        <v>7953</v>
      </c>
      <c r="D1075" t="s">
        <v>7954</v>
      </c>
      <c r="E1075" t="s">
        <v>7896</v>
      </c>
      <c r="F1075" t="s">
        <v>51</v>
      </c>
      <c r="G1075">
        <v>1600</v>
      </c>
      <c r="H1075">
        <v>160</v>
      </c>
      <c r="I1075">
        <v>5.0000000000000001E-3</v>
      </c>
      <c r="J1075" t="s">
        <v>1126</v>
      </c>
      <c r="K1075" t="str">
        <f>_xlfn.XLOOKUP(J1075,Sheet1!$A$1:$A$238,Sheet1!$A$1:$A$238,"Not Found",0,1)</f>
        <v>basicRocketry</v>
      </c>
      <c r="AL1075" t="s">
        <v>45</v>
      </c>
    </row>
    <row r="1076" spans="1:39" hidden="1" x14ac:dyDescent="0.35">
      <c r="A1076" t="s">
        <v>7892</v>
      </c>
      <c r="B1076" t="s">
        <v>7949</v>
      </c>
      <c r="C1076" t="s">
        <v>7950</v>
      </c>
      <c r="D1076" t="s">
        <v>7951</v>
      </c>
      <c r="E1076" t="s">
        <v>7896</v>
      </c>
      <c r="F1076" t="s">
        <v>68</v>
      </c>
      <c r="G1076">
        <v>1600</v>
      </c>
      <c r="H1076">
        <v>450</v>
      </c>
      <c r="I1076">
        <v>0.05</v>
      </c>
      <c r="J1076" t="s">
        <v>1314</v>
      </c>
      <c r="K1076" t="str">
        <f>_xlfn.XLOOKUP(J1076,Sheet1!$A$1:$A$238,Sheet1!$A$1:$A$238,"Not Found",0,1)</f>
        <v>survivability</v>
      </c>
      <c r="AL1076" t="s">
        <v>45</v>
      </c>
    </row>
    <row r="1077" spans="1:39" hidden="1" x14ac:dyDescent="0.35">
      <c r="A1077" t="s">
        <v>7892</v>
      </c>
      <c r="B1077" t="s">
        <v>7946</v>
      </c>
      <c r="C1077" t="s">
        <v>7947</v>
      </c>
      <c r="D1077" t="s">
        <v>7948</v>
      </c>
      <c r="E1077" t="s">
        <v>7896</v>
      </c>
      <c r="F1077" t="s">
        <v>68</v>
      </c>
      <c r="G1077">
        <v>2500</v>
      </c>
      <c r="H1077">
        <v>825</v>
      </c>
      <c r="I1077">
        <v>0.1</v>
      </c>
      <c r="J1077" t="s">
        <v>1314</v>
      </c>
      <c r="K1077" t="str">
        <f>_xlfn.XLOOKUP(J1077,Sheet1!$A$1:$A$238,Sheet1!$A$1:$A$238,"Not Found",0,1)</f>
        <v>survivability</v>
      </c>
      <c r="AL1077" t="s">
        <v>45</v>
      </c>
    </row>
    <row r="1078" spans="1:39" hidden="1" x14ac:dyDescent="0.35">
      <c r="A1078" t="s">
        <v>7892</v>
      </c>
      <c r="B1078" t="s">
        <v>7943</v>
      </c>
      <c r="C1078" t="s">
        <v>7944</v>
      </c>
      <c r="D1078" t="s">
        <v>7945</v>
      </c>
      <c r="E1078" t="s">
        <v>7896</v>
      </c>
      <c r="F1078" t="s">
        <v>96</v>
      </c>
      <c r="G1078">
        <v>1600</v>
      </c>
      <c r="H1078">
        <v>180</v>
      </c>
      <c r="I1078">
        <v>0.01</v>
      </c>
      <c r="J1078" t="s">
        <v>714</v>
      </c>
      <c r="K1078" t="str">
        <f>_xlfn.XLOOKUP(J1078,Sheet1!$A$1:$A$238,Sheet1!$A$1:$A$238,"Not Found",0,1)</f>
        <v>generalConstruction</v>
      </c>
      <c r="AL1078" t="s">
        <v>92</v>
      </c>
    </row>
    <row r="1079" spans="1:39" hidden="1" x14ac:dyDescent="0.35">
      <c r="A1079" t="s">
        <v>7892</v>
      </c>
      <c r="B1079" t="s">
        <v>7940</v>
      </c>
      <c r="C1079" t="s">
        <v>7941</v>
      </c>
      <c r="D1079" t="s">
        <v>7942</v>
      </c>
      <c r="E1079" t="s">
        <v>7896</v>
      </c>
      <c r="F1079" t="s">
        <v>41</v>
      </c>
      <c r="G1079">
        <v>4800</v>
      </c>
      <c r="H1079">
        <v>1500</v>
      </c>
      <c r="I1079">
        <v>0.15</v>
      </c>
      <c r="J1079" t="s">
        <v>2798</v>
      </c>
      <c r="K1079" t="str">
        <f>_xlfn.XLOOKUP(J1079,Sheet1!$A$1:$A$238,Sheet1!$A$1:$A$238,"Not Found",0,1)</f>
        <v>basicReentryModule</v>
      </c>
      <c r="Q1079" t="s">
        <v>80</v>
      </c>
      <c r="R1079">
        <v>1</v>
      </c>
      <c r="S1079">
        <v>2</v>
      </c>
      <c r="T1079">
        <v>1.2E-2</v>
      </c>
      <c r="U1079" t="s">
        <v>44</v>
      </c>
      <c r="V1079">
        <v>5000</v>
      </c>
      <c r="W1079">
        <v>2500</v>
      </c>
      <c r="X1079">
        <v>0.1</v>
      </c>
      <c r="Y1079">
        <v>5</v>
      </c>
      <c r="AB1079">
        <v>25</v>
      </c>
      <c r="AL1079" t="s">
        <v>1103</v>
      </c>
      <c r="AM1079" t="s">
        <v>754</v>
      </c>
    </row>
    <row r="1080" spans="1:39" hidden="1" x14ac:dyDescent="0.35">
      <c r="A1080" t="s">
        <v>7892</v>
      </c>
      <c r="B1080" t="s">
        <v>7937</v>
      </c>
      <c r="C1080" t="s">
        <v>7938</v>
      </c>
      <c r="D1080" t="s">
        <v>7939</v>
      </c>
      <c r="E1080" t="s">
        <v>7896</v>
      </c>
      <c r="F1080" t="s">
        <v>121</v>
      </c>
      <c r="G1080">
        <v>1200</v>
      </c>
      <c r="H1080">
        <v>180</v>
      </c>
      <c r="I1080">
        <v>5.0000000000000001E-3</v>
      </c>
      <c r="J1080" t="s">
        <v>2742</v>
      </c>
      <c r="K1080" t="str">
        <f>_xlfn.XLOOKUP(J1080,Sheet1!$A$1:$A$238,Sheet1!$A$1:$A$238,"Not Found",0,1)</f>
        <v>basicConstruction</v>
      </c>
      <c r="AL1080" t="s">
        <v>54</v>
      </c>
    </row>
    <row r="1081" spans="1:39" hidden="1" x14ac:dyDescent="0.35">
      <c r="A1081" t="s">
        <v>7892</v>
      </c>
      <c r="B1081" t="s">
        <v>7934</v>
      </c>
      <c r="C1081" t="s">
        <v>7935</v>
      </c>
      <c r="D1081" t="s">
        <v>7936</v>
      </c>
      <c r="E1081" t="s">
        <v>7896</v>
      </c>
      <c r="F1081" t="s">
        <v>134</v>
      </c>
      <c r="G1081">
        <v>800</v>
      </c>
      <c r="H1081">
        <v>25</v>
      </c>
      <c r="I1081">
        <v>1E-3</v>
      </c>
      <c r="J1081" t="s">
        <v>3803</v>
      </c>
      <c r="K1081" t="str">
        <f>_xlfn.XLOOKUP(J1081,Sheet1!$A$1:$A$238,Sheet1!$A$1:$A$238,"Not Found",0,1)</f>
        <v>basicFlightControl</v>
      </c>
      <c r="AL1081" t="s">
        <v>54</v>
      </c>
    </row>
    <row r="1082" spans="1:39" hidden="1" x14ac:dyDescent="0.35">
      <c r="A1082" t="s">
        <v>7892</v>
      </c>
      <c r="B1082" t="s">
        <v>7931</v>
      </c>
      <c r="C1082" t="s">
        <v>7932</v>
      </c>
      <c r="D1082" t="s">
        <v>7933</v>
      </c>
      <c r="E1082" t="s">
        <v>7896</v>
      </c>
      <c r="F1082" t="s">
        <v>195</v>
      </c>
      <c r="G1082">
        <v>8800</v>
      </c>
      <c r="H1082">
        <v>120</v>
      </c>
      <c r="I1082">
        <v>0.06</v>
      </c>
      <c r="J1082" t="s">
        <v>1321</v>
      </c>
      <c r="K1082" t="str">
        <f>_xlfn.XLOOKUP(J1082,Sheet1!$A$1:$A$238,Sheet1!$A$1:$A$238,"Not Found",0,1)</f>
        <v>fuelSystems</v>
      </c>
      <c r="N1082" t="s">
        <v>2257</v>
      </c>
      <c r="O1082" t="s">
        <v>45</v>
      </c>
      <c r="AL1082" t="s">
        <v>45</v>
      </c>
      <c r="AM1082" t="s">
        <v>123</v>
      </c>
    </row>
    <row r="1083" spans="1:39" hidden="1" x14ac:dyDescent="0.35">
      <c r="A1083" t="s">
        <v>7892</v>
      </c>
      <c r="B1083" t="s">
        <v>7928</v>
      </c>
      <c r="C1083" t="s">
        <v>7929</v>
      </c>
      <c r="D1083" t="s">
        <v>7930</v>
      </c>
      <c r="E1083" t="s">
        <v>7896</v>
      </c>
      <c r="F1083" t="s">
        <v>195</v>
      </c>
      <c r="G1083">
        <v>4000</v>
      </c>
      <c r="H1083">
        <v>60</v>
      </c>
      <c r="I1083">
        <v>0.03</v>
      </c>
      <c r="J1083" t="s">
        <v>698</v>
      </c>
      <c r="K1083" t="str">
        <f>_xlfn.XLOOKUP(J1083,Sheet1!$A$1:$A$238,Sheet1!$A$1:$A$238,"Not Found",0,1)</f>
        <v>basicFuelSystems</v>
      </c>
      <c r="N1083" t="s">
        <v>2257</v>
      </c>
      <c r="O1083" t="s">
        <v>45</v>
      </c>
      <c r="AL1083" t="s">
        <v>45</v>
      </c>
      <c r="AM1083" t="s">
        <v>123</v>
      </c>
    </row>
    <row r="1084" spans="1:39" hidden="1" x14ac:dyDescent="0.35">
      <c r="A1084" t="s">
        <v>7892</v>
      </c>
      <c r="B1084" t="s">
        <v>7925</v>
      </c>
      <c r="C1084" t="s">
        <v>7926</v>
      </c>
      <c r="D1084" t="s">
        <v>7927</v>
      </c>
      <c r="E1084" t="s">
        <v>7896</v>
      </c>
      <c r="F1084" t="s">
        <v>41</v>
      </c>
      <c r="G1084">
        <v>6000</v>
      </c>
      <c r="H1084">
        <v>450</v>
      </c>
      <c r="I1084">
        <v>5.0000000000000001E-3</v>
      </c>
      <c r="J1084" t="s">
        <v>42</v>
      </c>
      <c r="K1084" t="str">
        <f>_xlfn.XLOOKUP(J1084,Sheet1!$A$1:$A$238,Sheet1!$A$1:$A$238,"Not Found",0,1)</f>
        <v>unmannedTech</v>
      </c>
      <c r="Q1084" t="s">
        <v>295</v>
      </c>
      <c r="R1084">
        <v>1</v>
      </c>
      <c r="S1084" s="1">
        <v>5.7690266802694397E-5</v>
      </c>
      <c r="T1084">
        <v>6.6605234409640598E-4</v>
      </c>
      <c r="U1084" t="s">
        <v>44</v>
      </c>
      <c r="V1084">
        <v>250</v>
      </c>
      <c r="X1084">
        <v>0.1</v>
      </c>
      <c r="Y1084">
        <v>5</v>
      </c>
      <c r="AL1084" t="s">
        <v>7897</v>
      </c>
    </row>
    <row r="1085" spans="1:39" hidden="1" x14ac:dyDescent="0.35">
      <c r="A1085" t="s">
        <v>7892</v>
      </c>
      <c r="B1085" t="s">
        <v>7922</v>
      </c>
      <c r="C1085" t="s">
        <v>7923</v>
      </c>
      <c r="D1085" t="s">
        <v>7924</v>
      </c>
      <c r="E1085" t="s">
        <v>7896</v>
      </c>
      <c r="F1085" t="s">
        <v>41</v>
      </c>
      <c r="G1085">
        <v>7200</v>
      </c>
      <c r="H1085">
        <v>1050</v>
      </c>
      <c r="I1085">
        <v>2.5000000000000001E-2</v>
      </c>
      <c r="J1085" t="s">
        <v>42</v>
      </c>
      <c r="K1085" t="str">
        <f>_xlfn.XLOOKUP(J1085,Sheet1!$A$1:$A$238,Sheet1!$A$1:$A$238,"Not Found",0,1)</f>
        <v>unmannedTech</v>
      </c>
      <c r="Q1085" t="s">
        <v>295</v>
      </c>
      <c r="R1085">
        <v>1</v>
      </c>
      <c r="S1085" s="1">
        <v>5.7690266802694397E-5</v>
      </c>
      <c r="T1085">
        <v>6.6605234409640598E-4</v>
      </c>
      <c r="U1085" t="s">
        <v>44</v>
      </c>
      <c r="V1085">
        <v>250</v>
      </c>
      <c r="X1085">
        <v>0.1</v>
      </c>
      <c r="Y1085">
        <v>5</v>
      </c>
      <c r="AL1085" t="s">
        <v>7897</v>
      </c>
    </row>
    <row r="1086" spans="1:39" hidden="1" x14ac:dyDescent="0.35">
      <c r="A1086" t="s">
        <v>7892</v>
      </c>
      <c r="B1086" t="s">
        <v>7919</v>
      </c>
      <c r="C1086" t="s">
        <v>7920</v>
      </c>
      <c r="D1086" t="s">
        <v>7921</v>
      </c>
      <c r="E1086" t="s">
        <v>7896</v>
      </c>
      <c r="F1086" t="s">
        <v>454</v>
      </c>
      <c r="G1086">
        <v>450</v>
      </c>
      <c r="H1086">
        <v>200</v>
      </c>
      <c r="I1086">
        <v>4.0000000000000001E-3</v>
      </c>
      <c r="J1086" t="s">
        <v>416</v>
      </c>
      <c r="K1086" t="str">
        <f>_xlfn.XLOOKUP(J1086,Sheet1!$A$1:$A$238,Sheet1!$A$1:$A$238,"Not Found",0,1)</f>
        <v>science201</v>
      </c>
      <c r="Q1086" t="s">
        <v>295</v>
      </c>
      <c r="R1086">
        <v>1</v>
      </c>
      <c r="S1086">
        <v>1.1125517030321399E-3</v>
      </c>
      <c r="T1086">
        <v>3.7491063220500402E-3</v>
      </c>
      <c r="U1086" t="s">
        <v>44</v>
      </c>
      <c r="V1086">
        <v>125000</v>
      </c>
      <c r="Z1086" t="b">
        <v>1</v>
      </c>
      <c r="AA1086">
        <v>1</v>
      </c>
      <c r="AL1086" t="s">
        <v>45</v>
      </c>
      <c r="AM1086" t="s">
        <v>123</v>
      </c>
    </row>
    <row r="1087" spans="1:39" hidden="1" x14ac:dyDescent="0.35">
      <c r="A1087" t="s">
        <v>7892</v>
      </c>
      <c r="B1087" t="s">
        <v>7916</v>
      </c>
      <c r="C1087" t="s">
        <v>7917</v>
      </c>
      <c r="D1087" t="s">
        <v>7918</v>
      </c>
      <c r="E1087" t="s">
        <v>7896</v>
      </c>
      <c r="F1087" t="s">
        <v>454</v>
      </c>
      <c r="G1087">
        <v>850</v>
      </c>
      <c r="H1087">
        <v>280</v>
      </c>
      <c r="I1087">
        <v>4.0000000000000001E-3</v>
      </c>
      <c r="J1087" t="s">
        <v>3022</v>
      </c>
      <c r="K1087" t="str">
        <f>_xlfn.XLOOKUP(J1087,Sheet1!$A$1:$A$238,Sheet1!$A$1:$A$238,"Not Found",0,1)</f>
        <v>signalProcessing</v>
      </c>
      <c r="Q1087" t="s">
        <v>43</v>
      </c>
      <c r="R1087">
        <v>1</v>
      </c>
      <c r="S1087">
        <v>0.100153755002215</v>
      </c>
      <c r="T1087">
        <v>0.18892532437419901</v>
      </c>
      <c r="U1087" t="s">
        <v>44</v>
      </c>
      <c r="V1087">
        <v>2000000000</v>
      </c>
      <c r="Z1087" t="b">
        <v>1</v>
      </c>
      <c r="AL1087" t="s">
        <v>45</v>
      </c>
      <c r="AM1087" t="s">
        <v>123</v>
      </c>
    </row>
    <row r="1088" spans="1:39" hidden="1" x14ac:dyDescent="0.35">
      <c r="A1088" t="s">
        <v>7892</v>
      </c>
      <c r="B1088" t="s">
        <v>7913</v>
      </c>
      <c r="C1088" t="s">
        <v>7914</v>
      </c>
      <c r="D1088" t="s">
        <v>7915</v>
      </c>
      <c r="E1088" t="s">
        <v>7896</v>
      </c>
      <c r="F1088" t="s">
        <v>195</v>
      </c>
      <c r="G1088">
        <v>200</v>
      </c>
      <c r="H1088">
        <v>17</v>
      </c>
      <c r="I1088">
        <v>1E-3</v>
      </c>
      <c r="J1088" t="s">
        <v>3803</v>
      </c>
      <c r="K1088" t="str">
        <f>_xlfn.XLOOKUP(J1088,Sheet1!$A$1:$A$238,Sheet1!$A$1:$A$238,"Not Found",0,1)</f>
        <v>basicFlightControl</v>
      </c>
      <c r="N1088" t="s">
        <v>2872</v>
      </c>
      <c r="AL1088" t="s">
        <v>54</v>
      </c>
    </row>
    <row r="1089" spans="1:39" hidden="1" x14ac:dyDescent="0.35">
      <c r="A1089" t="s">
        <v>7892</v>
      </c>
      <c r="B1089" t="s">
        <v>7910</v>
      </c>
      <c r="C1089" t="s">
        <v>7911</v>
      </c>
      <c r="D1089" t="s">
        <v>7912</v>
      </c>
      <c r="E1089" t="s">
        <v>7896</v>
      </c>
      <c r="F1089" t="s">
        <v>454</v>
      </c>
      <c r="G1089">
        <v>450</v>
      </c>
      <c r="H1089">
        <v>200</v>
      </c>
      <c r="I1089">
        <v>4.0000000000000001E-3</v>
      </c>
      <c r="J1089" t="s">
        <v>448</v>
      </c>
      <c r="K1089" t="str">
        <f>_xlfn.XLOOKUP(J1089,Sheet1!$A$1:$A$238,Sheet1!$A$1:$A$238,"Not Found",0,1)</f>
        <v>earlyProbes</v>
      </c>
      <c r="Q1089" t="s">
        <v>295</v>
      </c>
      <c r="R1089">
        <v>1</v>
      </c>
      <c r="S1089">
        <v>1.67146476805275E-3</v>
      </c>
      <c r="T1089">
        <v>7.7628666294534601E-3</v>
      </c>
      <c r="U1089" t="s">
        <v>44</v>
      </c>
      <c r="V1089">
        <v>500000</v>
      </c>
      <c r="Z1089" t="b">
        <v>1</v>
      </c>
      <c r="AA1089">
        <v>1</v>
      </c>
      <c r="AL1089" t="s">
        <v>45</v>
      </c>
      <c r="AM1089" t="s">
        <v>123</v>
      </c>
    </row>
    <row r="1090" spans="1:39" hidden="1" x14ac:dyDescent="0.35">
      <c r="A1090" t="s">
        <v>7892</v>
      </c>
      <c r="B1090" t="s">
        <v>7907</v>
      </c>
      <c r="C1090" t="s">
        <v>7908</v>
      </c>
      <c r="D1090" t="s">
        <v>7909</v>
      </c>
      <c r="E1090" t="s">
        <v>7896</v>
      </c>
      <c r="F1090" t="s">
        <v>41</v>
      </c>
      <c r="G1090">
        <v>6000</v>
      </c>
      <c r="H1090">
        <v>1350</v>
      </c>
      <c r="I1090">
        <v>2.5000000000000001E-2</v>
      </c>
      <c r="J1090" t="s">
        <v>42</v>
      </c>
      <c r="K1090" t="str">
        <f>_xlfn.XLOOKUP(J1090,Sheet1!$A$1:$A$238,Sheet1!$A$1:$A$238,"Not Found",0,1)</f>
        <v>unmannedTech</v>
      </c>
      <c r="Q1090" t="s">
        <v>295</v>
      </c>
      <c r="R1090">
        <v>1</v>
      </c>
      <c r="S1090" s="1">
        <v>5.7690266802694397E-5</v>
      </c>
      <c r="T1090">
        <v>6.6605234409640598E-4</v>
      </c>
      <c r="U1090" t="s">
        <v>44</v>
      </c>
      <c r="V1090">
        <v>250</v>
      </c>
      <c r="X1090">
        <v>0.1</v>
      </c>
      <c r="Y1090">
        <v>5</v>
      </c>
      <c r="AL1090" t="s">
        <v>7897</v>
      </c>
    </row>
    <row r="1091" spans="1:39" hidden="1" x14ac:dyDescent="0.35">
      <c r="A1091" t="s">
        <v>7892</v>
      </c>
      <c r="B1091" t="s">
        <v>7904</v>
      </c>
      <c r="C1091" t="s">
        <v>7905</v>
      </c>
      <c r="D1091" t="s">
        <v>7906</v>
      </c>
      <c r="E1091" t="s">
        <v>7896</v>
      </c>
      <c r="F1091" t="s">
        <v>407</v>
      </c>
      <c r="G1091">
        <v>500</v>
      </c>
      <c r="H1091">
        <v>40</v>
      </c>
      <c r="I1091">
        <v>1E-3</v>
      </c>
      <c r="J1091" t="s">
        <v>1306</v>
      </c>
      <c r="K1091" t="str">
        <f>_xlfn.XLOOKUP(J1091,Sheet1!$A$1:$A$238,Sheet1!$A$1:$A$238,"Not Found",0,1)</f>
        <v>engineering101</v>
      </c>
      <c r="AL1091" t="s">
        <v>7897</v>
      </c>
      <c r="AM1091" t="s">
        <v>123</v>
      </c>
    </row>
    <row r="1092" spans="1:39" hidden="1" x14ac:dyDescent="0.35">
      <c r="A1092" t="s">
        <v>7892</v>
      </c>
      <c r="B1092" t="s">
        <v>7901</v>
      </c>
      <c r="C1092" t="s">
        <v>7902</v>
      </c>
      <c r="D1092" t="s">
        <v>7903</v>
      </c>
      <c r="E1092" t="s">
        <v>7896</v>
      </c>
      <c r="F1092" t="s">
        <v>407</v>
      </c>
      <c r="G1092">
        <v>2500</v>
      </c>
      <c r="H1092">
        <v>150</v>
      </c>
      <c r="I1092">
        <v>2E-3</v>
      </c>
      <c r="J1092" t="s">
        <v>1306</v>
      </c>
      <c r="K1092" t="str">
        <f>_xlfn.XLOOKUP(J1092,Sheet1!$A$1:$A$238,Sheet1!$A$1:$A$238,"Not Found",0,1)</f>
        <v>engineering101</v>
      </c>
      <c r="AL1092" t="s">
        <v>7897</v>
      </c>
      <c r="AM1092" t="s">
        <v>123</v>
      </c>
    </row>
    <row r="1093" spans="1:39" hidden="1" x14ac:dyDescent="0.35">
      <c r="A1093" t="s">
        <v>7892</v>
      </c>
      <c r="B1093" t="s">
        <v>7898</v>
      </c>
      <c r="C1093" t="s">
        <v>7899</v>
      </c>
      <c r="D1093" t="s">
        <v>7900</v>
      </c>
      <c r="E1093" t="s">
        <v>7896</v>
      </c>
      <c r="F1093" t="s">
        <v>407</v>
      </c>
      <c r="G1093">
        <v>2100</v>
      </c>
      <c r="H1093">
        <v>120</v>
      </c>
      <c r="I1093">
        <v>1.1999999999999999E-3</v>
      </c>
      <c r="J1093" t="s">
        <v>1306</v>
      </c>
      <c r="K1093" t="str">
        <f>_xlfn.XLOOKUP(J1093,Sheet1!$A$1:$A$238,Sheet1!$A$1:$A$238,"Not Found",0,1)</f>
        <v>engineering101</v>
      </c>
      <c r="AL1093" t="s">
        <v>7897</v>
      </c>
      <c r="AM1093" t="s">
        <v>123</v>
      </c>
    </row>
    <row r="1094" spans="1:39" hidden="1" x14ac:dyDescent="0.35">
      <c r="A1094" t="s">
        <v>7892</v>
      </c>
      <c r="B1094" t="s">
        <v>7893</v>
      </c>
      <c r="C1094" t="s">
        <v>7894</v>
      </c>
      <c r="D1094" t="s">
        <v>7895</v>
      </c>
      <c r="E1094" t="s">
        <v>7896</v>
      </c>
      <c r="F1094" t="s">
        <v>407</v>
      </c>
      <c r="G1094">
        <v>2500</v>
      </c>
      <c r="H1094">
        <v>150</v>
      </c>
      <c r="I1094">
        <v>4.0000000000000001E-3</v>
      </c>
      <c r="J1094" t="s">
        <v>416</v>
      </c>
      <c r="K1094" t="str">
        <f>_xlfn.XLOOKUP(J1094,Sheet1!$A$1:$A$238,Sheet1!$A$1:$A$238,"Not Found",0,1)</f>
        <v>science201</v>
      </c>
      <c r="AL1094" t="s">
        <v>7897</v>
      </c>
      <c r="AM1094" t="s">
        <v>123</v>
      </c>
    </row>
    <row r="1095" spans="1:39" hidden="1" x14ac:dyDescent="0.35">
      <c r="A1095" t="s">
        <v>7848</v>
      </c>
      <c r="B1095" t="s">
        <v>7889</v>
      </c>
      <c r="C1095" t="s">
        <v>7890</v>
      </c>
      <c r="D1095" t="s">
        <v>7891</v>
      </c>
      <c r="E1095" t="s">
        <v>7852</v>
      </c>
      <c r="F1095" t="s">
        <v>41</v>
      </c>
      <c r="G1095">
        <v>12000</v>
      </c>
      <c r="H1095">
        <v>5000</v>
      </c>
      <c r="I1095">
        <v>3</v>
      </c>
      <c r="J1095" t="s">
        <v>111</v>
      </c>
      <c r="K1095" t="str">
        <f>_xlfn.XLOOKUP(J1095,Sheet1!$A$1:$A$238,Sheet1!$A$1:$A$238,"Not Found",0,1)</f>
        <v>heavyCommandModulesExtensions</v>
      </c>
      <c r="M1095" t="s">
        <v>7868</v>
      </c>
      <c r="Q1095" t="s">
        <v>80</v>
      </c>
      <c r="R1095">
        <v>1</v>
      </c>
      <c r="S1095">
        <v>2</v>
      </c>
      <c r="T1095">
        <v>1.2E-2</v>
      </c>
      <c r="U1095" t="s">
        <v>44</v>
      </c>
      <c r="V1095">
        <v>5000</v>
      </c>
      <c r="W1095">
        <v>2500</v>
      </c>
      <c r="X1095">
        <v>0.1</v>
      </c>
      <c r="Y1095">
        <v>5</v>
      </c>
      <c r="AL1095" t="s">
        <v>219</v>
      </c>
      <c r="AM1095" t="s">
        <v>754</v>
      </c>
    </row>
    <row r="1096" spans="1:39" hidden="1" x14ac:dyDescent="0.35">
      <c r="A1096" t="s">
        <v>7848</v>
      </c>
      <c r="B1096" t="s">
        <v>7886</v>
      </c>
      <c r="C1096" t="s">
        <v>7887</v>
      </c>
      <c r="D1096" t="s">
        <v>7888</v>
      </c>
      <c r="E1096" t="s">
        <v>7852</v>
      </c>
      <c r="F1096" t="s">
        <v>207</v>
      </c>
      <c r="G1096">
        <v>5000</v>
      </c>
      <c r="H1096">
        <v>800</v>
      </c>
      <c r="I1096">
        <v>0.5</v>
      </c>
      <c r="J1096" t="s">
        <v>7885</v>
      </c>
      <c r="K1096" t="str">
        <f>_xlfn.XLOOKUP(J1096,Sheet1!$A$1:$A$238,Sheet1!$A$1:$A$238,"Not Found",0,1)</f>
        <v>advancedCryoRocketry</v>
      </c>
      <c r="AB1096">
        <v>60</v>
      </c>
      <c r="AL1096" t="s">
        <v>1103</v>
      </c>
    </row>
    <row r="1097" spans="1:39" hidden="1" x14ac:dyDescent="0.35">
      <c r="A1097" t="s">
        <v>7848</v>
      </c>
      <c r="B1097" t="s">
        <v>7881</v>
      </c>
      <c r="C1097" t="s">
        <v>7882</v>
      </c>
      <c r="D1097" t="s">
        <v>7883</v>
      </c>
      <c r="E1097" t="s">
        <v>7884</v>
      </c>
      <c r="F1097" t="s">
        <v>207</v>
      </c>
      <c r="G1097">
        <v>6500</v>
      </c>
      <c r="H1097">
        <v>1200</v>
      </c>
      <c r="I1097">
        <v>0.4</v>
      </c>
      <c r="J1097" t="s">
        <v>7885</v>
      </c>
      <c r="K1097" t="str">
        <f>_xlfn.XLOOKUP(J1097,Sheet1!$A$1:$A$238,Sheet1!$A$1:$A$238,"Not Found",0,1)</f>
        <v>advancedCryoRocketry</v>
      </c>
      <c r="AB1097">
        <v>80</v>
      </c>
      <c r="AL1097" t="s">
        <v>92</v>
      </c>
    </row>
    <row r="1098" spans="1:39" hidden="1" x14ac:dyDescent="0.35">
      <c r="A1098" t="s">
        <v>7848</v>
      </c>
      <c r="B1098" t="s">
        <v>7878</v>
      </c>
      <c r="C1098" t="s">
        <v>7879</v>
      </c>
      <c r="D1098" t="s">
        <v>7880</v>
      </c>
      <c r="E1098" t="s">
        <v>7852</v>
      </c>
      <c r="F1098" t="s">
        <v>195</v>
      </c>
      <c r="G1098">
        <v>15000</v>
      </c>
      <c r="H1098">
        <v>5000</v>
      </c>
      <c r="I1098">
        <v>4.57</v>
      </c>
      <c r="J1098" t="s">
        <v>545</v>
      </c>
      <c r="K1098" t="str">
        <f>_xlfn.XLOOKUP(J1098,Sheet1!$A$1:$A$238,Sheet1!$A$1:$A$238,"Not Found",0,1)</f>
        <v>isru</v>
      </c>
      <c r="M1098" t="s">
        <v>7868</v>
      </c>
      <c r="AL1098" t="s">
        <v>54</v>
      </c>
      <c r="AM1098" t="s">
        <v>3491</v>
      </c>
    </row>
    <row r="1099" spans="1:39" hidden="1" x14ac:dyDescent="0.35">
      <c r="A1099" t="s">
        <v>7848</v>
      </c>
      <c r="B1099" t="s">
        <v>7875</v>
      </c>
      <c r="C1099" t="s">
        <v>7876</v>
      </c>
      <c r="D1099" t="s">
        <v>7877</v>
      </c>
      <c r="E1099" t="s">
        <v>7852</v>
      </c>
      <c r="F1099" t="s">
        <v>68</v>
      </c>
      <c r="G1099">
        <v>1000</v>
      </c>
      <c r="H1099">
        <v>250</v>
      </c>
      <c r="I1099">
        <v>7.4999999999999997E-2</v>
      </c>
      <c r="J1099" t="s">
        <v>545</v>
      </c>
      <c r="K1099" t="str">
        <f>_xlfn.XLOOKUP(J1099,Sheet1!$A$1:$A$238,Sheet1!$A$1:$A$238,"Not Found",0,1)</f>
        <v>isru</v>
      </c>
      <c r="M1099" t="s">
        <v>7868</v>
      </c>
      <c r="AL1099" t="s">
        <v>219</v>
      </c>
      <c r="AM1099" t="s">
        <v>754</v>
      </c>
    </row>
    <row r="1100" spans="1:39" hidden="1" x14ac:dyDescent="0.35">
      <c r="A1100" t="s">
        <v>7848</v>
      </c>
      <c r="B1100" t="s">
        <v>7872</v>
      </c>
      <c r="C1100" t="s">
        <v>7873</v>
      </c>
      <c r="D1100" t="s">
        <v>7874</v>
      </c>
      <c r="E1100" t="s">
        <v>7852</v>
      </c>
      <c r="F1100" t="s">
        <v>68</v>
      </c>
      <c r="G1100">
        <v>18000</v>
      </c>
      <c r="H1100">
        <v>6000</v>
      </c>
      <c r="I1100">
        <v>4</v>
      </c>
      <c r="J1100" t="s">
        <v>2337</v>
      </c>
      <c r="K1100" t="str">
        <f>_xlfn.XLOOKUP(J1100,Sheet1!$A$1:$A$238,Sheet1!$A$1:$A$238,"Not Found",0,1)</f>
        <v>shortTermHabitation</v>
      </c>
      <c r="M1100" t="s">
        <v>7868</v>
      </c>
      <c r="AL1100" t="s">
        <v>219</v>
      </c>
      <c r="AM1100" t="s">
        <v>754</v>
      </c>
    </row>
    <row r="1101" spans="1:39" hidden="1" x14ac:dyDescent="0.35">
      <c r="A1101" t="s">
        <v>7848</v>
      </c>
      <c r="B1101" t="s">
        <v>7869</v>
      </c>
      <c r="C1101" t="s">
        <v>7870</v>
      </c>
      <c r="D1101" t="s">
        <v>7871</v>
      </c>
      <c r="E1101" t="s">
        <v>7852</v>
      </c>
      <c r="F1101" t="s">
        <v>68</v>
      </c>
      <c r="G1101">
        <v>20000</v>
      </c>
      <c r="H1101">
        <v>7000</v>
      </c>
      <c r="I1101">
        <v>5</v>
      </c>
      <c r="J1101" t="s">
        <v>2337</v>
      </c>
      <c r="K1101" t="str">
        <f>_xlfn.XLOOKUP(J1101,Sheet1!$A$1:$A$238,Sheet1!$A$1:$A$238,"Not Found",0,1)</f>
        <v>shortTermHabitation</v>
      </c>
      <c r="M1101" t="s">
        <v>7868</v>
      </c>
      <c r="AL1101" t="s">
        <v>219</v>
      </c>
      <c r="AM1101" t="s">
        <v>754</v>
      </c>
    </row>
    <row r="1102" spans="1:39" hidden="1" x14ac:dyDescent="0.35">
      <c r="A1102" t="s">
        <v>7848</v>
      </c>
      <c r="B1102" t="s">
        <v>7865</v>
      </c>
      <c r="C1102" t="s">
        <v>7866</v>
      </c>
      <c r="D1102" t="s">
        <v>7867</v>
      </c>
      <c r="E1102" t="s">
        <v>7852</v>
      </c>
      <c r="F1102" t="s">
        <v>68</v>
      </c>
      <c r="G1102">
        <v>22000</v>
      </c>
      <c r="H1102">
        <v>8000</v>
      </c>
      <c r="I1102">
        <v>5</v>
      </c>
      <c r="J1102" t="s">
        <v>2337</v>
      </c>
      <c r="K1102" t="str">
        <f>_xlfn.XLOOKUP(J1102,Sheet1!$A$1:$A$238,Sheet1!$A$1:$A$238,"Not Found",0,1)</f>
        <v>shortTermHabitation</v>
      </c>
      <c r="M1102" t="s">
        <v>7868</v>
      </c>
      <c r="AL1102" t="s">
        <v>219</v>
      </c>
      <c r="AM1102" t="s">
        <v>754</v>
      </c>
    </row>
    <row r="1103" spans="1:39" hidden="1" x14ac:dyDescent="0.35">
      <c r="A1103" t="s">
        <v>7848</v>
      </c>
      <c r="B1103" t="s">
        <v>7862</v>
      </c>
      <c r="C1103" t="s">
        <v>7863</v>
      </c>
      <c r="D1103" t="s">
        <v>7864</v>
      </c>
      <c r="E1103" t="s">
        <v>7852</v>
      </c>
      <c r="F1103" t="s">
        <v>454</v>
      </c>
      <c r="G1103">
        <v>5000</v>
      </c>
      <c r="H1103">
        <v>1000</v>
      </c>
      <c r="I1103">
        <v>0.05</v>
      </c>
      <c r="J1103" t="s">
        <v>3022</v>
      </c>
      <c r="K1103" t="str">
        <f>_xlfn.XLOOKUP(J1103,Sheet1!$A$1:$A$238,Sheet1!$A$1:$A$238,"Not Found",0,1)</f>
        <v>signalProcessing</v>
      </c>
      <c r="Q1103" t="s">
        <v>295</v>
      </c>
      <c r="R1103">
        <v>1</v>
      </c>
      <c r="S1103">
        <v>6.5327592516762206E-2</v>
      </c>
      <c r="T1103">
        <v>7.0144274747109894E-2</v>
      </c>
      <c r="U1103" t="s">
        <v>44</v>
      </c>
      <c r="V1103">
        <v>2000000000</v>
      </c>
      <c r="Z1103" t="b">
        <v>1</v>
      </c>
      <c r="AL1103" t="s">
        <v>54</v>
      </c>
    </row>
    <row r="1104" spans="1:39" hidden="1" x14ac:dyDescent="0.35">
      <c r="A1104" t="s">
        <v>7848</v>
      </c>
      <c r="B1104" t="s">
        <v>7859</v>
      </c>
      <c r="C1104" t="s">
        <v>7860</v>
      </c>
      <c r="D1104" t="s">
        <v>7861</v>
      </c>
      <c r="E1104" t="s">
        <v>7852</v>
      </c>
      <c r="F1104" t="s">
        <v>68</v>
      </c>
      <c r="G1104">
        <v>4000</v>
      </c>
      <c r="H1104">
        <v>440</v>
      </c>
      <c r="I1104">
        <v>5.0000000000000001E-3</v>
      </c>
      <c r="J1104" t="s">
        <v>294</v>
      </c>
      <c r="K1104" t="str">
        <f>_xlfn.XLOOKUP(J1104,Sheet1!$A$1:$A$238,Sheet1!$A$1:$A$238,"Not Found",0,1)</f>
        <v>advExploration</v>
      </c>
      <c r="AL1104" t="s">
        <v>54</v>
      </c>
    </row>
    <row r="1105" spans="1:40" hidden="1" x14ac:dyDescent="0.35">
      <c r="A1105" t="s">
        <v>7848</v>
      </c>
      <c r="B1105" t="s">
        <v>7856</v>
      </c>
      <c r="C1105" t="s">
        <v>7857</v>
      </c>
      <c r="D1105" t="s">
        <v>7858</v>
      </c>
      <c r="E1105" t="s">
        <v>7852</v>
      </c>
      <c r="F1105" t="s">
        <v>58</v>
      </c>
      <c r="G1105">
        <v>1000</v>
      </c>
      <c r="H1105">
        <v>350</v>
      </c>
      <c r="I1105">
        <v>0.1</v>
      </c>
      <c r="J1105" t="s">
        <v>161</v>
      </c>
      <c r="K1105" t="str">
        <f>_xlfn.XLOOKUP(J1105,Sheet1!$A$1:$A$238,Sheet1!$A$1:$A$238,"Not Found",0,1)</f>
        <v>heavyLanding</v>
      </c>
      <c r="AL1105" t="s">
        <v>54</v>
      </c>
    </row>
    <row r="1106" spans="1:40" hidden="1" x14ac:dyDescent="0.35">
      <c r="A1106" t="s">
        <v>7848</v>
      </c>
      <c r="B1106" t="s">
        <v>7853</v>
      </c>
      <c r="C1106" t="s">
        <v>7854</v>
      </c>
      <c r="D1106" t="s">
        <v>7855</v>
      </c>
      <c r="E1106" t="s">
        <v>7852</v>
      </c>
      <c r="F1106" t="s">
        <v>407</v>
      </c>
      <c r="G1106">
        <v>14500</v>
      </c>
      <c r="H1106">
        <v>3000</v>
      </c>
      <c r="I1106">
        <v>0.3</v>
      </c>
      <c r="J1106" t="s">
        <v>637</v>
      </c>
      <c r="K1106" t="str">
        <f>_xlfn.XLOOKUP(J1106,Sheet1!$A$1:$A$238,Sheet1!$A$1:$A$238,"Not Found",0,1)</f>
        <v>largeElectrics</v>
      </c>
      <c r="AL1106" t="s">
        <v>54</v>
      </c>
    </row>
    <row r="1107" spans="1:40" hidden="1" x14ac:dyDescent="0.35">
      <c r="A1107" t="s">
        <v>7848</v>
      </c>
      <c r="B1107" t="s">
        <v>7849</v>
      </c>
      <c r="C1107" t="s">
        <v>7850</v>
      </c>
      <c r="D1107" t="s">
        <v>7851</v>
      </c>
      <c r="E1107" t="s">
        <v>7852</v>
      </c>
      <c r="F1107" t="s">
        <v>134</v>
      </c>
      <c r="G1107">
        <v>1750</v>
      </c>
      <c r="H1107">
        <v>70</v>
      </c>
      <c r="I1107">
        <v>0.05</v>
      </c>
      <c r="J1107" t="s">
        <v>135</v>
      </c>
      <c r="K1107" t="str">
        <f>_xlfn.XLOOKUP(J1107,Sheet1!$A$1:$A$238,Sheet1!$A$1:$A$238,"Not Found",0,1)</f>
        <v>advFlightControl</v>
      </c>
      <c r="AL1107" t="s">
        <v>54</v>
      </c>
    </row>
    <row r="1108" spans="1:40" hidden="1" x14ac:dyDescent="0.35">
      <c r="A1108" t="s">
        <v>7764</v>
      </c>
      <c r="B1108" t="s">
        <v>7845</v>
      </c>
      <c r="C1108" t="s">
        <v>7846</v>
      </c>
      <c r="D1108" t="s">
        <v>7847</v>
      </c>
      <c r="E1108" t="s">
        <v>6386</v>
      </c>
      <c r="F1108" t="s">
        <v>195</v>
      </c>
      <c r="G1108">
        <v>14400</v>
      </c>
      <c r="H1108">
        <v>3080</v>
      </c>
      <c r="I1108">
        <v>2.4276</v>
      </c>
      <c r="J1108" t="s">
        <v>157</v>
      </c>
      <c r="K1108" t="str">
        <f>_xlfn.XLOOKUP(J1108,Sheet1!$A$1:$A$238,Sheet1!$A$1:$A$238,"Not Found",0,1)</f>
        <v>experimentalAerodynamics</v>
      </c>
      <c r="M1108" t="s">
        <v>7768</v>
      </c>
      <c r="AL1108" t="s">
        <v>7781</v>
      </c>
      <c r="AM1108" t="s">
        <v>92</v>
      </c>
      <c r="AN1108" t="s">
        <v>219</v>
      </c>
    </row>
    <row r="1109" spans="1:40" hidden="1" x14ac:dyDescent="0.35">
      <c r="A1109" t="s">
        <v>7764</v>
      </c>
      <c r="B1109" t="s">
        <v>7842</v>
      </c>
      <c r="C1109" t="s">
        <v>7843</v>
      </c>
      <c r="D1109" t="s">
        <v>7844</v>
      </c>
      <c r="E1109" t="s">
        <v>6386</v>
      </c>
      <c r="F1109" t="s">
        <v>195</v>
      </c>
      <c r="G1109">
        <v>15200</v>
      </c>
      <c r="H1109">
        <v>3128</v>
      </c>
      <c r="I1109">
        <v>2.4276</v>
      </c>
      <c r="J1109" t="s">
        <v>5878</v>
      </c>
      <c r="K1109" t="str">
        <f>_xlfn.XLOOKUP(J1109,Sheet1!$A$1:$A$238,Sheet1!$A$1:$A$238,"Not Found",0,1)</f>
        <v>aerospaceComposites</v>
      </c>
      <c r="M1109" t="s">
        <v>7768</v>
      </c>
      <c r="AL1109" t="s">
        <v>7781</v>
      </c>
      <c r="AM1109" t="s">
        <v>171</v>
      </c>
      <c r="AN1109" t="s">
        <v>92</v>
      </c>
    </row>
    <row r="1110" spans="1:40" hidden="1" x14ac:dyDescent="0.35">
      <c r="A1110" t="s">
        <v>7764</v>
      </c>
      <c r="B1110" t="s">
        <v>7839</v>
      </c>
      <c r="C1110" t="s">
        <v>7840</v>
      </c>
      <c r="D1110" t="s">
        <v>7841</v>
      </c>
      <c r="E1110" t="s">
        <v>6386</v>
      </c>
      <c r="F1110" t="s">
        <v>195</v>
      </c>
      <c r="G1110">
        <v>17200</v>
      </c>
      <c r="H1110">
        <v>3258</v>
      </c>
      <c r="I1110">
        <v>2.4276</v>
      </c>
      <c r="J1110" t="s">
        <v>5878</v>
      </c>
      <c r="K1110" t="str">
        <f>_xlfn.XLOOKUP(J1110,Sheet1!$A$1:$A$238,Sheet1!$A$1:$A$238,"Not Found",0,1)</f>
        <v>aerospaceComposites</v>
      </c>
      <c r="M1110" t="s">
        <v>7768</v>
      </c>
      <c r="AL1110" t="s">
        <v>7781</v>
      </c>
      <c r="AM1110" t="s">
        <v>3057</v>
      </c>
      <c r="AN1110" t="s">
        <v>92</v>
      </c>
    </row>
    <row r="1111" spans="1:40" hidden="1" x14ac:dyDescent="0.35">
      <c r="A1111" t="s">
        <v>7764</v>
      </c>
      <c r="B1111" t="s">
        <v>7836</v>
      </c>
      <c r="C1111" t="s">
        <v>7837</v>
      </c>
      <c r="D1111" t="s">
        <v>7838</v>
      </c>
      <c r="E1111" t="s">
        <v>6386</v>
      </c>
      <c r="F1111" t="s">
        <v>88</v>
      </c>
      <c r="G1111">
        <v>19400</v>
      </c>
      <c r="H1111">
        <v>4600</v>
      </c>
      <c r="I1111">
        <v>9</v>
      </c>
      <c r="J1111" t="s">
        <v>5131</v>
      </c>
      <c r="K1111" t="str">
        <f>_xlfn.XLOOKUP(J1111,Sheet1!$A$1:$A$238,Sheet1!$A$1:$A$238,"Not Found",0,1)</f>
        <v>advAerospaceEngineering</v>
      </c>
      <c r="M1111" t="s">
        <v>7768</v>
      </c>
      <c r="AL1111" t="s">
        <v>7781</v>
      </c>
    </row>
    <row r="1112" spans="1:40" hidden="1" x14ac:dyDescent="0.35">
      <c r="A1112" t="s">
        <v>7764</v>
      </c>
      <c r="B1112" t="s">
        <v>7833</v>
      </c>
      <c r="C1112" t="s">
        <v>7834</v>
      </c>
      <c r="D1112" t="s">
        <v>7835</v>
      </c>
      <c r="E1112" t="s">
        <v>6386</v>
      </c>
      <c r="F1112" t="s">
        <v>88</v>
      </c>
      <c r="G1112">
        <v>15400</v>
      </c>
      <c r="H1112">
        <v>2300</v>
      </c>
      <c r="I1112">
        <v>4.5</v>
      </c>
      <c r="J1112" t="s">
        <v>5878</v>
      </c>
      <c r="K1112" t="str">
        <f>_xlfn.XLOOKUP(J1112,Sheet1!$A$1:$A$238,Sheet1!$A$1:$A$238,"Not Found",0,1)</f>
        <v>aerospaceComposites</v>
      </c>
      <c r="M1112" t="s">
        <v>7768</v>
      </c>
      <c r="AL1112" t="s">
        <v>7781</v>
      </c>
    </row>
    <row r="1113" spans="1:40" hidden="1" x14ac:dyDescent="0.35">
      <c r="A1113" t="s">
        <v>7764</v>
      </c>
      <c r="B1113" t="s">
        <v>7830</v>
      </c>
      <c r="C1113" t="s">
        <v>7831</v>
      </c>
      <c r="D1113" t="s">
        <v>7832</v>
      </c>
      <c r="E1113" t="s">
        <v>6386</v>
      </c>
      <c r="F1113" t="s">
        <v>88</v>
      </c>
      <c r="G1113">
        <v>13400</v>
      </c>
      <c r="H1113">
        <v>1150</v>
      </c>
      <c r="I1113">
        <v>2.25</v>
      </c>
      <c r="J1113" t="s">
        <v>157</v>
      </c>
      <c r="K1113" t="str">
        <f>_xlfn.XLOOKUP(J1113,Sheet1!$A$1:$A$238,Sheet1!$A$1:$A$238,"Not Found",0,1)</f>
        <v>experimentalAerodynamics</v>
      </c>
      <c r="M1113" t="s">
        <v>7768</v>
      </c>
      <c r="AL1113" t="s">
        <v>7781</v>
      </c>
    </row>
    <row r="1114" spans="1:40" hidden="1" x14ac:dyDescent="0.35">
      <c r="A1114" t="s">
        <v>7764</v>
      </c>
      <c r="B1114" t="s">
        <v>7827</v>
      </c>
      <c r="C1114" t="s">
        <v>7828</v>
      </c>
      <c r="D1114" t="s">
        <v>7829</v>
      </c>
      <c r="E1114" t="s">
        <v>6386</v>
      </c>
      <c r="F1114" t="s">
        <v>88</v>
      </c>
      <c r="G1114">
        <v>19400</v>
      </c>
      <c r="H1114">
        <v>4600</v>
      </c>
      <c r="I1114">
        <v>9</v>
      </c>
      <c r="J1114" t="s">
        <v>5131</v>
      </c>
      <c r="K1114" t="str">
        <f>_xlfn.XLOOKUP(J1114,Sheet1!$A$1:$A$238,Sheet1!$A$1:$A$238,"Not Found",0,1)</f>
        <v>advAerospaceEngineering</v>
      </c>
      <c r="M1114" t="s">
        <v>7768</v>
      </c>
      <c r="AL1114" t="s">
        <v>7781</v>
      </c>
    </row>
    <row r="1115" spans="1:40" hidden="1" x14ac:dyDescent="0.35">
      <c r="A1115" t="s">
        <v>7764</v>
      </c>
      <c r="B1115" t="s">
        <v>7824</v>
      </c>
      <c r="C1115" t="s">
        <v>7825</v>
      </c>
      <c r="D1115" t="s">
        <v>7826</v>
      </c>
      <c r="E1115" t="s">
        <v>6386</v>
      </c>
      <c r="F1115" t="s">
        <v>88</v>
      </c>
      <c r="G1115">
        <v>15400</v>
      </c>
      <c r="H1115">
        <v>2300</v>
      </c>
      <c r="I1115">
        <v>4.5</v>
      </c>
      <c r="J1115" t="s">
        <v>5878</v>
      </c>
      <c r="K1115" t="str">
        <f>_xlfn.XLOOKUP(J1115,Sheet1!$A$1:$A$238,Sheet1!$A$1:$A$238,"Not Found",0,1)</f>
        <v>aerospaceComposites</v>
      </c>
      <c r="M1115" t="s">
        <v>7768</v>
      </c>
      <c r="AL1115" t="s">
        <v>7781</v>
      </c>
    </row>
    <row r="1116" spans="1:40" hidden="1" x14ac:dyDescent="0.35">
      <c r="A1116" t="s">
        <v>7764</v>
      </c>
      <c r="B1116" t="s">
        <v>7821</v>
      </c>
      <c r="C1116" t="s">
        <v>7822</v>
      </c>
      <c r="D1116" t="s">
        <v>7823</v>
      </c>
      <c r="E1116" t="s">
        <v>6386</v>
      </c>
      <c r="F1116" t="s">
        <v>88</v>
      </c>
      <c r="G1116">
        <v>13400</v>
      </c>
      <c r="H1116">
        <v>1150</v>
      </c>
      <c r="I1116">
        <v>2.25</v>
      </c>
      <c r="J1116" t="s">
        <v>157</v>
      </c>
      <c r="K1116" t="str">
        <f>_xlfn.XLOOKUP(J1116,Sheet1!$A$1:$A$238,Sheet1!$A$1:$A$238,"Not Found",0,1)</f>
        <v>experimentalAerodynamics</v>
      </c>
      <c r="M1116" t="s">
        <v>7768</v>
      </c>
      <c r="AL1116" t="s">
        <v>7781</v>
      </c>
    </row>
    <row r="1117" spans="1:40" hidden="1" x14ac:dyDescent="0.35">
      <c r="A1117" t="s">
        <v>7764</v>
      </c>
      <c r="B1117" t="s">
        <v>7818</v>
      </c>
      <c r="C1117" t="s">
        <v>7819</v>
      </c>
      <c r="D1117" t="s">
        <v>7820</v>
      </c>
      <c r="E1117" t="s">
        <v>6386</v>
      </c>
      <c r="F1117" t="s">
        <v>88</v>
      </c>
      <c r="G1117">
        <v>15400</v>
      </c>
      <c r="H1117">
        <v>4750</v>
      </c>
      <c r="I1117">
        <v>1.8</v>
      </c>
      <c r="J1117" t="s">
        <v>5878</v>
      </c>
      <c r="K1117" t="str">
        <f>_xlfn.XLOOKUP(J1117,Sheet1!$A$1:$A$238,Sheet1!$A$1:$A$238,"Not Found",0,1)</f>
        <v>aerospaceComposites</v>
      </c>
      <c r="M1117" t="s">
        <v>7768</v>
      </c>
      <c r="AL1117" t="s">
        <v>7781</v>
      </c>
      <c r="AM1117" t="s">
        <v>754</v>
      </c>
    </row>
    <row r="1118" spans="1:40" hidden="1" x14ac:dyDescent="0.35">
      <c r="A1118" t="s">
        <v>7764</v>
      </c>
      <c r="B1118" t="s">
        <v>7815</v>
      </c>
      <c r="C1118" t="s">
        <v>7816</v>
      </c>
      <c r="D1118" t="s">
        <v>7817</v>
      </c>
      <c r="E1118" t="s">
        <v>6386</v>
      </c>
      <c r="F1118" t="s">
        <v>552</v>
      </c>
      <c r="G1118">
        <v>18400</v>
      </c>
      <c r="H1118">
        <v>14720</v>
      </c>
      <c r="I1118">
        <v>11.423999999999999</v>
      </c>
      <c r="J1118" t="s">
        <v>5131</v>
      </c>
      <c r="K1118" t="str">
        <f>_xlfn.XLOOKUP(J1118,Sheet1!$A$1:$A$238,Sheet1!$A$1:$A$238,"Not Found",0,1)</f>
        <v>advAerospaceEngineering</v>
      </c>
      <c r="M1118" t="s">
        <v>7768</v>
      </c>
      <c r="AL1118" t="s">
        <v>7781</v>
      </c>
    </row>
    <row r="1119" spans="1:40" hidden="1" x14ac:dyDescent="0.35">
      <c r="A1119" t="s">
        <v>7764</v>
      </c>
      <c r="B1119" t="s">
        <v>7812</v>
      </c>
      <c r="C1119" t="s">
        <v>7813</v>
      </c>
      <c r="D1119" t="s">
        <v>7814</v>
      </c>
      <c r="E1119" t="s">
        <v>6386</v>
      </c>
      <c r="F1119" t="s">
        <v>552</v>
      </c>
      <c r="G1119">
        <v>15400</v>
      </c>
      <c r="H1119">
        <v>7360</v>
      </c>
      <c r="I1119">
        <v>5.7279999999999998</v>
      </c>
      <c r="J1119" t="s">
        <v>5878</v>
      </c>
      <c r="K1119" t="str">
        <f>_xlfn.XLOOKUP(J1119,Sheet1!$A$1:$A$238,Sheet1!$A$1:$A$238,"Not Found",0,1)</f>
        <v>aerospaceComposites</v>
      </c>
      <c r="M1119" t="s">
        <v>7768</v>
      </c>
      <c r="AL1119" t="s">
        <v>7781</v>
      </c>
    </row>
    <row r="1120" spans="1:40" hidden="1" x14ac:dyDescent="0.35">
      <c r="A1120" t="s">
        <v>7764</v>
      </c>
      <c r="B1120" t="s">
        <v>7809</v>
      </c>
      <c r="C1120" t="s">
        <v>7810</v>
      </c>
      <c r="D1120" t="s">
        <v>7811</v>
      </c>
      <c r="E1120" t="s">
        <v>6386</v>
      </c>
      <c r="F1120" t="s">
        <v>552</v>
      </c>
      <c r="G1120">
        <v>13400</v>
      </c>
      <c r="H1120">
        <v>3680</v>
      </c>
      <c r="I1120">
        <v>2.8639999999999999</v>
      </c>
      <c r="J1120" t="s">
        <v>157</v>
      </c>
      <c r="K1120" t="str">
        <f>_xlfn.XLOOKUP(J1120,Sheet1!$A$1:$A$238,Sheet1!$A$1:$A$238,"Not Found",0,1)</f>
        <v>experimentalAerodynamics</v>
      </c>
      <c r="M1120" t="s">
        <v>7768</v>
      </c>
      <c r="AL1120" t="s">
        <v>7781</v>
      </c>
    </row>
    <row r="1121" spans="1:39" hidden="1" x14ac:dyDescent="0.35">
      <c r="A1121" t="s">
        <v>7764</v>
      </c>
      <c r="B1121" t="s">
        <v>7806</v>
      </c>
      <c r="C1121" t="s">
        <v>7807</v>
      </c>
      <c r="D1121" t="s">
        <v>7808</v>
      </c>
      <c r="E1121" t="s">
        <v>6386</v>
      </c>
      <c r="F1121" t="s">
        <v>88</v>
      </c>
      <c r="G1121">
        <v>15400</v>
      </c>
      <c r="H1121">
        <v>2015</v>
      </c>
      <c r="I1121">
        <v>1.61</v>
      </c>
      <c r="J1121" t="s">
        <v>157</v>
      </c>
      <c r="K1121" t="str">
        <f>_xlfn.XLOOKUP(J1121,Sheet1!$A$1:$A$238,Sheet1!$A$1:$A$238,"Not Found",0,1)</f>
        <v>experimentalAerodynamics</v>
      </c>
      <c r="M1121" t="s">
        <v>7768</v>
      </c>
      <c r="AL1121" t="s">
        <v>7781</v>
      </c>
    </row>
    <row r="1122" spans="1:39" hidden="1" x14ac:dyDescent="0.35">
      <c r="A1122" t="s">
        <v>7764</v>
      </c>
      <c r="B1122" t="s">
        <v>7803</v>
      </c>
      <c r="C1122" t="s">
        <v>7804</v>
      </c>
      <c r="D1122" t="s">
        <v>7805</v>
      </c>
      <c r="E1122" t="s">
        <v>6386</v>
      </c>
      <c r="F1122" t="s">
        <v>195</v>
      </c>
      <c r="G1122">
        <v>12400</v>
      </c>
      <c r="H1122">
        <v>2894</v>
      </c>
      <c r="I1122">
        <v>2.4276</v>
      </c>
      <c r="J1122" t="s">
        <v>157</v>
      </c>
      <c r="K1122" t="str">
        <f>_xlfn.XLOOKUP(J1122,Sheet1!$A$1:$A$238,Sheet1!$A$1:$A$238,"Not Found",0,1)</f>
        <v>experimentalAerodynamics</v>
      </c>
      <c r="M1122" t="s">
        <v>7768</v>
      </c>
      <c r="AL1122" t="s">
        <v>7781</v>
      </c>
      <c r="AM1122" t="s">
        <v>754</v>
      </c>
    </row>
    <row r="1123" spans="1:39" hidden="1" x14ac:dyDescent="0.35">
      <c r="A1123" t="s">
        <v>7764</v>
      </c>
      <c r="B1123" t="s">
        <v>7800</v>
      </c>
      <c r="C1123" t="s">
        <v>7801</v>
      </c>
      <c r="D1123" t="s">
        <v>7802</v>
      </c>
      <c r="E1123" t="s">
        <v>6386</v>
      </c>
      <c r="F1123" t="s">
        <v>195</v>
      </c>
      <c r="G1123">
        <v>13800</v>
      </c>
      <c r="H1123">
        <v>3128</v>
      </c>
      <c r="I1123">
        <v>2.4276</v>
      </c>
      <c r="J1123" t="s">
        <v>5878</v>
      </c>
      <c r="K1123" t="str">
        <f>_xlfn.XLOOKUP(J1123,Sheet1!$A$1:$A$238,Sheet1!$A$1:$A$238,"Not Found",0,1)</f>
        <v>aerospaceComposites</v>
      </c>
      <c r="M1123" t="s">
        <v>7768</v>
      </c>
      <c r="AL1123" t="s">
        <v>7781</v>
      </c>
      <c r="AM1123" t="s">
        <v>754</v>
      </c>
    </row>
    <row r="1124" spans="1:39" hidden="1" x14ac:dyDescent="0.35">
      <c r="A1124" t="s">
        <v>7764</v>
      </c>
      <c r="B1124" t="s">
        <v>7797</v>
      </c>
      <c r="C1124" t="s">
        <v>7798</v>
      </c>
      <c r="D1124" t="s">
        <v>7799</v>
      </c>
      <c r="E1124" t="s">
        <v>6386</v>
      </c>
      <c r="F1124" t="s">
        <v>195</v>
      </c>
      <c r="G1124">
        <v>13800</v>
      </c>
      <c r="H1124">
        <v>3128</v>
      </c>
      <c r="I1124">
        <v>2.4276</v>
      </c>
      <c r="J1124" t="s">
        <v>5878</v>
      </c>
      <c r="K1124" t="str">
        <f>_xlfn.XLOOKUP(J1124,Sheet1!$A$1:$A$238,Sheet1!$A$1:$A$238,"Not Found",0,1)</f>
        <v>aerospaceComposites</v>
      </c>
      <c r="M1124" t="s">
        <v>7768</v>
      </c>
      <c r="AL1124" t="s">
        <v>7781</v>
      </c>
      <c r="AM1124" t="s">
        <v>754</v>
      </c>
    </row>
    <row r="1125" spans="1:39" hidden="1" x14ac:dyDescent="0.35">
      <c r="A1125" t="s">
        <v>7764</v>
      </c>
      <c r="B1125" t="s">
        <v>7791</v>
      </c>
      <c r="C1125" t="s">
        <v>7792</v>
      </c>
      <c r="D1125" t="s">
        <v>7793</v>
      </c>
      <c r="E1125" t="s">
        <v>6386</v>
      </c>
      <c r="F1125" t="s">
        <v>51</v>
      </c>
      <c r="G1125">
        <v>5500</v>
      </c>
      <c r="H1125">
        <v>360</v>
      </c>
      <c r="I1125">
        <v>2.75E-2</v>
      </c>
      <c r="J1125" t="s">
        <v>157</v>
      </c>
      <c r="K1125" t="str">
        <f>_xlfn.XLOOKUP(J1125,Sheet1!$A$1:$A$238,Sheet1!$A$1:$A$238,"Not Found",0,1)</f>
        <v>experimentalAerodynamics</v>
      </c>
      <c r="M1125" t="s">
        <v>7768</v>
      </c>
      <c r="AL1125" t="s">
        <v>92</v>
      </c>
    </row>
    <row r="1126" spans="1:39" hidden="1" x14ac:dyDescent="0.35">
      <c r="A1126" t="s">
        <v>7764</v>
      </c>
      <c r="B1126" t="s">
        <v>7794</v>
      </c>
      <c r="C1126" t="s">
        <v>7795</v>
      </c>
      <c r="D1126" t="s">
        <v>7796</v>
      </c>
      <c r="E1126" t="s">
        <v>6386</v>
      </c>
      <c r="F1126" t="s">
        <v>121</v>
      </c>
      <c r="G1126">
        <v>13700</v>
      </c>
      <c r="H1126">
        <v>1200</v>
      </c>
      <c r="I1126">
        <v>0.1</v>
      </c>
      <c r="J1126" t="s">
        <v>157</v>
      </c>
      <c r="K1126" t="str">
        <f>_xlfn.XLOOKUP(J1126,Sheet1!$A$1:$A$238,Sheet1!$A$1:$A$238,"Not Found",0,1)</f>
        <v>experimentalAerodynamics</v>
      </c>
      <c r="M1126" t="s">
        <v>7768</v>
      </c>
      <c r="AL1126" t="s">
        <v>92</v>
      </c>
    </row>
    <row r="1127" spans="1:39" hidden="1" x14ac:dyDescent="0.35">
      <c r="A1127" t="s">
        <v>7764</v>
      </c>
      <c r="B1127" t="s">
        <v>7788</v>
      </c>
      <c r="C1127" t="s">
        <v>7789</v>
      </c>
      <c r="D1127" t="s">
        <v>7790</v>
      </c>
      <c r="E1127" t="s">
        <v>6386</v>
      </c>
      <c r="F1127" t="s">
        <v>41</v>
      </c>
      <c r="G1127">
        <v>75000</v>
      </c>
      <c r="H1127">
        <v>19000</v>
      </c>
      <c r="I1127">
        <v>6.5</v>
      </c>
      <c r="J1127" t="s">
        <v>239</v>
      </c>
      <c r="K1127" t="str">
        <f>_xlfn.XLOOKUP(J1127,Sheet1!$A$1:$A$238,Sheet1!$A$1:$A$238,"Not Found",0,1)</f>
        <v>hypersonicFlight</v>
      </c>
      <c r="M1127" t="s">
        <v>7768</v>
      </c>
      <c r="Q1127" t="s">
        <v>80</v>
      </c>
      <c r="R1127">
        <v>1</v>
      </c>
      <c r="S1127">
        <v>2</v>
      </c>
      <c r="T1127">
        <v>1.2E-2</v>
      </c>
      <c r="U1127" t="s">
        <v>44</v>
      </c>
      <c r="V1127">
        <v>5000</v>
      </c>
      <c r="W1127">
        <v>2500</v>
      </c>
      <c r="X1127">
        <v>0.1</v>
      </c>
      <c r="Y1127">
        <v>5</v>
      </c>
      <c r="AL1127" t="s">
        <v>7781</v>
      </c>
      <c r="AM1127" t="s">
        <v>92</v>
      </c>
    </row>
    <row r="1128" spans="1:39" hidden="1" x14ac:dyDescent="0.35">
      <c r="A1128" t="s">
        <v>7764</v>
      </c>
      <c r="B1128" t="s">
        <v>7785</v>
      </c>
      <c r="C1128" t="s">
        <v>7786</v>
      </c>
      <c r="D1128" t="s">
        <v>7787</v>
      </c>
      <c r="E1128" t="s">
        <v>6386</v>
      </c>
      <c r="F1128" t="s">
        <v>41</v>
      </c>
      <c r="G1128">
        <v>90000</v>
      </c>
      <c r="H1128">
        <v>24500</v>
      </c>
      <c r="I1128">
        <v>7</v>
      </c>
      <c r="J1128" t="s">
        <v>6393</v>
      </c>
      <c r="K1128" t="str">
        <f>_xlfn.XLOOKUP(J1128,Sheet1!$A$1:$A$238,Sheet1!$A$1:$A$238,"Not Found",0,1)</f>
        <v>aerospaceTech</v>
      </c>
      <c r="M1128" t="s">
        <v>7768</v>
      </c>
      <c r="Q1128" t="s">
        <v>80</v>
      </c>
      <c r="R1128">
        <v>1</v>
      </c>
      <c r="S1128">
        <v>2</v>
      </c>
      <c r="T1128">
        <v>1.2E-2</v>
      </c>
      <c r="U1128" t="s">
        <v>44</v>
      </c>
      <c r="V1128">
        <v>5000</v>
      </c>
      <c r="W1128">
        <v>2500</v>
      </c>
      <c r="X1128">
        <v>0.1</v>
      </c>
      <c r="Y1128">
        <v>5</v>
      </c>
      <c r="AL1128" t="s">
        <v>7781</v>
      </c>
      <c r="AM1128" t="s">
        <v>754</v>
      </c>
    </row>
    <row r="1129" spans="1:39" hidden="1" x14ac:dyDescent="0.35">
      <c r="A1129" t="s">
        <v>7764</v>
      </c>
      <c r="B1129" t="s">
        <v>7782</v>
      </c>
      <c r="C1129" t="s">
        <v>7783</v>
      </c>
      <c r="D1129" t="s">
        <v>7784</v>
      </c>
      <c r="E1129" t="s">
        <v>6386</v>
      </c>
      <c r="F1129" t="s">
        <v>68</v>
      </c>
      <c r="G1129">
        <v>22500</v>
      </c>
      <c r="H1129">
        <v>15400</v>
      </c>
      <c r="I1129">
        <v>4.6875</v>
      </c>
      <c r="J1129" t="s">
        <v>239</v>
      </c>
      <c r="K1129" t="str">
        <f>_xlfn.XLOOKUP(J1129,Sheet1!$A$1:$A$238,Sheet1!$A$1:$A$238,"Not Found",0,1)</f>
        <v>hypersonicFlight</v>
      </c>
      <c r="M1129" t="s">
        <v>7768</v>
      </c>
      <c r="AL1129" t="s">
        <v>7781</v>
      </c>
    </row>
    <row r="1130" spans="1:39" hidden="1" x14ac:dyDescent="0.35">
      <c r="A1130" t="s">
        <v>7764</v>
      </c>
      <c r="B1130" t="s">
        <v>7778</v>
      </c>
      <c r="C1130" t="s">
        <v>7779</v>
      </c>
      <c r="D1130" t="s">
        <v>7780</v>
      </c>
      <c r="E1130" t="s">
        <v>6386</v>
      </c>
      <c r="F1130" t="s">
        <v>41</v>
      </c>
      <c r="G1130">
        <v>76200</v>
      </c>
      <c r="H1130">
        <v>10500</v>
      </c>
      <c r="I1130">
        <v>1</v>
      </c>
      <c r="J1130" t="s">
        <v>5950</v>
      </c>
      <c r="K1130" t="str">
        <f>_xlfn.XLOOKUP(J1130,Sheet1!$A$1:$A$238,Sheet1!$A$1:$A$238,"Not Found",0,1)</f>
        <v>mechatronics</v>
      </c>
      <c r="Q1130" t="s">
        <v>80</v>
      </c>
      <c r="R1130">
        <v>1</v>
      </c>
      <c r="S1130">
        <v>2</v>
      </c>
      <c r="T1130">
        <v>1.2E-2</v>
      </c>
      <c r="U1130" t="s">
        <v>44</v>
      </c>
      <c r="V1130">
        <v>5000</v>
      </c>
      <c r="W1130">
        <v>2500</v>
      </c>
      <c r="X1130">
        <v>0.1</v>
      </c>
      <c r="Y1130">
        <v>5</v>
      </c>
      <c r="AL1130" t="s">
        <v>7781</v>
      </c>
    </row>
    <row r="1131" spans="1:39" hidden="1" x14ac:dyDescent="0.35">
      <c r="A1131" t="s">
        <v>7764</v>
      </c>
      <c r="B1131" t="s">
        <v>7775</v>
      </c>
      <c r="C1131" t="s">
        <v>7776</v>
      </c>
      <c r="D1131" t="s">
        <v>7777</v>
      </c>
      <c r="E1131" t="s">
        <v>3030</v>
      </c>
      <c r="F1131" t="s">
        <v>134</v>
      </c>
      <c r="G1131">
        <v>6200</v>
      </c>
      <c r="H1131">
        <v>880</v>
      </c>
      <c r="I1131">
        <v>0.2</v>
      </c>
      <c r="J1131" t="s">
        <v>231</v>
      </c>
      <c r="K1131" t="str">
        <f>_xlfn.XLOOKUP(J1131,Sheet1!$A$1:$A$238,Sheet1!$A$1:$A$238,"Not Found",0,1)</f>
        <v>exoticControl</v>
      </c>
      <c r="M1131" t="s">
        <v>7768</v>
      </c>
      <c r="AL1131" t="s">
        <v>54</v>
      </c>
    </row>
    <row r="1132" spans="1:39" hidden="1" x14ac:dyDescent="0.35">
      <c r="A1132" t="s">
        <v>7764</v>
      </c>
      <c r="B1132" t="s">
        <v>7772</v>
      </c>
      <c r="C1132" t="s">
        <v>7773</v>
      </c>
      <c r="D1132" t="s">
        <v>7774</v>
      </c>
      <c r="E1132" t="s">
        <v>6386</v>
      </c>
      <c r="F1132" t="s">
        <v>51</v>
      </c>
      <c r="G1132">
        <v>5900</v>
      </c>
      <c r="H1132">
        <v>550</v>
      </c>
      <c r="I1132">
        <v>3.7499999999999999E-2</v>
      </c>
      <c r="J1132" t="s">
        <v>157</v>
      </c>
      <c r="K1132" t="str">
        <f>_xlfn.XLOOKUP(J1132,Sheet1!$A$1:$A$238,Sheet1!$A$1:$A$238,"Not Found",0,1)</f>
        <v>experimentalAerodynamics</v>
      </c>
      <c r="M1132" t="s">
        <v>7768</v>
      </c>
      <c r="AL1132" t="s">
        <v>92</v>
      </c>
      <c r="AM1132" t="s">
        <v>54</v>
      </c>
    </row>
    <row r="1133" spans="1:39" hidden="1" x14ac:dyDescent="0.35">
      <c r="A1133" t="s">
        <v>7764</v>
      </c>
      <c r="B1133" t="s">
        <v>7769</v>
      </c>
      <c r="C1133" t="s">
        <v>7770</v>
      </c>
      <c r="D1133" t="s">
        <v>7771</v>
      </c>
      <c r="E1133" t="s">
        <v>6386</v>
      </c>
      <c r="F1133" t="s">
        <v>134</v>
      </c>
      <c r="G1133">
        <v>9300</v>
      </c>
      <c r="H1133">
        <v>1860</v>
      </c>
      <c r="I1133">
        <v>4.4999999999999998E-2</v>
      </c>
      <c r="J1133" t="s">
        <v>231</v>
      </c>
      <c r="K1133" t="str">
        <f>_xlfn.XLOOKUP(J1133,Sheet1!$A$1:$A$238,Sheet1!$A$1:$A$238,"Not Found",0,1)</f>
        <v>exoticControl</v>
      </c>
      <c r="M1133" t="s">
        <v>7768</v>
      </c>
      <c r="AL1133" t="s">
        <v>92</v>
      </c>
      <c r="AM1133" t="s">
        <v>54</v>
      </c>
    </row>
    <row r="1134" spans="1:39" hidden="1" x14ac:dyDescent="0.35">
      <c r="A1134" t="s">
        <v>7764</v>
      </c>
      <c r="B1134" t="s">
        <v>7765</v>
      </c>
      <c r="C1134" t="s">
        <v>7766</v>
      </c>
      <c r="D1134" t="s">
        <v>7767</v>
      </c>
      <c r="E1134" t="s">
        <v>6386</v>
      </c>
      <c r="F1134" t="s">
        <v>51</v>
      </c>
      <c r="G1134">
        <v>22300</v>
      </c>
      <c r="H1134">
        <v>3700</v>
      </c>
      <c r="I1134">
        <v>2.5499999999999998E-2</v>
      </c>
      <c r="J1134" t="s">
        <v>239</v>
      </c>
      <c r="K1134" t="str">
        <f>_xlfn.XLOOKUP(J1134,Sheet1!$A$1:$A$238,Sheet1!$A$1:$A$238,"Not Found",0,1)</f>
        <v>hypersonicFlight</v>
      </c>
      <c r="M1134" t="s">
        <v>7768</v>
      </c>
      <c r="AL1134" t="s">
        <v>92</v>
      </c>
      <c r="AM1134" t="s">
        <v>123</v>
      </c>
    </row>
    <row r="1135" spans="1:39" hidden="1" x14ac:dyDescent="0.35">
      <c r="A1135" t="s">
        <v>7702</v>
      </c>
      <c r="B1135" t="s">
        <v>7761</v>
      </c>
      <c r="C1135" t="s">
        <v>7762</v>
      </c>
      <c r="D1135" t="s">
        <v>7763</v>
      </c>
      <c r="E1135" t="s">
        <v>7718</v>
      </c>
      <c r="F1135" t="s">
        <v>454</v>
      </c>
      <c r="G1135">
        <v>5000</v>
      </c>
      <c r="H1135">
        <v>1000</v>
      </c>
      <c r="I1135">
        <v>0.05</v>
      </c>
      <c r="J1135" t="s">
        <v>448</v>
      </c>
      <c r="K1135" t="str">
        <f>_xlfn.XLOOKUP(J1135,Sheet1!$A$1:$A$238,Sheet1!$A$1:$A$238,"Not Found",0,1)</f>
        <v>earlyProbes</v>
      </c>
      <c r="Q1135" t="s">
        <v>295</v>
      </c>
      <c r="R1135">
        <v>1</v>
      </c>
      <c r="S1135">
        <v>1024</v>
      </c>
      <c r="T1135">
        <v>60</v>
      </c>
      <c r="U1135" t="s">
        <v>44</v>
      </c>
      <c r="V1135">
        <v>500000</v>
      </c>
      <c r="Z1135" t="b">
        <v>1</v>
      </c>
      <c r="AL1135" t="s">
        <v>54</v>
      </c>
    </row>
    <row r="1136" spans="1:39" hidden="1" x14ac:dyDescent="0.35">
      <c r="A1136" t="s">
        <v>7702</v>
      </c>
      <c r="B1136" t="s">
        <v>7758</v>
      </c>
      <c r="C1136" t="s">
        <v>7759</v>
      </c>
      <c r="D1136" t="s">
        <v>7760</v>
      </c>
      <c r="E1136" t="s">
        <v>7718</v>
      </c>
      <c r="F1136" t="s">
        <v>68</v>
      </c>
      <c r="G1136">
        <v>10000</v>
      </c>
      <c r="H1136">
        <v>2500</v>
      </c>
      <c r="I1136">
        <v>0.08</v>
      </c>
      <c r="J1136" t="s">
        <v>122</v>
      </c>
      <c r="K1136" t="str">
        <f>_xlfn.XLOOKUP(J1136,Sheet1!$A$1:$A$238,Sheet1!$A$1:$A$238,"Not Found",0,1)</f>
        <v>advancedDecoupling</v>
      </c>
      <c r="M1136" t="s">
        <v>7711</v>
      </c>
      <c r="AL1136" t="s">
        <v>92</v>
      </c>
      <c r="AM1136" t="s">
        <v>123</v>
      </c>
    </row>
    <row r="1137" spans="1:39" hidden="1" x14ac:dyDescent="0.35">
      <c r="A1137" t="s">
        <v>7702</v>
      </c>
      <c r="B1137" t="s">
        <v>7755</v>
      </c>
      <c r="C1137" t="s">
        <v>7756</v>
      </c>
      <c r="D1137" t="s">
        <v>7757</v>
      </c>
      <c r="E1137" t="s">
        <v>7718</v>
      </c>
      <c r="F1137" t="s">
        <v>68</v>
      </c>
      <c r="G1137">
        <v>10000</v>
      </c>
      <c r="H1137">
        <v>2250</v>
      </c>
      <c r="I1137">
        <v>0.06</v>
      </c>
      <c r="J1137" t="s">
        <v>497</v>
      </c>
      <c r="K1137" t="str">
        <f>_xlfn.XLOOKUP(J1137,Sheet1!$A$1:$A$238,Sheet1!$A$1:$A$238,"Not Found",0,1)</f>
        <v>specializedConstruction</v>
      </c>
      <c r="M1137" t="s">
        <v>7711</v>
      </c>
      <c r="AL1137" t="s">
        <v>92</v>
      </c>
      <c r="AM1137" t="s">
        <v>123</v>
      </c>
    </row>
    <row r="1138" spans="1:39" hidden="1" x14ac:dyDescent="0.35">
      <c r="A1138" t="s">
        <v>7702</v>
      </c>
      <c r="B1138" t="s">
        <v>7752</v>
      </c>
      <c r="C1138" t="s">
        <v>7753</v>
      </c>
      <c r="D1138" t="s">
        <v>7754</v>
      </c>
      <c r="E1138" t="s">
        <v>7718</v>
      </c>
      <c r="F1138" t="s">
        <v>344</v>
      </c>
      <c r="G1138">
        <v>12000</v>
      </c>
      <c r="H1138">
        <v>8000</v>
      </c>
      <c r="I1138">
        <v>1</v>
      </c>
      <c r="J1138" t="s">
        <v>2337</v>
      </c>
      <c r="K1138" t="str">
        <f>_xlfn.XLOOKUP(J1138,Sheet1!$A$1:$A$238,Sheet1!$A$1:$A$238,"Not Found",0,1)</f>
        <v>shortTermHabitation</v>
      </c>
      <c r="M1138" t="s">
        <v>7711</v>
      </c>
      <c r="AL1138" t="s">
        <v>54</v>
      </c>
      <c r="AM1138" t="s">
        <v>3491</v>
      </c>
    </row>
    <row r="1139" spans="1:39" hidden="1" x14ac:dyDescent="0.35">
      <c r="A1139" t="s">
        <v>7702</v>
      </c>
      <c r="B1139" t="s">
        <v>7749</v>
      </c>
      <c r="C1139" t="s">
        <v>7750</v>
      </c>
      <c r="D1139" t="s">
        <v>7751</v>
      </c>
      <c r="E1139" t="s">
        <v>735</v>
      </c>
      <c r="F1139" t="s">
        <v>68</v>
      </c>
      <c r="G1139">
        <v>18000</v>
      </c>
      <c r="H1139">
        <v>40000</v>
      </c>
      <c r="I1139">
        <v>6</v>
      </c>
      <c r="J1139" t="s">
        <v>2337</v>
      </c>
      <c r="K1139" t="str">
        <f>_xlfn.XLOOKUP(J1139,Sheet1!$A$1:$A$238,Sheet1!$A$1:$A$238,"Not Found",0,1)</f>
        <v>shortTermHabitation</v>
      </c>
      <c r="M1139" t="s">
        <v>7711</v>
      </c>
      <c r="Q1139" t="s">
        <v>80</v>
      </c>
      <c r="R1139">
        <v>1</v>
      </c>
      <c r="S1139">
        <v>2</v>
      </c>
      <c r="T1139">
        <v>1.2E-2</v>
      </c>
      <c r="U1139" t="s">
        <v>44</v>
      </c>
      <c r="V1139">
        <v>5000</v>
      </c>
      <c r="W1139">
        <v>2500</v>
      </c>
      <c r="X1139">
        <v>0.1</v>
      </c>
      <c r="Y1139">
        <v>5</v>
      </c>
      <c r="AL1139" t="s">
        <v>219</v>
      </c>
      <c r="AM1139" t="s">
        <v>754</v>
      </c>
    </row>
    <row r="1140" spans="1:39" hidden="1" x14ac:dyDescent="0.35">
      <c r="A1140" t="s">
        <v>7702</v>
      </c>
      <c r="B1140" t="s">
        <v>7746</v>
      </c>
      <c r="C1140" t="s">
        <v>7747</v>
      </c>
      <c r="D1140" t="s">
        <v>7748</v>
      </c>
      <c r="E1140" t="s">
        <v>7718</v>
      </c>
      <c r="F1140" t="s">
        <v>454</v>
      </c>
      <c r="G1140">
        <v>5000</v>
      </c>
      <c r="H1140">
        <v>1000</v>
      </c>
      <c r="I1140">
        <v>0.05</v>
      </c>
      <c r="J1140" t="s">
        <v>448</v>
      </c>
      <c r="K1140" t="str">
        <f>_xlfn.XLOOKUP(J1140,Sheet1!$A$1:$A$238,Sheet1!$A$1:$A$238,"Not Found",0,1)</f>
        <v>earlyProbes</v>
      </c>
      <c r="Q1140" t="s">
        <v>295</v>
      </c>
      <c r="R1140">
        <v>1</v>
      </c>
      <c r="S1140">
        <v>1.67146476805275E-3</v>
      </c>
      <c r="T1140">
        <v>1.2564300293993301E-2</v>
      </c>
      <c r="U1140" t="s">
        <v>44</v>
      </c>
      <c r="V1140">
        <v>500000</v>
      </c>
      <c r="Z1140" t="b">
        <v>1</v>
      </c>
      <c r="AL1140" t="s">
        <v>54</v>
      </c>
    </row>
    <row r="1141" spans="1:39" hidden="1" x14ac:dyDescent="0.35">
      <c r="A1141" t="s">
        <v>7702</v>
      </c>
      <c r="B1141" t="s">
        <v>7743</v>
      </c>
      <c r="C1141" t="s">
        <v>7744</v>
      </c>
      <c r="D1141" t="s">
        <v>7745</v>
      </c>
      <c r="E1141" t="s">
        <v>7706</v>
      </c>
      <c r="F1141" t="s">
        <v>207</v>
      </c>
      <c r="G1141">
        <v>5000</v>
      </c>
      <c r="H1141">
        <v>1900</v>
      </c>
      <c r="I1141">
        <v>1.6759999999999999</v>
      </c>
      <c r="J1141" t="s">
        <v>710</v>
      </c>
      <c r="K1141" t="str">
        <f>_xlfn.XLOOKUP(J1141,Sheet1!$A$1:$A$238,Sheet1!$A$1:$A$238,"Not Found",0,1)</f>
        <v>advRocketry</v>
      </c>
      <c r="AB1141">
        <v>150</v>
      </c>
      <c r="AL1141" t="s">
        <v>92</v>
      </c>
    </row>
    <row r="1142" spans="1:39" hidden="1" x14ac:dyDescent="0.35">
      <c r="A1142" t="s">
        <v>7702</v>
      </c>
      <c r="B1142" t="s">
        <v>7740</v>
      </c>
      <c r="C1142" t="s">
        <v>7741</v>
      </c>
      <c r="D1142" t="s">
        <v>7742</v>
      </c>
      <c r="E1142" t="s">
        <v>735</v>
      </c>
      <c r="F1142" t="s">
        <v>68</v>
      </c>
      <c r="G1142">
        <v>1500</v>
      </c>
      <c r="H1142">
        <v>300</v>
      </c>
      <c r="I1142">
        <v>0.01</v>
      </c>
      <c r="J1142" t="s">
        <v>294</v>
      </c>
      <c r="K1142" t="str">
        <f>_xlfn.XLOOKUP(J1142,Sheet1!$A$1:$A$238,Sheet1!$A$1:$A$238,"Not Found",0,1)</f>
        <v>advExploration</v>
      </c>
      <c r="AL1142" t="s">
        <v>54</v>
      </c>
    </row>
    <row r="1143" spans="1:39" hidden="1" x14ac:dyDescent="0.35">
      <c r="A1143" t="s">
        <v>7702</v>
      </c>
      <c r="B1143" t="s">
        <v>7737</v>
      </c>
      <c r="C1143" t="s">
        <v>7738</v>
      </c>
      <c r="D1143" t="s">
        <v>7739</v>
      </c>
      <c r="E1143" t="s">
        <v>735</v>
      </c>
      <c r="F1143" t="s">
        <v>58</v>
      </c>
      <c r="G1143">
        <v>1000</v>
      </c>
      <c r="H1143">
        <v>350</v>
      </c>
      <c r="I1143">
        <v>0.1</v>
      </c>
      <c r="J1143" t="s">
        <v>758</v>
      </c>
      <c r="K1143" t="str">
        <f>_xlfn.XLOOKUP(J1143,Sheet1!$A$1:$A$238,Sheet1!$A$1:$A$238,"Not Found",0,1)</f>
        <v>advLanding</v>
      </c>
      <c r="AL1143" t="s">
        <v>54</v>
      </c>
    </row>
    <row r="1144" spans="1:39" hidden="1" x14ac:dyDescent="0.35">
      <c r="A1144" t="s">
        <v>7702</v>
      </c>
      <c r="B1144" t="s">
        <v>7734</v>
      </c>
      <c r="C1144" t="s">
        <v>7735</v>
      </c>
      <c r="D1144" t="s">
        <v>7736</v>
      </c>
      <c r="E1144" t="s">
        <v>7718</v>
      </c>
      <c r="F1144" t="s">
        <v>134</v>
      </c>
      <c r="G1144">
        <v>1200</v>
      </c>
      <c r="H1144">
        <v>45</v>
      </c>
      <c r="I1144">
        <v>0.04</v>
      </c>
      <c r="J1144" t="s">
        <v>135</v>
      </c>
      <c r="K1144" t="str">
        <f>_xlfn.XLOOKUP(J1144,Sheet1!$A$1:$A$238,Sheet1!$A$1:$A$238,"Not Found",0,1)</f>
        <v>advFlightControl</v>
      </c>
      <c r="AL1144" t="s">
        <v>54</v>
      </c>
    </row>
    <row r="1145" spans="1:39" hidden="1" x14ac:dyDescent="0.35">
      <c r="A1145" t="s">
        <v>7702</v>
      </c>
      <c r="B1145" t="s">
        <v>7728</v>
      </c>
      <c r="C1145" t="s">
        <v>7729</v>
      </c>
      <c r="D1145" t="s">
        <v>7730</v>
      </c>
      <c r="E1145" t="s">
        <v>7718</v>
      </c>
      <c r="F1145" t="s">
        <v>63</v>
      </c>
      <c r="G1145">
        <v>7500</v>
      </c>
      <c r="H1145">
        <v>3000</v>
      </c>
      <c r="I1145">
        <v>1.5</v>
      </c>
      <c r="J1145" t="s">
        <v>3924</v>
      </c>
      <c r="K1145" t="str">
        <f>_xlfn.XLOOKUP(J1145,Sheet1!$A$1:$A$238,Sheet1!$A$1:$A$238,"Not Found",0,1)</f>
        <v>advHeatManagement</v>
      </c>
      <c r="AL1145" t="s">
        <v>219</v>
      </c>
    </row>
    <row r="1146" spans="1:39" hidden="1" x14ac:dyDescent="0.35">
      <c r="A1146" t="s">
        <v>7702</v>
      </c>
      <c r="B1146" t="s">
        <v>7731</v>
      </c>
      <c r="C1146" t="s">
        <v>7732</v>
      </c>
      <c r="D1146" t="s">
        <v>7733</v>
      </c>
      <c r="E1146" t="s">
        <v>7718</v>
      </c>
      <c r="F1146" t="s">
        <v>63</v>
      </c>
      <c r="G1146">
        <v>7500</v>
      </c>
      <c r="H1146">
        <v>3000</v>
      </c>
      <c r="I1146">
        <v>1.5</v>
      </c>
      <c r="J1146" t="s">
        <v>3924</v>
      </c>
      <c r="K1146" t="str">
        <f>_xlfn.XLOOKUP(J1146,Sheet1!$A$1:$A$238,Sheet1!$A$1:$A$238,"Not Found",0,1)</f>
        <v>advHeatManagement</v>
      </c>
      <c r="AL1146" t="s">
        <v>219</v>
      </c>
    </row>
    <row r="1147" spans="1:39" hidden="1" x14ac:dyDescent="0.35">
      <c r="A1147" t="s">
        <v>7702</v>
      </c>
      <c r="B1147" t="s">
        <v>7725</v>
      </c>
      <c r="C1147" t="s">
        <v>7726</v>
      </c>
      <c r="D1147" t="s">
        <v>7727</v>
      </c>
      <c r="E1147" t="s">
        <v>7718</v>
      </c>
      <c r="F1147" t="s">
        <v>68</v>
      </c>
      <c r="G1147">
        <v>1500</v>
      </c>
      <c r="H1147">
        <v>300</v>
      </c>
      <c r="I1147">
        <v>0.01</v>
      </c>
      <c r="J1147" t="s">
        <v>294</v>
      </c>
      <c r="K1147" t="str">
        <f>_xlfn.XLOOKUP(J1147,Sheet1!$A$1:$A$238,Sheet1!$A$1:$A$238,"Not Found",0,1)</f>
        <v>advExploration</v>
      </c>
      <c r="AL1147" t="s">
        <v>54</v>
      </c>
    </row>
    <row r="1148" spans="1:39" hidden="1" x14ac:dyDescent="0.35">
      <c r="A1148" t="s">
        <v>7702</v>
      </c>
      <c r="B1148" t="s">
        <v>7722</v>
      </c>
      <c r="C1148" t="s">
        <v>7723</v>
      </c>
      <c r="D1148" t="s">
        <v>7724</v>
      </c>
      <c r="E1148" t="s">
        <v>7718</v>
      </c>
      <c r="F1148" t="s">
        <v>58</v>
      </c>
      <c r="G1148">
        <v>1000</v>
      </c>
      <c r="H1148">
        <v>350</v>
      </c>
      <c r="I1148">
        <v>0.1</v>
      </c>
      <c r="J1148" t="s">
        <v>758</v>
      </c>
      <c r="K1148" t="str">
        <f>_xlfn.XLOOKUP(J1148,Sheet1!$A$1:$A$238,Sheet1!$A$1:$A$238,"Not Found",0,1)</f>
        <v>advLanding</v>
      </c>
      <c r="AL1148" t="s">
        <v>54</v>
      </c>
    </row>
    <row r="1149" spans="1:39" hidden="1" x14ac:dyDescent="0.35">
      <c r="A1149" t="s">
        <v>7702</v>
      </c>
      <c r="B1149" t="s">
        <v>7719</v>
      </c>
      <c r="C1149" t="s">
        <v>7720</v>
      </c>
      <c r="D1149" t="s">
        <v>7721</v>
      </c>
      <c r="E1149" t="s">
        <v>735</v>
      </c>
      <c r="F1149" t="s">
        <v>68</v>
      </c>
      <c r="G1149">
        <v>18000</v>
      </c>
      <c r="H1149">
        <v>6000</v>
      </c>
      <c r="I1149">
        <v>0.5</v>
      </c>
      <c r="J1149" t="s">
        <v>2337</v>
      </c>
      <c r="K1149" t="str">
        <f>_xlfn.XLOOKUP(J1149,Sheet1!$A$1:$A$238,Sheet1!$A$1:$A$238,"Not Found",0,1)</f>
        <v>shortTermHabitation</v>
      </c>
      <c r="M1149" t="s">
        <v>7711</v>
      </c>
      <c r="AL1149" t="s">
        <v>219</v>
      </c>
      <c r="AM1149" t="s">
        <v>754</v>
      </c>
    </row>
    <row r="1150" spans="1:39" hidden="1" x14ac:dyDescent="0.35">
      <c r="A1150" t="s">
        <v>7702</v>
      </c>
      <c r="B1150" t="s">
        <v>7715</v>
      </c>
      <c r="C1150" t="s">
        <v>7716</v>
      </c>
      <c r="D1150" t="s">
        <v>7717</v>
      </c>
      <c r="E1150" t="s">
        <v>7718</v>
      </c>
      <c r="F1150" t="s">
        <v>195</v>
      </c>
      <c r="G1150">
        <v>12000</v>
      </c>
      <c r="H1150">
        <v>8000</v>
      </c>
      <c r="I1150">
        <v>6</v>
      </c>
      <c r="J1150" t="s">
        <v>545</v>
      </c>
      <c r="K1150" t="str">
        <f>_xlfn.XLOOKUP(J1150,Sheet1!$A$1:$A$238,Sheet1!$A$1:$A$238,"Not Found",0,1)</f>
        <v>isru</v>
      </c>
      <c r="M1150" t="s">
        <v>7711</v>
      </c>
      <c r="AL1150" t="s">
        <v>54</v>
      </c>
      <c r="AM1150" t="s">
        <v>3491</v>
      </c>
    </row>
    <row r="1151" spans="1:39" hidden="1" x14ac:dyDescent="0.35">
      <c r="A1151" t="s">
        <v>7702</v>
      </c>
      <c r="B1151" t="s">
        <v>7712</v>
      </c>
      <c r="C1151" t="s">
        <v>7713</v>
      </c>
      <c r="D1151" t="s">
        <v>7714</v>
      </c>
      <c r="E1151" t="s">
        <v>7706</v>
      </c>
      <c r="F1151" t="s">
        <v>207</v>
      </c>
      <c r="G1151">
        <v>5000</v>
      </c>
      <c r="H1151">
        <v>1500</v>
      </c>
      <c r="I1151">
        <v>1.24</v>
      </c>
      <c r="J1151" t="s">
        <v>710</v>
      </c>
      <c r="K1151" t="str">
        <f>_xlfn.XLOOKUP(J1151,Sheet1!$A$1:$A$238,Sheet1!$A$1:$A$238,"Not Found",0,1)</f>
        <v>advRocketry</v>
      </c>
      <c r="AB1151">
        <v>100</v>
      </c>
      <c r="AL1151" t="s">
        <v>92</v>
      </c>
    </row>
    <row r="1152" spans="1:39" hidden="1" x14ac:dyDescent="0.35">
      <c r="A1152" t="s">
        <v>7702</v>
      </c>
      <c r="B1152" t="s">
        <v>7707</v>
      </c>
      <c r="C1152" t="s">
        <v>7708</v>
      </c>
      <c r="D1152" t="s">
        <v>7709</v>
      </c>
      <c r="E1152" t="s">
        <v>7710</v>
      </c>
      <c r="F1152" t="s">
        <v>41</v>
      </c>
      <c r="G1152">
        <v>12000</v>
      </c>
      <c r="H1152">
        <v>15000</v>
      </c>
      <c r="I1152">
        <v>3</v>
      </c>
      <c r="J1152" t="s">
        <v>510</v>
      </c>
      <c r="K1152" t="str">
        <f>_xlfn.XLOOKUP(J1152,Sheet1!$A$1:$A$238,Sheet1!$A$1:$A$238,"Not Found",0,1)</f>
        <v>specializedCommandModules</v>
      </c>
      <c r="M1152" t="s">
        <v>7711</v>
      </c>
      <c r="Q1152" t="s">
        <v>80</v>
      </c>
      <c r="R1152">
        <v>1</v>
      </c>
      <c r="S1152">
        <v>2</v>
      </c>
      <c r="T1152">
        <v>1.2E-2</v>
      </c>
      <c r="U1152" t="s">
        <v>44</v>
      </c>
      <c r="V1152">
        <v>5000</v>
      </c>
      <c r="W1152">
        <v>2500</v>
      </c>
      <c r="X1152">
        <v>0.1</v>
      </c>
      <c r="Y1152">
        <v>5</v>
      </c>
      <c r="AL1152" t="s">
        <v>219</v>
      </c>
      <c r="AM1152" t="s">
        <v>754</v>
      </c>
    </row>
    <row r="1153" spans="1:39" hidden="1" x14ac:dyDescent="0.35">
      <c r="A1153" t="s">
        <v>7702</v>
      </c>
      <c r="B1153" t="s">
        <v>7703</v>
      </c>
      <c r="C1153" t="s">
        <v>7704</v>
      </c>
      <c r="D1153" t="s">
        <v>7705</v>
      </c>
      <c r="E1153" t="s">
        <v>7706</v>
      </c>
      <c r="F1153" t="s">
        <v>207</v>
      </c>
      <c r="G1153">
        <v>3000</v>
      </c>
      <c r="H1153">
        <v>650</v>
      </c>
      <c r="I1153">
        <v>0.47199999999999998</v>
      </c>
      <c r="J1153" t="s">
        <v>702</v>
      </c>
      <c r="K1153" t="str">
        <f>_xlfn.XLOOKUP(J1153,Sheet1!$A$1:$A$238,Sheet1!$A$1:$A$238,"Not Found",0,1)</f>
        <v>generalRocketry</v>
      </c>
      <c r="AB1153">
        <v>25</v>
      </c>
      <c r="AL1153" t="s">
        <v>92</v>
      </c>
    </row>
    <row r="1154" spans="1:39" hidden="1" x14ac:dyDescent="0.35">
      <c r="A1154" t="s">
        <v>7580</v>
      </c>
      <c r="B1154" t="s">
        <v>7699</v>
      </c>
      <c r="C1154" t="s">
        <v>7700</v>
      </c>
      <c r="D1154" t="s">
        <v>7701</v>
      </c>
      <c r="E1154" t="s">
        <v>7584</v>
      </c>
      <c r="F1154" t="s">
        <v>68</v>
      </c>
      <c r="G1154">
        <v>16750</v>
      </c>
      <c r="H1154">
        <v>6500</v>
      </c>
      <c r="I1154">
        <v>1.5</v>
      </c>
      <c r="J1154" t="s">
        <v>2288</v>
      </c>
      <c r="K1154" t="str">
        <f>_xlfn.XLOOKUP(J1154,Sheet1!$A$1:$A$238,Sheet1!$A$1:$A$238,"Not Found",0,1)</f>
        <v>longTermHabitation</v>
      </c>
      <c r="AL1154" t="s">
        <v>219</v>
      </c>
    </row>
    <row r="1155" spans="1:39" hidden="1" x14ac:dyDescent="0.35">
      <c r="A1155" t="s">
        <v>7580</v>
      </c>
      <c r="B1155" t="s">
        <v>7696</v>
      </c>
      <c r="C1155" t="s">
        <v>7697</v>
      </c>
      <c r="D1155" t="s">
        <v>7698</v>
      </c>
      <c r="E1155" t="s">
        <v>7584</v>
      </c>
      <c r="F1155" t="s">
        <v>121</v>
      </c>
      <c r="G1155">
        <v>11900</v>
      </c>
      <c r="H1155">
        <v>730</v>
      </c>
      <c r="I1155">
        <v>0.375</v>
      </c>
      <c r="J1155" t="s">
        <v>438</v>
      </c>
      <c r="K1155" t="str">
        <f>_xlfn.XLOOKUP(J1155,Sheet1!$A$1:$A$238,Sheet1!$A$1:$A$238,"Not Found",0,1)</f>
        <v>enginePlates</v>
      </c>
      <c r="AL1155" t="s">
        <v>92</v>
      </c>
    </row>
    <row r="1156" spans="1:39" hidden="1" x14ac:dyDescent="0.35">
      <c r="A1156" t="s">
        <v>7580</v>
      </c>
      <c r="B1156" t="s">
        <v>7693</v>
      </c>
      <c r="C1156" t="s">
        <v>7694</v>
      </c>
      <c r="D1156" t="s">
        <v>7695</v>
      </c>
      <c r="E1156" t="s">
        <v>7584</v>
      </c>
      <c r="F1156" t="s">
        <v>58</v>
      </c>
      <c r="G1156">
        <v>7000</v>
      </c>
      <c r="H1156">
        <v>1300</v>
      </c>
      <c r="I1156">
        <v>0.85</v>
      </c>
      <c r="J1156" t="s">
        <v>4769</v>
      </c>
      <c r="K1156" t="str">
        <f>_xlfn.XLOOKUP(J1156,Sheet1!$A$1:$A$238,Sheet1!$A$1:$A$238,"Not Found",0,1)</f>
        <v>advancedMotors</v>
      </c>
      <c r="AL1156" t="s">
        <v>54</v>
      </c>
      <c r="AM1156" t="s">
        <v>754</v>
      </c>
    </row>
    <row r="1157" spans="1:39" hidden="1" x14ac:dyDescent="0.35">
      <c r="A1157" t="s">
        <v>7580</v>
      </c>
      <c r="B1157" t="s">
        <v>7690</v>
      </c>
      <c r="C1157" t="s">
        <v>7691</v>
      </c>
      <c r="D1157" t="s">
        <v>7692</v>
      </c>
      <c r="E1157" t="s">
        <v>7584</v>
      </c>
      <c r="F1157" t="s">
        <v>58</v>
      </c>
      <c r="G1157">
        <v>5200</v>
      </c>
      <c r="H1157">
        <v>550</v>
      </c>
      <c r="I1157">
        <v>0.15</v>
      </c>
      <c r="J1157" t="s">
        <v>2423</v>
      </c>
      <c r="K1157" t="str">
        <f>_xlfn.XLOOKUP(J1157,Sheet1!$A$1:$A$238,Sheet1!$A$1:$A$238,"Not Found",0,1)</f>
        <v>fieldScience</v>
      </c>
      <c r="AL1157" t="s">
        <v>54</v>
      </c>
      <c r="AM1157" t="s">
        <v>754</v>
      </c>
    </row>
    <row r="1158" spans="1:39" hidden="1" x14ac:dyDescent="0.35">
      <c r="A1158" t="s">
        <v>7580</v>
      </c>
      <c r="B1158" t="s">
        <v>7687</v>
      </c>
      <c r="C1158" t="s">
        <v>7688</v>
      </c>
      <c r="D1158" t="s">
        <v>7689</v>
      </c>
      <c r="E1158" t="s">
        <v>7584</v>
      </c>
      <c r="F1158" t="s">
        <v>58</v>
      </c>
      <c r="G1158">
        <v>7000</v>
      </c>
      <c r="H1158">
        <v>1000</v>
      </c>
      <c r="I1158">
        <v>0.15</v>
      </c>
      <c r="J1158" t="s">
        <v>4769</v>
      </c>
      <c r="K1158" t="str">
        <f>_xlfn.XLOOKUP(J1158,Sheet1!$A$1:$A$238,Sheet1!$A$1:$A$238,"Not Found",0,1)</f>
        <v>advancedMotors</v>
      </c>
      <c r="AL1158" t="s">
        <v>54</v>
      </c>
    </row>
    <row r="1159" spans="1:39" hidden="1" x14ac:dyDescent="0.35">
      <c r="A1159" t="s">
        <v>7580</v>
      </c>
      <c r="B1159" t="s">
        <v>7684</v>
      </c>
      <c r="C1159" t="s">
        <v>7685</v>
      </c>
      <c r="D1159" t="s">
        <v>7686</v>
      </c>
      <c r="E1159" t="s">
        <v>7584</v>
      </c>
      <c r="F1159" t="s">
        <v>58</v>
      </c>
      <c r="G1159">
        <v>5200</v>
      </c>
      <c r="H1159">
        <v>1750</v>
      </c>
      <c r="I1159">
        <v>0.75</v>
      </c>
      <c r="J1159" t="s">
        <v>161</v>
      </c>
      <c r="K1159" t="str">
        <f>_xlfn.XLOOKUP(J1159,Sheet1!$A$1:$A$238,Sheet1!$A$1:$A$238,"Not Found",0,1)</f>
        <v>heavyLanding</v>
      </c>
      <c r="AL1159" t="s">
        <v>54</v>
      </c>
    </row>
    <row r="1160" spans="1:39" hidden="1" x14ac:dyDescent="0.35">
      <c r="A1160" t="s">
        <v>7580</v>
      </c>
      <c r="B1160" t="s">
        <v>7681</v>
      </c>
      <c r="C1160" t="s">
        <v>7682</v>
      </c>
      <c r="D1160" t="s">
        <v>7683</v>
      </c>
      <c r="E1160" t="s">
        <v>7584</v>
      </c>
      <c r="F1160" t="s">
        <v>58</v>
      </c>
      <c r="G1160">
        <v>4900</v>
      </c>
      <c r="H1160">
        <v>1520</v>
      </c>
      <c r="I1160">
        <v>0.5</v>
      </c>
      <c r="J1160" t="s">
        <v>758</v>
      </c>
      <c r="K1160" t="str">
        <f>_xlfn.XLOOKUP(J1160,Sheet1!$A$1:$A$238,Sheet1!$A$1:$A$238,"Not Found",0,1)</f>
        <v>advLanding</v>
      </c>
      <c r="AL1160" t="s">
        <v>54</v>
      </c>
      <c r="AM1160" t="s">
        <v>754</v>
      </c>
    </row>
    <row r="1161" spans="1:39" hidden="1" x14ac:dyDescent="0.35">
      <c r="A1161" t="s">
        <v>7580</v>
      </c>
      <c r="B1161" t="s">
        <v>7678</v>
      </c>
      <c r="C1161" t="s">
        <v>7679</v>
      </c>
      <c r="D1161" t="s">
        <v>7680</v>
      </c>
      <c r="E1161" t="s">
        <v>7584</v>
      </c>
      <c r="F1161" t="s">
        <v>407</v>
      </c>
      <c r="G1161">
        <v>25000</v>
      </c>
      <c r="H1161">
        <v>11250</v>
      </c>
      <c r="I1161">
        <v>0.84</v>
      </c>
      <c r="J1161" t="s">
        <v>2008</v>
      </c>
      <c r="K1161" t="str">
        <f>_xlfn.XLOOKUP(J1161,Sheet1!$A$1:$A$238,Sheet1!$A$1:$A$238,"Not Found",0,1)</f>
        <v>specializedElectrics</v>
      </c>
      <c r="AL1161" t="s">
        <v>69</v>
      </c>
    </row>
    <row r="1162" spans="1:39" hidden="1" x14ac:dyDescent="0.35">
      <c r="A1162" t="s">
        <v>7580</v>
      </c>
      <c r="B1162" t="s">
        <v>7675</v>
      </c>
      <c r="C1162" t="s">
        <v>7676</v>
      </c>
      <c r="D1162" t="s">
        <v>7677</v>
      </c>
      <c r="E1162" t="s">
        <v>7584</v>
      </c>
      <c r="F1162" t="s">
        <v>68</v>
      </c>
      <c r="G1162">
        <v>21000</v>
      </c>
      <c r="H1162">
        <v>7500</v>
      </c>
      <c r="I1162">
        <v>1.3</v>
      </c>
      <c r="J1162" t="s">
        <v>2493</v>
      </c>
      <c r="K1162" t="str">
        <f>_xlfn.XLOOKUP(J1162,Sheet1!$A$1:$A$238,Sheet1!$A$1:$A$238,"Not Found",0,1)</f>
        <v>advLogistics</v>
      </c>
      <c r="AL1162" t="s">
        <v>69</v>
      </c>
    </row>
    <row r="1163" spans="1:39" hidden="1" x14ac:dyDescent="0.35">
      <c r="A1163" t="s">
        <v>7580</v>
      </c>
      <c r="B1163" t="s">
        <v>7672</v>
      </c>
      <c r="C1163" t="s">
        <v>7673</v>
      </c>
      <c r="D1163" t="s">
        <v>7674</v>
      </c>
      <c r="E1163" t="s">
        <v>7584</v>
      </c>
      <c r="F1163" t="s">
        <v>195</v>
      </c>
      <c r="G1163">
        <v>12500</v>
      </c>
      <c r="H1163">
        <v>3750</v>
      </c>
      <c r="I1163">
        <v>0.92500000000000004</v>
      </c>
      <c r="J1163" t="s">
        <v>2493</v>
      </c>
      <c r="K1163" t="str">
        <f>_xlfn.XLOOKUP(J1163,Sheet1!$A$1:$A$238,Sheet1!$A$1:$A$238,"Not Found",0,1)</f>
        <v>advLogistics</v>
      </c>
      <c r="N1163" t="s">
        <v>3297</v>
      </c>
      <c r="AL1163" t="s">
        <v>54</v>
      </c>
      <c r="AM1163" t="s">
        <v>3071</v>
      </c>
    </row>
    <row r="1164" spans="1:39" hidden="1" x14ac:dyDescent="0.35">
      <c r="A1164" t="s">
        <v>7580</v>
      </c>
      <c r="B1164" t="s">
        <v>7669</v>
      </c>
      <c r="C1164" t="s">
        <v>7670</v>
      </c>
      <c r="D1164" t="s">
        <v>7671</v>
      </c>
      <c r="E1164" t="s">
        <v>7584</v>
      </c>
      <c r="F1164" t="s">
        <v>68</v>
      </c>
      <c r="G1164">
        <v>21000</v>
      </c>
      <c r="H1164">
        <v>7500</v>
      </c>
      <c r="I1164">
        <v>2.5</v>
      </c>
      <c r="J1164" t="s">
        <v>2493</v>
      </c>
      <c r="K1164" t="str">
        <f>_xlfn.XLOOKUP(J1164,Sheet1!$A$1:$A$238,Sheet1!$A$1:$A$238,"Not Found",0,1)</f>
        <v>advLogistics</v>
      </c>
      <c r="AL1164" t="s">
        <v>54</v>
      </c>
      <c r="AM1164" t="s">
        <v>3071</v>
      </c>
    </row>
    <row r="1165" spans="1:39" hidden="1" x14ac:dyDescent="0.35">
      <c r="A1165" t="s">
        <v>7580</v>
      </c>
      <c r="B1165" t="s">
        <v>7666</v>
      </c>
      <c r="C1165" t="s">
        <v>7667</v>
      </c>
      <c r="D1165" t="s">
        <v>7668</v>
      </c>
      <c r="E1165" t="s">
        <v>7584</v>
      </c>
      <c r="F1165" t="s">
        <v>68</v>
      </c>
      <c r="G1165">
        <v>48000</v>
      </c>
      <c r="H1165">
        <v>14000</v>
      </c>
      <c r="I1165">
        <v>10</v>
      </c>
      <c r="J1165" t="s">
        <v>2486</v>
      </c>
      <c r="K1165" t="str">
        <f>_xlfn.XLOOKUP(J1165,Sheet1!$A$1:$A$238,Sheet1!$A$1:$A$238,"Not Found",0,1)</f>
        <v>advOffworldMining</v>
      </c>
      <c r="AL1165" t="s">
        <v>54</v>
      </c>
      <c r="AM1165" t="s">
        <v>3491</v>
      </c>
    </row>
    <row r="1166" spans="1:39" hidden="1" x14ac:dyDescent="0.35">
      <c r="A1166" t="s">
        <v>7580</v>
      </c>
      <c r="B1166" t="s">
        <v>7663</v>
      </c>
      <c r="C1166" t="s">
        <v>7664</v>
      </c>
      <c r="D1166" t="s">
        <v>7665</v>
      </c>
      <c r="E1166" t="s">
        <v>7584</v>
      </c>
      <c r="F1166" t="s">
        <v>195</v>
      </c>
      <c r="G1166">
        <v>13500</v>
      </c>
      <c r="H1166">
        <v>7500</v>
      </c>
      <c r="I1166">
        <v>5.15</v>
      </c>
      <c r="J1166" t="s">
        <v>2486</v>
      </c>
      <c r="K1166" t="str">
        <f>_xlfn.XLOOKUP(J1166,Sheet1!$A$1:$A$238,Sheet1!$A$1:$A$238,"Not Found",0,1)</f>
        <v>advOffworldMining</v>
      </c>
      <c r="N1166" t="s">
        <v>3297</v>
      </c>
      <c r="AL1166" t="s">
        <v>3057</v>
      </c>
      <c r="AM1166" t="s">
        <v>123</v>
      </c>
    </row>
    <row r="1167" spans="1:39" hidden="1" x14ac:dyDescent="0.35">
      <c r="A1167" t="s">
        <v>7580</v>
      </c>
      <c r="B1167" t="s">
        <v>7660</v>
      </c>
      <c r="C1167" t="s">
        <v>7661</v>
      </c>
      <c r="D1167" t="s">
        <v>7662</v>
      </c>
      <c r="E1167" t="s">
        <v>7584</v>
      </c>
      <c r="F1167" t="s">
        <v>121</v>
      </c>
      <c r="G1167">
        <v>6000</v>
      </c>
      <c r="H1167">
        <v>550</v>
      </c>
      <c r="I1167">
        <v>0.125</v>
      </c>
      <c r="J1167" t="s">
        <v>2407</v>
      </c>
      <c r="K1167" t="str">
        <f>_xlfn.XLOOKUP(J1167,Sheet1!$A$1:$A$238,Sheet1!$A$1:$A$238,"Not Found",0,1)</f>
        <v>advActuators</v>
      </c>
      <c r="AL1167" t="s">
        <v>54</v>
      </c>
    </row>
    <row r="1168" spans="1:39" hidden="1" x14ac:dyDescent="0.35">
      <c r="A1168" t="s">
        <v>7580</v>
      </c>
      <c r="B1168" t="s">
        <v>7657</v>
      </c>
      <c r="C1168" t="s">
        <v>7658</v>
      </c>
      <c r="D1168" t="s">
        <v>7659</v>
      </c>
      <c r="E1168" t="s">
        <v>7584</v>
      </c>
      <c r="F1168" t="s">
        <v>134</v>
      </c>
      <c r="G1168">
        <v>37000</v>
      </c>
      <c r="H1168">
        <v>4500</v>
      </c>
      <c r="I1168">
        <v>0.35</v>
      </c>
      <c r="J1168" t="s">
        <v>231</v>
      </c>
      <c r="K1168" t="str">
        <f>_xlfn.XLOOKUP(J1168,Sheet1!$A$1:$A$238,Sheet1!$A$1:$A$238,"Not Found",0,1)</f>
        <v>exoticControl</v>
      </c>
      <c r="AL1168" t="s">
        <v>45</v>
      </c>
      <c r="AM1168" t="s">
        <v>123</v>
      </c>
    </row>
    <row r="1169" spans="1:39" hidden="1" x14ac:dyDescent="0.35">
      <c r="A1169" t="s">
        <v>7580</v>
      </c>
      <c r="B1169" t="s">
        <v>7654</v>
      </c>
      <c r="C1169" t="s">
        <v>7655</v>
      </c>
      <c r="D1169" t="s">
        <v>7656</v>
      </c>
      <c r="E1169" t="s">
        <v>7584</v>
      </c>
      <c r="F1169" t="s">
        <v>407</v>
      </c>
      <c r="G1169">
        <v>11000</v>
      </c>
      <c r="H1169">
        <v>1125</v>
      </c>
      <c r="I1169">
        <v>0.09</v>
      </c>
      <c r="J1169" t="s">
        <v>2008</v>
      </c>
      <c r="K1169" t="str">
        <f>_xlfn.XLOOKUP(J1169,Sheet1!$A$1:$A$238,Sheet1!$A$1:$A$238,"Not Found",0,1)</f>
        <v>specializedElectrics</v>
      </c>
      <c r="AL1169" t="s">
        <v>45</v>
      </c>
      <c r="AM1169" t="s">
        <v>123</v>
      </c>
    </row>
    <row r="1170" spans="1:39" hidden="1" x14ac:dyDescent="0.35">
      <c r="A1170" t="s">
        <v>7580</v>
      </c>
      <c r="B1170" t="s">
        <v>7651</v>
      </c>
      <c r="C1170" t="s">
        <v>7652</v>
      </c>
      <c r="D1170" t="s">
        <v>7653</v>
      </c>
      <c r="E1170" t="s">
        <v>7584</v>
      </c>
      <c r="F1170" t="s">
        <v>68</v>
      </c>
      <c r="G1170">
        <v>52000</v>
      </c>
      <c r="H1170">
        <v>750</v>
      </c>
      <c r="I1170">
        <v>0.65</v>
      </c>
      <c r="J1170" t="s">
        <v>545</v>
      </c>
      <c r="K1170" t="str">
        <f>_xlfn.XLOOKUP(J1170,Sheet1!$A$1:$A$238,Sheet1!$A$1:$A$238,"Not Found",0,1)</f>
        <v>isru</v>
      </c>
      <c r="AL1170" t="s">
        <v>45</v>
      </c>
    </row>
    <row r="1171" spans="1:39" hidden="1" x14ac:dyDescent="0.35">
      <c r="A1171" t="s">
        <v>7580</v>
      </c>
      <c r="B1171" t="s">
        <v>7648</v>
      </c>
      <c r="C1171" t="s">
        <v>7649</v>
      </c>
      <c r="D1171" t="s">
        <v>7650</v>
      </c>
      <c r="E1171" t="s">
        <v>2559</v>
      </c>
      <c r="F1171" t="s">
        <v>1088</v>
      </c>
      <c r="G1171">
        <v>3600</v>
      </c>
      <c r="H1171">
        <v>150</v>
      </c>
      <c r="I1171">
        <v>1.8749999999999999E-2</v>
      </c>
      <c r="J1171" t="s">
        <v>263</v>
      </c>
      <c r="K1171" t="str">
        <f>_xlfn.XLOOKUP(J1171,Sheet1!$A$1:$A$238,Sheet1!$A$1:$A$238,"Not Found",0,1)</f>
        <v>actuators</v>
      </c>
      <c r="AL1171" t="s">
        <v>45</v>
      </c>
      <c r="AM1171" t="s">
        <v>123</v>
      </c>
    </row>
    <row r="1172" spans="1:39" hidden="1" x14ac:dyDescent="0.35">
      <c r="A1172" t="s">
        <v>7580</v>
      </c>
      <c r="B1172" t="s">
        <v>7645</v>
      </c>
      <c r="C1172" t="s">
        <v>7646</v>
      </c>
      <c r="D1172" t="s">
        <v>7647</v>
      </c>
      <c r="E1172" t="s">
        <v>7584</v>
      </c>
      <c r="F1172" t="s">
        <v>195</v>
      </c>
      <c r="G1172">
        <v>1500</v>
      </c>
      <c r="H1172">
        <v>300</v>
      </c>
      <c r="I1172">
        <v>8.5000000000000006E-2</v>
      </c>
      <c r="J1172" t="s">
        <v>545</v>
      </c>
      <c r="K1172" t="str">
        <f>_xlfn.XLOOKUP(J1172,Sheet1!$A$1:$A$238,Sheet1!$A$1:$A$238,"Not Found",0,1)</f>
        <v>isru</v>
      </c>
      <c r="N1172" t="s">
        <v>3297</v>
      </c>
      <c r="AL1172" t="s">
        <v>45</v>
      </c>
      <c r="AM1172" t="s">
        <v>123</v>
      </c>
    </row>
    <row r="1173" spans="1:39" hidden="1" x14ac:dyDescent="0.35">
      <c r="A1173" t="s">
        <v>7580</v>
      </c>
      <c r="B1173" t="s">
        <v>7642</v>
      </c>
      <c r="C1173" t="s">
        <v>7643</v>
      </c>
      <c r="D1173" t="s">
        <v>7644</v>
      </c>
      <c r="E1173" t="s">
        <v>7584</v>
      </c>
      <c r="F1173" t="s">
        <v>68</v>
      </c>
      <c r="G1173">
        <v>4500</v>
      </c>
      <c r="H1173">
        <v>1500</v>
      </c>
      <c r="I1173">
        <v>0.25</v>
      </c>
      <c r="J1173" t="s">
        <v>545</v>
      </c>
      <c r="K1173" t="str">
        <f>_xlfn.XLOOKUP(J1173,Sheet1!$A$1:$A$238,Sheet1!$A$1:$A$238,"Not Found",0,1)</f>
        <v>isru</v>
      </c>
      <c r="AL1173" t="s">
        <v>45</v>
      </c>
    </row>
    <row r="1174" spans="1:39" hidden="1" x14ac:dyDescent="0.35">
      <c r="A1174" t="s">
        <v>7580</v>
      </c>
      <c r="B1174" t="s">
        <v>7639</v>
      </c>
      <c r="C1174" t="s">
        <v>7640</v>
      </c>
      <c r="D1174" t="s">
        <v>7641</v>
      </c>
      <c r="E1174" t="s">
        <v>7584</v>
      </c>
      <c r="F1174" t="s">
        <v>51</v>
      </c>
      <c r="G1174">
        <v>62000</v>
      </c>
      <c r="H1174">
        <v>16500</v>
      </c>
      <c r="I1174">
        <v>1</v>
      </c>
      <c r="J1174" t="s">
        <v>2493</v>
      </c>
      <c r="K1174" t="str">
        <f>_xlfn.XLOOKUP(J1174,Sheet1!$A$1:$A$238,Sheet1!$A$1:$A$238,"Not Found",0,1)</f>
        <v>advLogistics</v>
      </c>
      <c r="AL1174" t="s">
        <v>92</v>
      </c>
      <c r="AM1174" t="s">
        <v>123</v>
      </c>
    </row>
    <row r="1175" spans="1:39" hidden="1" x14ac:dyDescent="0.35">
      <c r="A1175" t="s">
        <v>7580</v>
      </c>
      <c r="B1175" t="s">
        <v>7636</v>
      </c>
      <c r="C1175" t="s">
        <v>7637</v>
      </c>
      <c r="D1175" t="s">
        <v>7638</v>
      </c>
      <c r="E1175" t="s">
        <v>7584</v>
      </c>
      <c r="F1175" t="s">
        <v>207</v>
      </c>
      <c r="G1175">
        <v>37000</v>
      </c>
      <c r="H1175">
        <v>9670</v>
      </c>
      <c r="I1175">
        <v>1.2</v>
      </c>
      <c r="J1175" t="s">
        <v>4567</v>
      </c>
      <c r="K1175" t="str">
        <f>_xlfn.XLOOKUP(J1175,Sheet1!$A$1:$A$238,Sheet1!$A$1:$A$238,"Not Found",0,1)</f>
        <v>aBitMoreExoticPropulsion</v>
      </c>
      <c r="AB1175">
        <v>15</v>
      </c>
      <c r="AL1175" t="s">
        <v>92</v>
      </c>
    </row>
    <row r="1176" spans="1:39" hidden="1" x14ac:dyDescent="0.35">
      <c r="A1176" t="s">
        <v>7580</v>
      </c>
      <c r="B1176" t="s">
        <v>7633</v>
      </c>
      <c r="C1176" t="s">
        <v>7634</v>
      </c>
      <c r="D1176" t="s">
        <v>7635</v>
      </c>
      <c r="E1176" t="s">
        <v>7584</v>
      </c>
      <c r="F1176" t="s">
        <v>407</v>
      </c>
      <c r="G1176">
        <v>18000</v>
      </c>
      <c r="H1176">
        <v>7500</v>
      </c>
      <c r="I1176">
        <v>0.62</v>
      </c>
      <c r="J1176" t="s">
        <v>2008</v>
      </c>
      <c r="K1176" t="str">
        <f>_xlfn.XLOOKUP(J1176,Sheet1!$A$1:$A$238,Sheet1!$A$1:$A$238,"Not Found",0,1)</f>
        <v>specializedElectrics</v>
      </c>
      <c r="AL1176" t="s">
        <v>92</v>
      </c>
      <c r="AM1176" t="s">
        <v>123</v>
      </c>
    </row>
    <row r="1177" spans="1:39" hidden="1" x14ac:dyDescent="0.35">
      <c r="A1177" t="s">
        <v>7580</v>
      </c>
      <c r="B1177" t="s">
        <v>7630</v>
      </c>
      <c r="C1177" t="s">
        <v>7631</v>
      </c>
      <c r="D1177" t="s">
        <v>7632</v>
      </c>
      <c r="E1177" t="s">
        <v>7584</v>
      </c>
      <c r="F1177" t="s">
        <v>68</v>
      </c>
      <c r="G1177">
        <v>18000</v>
      </c>
      <c r="H1177">
        <v>6000</v>
      </c>
      <c r="I1177">
        <v>1.2</v>
      </c>
      <c r="J1177" t="s">
        <v>2493</v>
      </c>
      <c r="K1177" t="str">
        <f>_xlfn.XLOOKUP(J1177,Sheet1!$A$1:$A$238,Sheet1!$A$1:$A$238,"Not Found",0,1)</f>
        <v>advLogistics</v>
      </c>
      <c r="AL1177" t="s">
        <v>92</v>
      </c>
    </row>
    <row r="1178" spans="1:39" hidden="1" x14ac:dyDescent="0.35">
      <c r="A1178" t="s">
        <v>7580</v>
      </c>
      <c r="B1178" t="s">
        <v>7627</v>
      </c>
      <c r="C1178" t="s">
        <v>7628</v>
      </c>
      <c r="D1178" t="s">
        <v>7629</v>
      </c>
      <c r="E1178" t="s">
        <v>7584</v>
      </c>
      <c r="F1178" t="s">
        <v>68</v>
      </c>
      <c r="G1178">
        <v>18000</v>
      </c>
      <c r="H1178">
        <v>6000</v>
      </c>
      <c r="I1178">
        <v>1.2</v>
      </c>
      <c r="J1178" t="s">
        <v>2493</v>
      </c>
      <c r="K1178" t="str">
        <f>_xlfn.XLOOKUP(J1178,Sheet1!$A$1:$A$238,Sheet1!$A$1:$A$238,"Not Found",0,1)</f>
        <v>advLogistics</v>
      </c>
      <c r="AL1178" t="s">
        <v>92</v>
      </c>
    </row>
    <row r="1179" spans="1:39" hidden="1" x14ac:dyDescent="0.35">
      <c r="A1179" t="s">
        <v>7580</v>
      </c>
      <c r="B1179" t="s">
        <v>7624</v>
      </c>
      <c r="C1179" t="s">
        <v>7625</v>
      </c>
      <c r="D1179" t="s">
        <v>7626</v>
      </c>
      <c r="E1179" t="s">
        <v>7584</v>
      </c>
      <c r="F1179" t="s">
        <v>68</v>
      </c>
      <c r="G1179">
        <v>54000</v>
      </c>
      <c r="H1179">
        <v>22500</v>
      </c>
      <c r="I1179">
        <v>1.75</v>
      </c>
      <c r="J1179" t="s">
        <v>2493</v>
      </c>
      <c r="K1179" t="str">
        <f>_xlfn.XLOOKUP(J1179,Sheet1!$A$1:$A$238,Sheet1!$A$1:$A$238,"Not Found",0,1)</f>
        <v>advLogistics</v>
      </c>
      <c r="AL1179" t="s">
        <v>92</v>
      </c>
    </row>
    <row r="1180" spans="1:39" hidden="1" x14ac:dyDescent="0.35">
      <c r="A1180" t="s">
        <v>7580</v>
      </c>
      <c r="B1180" t="s">
        <v>7621</v>
      </c>
      <c r="C1180" t="s">
        <v>7622</v>
      </c>
      <c r="D1180" t="s">
        <v>7623</v>
      </c>
      <c r="E1180" t="s">
        <v>7584</v>
      </c>
      <c r="F1180" t="s">
        <v>68</v>
      </c>
      <c r="G1180">
        <v>54000</v>
      </c>
      <c r="H1180">
        <v>22500</v>
      </c>
      <c r="I1180">
        <v>2.5</v>
      </c>
      <c r="J1180" t="s">
        <v>2493</v>
      </c>
      <c r="K1180" t="str">
        <f>_xlfn.XLOOKUP(J1180,Sheet1!$A$1:$A$238,Sheet1!$A$1:$A$238,"Not Found",0,1)</f>
        <v>advLogistics</v>
      </c>
      <c r="AL1180" t="s">
        <v>92</v>
      </c>
    </row>
    <row r="1181" spans="1:39" hidden="1" x14ac:dyDescent="0.35">
      <c r="A1181" t="s">
        <v>7580</v>
      </c>
      <c r="B1181" t="s">
        <v>7618</v>
      </c>
      <c r="C1181" t="s">
        <v>7619</v>
      </c>
      <c r="D1181" t="s">
        <v>7620</v>
      </c>
      <c r="E1181" t="s">
        <v>7584</v>
      </c>
      <c r="F1181" t="s">
        <v>68</v>
      </c>
      <c r="G1181">
        <v>54000</v>
      </c>
      <c r="H1181">
        <v>22500</v>
      </c>
      <c r="I1181">
        <v>1.75</v>
      </c>
      <c r="J1181" t="s">
        <v>2493</v>
      </c>
      <c r="K1181" t="str">
        <f>_xlfn.XLOOKUP(J1181,Sheet1!$A$1:$A$238,Sheet1!$A$1:$A$238,"Not Found",0,1)</f>
        <v>advLogistics</v>
      </c>
      <c r="AL1181" t="s">
        <v>92</v>
      </c>
    </row>
    <row r="1182" spans="1:39" hidden="1" x14ac:dyDescent="0.35">
      <c r="A1182" t="s">
        <v>7580</v>
      </c>
      <c r="B1182" t="s">
        <v>7615</v>
      </c>
      <c r="C1182" t="s">
        <v>7616</v>
      </c>
      <c r="D1182" t="s">
        <v>7617</v>
      </c>
      <c r="E1182" t="s">
        <v>7584</v>
      </c>
      <c r="F1182" t="s">
        <v>51</v>
      </c>
      <c r="G1182">
        <v>62000</v>
      </c>
      <c r="H1182">
        <v>32500</v>
      </c>
      <c r="I1182">
        <v>4</v>
      </c>
      <c r="J1182" t="s">
        <v>2486</v>
      </c>
      <c r="K1182" t="str">
        <f>_xlfn.XLOOKUP(J1182,Sheet1!$A$1:$A$238,Sheet1!$A$1:$A$238,"Not Found",0,1)</f>
        <v>advOffworldMining</v>
      </c>
      <c r="AL1182" t="s">
        <v>219</v>
      </c>
      <c r="AM1182" t="s">
        <v>123</v>
      </c>
    </row>
    <row r="1183" spans="1:39" hidden="1" x14ac:dyDescent="0.35">
      <c r="A1183" t="s">
        <v>7580</v>
      </c>
      <c r="B1183" t="s">
        <v>7612</v>
      </c>
      <c r="C1183" t="s">
        <v>7613</v>
      </c>
      <c r="D1183" t="s">
        <v>7614</v>
      </c>
      <c r="E1183" t="s">
        <v>7584</v>
      </c>
      <c r="F1183" t="s">
        <v>207</v>
      </c>
      <c r="G1183">
        <v>41000</v>
      </c>
      <c r="H1183">
        <v>33750</v>
      </c>
      <c r="I1183">
        <v>4.5999999999999996</v>
      </c>
      <c r="J1183" t="s">
        <v>4567</v>
      </c>
      <c r="K1183" t="str">
        <f>_xlfn.XLOOKUP(J1183,Sheet1!$A$1:$A$238,Sheet1!$A$1:$A$238,"Not Found",0,1)</f>
        <v>aBitMoreExoticPropulsion</v>
      </c>
      <c r="AB1183">
        <v>60</v>
      </c>
      <c r="AL1183" t="s">
        <v>219</v>
      </c>
    </row>
    <row r="1184" spans="1:39" hidden="1" x14ac:dyDescent="0.35">
      <c r="A1184" t="s">
        <v>7580</v>
      </c>
      <c r="B1184" t="s">
        <v>7609</v>
      </c>
      <c r="C1184" t="s">
        <v>7610</v>
      </c>
      <c r="D1184" t="s">
        <v>7611</v>
      </c>
      <c r="E1184" t="s">
        <v>7584</v>
      </c>
      <c r="F1184" t="s">
        <v>407</v>
      </c>
      <c r="G1184">
        <v>18000</v>
      </c>
      <c r="H1184">
        <v>7500</v>
      </c>
      <c r="I1184">
        <v>1.24</v>
      </c>
      <c r="J1184" t="s">
        <v>2008</v>
      </c>
      <c r="K1184" t="str">
        <f>_xlfn.XLOOKUP(J1184,Sheet1!$A$1:$A$238,Sheet1!$A$1:$A$238,"Not Found",0,1)</f>
        <v>specializedElectrics</v>
      </c>
      <c r="AL1184" t="s">
        <v>219</v>
      </c>
      <c r="AM1184" t="s">
        <v>123</v>
      </c>
    </row>
    <row r="1185" spans="1:39" hidden="1" x14ac:dyDescent="0.35">
      <c r="A1185" t="s">
        <v>7580</v>
      </c>
      <c r="B1185" t="s">
        <v>7606</v>
      </c>
      <c r="C1185" t="s">
        <v>7607</v>
      </c>
      <c r="D1185" t="s">
        <v>7608</v>
      </c>
      <c r="E1185" t="s">
        <v>7584</v>
      </c>
      <c r="F1185" t="s">
        <v>68</v>
      </c>
      <c r="G1185">
        <v>98000</v>
      </c>
      <c r="H1185">
        <v>38000</v>
      </c>
      <c r="I1185">
        <v>8.5</v>
      </c>
      <c r="J1185" t="s">
        <v>2486</v>
      </c>
      <c r="K1185" t="str">
        <f>_xlfn.XLOOKUP(J1185,Sheet1!$A$1:$A$238,Sheet1!$A$1:$A$238,"Not Found",0,1)</f>
        <v>advOffworldMining</v>
      </c>
      <c r="AL1185" t="s">
        <v>219</v>
      </c>
      <c r="AM1185" t="s">
        <v>123</v>
      </c>
    </row>
    <row r="1186" spans="1:39" hidden="1" x14ac:dyDescent="0.35">
      <c r="A1186" t="s">
        <v>7580</v>
      </c>
      <c r="B1186" t="s">
        <v>7603</v>
      </c>
      <c r="C1186" t="s">
        <v>7604</v>
      </c>
      <c r="D1186" t="s">
        <v>7605</v>
      </c>
      <c r="E1186" t="s">
        <v>7584</v>
      </c>
      <c r="F1186" t="s">
        <v>68</v>
      </c>
      <c r="G1186">
        <v>98000</v>
      </c>
      <c r="H1186">
        <v>38000</v>
      </c>
      <c r="I1186">
        <v>5.5</v>
      </c>
      <c r="J1186" t="s">
        <v>2486</v>
      </c>
      <c r="K1186" t="str">
        <f>_xlfn.XLOOKUP(J1186,Sheet1!$A$1:$A$238,Sheet1!$A$1:$A$238,"Not Found",0,1)</f>
        <v>advOffworldMining</v>
      </c>
      <c r="AL1186" t="s">
        <v>219</v>
      </c>
    </row>
    <row r="1187" spans="1:39" hidden="1" x14ac:dyDescent="0.35">
      <c r="A1187" t="s">
        <v>7580</v>
      </c>
      <c r="B1187" t="s">
        <v>7600</v>
      </c>
      <c r="C1187" t="s">
        <v>7601</v>
      </c>
      <c r="D1187" t="s">
        <v>7602</v>
      </c>
      <c r="E1187" t="s">
        <v>7584</v>
      </c>
      <c r="F1187" t="s">
        <v>68</v>
      </c>
      <c r="G1187">
        <v>52000</v>
      </c>
      <c r="H1187">
        <v>16000</v>
      </c>
      <c r="I1187">
        <v>12</v>
      </c>
      <c r="J1187" t="s">
        <v>392</v>
      </c>
      <c r="K1187" t="str">
        <f>_xlfn.XLOOKUP(J1187,Sheet1!$A$1:$A$238,Sheet1!$A$1:$A$238,"Not Found",0,1)</f>
        <v>resourceExploitation</v>
      </c>
      <c r="AL1187" t="s">
        <v>171</v>
      </c>
      <c r="AM1187" t="s">
        <v>123</v>
      </c>
    </row>
    <row r="1188" spans="1:39" hidden="1" x14ac:dyDescent="0.35">
      <c r="A1188" t="s">
        <v>7580</v>
      </c>
      <c r="B1188" t="s">
        <v>7597</v>
      </c>
      <c r="C1188" t="s">
        <v>7598</v>
      </c>
      <c r="D1188" t="s">
        <v>7599</v>
      </c>
      <c r="E1188" t="s">
        <v>7584</v>
      </c>
      <c r="F1188" t="s">
        <v>195</v>
      </c>
      <c r="G1188">
        <v>13500</v>
      </c>
      <c r="H1188">
        <v>7500</v>
      </c>
      <c r="I1188">
        <v>6</v>
      </c>
      <c r="J1188" t="s">
        <v>392</v>
      </c>
      <c r="K1188" t="str">
        <f>_xlfn.XLOOKUP(J1188,Sheet1!$A$1:$A$238,Sheet1!$A$1:$A$238,"Not Found",0,1)</f>
        <v>resourceExploitation</v>
      </c>
      <c r="N1188" t="s">
        <v>3297</v>
      </c>
      <c r="AL1188" t="s">
        <v>171</v>
      </c>
      <c r="AM1188" t="s">
        <v>123</v>
      </c>
    </row>
    <row r="1189" spans="1:39" hidden="1" x14ac:dyDescent="0.35">
      <c r="A1189" t="s">
        <v>7580</v>
      </c>
      <c r="B1189" t="s">
        <v>7594</v>
      </c>
      <c r="C1189" t="s">
        <v>7595</v>
      </c>
      <c r="D1189" t="s">
        <v>7596</v>
      </c>
      <c r="E1189" t="s">
        <v>7584</v>
      </c>
      <c r="F1189" t="s">
        <v>68</v>
      </c>
      <c r="G1189">
        <v>98000</v>
      </c>
      <c r="H1189">
        <v>38000</v>
      </c>
      <c r="I1189">
        <v>16</v>
      </c>
      <c r="J1189" t="s">
        <v>392</v>
      </c>
      <c r="K1189" t="str">
        <f>_xlfn.XLOOKUP(J1189,Sheet1!$A$1:$A$238,Sheet1!$A$1:$A$238,"Not Found",0,1)</f>
        <v>resourceExploitation</v>
      </c>
      <c r="AL1189" t="s">
        <v>171</v>
      </c>
    </row>
    <row r="1190" spans="1:39" hidden="1" x14ac:dyDescent="0.35">
      <c r="A1190" t="s">
        <v>7580</v>
      </c>
      <c r="B1190" t="s">
        <v>7591</v>
      </c>
      <c r="C1190" t="s">
        <v>7592</v>
      </c>
      <c r="D1190" t="s">
        <v>7593</v>
      </c>
      <c r="E1190" t="s">
        <v>7584</v>
      </c>
      <c r="F1190" t="s">
        <v>58</v>
      </c>
      <c r="G1190">
        <v>4800</v>
      </c>
      <c r="H1190">
        <v>600</v>
      </c>
      <c r="I1190">
        <v>0.22500000000000001</v>
      </c>
      <c r="J1190" t="s">
        <v>2423</v>
      </c>
      <c r="K1190" t="str">
        <f>_xlfn.XLOOKUP(J1190,Sheet1!$A$1:$A$238,Sheet1!$A$1:$A$238,"Not Found",0,1)</f>
        <v>fieldScience</v>
      </c>
      <c r="AL1190" t="s">
        <v>54</v>
      </c>
    </row>
    <row r="1191" spans="1:39" hidden="1" x14ac:dyDescent="0.35">
      <c r="A1191" t="s">
        <v>7580</v>
      </c>
      <c r="B1191" t="s">
        <v>7588</v>
      </c>
      <c r="C1191" t="s">
        <v>7589</v>
      </c>
      <c r="D1191" t="s">
        <v>7590</v>
      </c>
      <c r="E1191" t="s">
        <v>7584</v>
      </c>
      <c r="F1191" t="s">
        <v>58</v>
      </c>
      <c r="G1191">
        <v>8000</v>
      </c>
      <c r="H1191">
        <v>1550</v>
      </c>
      <c r="I1191">
        <v>0.55000000000000004</v>
      </c>
      <c r="J1191" t="s">
        <v>161</v>
      </c>
      <c r="K1191" t="str">
        <f>_xlfn.XLOOKUP(J1191,Sheet1!$A$1:$A$238,Sheet1!$A$1:$A$238,"Not Found",0,1)</f>
        <v>heavyLanding</v>
      </c>
      <c r="AL1191" t="s">
        <v>54</v>
      </c>
    </row>
    <row r="1192" spans="1:39" hidden="1" x14ac:dyDescent="0.35">
      <c r="A1192" t="s">
        <v>7580</v>
      </c>
      <c r="B1192" t="s">
        <v>7585</v>
      </c>
      <c r="C1192" t="s">
        <v>7586</v>
      </c>
      <c r="D1192" t="s">
        <v>7587</v>
      </c>
      <c r="E1192" t="s">
        <v>7584</v>
      </c>
      <c r="F1192" t="s">
        <v>58</v>
      </c>
      <c r="G1192">
        <v>4800</v>
      </c>
      <c r="H1192">
        <v>700</v>
      </c>
      <c r="I1192">
        <v>0.25</v>
      </c>
      <c r="J1192" t="s">
        <v>758</v>
      </c>
      <c r="K1192" t="str">
        <f>_xlfn.XLOOKUP(J1192,Sheet1!$A$1:$A$238,Sheet1!$A$1:$A$238,"Not Found",0,1)</f>
        <v>advLanding</v>
      </c>
      <c r="AL1192" t="s">
        <v>54</v>
      </c>
    </row>
    <row r="1193" spans="1:39" hidden="1" x14ac:dyDescent="0.35">
      <c r="A1193" t="s">
        <v>7580</v>
      </c>
      <c r="B1193" t="s">
        <v>7581</v>
      </c>
      <c r="C1193" t="s">
        <v>7582</v>
      </c>
      <c r="D1193" t="s">
        <v>7583</v>
      </c>
      <c r="E1193" t="s">
        <v>7584</v>
      </c>
      <c r="F1193" t="s">
        <v>58</v>
      </c>
      <c r="G1193">
        <v>8000</v>
      </c>
      <c r="H1193">
        <v>1700</v>
      </c>
      <c r="I1193">
        <v>0.6</v>
      </c>
      <c r="J1193" t="s">
        <v>161</v>
      </c>
      <c r="K1193" t="str">
        <f>_xlfn.XLOOKUP(J1193,Sheet1!$A$1:$A$238,Sheet1!$A$1:$A$238,"Not Found",0,1)</f>
        <v>heavyLanding</v>
      </c>
      <c r="AL1193" t="s">
        <v>54</v>
      </c>
    </row>
    <row r="1194" spans="1:39" hidden="1" x14ac:dyDescent="0.35">
      <c r="A1194" t="s">
        <v>7517</v>
      </c>
      <c r="B1194" t="s">
        <v>7559</v>
      </c>
      <c r="C1194" t="s">
        <v>7560</v>
      </c>
      <c r="D1194" t="s">
        <v>7561</v>
      </c>
      <c r="E1194" t="s">
        <v>797</v>
      </c>
      <c r="F1194" t="s">
        <v>798</v>
      </c>
      <c r="G1194">
        <v>1000</v>
      </c>
      <c r="H1194">
        <v>50</v>
      </c>
      <c r="I1194">
        <v>1.2E-2</v>
      </c>
      <c r="J1194" t="s">
        <v>2555</v>
      </c>
      <c r="K1194" t="str">
        <f>_xlfn.XLOOKUP(J1194,Sheet1!$A$1:$A$238,Sheet1!$A$1:$A$238,"Not Found",0,1)</f>
        <v>earlyActuators</v>
      </c>
      <c r="AL1194" t="s">
        <v>45</v>
      </c>
    </row>
    <row r="1195" spans="1:39" hidden="1" x14ac:dyDescent="0.35">
      <c r="A1195" t="s">
        <v>7517</v>
      </c>
      <c r="B1195" t="s">
        <v>7556</v>
      </c>
      <c r="C1195" t="s">
        <v>7557</v>
      </c>
      <c r="D1195" t="s">
        <v>7558</v>
      </c>
      <c r="E1195" t="s">
        <v>797</v>
      </c>
      <c r="F1195" t="s">
        <v>798</v>
      </c>
      <c r="G1195">
        <v>1000</v>
      </c>
      <c r="H1195">
        <v>50</v>
      </c>
      <c r="I1195">
        <v>6.0000000000000001E-3</v>
      </c>
      <c r="J1195" t="s">
        <v>2555</v>
      </c>
      <c r="K1195" t="str">
        <f>_xlfn.XLOOKUP(J1195,Sheet1!$A$1:$A$238,Sheet1!$A$1:$A$238,"Not Found",0,1)</f>
        <v>earlyActuators</v>
      </c>
      <c r="AL1195" t="s">
        <v>45</v>
      </c>
    </row>
    <row r="1196" spans="1:39" hidden="1" x14ac:dyDescent="0.35">
      <c r="A1196" t="s">
        <v>7517</v>
      </c>
      <c r="B1196" t="s">
        <v>7553</v>
      </c>
      <c r="C1196" t="s">
        <v>7554</v>
      </c>
      <c r="D1196" t="s">
        <v>7555</v>
      </c>
      <c r="E1196" t="s">
        <v>797</v>
      </c>
      <c r="F1196" t="s">
        <v>798</v>
      </c>
      <c r="G1196">
        <v>1000</v>
      </c>
      <c r="H1196">
        <v>50</v>
      </c>
      <c r="I1196">
        <v>3.0000000000000001E-3</v>
      </c>
      <c r="J1196" t="s">
        <v>2555</v>
      </c>
      <c r="K1196" t="str">
        <f>_xlfn.XLOOKUP(J1196,Sheet1!$A$1:$A$238,Sheet1!$A$1:$A$238,"Not Found",0,1)</f>
        <v>earlyActuators</v>
      </c>
      <c r="AL1196" t="s">
        <v>45</v>
      </c>
    </row>
    <row r="1197" spans="1:39" hidden="1" x14ac:dyDescent="0.35">
      <c r="A1197" t="s">
        <v>7517</v>
      </c>
      <c r="B1197" t="s">
        <v>7550</v>
      </c>
      <c r="C1197" t="s">
        <v>7551</v>
      </c>
      <c r="D1197" t="s">
        <v>7552</v>
      </c>
      <c r="E1197" t="s">
        <v>797</v>
      </c>
      <c r="F1197" t="s">
        <v>798</v>
      </c>
      <c r="G1197">
        <v>1000</v>
      </c>
      <c r="H1197">
        <v>50</v>
      </c>
      <c r="I1197">
        <v>2E-3</v>
      </c>
      <c r="J1197" t="s">
        <v>2555</v>
      </c>
      <c r="K1197" t="str">
        <f>_xlfn.XLOOKUP(J1197,Sheet1!$A$1:$A$238,Sheet1!$A$1:$A$238,"Not Found",0,1)</f>
        <v>earlyActuators</v>
      </c>
      <c r="AL1197" t="s">
        <v>45</v>
      </c>
    </row>
    <row r="1198" spans="1:39" hidden="1" x14ac:dyDescent="0.35">
      <c r="A1198" t="s">
        <v>7517</v>
      </c>
      <c r="B1198" t="s">
        <v>7547</v>
      </c>
      <c r="C1198" t="s">
        <v>7548</v>
      </c>
      <c r="D1198" t="s">
        <v>7549</v>
      </c>
      <c r="E1198" t="s">
        <v>797</v>
      </c>
      <c r="F1198" t="s">
        <v>798</v>
      </c>
      <c r="G1198">
        <v>1000</v>
      </c>
      <c r="H1198">
        <v>50</v>
      </c>
      <c r="I1198">
        <v>4.0000000000000001E-3</v>
      </c>
      <c r="J1198" t="s">
        <v>2555</v>
      </c>
      <c r="K1198" t="str">
        <f>_xlfn.XLOOKUP(J1198,Sheet1!$A$1:$A$238,Sheet1!$A$1:$A$238,"Not Found",0,1)</f>
        <v>earlyActuators</v>
      </c>
      <c r="AL1198" t="s">
        <v>45</v>
      </c>
    </row>
    <row r="1199" spans="1:39" hidden="1" x14ac:dyDescent="0.35">
      <c r="A1199" t="s">
        <v>7517</v>
      </c>
      <c r="B1199" t="s">
        <v>7544</v>
      </c>
      <c r="C1199" t="s">
        <v>7545</v>
      </c>
      <c r="D1199" t="s">
        <v>7546</v>
      </c>
      <c r="E1199" t="s">
        <v>797</v>
      </c>
      <c r="F1199" t="s">
        <v>798</v>
      </c>
      <c r="G1199">
        <v>1000</v>
      </c>
      <c r="H1199">
        <v>50</v>
      </c>
      <c r="I1199">
        <v>3.0000000000000001E-3</v>
      </c>
      <c r="J1199" t="s">
        <v>2555</v>
      </c>
      <c r="K1199" t="str">
        <f>_xlfn.XLOOKUP(J1199,Sheet1!$A$1:$A$238,Sheet1!$A$1:$A$238,"Not Found",0,1)</f>
        <v>earlyActuators</v>
      </c>
      <c r="AL1199" t="s">
        <v>45</v>
      </c>
    </row>
    <row r="1200" spans="1:39" hidden="1" x14ac:dyDescent="0.35">
      <c r="A1200" t="s">
        <v>7517</v>
      </c>
      <c r="B1200" t="s">
        <v>7541</v>
      </c>
      <c r="C1200" t="s">
        <v>7542</v>
      </c>
      <c r="D1200" t="s">
        <v>7543</v>
      </c>
      <c r="E1200" t="s">
        <v>797</v>
      </c>
      <c r="F1200" t="s">
        <v>798</v>
      </c>
      <c r="G1200">
        <v>2000</v>
      </c>
      <c r="H1200">
        <v>240</v>
      </c>
      <c r="I1200">
        <v>0.06</v>
      </c>
      <c r="J1200" t="s">
        <v>263</v>
      </c>
      <c r="K1200" t="str">
        <f>_xlfn.XLOOKUP(J1200,Sheet1!$A$1:$A$238,Sheet1!$A$1:$A$238,"Not Found",0,1)</f>
        <v>actuators</v>
      </c>
      <c r="AL1200" t="s">
        <v>219</v>
      </c>
    </row>
    <row r="1201" spans="1:39" hidden="1" x14ac:dyDescent="0.35">
      <c r="A1201" t="s">
        <v>7517</v>
      </c>
      <c r="B1201" t="s">
        <v>7538</v>
      </c>
      <c r="C1201" t="s">
        <v>7539</v>
      </c>
      <c r="D1201" t="s">
        <v>7540</v>
      </c>
      <c r="E1201" t="s">
        <v>797</v>
      </c>
      <c r="F1201" t="s">
        <v>798</v>
      </c>
      <c r="G1201">
        <v>2000</v>
      </c>
      <c r="H1201">
        <v>120</v>
      </c>
      <c r="I1201">
        <v>0.03</v>
      </c>
      <c r="J1201" t="s">
        <v>263</v>
      </c>
      <c r="K1201" t="str">
        <f>_xlfn.XLOOKUP(J1201,Sheet1!$A$1:$A$238,Sheet1!$A$1:$A$238,"Not Found",0,1)</f>
        <v>actuators</v>
      </c>
      <c r="AL1201" t="s">
        <v>219</v>
      </c>
    </row>
    <row r="1202" spans="1:39" hidden="1" x14ac:dyDescent="0.35">
      <c r="A1202" t="s">
        <v>7517</v>
      </c>
      <c r="B1202" t="s">
        <v>7535</v>
      </c>
      <c r="C1202" t="s">
        <v>7536</v>
      </c>
      <c r="D1202" t="s">
        <v>7537</v>
      </c>
      <c r="E1202" t="s">
        <v>797</v>
      </c>
      <c r="F1202" t="s">
        <v>798</v>
      </c>
      <c r="G1202">
        <v>2000</v>
      </c>
      <c r="H1202">
        <v>380</v>
      </c>
      <c r="I1202">
        <v>0.09</v>
      </c>
      <c r="J1202" t="s">
        <v>263</v>
      </c>
      <c r="K1202" t="str">
        <f>_xlfn.XLOOKUP(J1202,Sheet1!$A$1:$A$238,Sheet1!$A$1:$A$238,"Not Found",0,1)</f>
        <v>actuators</v>
      </c>
      <c r="AL1202" t="s">
        <v>219</v>
      </c>
    </row>
    <row r="1203" spans="1:39" hidden="1" x14ac:dyDescent="0.35">
      <c r="A1203" t="s">
        <v>7517</v>
      </c>
      <c r="B1203" t="s">
        <v>7533</v>
      </c>
      <c r="C1203" t="s">
        <v>7534</v>
      </c>
      <c r="D1203" t="s">
        <v>7532</v>
      </c>
      <c r="E1203" t="s">
        <v>797</v>
      </c>
      <c r="F1203" t="s">
        <v>798</v>
      </c>
      <c r="G1203">
        <v>2500</v>
      </c>
      <c r="H1203">
        <v>350</v>
      </c>
      <c r="I1203">
        <v>0.32</v>
      </c>
      <c r="J1203" t="s">
        <v>2555</v>
      </c>
      <c r="K1203" t="str">
        <f>_xlfn.XLOOKUP(J1203,Sheet1!$A$1:$A$238,Sheet1!$A$1:$A$238,"Not Found",0,1)</f>
        <v>earlyActuators</v>
      </c>
      <c r="AL1203" t="s">
        <v>45</v>
      </c>
    </row>
    <row r="1204" spans="1:39" hidden="1" x14ac:dyDescent="0.35">
      <c r="A1204" t="s">
        <v>7517</v>
      </c>
      <c r="B1204" t="s">
        <v>7530</v>
      </c>
      <c r="C1204" t="s">
        <v>7531</v>
      </c>
      <c r="D1204" t="s">
        <v>7532</v>
      </c>
      <c r="E1204" t="s">
        <v>797</v>
      </c>
      <c r="F1204" t="s">
        <v>798</v>
      </c>
      <c r="G1204">
        <v>2500</v>
      </c>
      <c r="H1204">
        <v>650</v>
      </c>
      <c r="I1204">
        <v>0.62</v>
      </c>
      <c r="J1204" t="s">
        <v>2555</v>
      </c>
      <c r="K1204" t="str">
        <f>_xlfn.XLOOKUP(J1204,Sheet1!$A$1:$A$238,Sheet1!$A$1:$A$238,"Not Found",0,1)</f>
        <v>earlyActuators</v>
      </c>
      <c r="AL1204" t="s">
        <v>45</v>
      </c>
    </row>
    <row r="1205" spans="1:39" hidden="1" x14ac:dyDescent="0.35">
      <c r="A1205" t="s">
        <v>7517</v>
      </c>
      <c r="B1205" t="s">
        <v>7524</v>
      </c>
      <c r="C1205" t="s">
        <v>7525</v>
      </c>
      <c r="D1205" t="s">
        <v>7526</v>
      </c>
      <c r="E1205" t="s">
        <v>797</v>
      </c>
      <c r="F1205" t="s">
        <v>798</v>
      </c>
      <c r="G1205">
        <v>2500</v>
      </c>
      <c r="H1205">
        <v>350</v>
      </c>
      <c r="I1205">
        <v>0.25</v>
      </c>
      <c r="J1205" t="s">
        <v>2555</v>
      </c>
      <c r="K1205" t="str">
        <f>_xlfn.XLOOKUP(J1205,Sheet1!$A$1:$A$238,Sheet1!$A$1:$A$238,"Not Found",0,1)</f>
        <v>earlyActuators</v>
      </c>
      <c r="AL1205" t="s">
        <v>45</v>
      </c>
    </row>
    <row r="1206" spans="1:39" hidden="1" x14ac:dyDescent="0.35">
      <c r="A1206" t="s">
        <v>7517</v>
      </c>
      <c r="B1206" t="s">
        <v>7527</v>
      </c>
      <c r="C1206" t="s">
        <v>7528</v>
      </c>
      <c r="D1206" t="s">
        <v>7529</v>
      </c>
      <c r="E1206" t="s">
        <v>797</v>
      </c>
      <c r="F1206" t="s">
        <v>798</v>
      </c>
      <c r="G1206">
        <v>2500</v>
      </c>
      <c r="H1206">
        <v>175</v>
      </c>
      <c r="I1206">
        <v>0.13</v>
      </c>
      <c r="J1206" t="s">
        <v>2555</v>
      </c>
      <c r="K1206" t="str">
        <f>_xlfn.XLOOKUP(J1206,Sheet1!$A$1:$A$238,Sheet1!$A$1:$A$238,"Not Found",0,1)</f>
        <v>earlyActuators</v>
      </c>
      <c r="AL1206" t="s">
        <v>45</v>
      </c>
    </row>
    <row r="1207" spans="1:39" hidden="1" x14ac:dyDescent="0.35">
      <c r="A1207" t="s">
        <v>7517</v>
      </c>
      <c r="B1207" t="s">
        <v>7521</v>
      </c>
      <c r="C1207" t="s">
        <v>7522</v>
      </c>
      <c r="D1207" t="s">
        <v>7523</v>
      </c>
      <c r="E1207" t="s">
        <v>797</v>
      </c>
      <c r="F1207" t="s">
        <v>798</v>
      </c>
      <c r="G1207">
        <v>2500</v>
      </c>
      <c r="H1207">
        <v>850</v>
      </c>
      <c r="I1207">
        <v>0.85</v>
      </c>
      <c r="J1207" t="s">
        <v>2555</v>
      </c>
      <c r="K1207" t="str">
        <f>_xlfn.XLOOKUP(J1207,Sheet1!$A$1:$A$238,Sheet1!$A$1:$A$238,"Not Found",0,1)</f>
        <v>earlyActuators</v>
      </c>
      <c r="AL1207" t="s">
        <v>45</v>
      </c>
    </row>
    <row r="1208" spans="1:39" hidden="1" x14ac:dyDescent="0.35">
      <c r="A1208" t="s">
        <v>7517</v>
      </c>
      <c r="B1208" t="s">
        <v>7518</v>
      </c>
      <c r="C1208" t="s">
        <v>7519</v>
      </c>
      <c r="D1208" t="s">
        <v>7520</v>
      </c>
      <c r="E1208" t="s">
        <v>797</v>
      </c>
      <c r="F1208" t="s">
        <v>798</v>
      </c>
      <c r="G1208">
        <v>2500</v>
      </c>
      <c r="H1208">
        <v>120</v>
      </c>
      <c r="I1208">
        <v>0.08</v>
      </c>
      <c r="J1208" t="s">
        <v>263</v>
      </c>
      <c r="K1208" t="str">
        <f>_xlfn.XLOOKUP(J1208,Sheet1!$A$1:$A$238,Sheet1!$A$1:$A$238,"Not Found",0,1)</f>
        <v>actuators</v>
      </c>
      <c r="AL1208" t="s">
        <v>45</v>
      </c>
    </row>
    <row r="1209" spans="1:39" hidden="1" x14ac:dyDescent="0.35">
      <c r="A1209" t="s">
        <v>7562</v>
      </c>
      <c r="B1209" t="s">
        <v>7577</v>
      </c>
      <c r="C1209" t="s">
        <v>7578</v>
      </c>
      <c r="D1209" t="s">
        <v>7579</v>
      </c>
      <c r="E1209" t="s">
        <v>243</v>
      </c>
      <c r="F1209" t="s">
        <v>41</v>
      </c>
      <c r="G1209">
        <v>7920</v>
      </c>
      <c r="H1209">
        <v>2800</v>
      </c>
      <c r="I1209">
        <v>1.56</v>
      </c>
      <c r="J1209" t="s">
        <v>151</v>
      </c>
      <c r="K1209" t="str">
        <f>_xlfn.XLOOKUP(J1209,Sheet1!$A$1:$A$238,Sheet1!$A$1:$A$238,"Not Found",0,1)</f>
        <v>commandModules</v>
      </c>
      <c r="Q1209" t="s">
        <v>80</v>
      </c>
      <c r="R1209">
        <v>1</v>
      </c>
      <c r="S1209">
        <v>2</v>
      </c>
      <c r="T1209">
        <v>1.2E-2</v>
      </c>
      <c r="U1209" t="s">
        <v>44</v>
      </c>
      <c r="V1209">
        <v>5000</v>
      </c>
      <c r="W1209">
        <v>2500</v>
      </c>
      <c r="X1209">
        <v>0.1</v>
      </c>
      <c r="Y1209">
        <v>5</v>
      </c>
      <c r="AL1209" t="s">
        <v>112</v>
      </c>
    </row>
    <row r="1210" spans="1:39" hidden="1" x14ac:dyDescent="0.35">
      <c r="A1210" t="s">
        <v>7562</v>
      </c>
      <c r="B1210" t="s">
        <v>7574</v>
      </c>
      <c r="C1210" t="s">
        <v>7575</v>
      </c>
      <c r="D1210" t="s">
        <v>7576</v>
      </c>
      <c r="E1210" t="s">
        <v>2330</v>
      </c>
      <c r="F1210" t="s">
        <v>207</v>
      </c>
      <c r="G1210">
        <v>100000</v>
      </c>
      <c r="H1210">
        <v>24000</v>
      </c>
      <c r="I1210">
        <v>5.5</v>
      </c>
      <c r="J1210" t="s">
        <v>4554</v>
      </c>
      <c r="K1210" t="str">
        <f>_xlfn.XLOOKUP(J1210,Sheet1!$A$1:$A$238,Sheet1!$A$1:$A$238,"Not Found",0,1)</f>
        <v>improvedNuclearPropulsion</v>
      </c>
      <c r="AB1210">
        <v>120</v>
      </c>
      <c r="AL1210" t="s">
        <v>112</v>
      </c>
    </row>
    <row r="1211" spans="1:39" hidden="1" x14ac:dyDescent="0.35">
      <c r="A1211" t="s">
        <v>7562</v>
      </c>
      <c r="B1211" t="s">
        <v>7569</v>
      </c>
      <c r="C1211" t="s">
        <v>7570</v>
      </c>
      <c r="D1211" t="s">
        <v>7571</v>
      </c>
      <c r="E1211" t="s">
        <v>2330</v>
      </c>
      <c r="F1211" t="s">
        <v>1088</v>
      </c>
      <c r="G1211">
        <v>26000</v>
      </c>
      <c r="H1211">
        <v>5000</v>
      </c>
      <c r="I1211">
        <v>0.18</v>
      </c>
      <c r="J1211" t="s">
        <v>3611</v>
      </c>
      <c r="K1211" t="str">
        <f>_xlfn.XLOOKUP(J1211,Sheet1!$A$1:$A$238,Sheet1!$A$1:$A$238,"Not Found",0,1)</f>
        <v>nuclearPropulsion</v>
      </c>
      <c r="AB1211">
        <v>3</v>
      </c>
      <c r="AL1211" t="s">
        <v>45</v>
      </c>
    </row>
    <row r="1212" spans="1:39" hidden="1" x14ac:dyDescent="0.35">
      <c r="A1212" t="s">
        <v>7562</v>
      </c>
      <c r="B1212" t="s">
        <v>7569</v>
      </c>
      <c r="C1212" t="s">
        <v>7572</v>
      </c>
      <c r="D1212" t="s">
        <v>7573</v>
      </c>
      <c r="E1212" t="s">
        <v>2330</v>
      </c>
      <c r="F1212" t="s">
        <v>207</v>
      </c>
      <c r="G1212">
        <v>26000</v>
      </c>
      <c r="H1212">
        <v>5000</v>
      </c>
      <c r="I1212">
        <v>0.18</v>
      </c>
      <c r="J1212" t="s">
        <v>3611</v>
      </c>
      <c r="K1212" t="str">
        <f>_xlfn.XLOOKUP(J1212,Sheet1!$A$1:$A$238,Sheet1!$A$1:$A$238,"Not Found",0,1)</f>
        <v>nuclearPropulsion</v>
      </c>
      <c r="AB1212">
        <v>3</v>
      </c>
      <c r="AL1212" t="s">
        <v>45</v>
      </c>
    </row>
    <row r="1213" spans="1:39" hidden="1" x14ac:dyDescent="0.35">
      <c r="A1213" t="s">
        <v>7562</v>
      </c>
      <c r="B1213" t="s">
        <v>7566</v>
      </c>
      <c r="C1213" t="s">
        <v>7567</v>
      </c>
      <c r="D1213" t="s">
        <v>7568</v>
      </c>
      <c r="E1213" t="s">
        <v>2330</v>
      </c>
      <c r="F1213" t="s">
        <v>207</v>
      </c>
      <c r="G1213">
        <v>1600</v>
      </c>
      <c r="H1213">
        <v>300</v>
      </c>
      <c r="I1213">
        <v>0.2</v>
      </c>
      <c r="J1213" t="s">
        <v>710</v>
      </c>
      <c r="K1213" t="str">
        <f>_xlfn.XLOOKUP(J1213,Sheet1!$A$1:$A$238,Sheet1!$A$1:$A$238,"Not Found",0,1)</f>
        <v>advRocketry</v>
      </c>
      <c r="AB1213">
        <v>30</v>
      </c>
      <c r="AL1213" t="s">
        <v>92</v>
      </c>
    </row>
    <row r="1214" spans="1:39" hidden="1" x14ac:dyDescent="0.35">
      <c r="A1214" t="s">
        <v>7562</v>
      </c>
      <c r="B1214" t="s">
        <v>7563</v>
      </c>
      <c r="C1214" t="s">
        <v>7564</v>
      </c>
      <c r="D1214" t="s">
        <v>7565</v>
      </c>
      <c r="E1214" t="s">
        <v>2330</v>
      </c>
      <c r="F1214" t="s">
        <v>207</v>
      </c>
      <c r="G1214">
        <v>1500</v>
      </c>
      <c r="H1214">
        <v>500</v>
      </c>
      <c r="I1214">
        <v>0.75</v>
      </c>
      <c r="J1214" t="s">
        <v>702</v>
      </c>
      <c r="K1214" t="str">
        <f>_xlfn.XLOOKUP(J1214,Sheet1!$A$1:$A$238,Sheet1!$A$1:$A$238,"Not Found",0,1)</f>
        <v>generalRocketry</v>
      </c>
      <c r="AB1214">
        <v>105</v>
      </c>
      <c r="AL1214" t="s">
        <v>92</v>
      </c>
    </row>
    <row r="1215" spans="1:39" hidden="1" x14ac:dyDescent="0.35">
      <c r="A1215" t="s">
        <v>7246</v>
      </c>
      <c r="B1215" t="s">
        <v>7514</v>
      </c>
      <c r="C1215" t="s">
        <v>7515</v>
      </c>
      <c r="D1215" t="s">
        <v>7516</v>
      </c>
      <c r="E1215" t="s">
        <v>7250</v>
      </c>
      <c r="F1215" t="s">
        <v>51</v>
      </c>
      <c r="G1215">
        <v>9500</v>
      </c>
      <c r="H1215">
        <v>1555</v>
      </c>
      <c r="I1215">
        <v>0.35</v>
      </c>
      <c r="J1215" t="s">
        <v>3249</v>
      </c>
      <c r="K1215" t="str">
        <f>_xlfn.XLOOKUP(J1215,Sheet1!$A$1:$A$238,Sheet1!$A$1:$A$238,"Not Found",0,1)</f>
        <v>streamlinedFlight</v>
      </c>
      <c r="M1215" t="s">
        <v>3070</v>
      </c>
      <c r="AL1215" t="s">
        <v>92</v>
      </c>
      <c r="AM1215" t="s">
        <v>3071</v>
      </c>
    </row>
    <row r="1216" spans="1:39" hidden="1" x14ac:dyDescent="0.35">
      <c r="A1216" t="s">
        <v>7246</v>
      </c>
      <c r="B1216" t="s">
        <v>7511</v>
      </c>
      <c r="C1216" t="s">
        <v>7512</v>
      </c>
      <c r="D1216" t="s">
        <v>7513</v>
      </c>
      <c r="E1216" t="s">
        <v>7250</v>
      </c>
      <c r="F1216" t="s">
        <v>51</v>
      </c>
      <c r="G1216">
        <v>23500</v>
      </c>
      <c r="H1216">
        <v>3555</v>
      </c>
      <c r="I1216">
        <v>0.2</v>
      </c>
      <c r="J1216" t="s">
        <v>79</v>
      </c>
      <c r="K1216" t="str">
        <f>_xlfn.XLOOKUP(J1216,Sheet1!$A$1:$A$238,Sheet1!$A$1:$A$238,"Not Found",0,1)</f>
        <v>supersonicFlight</v>
      </c>
      <c r="M1216" t="s">
        <v>3070</v>
      </c>
      <c r="AL1216" t="s">
        <v>92</v>
      </c>
      <c r="AM1216" t="s">
        <v>3071</v>
      </c>
    </row>
    <row r="1217" spans="1:40" hidden="1" x14ac:dyDescent="0.35">
      <c r="A1217" t="s">
        <v>7246</v>
      </c>
      <c r="B1217" t="s">
        <v>7508</v>
      </c>
      <c r="C1217" t="s">
        <v>7509</v>
      </c>
      <c r="D1217" t="s">
        <v>7510</v>
      </c>
      <c r="E1217" t="s">
        <v>7250</v>
      </c>
      <c r="F1217" t="s">
        <v>51</v>
      </c>
      <c r="G1217">
        <v>4800</v>
      </c>
      <c r="H1217">
        <v>200</v>
      </c>
      <c r="I1217">
        <v>0.02</v>
      </c>
      <c r="J1217" t="s">
        <v>3078</v>
      </c>
      <c r="K1217" t="str">
        <f>_xlfn.XLOOKUP(J1217,Sheet1!$A$1:$A$238,Sheet1!$A$1:$A$238,"Not Found",0,1)</f>
        <v>aerodynamicSystems</v>
      </c>
      <c r="M1217" t="s">
        <v>3070</v>
      </c>
      <c r="AL1217" t="s">
        <v>54</v>
      </c>
    </row>
    <row r="1218" spans="1:40" hidden="1" x14ac:dyDescent="0.35">
      <c r="A1218" t="s">
        <v>7246</v>
      </c>
      <c r="B1218" t="s">
        <v>7506</v>
      </c>
      <c r="C1218" t="s">
        <v>7499</v>
      </c>
      <c r="D1218" t="s">
        <v>7507</v>
      </c>
      <c r="E1218" t="s">
        <v>7250</v>
      </c>
      <c r="F1218" t="s">
        <v>51</v>
      </c>
      <c r="G1218">
        <v>4800</v>
      </c>
      <c r="H1218">
        <v>200</v>
      </c>
      <c r="I1218">
        <v>0.04</v>
      </c>
      <c r="J1218" t="s">
        <v>52</v>
      </c>
      <c r="K1218" t="str">
        <f>_xlfn.XLOOKUP(J1218,Sheet1!$A$1:$A$238,Sheet1!$A$1:$A$238,"Not Found",0,1)</f>
        <v>advAerodynamics</v>
      </c>
      <c r="M1218" t="s">
        <v>3070</v>
      </c>
      <c r="AL1218" t="s">
        <v>54</v>
      </c>
    </row>
    <row r="1219" spans="1:40" hidden="1" x14ac:dyDescent="0.35">
      <c r="A1219" t="s">
        <v>7246</v>
      </c>
      <c r="B1219" t="s">
        <v>7504</v>
      </c>
      <c r="C1219" t="s">
        <v>7487</v>
      </c>
      <c r="D1219" t="s">
        <v>7505</v>
      </c>
      <c r="E1219" t="s">
        <v>7250</v>
      </c>
      <c r="F1219" t="s">
        <v>51</v>
      </c>
      <c r="G1219">
        <v>4800</v>
      </c>
      <c r="H1219">
        <v>100</v>
      </c>
      <c r="I1219">
        <v>0.01</v>
      </c>
      <c r="J1219" t="s">
        <v>3078</v>
      </c>
      <c r="K1219" t="str">
        <f>_xlfn.XLOOKUP(J1219,Sheet1!$A$1:$A$238,Sheet1!$A$1:$A$238,"Not Found",0,1)</f>
        <v>aerodynamicSystems</v>
      </c>
      <c r="M1219" t="s">
        <v>3070</v>
      </c>
      <c r="AL1219" t="s">
        <v>54</v>
      </c>
    </row>
    <row r="1220" spans="1:40" hidden="1" x14ac:dyDescent="0.35">
      <c r="A1220" t="s">
        <v>7246</v>
      </c>
      <c r="B1220" t="s">
        <v>7501</v>
      </c>
      <c r="C1220" t="s">
        <v>7502</v>
      </c>
      <c r="D1220" t="s">
        <v>7503</v>
      </c>
      <c r="E1220" t="s">
        <v>7250</v>
      </c>
      <c r="F1220" t="s">
        <v>1088</v>
      </c>
      <c r="G1220">
        <v>4800</v>
      </c>
      <c r="H1220">
        <v>200</v>
      </c>
      <c r="I1220">
        <v>0.02</v>
      </c>
      <c r="J1220" t="s">
        <v>2572</v>
      </c>
      <c r="K1220" t="str">
        <f>_xlfn.XLOOKUP(J1220,Sheet1!$A$1:$A$238,Sheet1!$A$1:$A$238,"Not Found",0,1)</f>
        <v>efficientFlightSystems</v>
      </c>
      <c r="AL1220" t="s">
        <v>54</v>
      </c>
    </row>
    <row r="1221" spans="1:40" hidden="1" x14ac:dyDescent="0.35">
      <c r="A1221" t="s">
        <v>7246</v>
      </c>
      <c r="B1221" t="s">
        <v>7498</v>
      </c>
      <c r="C1221" t="s">
        <v>7499</v>
      </c>
      <c r="D1221" t="s">
        <v>7500</v>
      </c>
      <c r="E1221" t="s">
        <v>7250</v>
      </c>
      <c r="F1221" t="s">
        <v>1088</v>
      </c>
      <c r="G1221">
        <v>4800</v>
      </c>
      <c r="H1221">
        <v>300</v>
      </c>
      <c r="I1221">
        <v>0.04</v>
      </c>
      <c r="J1221" t="s">
        <v>52</v>
      </c>
      <c r="K1221" t="str">
        <f>_xlfn.XLOOKUP(J1221,Sheet1!$A$1:$A$238,Sheet1!$A$1:$A$238,"Not Found",0,1)</f>
        <v>advAerodynamics</v>
      </c>
      <c r="M1221" t="s">
        <v>3070</v>
      </c>
      <c r="AL1221" t="s">
        <v>54</v>
      </c>
    </row>
    <row r="1222" spans="1:40" hidden="1" x14ac:dyDescent="0.35">
      <c r="A1222" t="s">
        <v>7246</v>
      </c>
      <c r="B1222" t="s">
        <v>7495</v>
      </c>
      <c r="C1222" t="s">
        <v>7496</v>
      </c>
      <c r="D1222" t="s">
        <v>7497</v>
      </c>
      <c r="E1222" t="s">
        <v>7250</v>
      </c>
      <c r="F1222" t="s">
        <v>1088</v>
      </c>
      <c r="G1222">
        <v>4800</v>
      </c>
      <c r="H1222">
        <v>200</v>
      </c>
      <c r="I1222">
        <v>0.04</v>
      </c>
      <c r="J1222" t="s">
        <v>2572</v>
      </c>
      <c r="K1222" t="str">
        <f>_xlfn.XLOOKUP(J1222,Sheet1!$A$1:$A$238,Sheet1!$A$1:$A$238,"Not Found",0,1)</f>
        <v>efficientFlightSystems</v>
      </c>
      <c r="AL1222" t="s">
        <v>54</v>
      </c>
    </row>
    <row r="1223" spans="1:40" hidden="1" x14ac:dyDescent="0.35">
      <c r="A1223" t="s">
        <v>7246</v>
      </c>
      <c r="B1223" t="s">
        <v>7492</v>
      </c>
      <c r="C1223" t="s">
        <v>7493</v>
      </c>
      <c r="D1223" t="s">
        <v>7494</v>
      </c>
      <c r="E1223" t="s">
        <v>7250</v>
      </c>
      <c r="F1223" t="s">
        <v>1088</v>
      </c>
      <c r="G1223">
        <v>4800</v>
      </c>
      <c r="H1223">
        <v>200</v>
      </c>
      <c r="I1223">
        <v>0.04</v>
      </c>
      <c r="J1223" t="s">
        <v>2572</v>
      </c>
      <c r="K1223" t="str">
        <f>_xlfn.XLOOKUP(J1223,Sheet1!$A$1:$A$238,Sheet1!$A$1:$A$238,"Not Found",0,1)</f>
        <v>efficientFlightSystems</v>
      </c>
      <c r="AL1223" t="s">
        <v>54</v>
      </c>
    </row>
    <row r="1224" spans="1:40" hidden="1" x14ac:dyDescent="0.35">
      <c r="A1224" t="s">
        <v>7246</v>
      </c>
      <c r="B1224" t="s">
        <v>7489</v>
      </c>
      <c r="C1224" t="s">
        <v>7490</v>
      </c>
      <c r="D1224" t="s">
        <v>7491</v>
      </c>
      <c r="E1224" t="s">
        <v>7250</v>
      </c>
      <c r="F1224" t="s">
        <v>1088</v>
      </c>
      <c r="G1224">
        <v>4800</v>
      </c>
      <c r="H1224">
        <v>100</v>
      </c>
      <c r="I1224">
        <v>0.04</v>
      </c>
      <c r="J1224" t="s">
        <v>2572</v>
      </c>
      <c r="K1224" t="str">
        <f>_xlfn.XLOOKUP(J1224,Sheet1!$A$1:$A$238,Sheet1!$A$1:$A$238,"Not Found",0,1)</f>
        <v>efficientFlightSystems</v>
      </c>
      <c r="AL1224" t="s">
        <v>54</v>
      </c>
    </row>
    <row r="1225" spans="1:40" hidden="1" x14ac:dyDescent="0.35">
      <c r="A1225" t="s">
        <v>7246</v>
      </c>
      <c r="B1225" t="s">
        <v>7486</v>
      </c>
      <c r="C1225" t="s">
        <v>7487</v>
      </c>
      <c r="D1225" t="s">
        <v>7488</v>
      </c>
      <c r="E1225" t="s">
        <v>7250</v>
      </c>
      <c r="F1225" t="s">
        <v>1088</v>
      </c>
      <c r="G1225">
        <v>4800</v>
      </c>
      <c r="H1225">
        <v>150</v>
      </c>
      <c r="I1225">
        <v>2.5000000000000001E-2</v>
      </c>
      <c r="J1225" t="s">
        <v>3078</v>
      </c>
      <c r="K1225" t="str">
        <f>_xlfn.XLOOKUP(J1225,Sheet1!$A$1:$A$238,Sheet1!$A$1:$A$238,"Not Found",0,1)</f>
        <v>aerodynamicSystems</v>
      </c>
      <c r="M1225" t="s">
        <v>3070</v>
      </c>
      <c r="AL1225" t="s">
        <v>54</v>
      </c>
    </row>
    <row r="1226" spans="1:40" hidden="1" x14ac:dyDescent="0.35">
      <c r="A1226" t="s">
        <v>7246</v>
      </c>
      <c r="B1226" t="s">
        <v>7483</v>
      </c>
      <c r="C1226" t="s">
        <v>7484</v>
      </c>
      <c r="D1226" t="s">
        <v>7485</v>
      </c>
      <c r="E1226" t="s">
        <v>7250</v>
      </c>
      <c r="F1226" t="s">
        <v>51</v>
      </c>
      <c r="G1226">
        <v>10600</v>
      </c>
      <c r="H1226">
        <v>1400</v>
      </c>
      <c r="I1226">
        <v>0.11</v>
      </c>
      <c r="J1226" t="s">
        <v>79</v>
      </c>
      <c r="K1226" t="str">
        <f>_xlfn.XLOOKUP(J1226,Sheet1!$A$1:$A$238,Sheet1!$A$1:$A$238,"Not Found",0,1)</f>
        <v>supersonicFlight</v>
      </c>
      <c r="M1226" t="s">
        <v>3070</v>
      </c>
      <c r="AL1226" t="s">
        <v>69</v>
      </c>
    </row>
    <row r="1227" spans="1:40" hidden="1" x14ac:dyDescent="0.35">
      <c r="A1227" t="s">
        <v>7246</v>
      </c>
      <c r="B1227" t="s">
        <v>7480</v>
      </c>
      <c r="C1227" t="s">
        <v>7481</v>
      </c>
      <c r="D1227" t="s">
        <v>7482</v>
      </c>
      <c r="E1227" t="s">
        <v>7250</v>
      </c>
      <c r="F1227" t="s">
        <v>51</v>
      </c>
      <c r="G1227">
        <v>10600</v>
      </c>
      <c r="H1227">
        <v>550</v>
      </c>
      <c r="I1227">
        <v>0.1</v>
      </c>
      <c r="J1227" t="s">
        <v>52</v>
      </c>
      <c r="K1227" t="str">
        <f>_xlfn.XLOOKUP(J1227,Sheet1!$A$1:$A$238,Sheet1!$A$1:$A$238,"Not Found",0,1)</f>
        <v>advAerodynamics</v>
      </c>
      <c r="M1227" t="s">
        <v>3070</v>
      </c>
      <c r="AL1227" t="s">
        <v>92</v>
      </c>
      <c r="AM1227" t="s">
        <v>123</v>
      </c>
      <c r="AN1227" t="s">
        <v>3071</v>
      </c>
    </row>
    <row r="1228" spans="1:40" hidden="1" x14ac:dyDescent="0.35">
      <c r="A1228" t="s">
        <v>7246</v>
      </c>
      <c r="B1228" t="s">
        <v>7477</v>
      </c>
      <c r="C1228" t="s">
        <v>7478</v>
      </c>
      <c r="D1228" t="s">
        <v>7479</v>
      </c>
      <c r="E1228" t="s">
        <v>7250</v>
      </c>
      <c r="F1228" t="s">
        <v>51</v>
      </c>
      <c r="G1228">
        <v>16500</v>
      </c>
      <c r="H1228">
        <v>3055</v>
      </c>
      <c r="I1228">
        <v>0.15</v>
      </c>
      <c r="J1228" t="s">
        <v>3646</v>
      </c>
      <c r="K1228" t="str">
        <f>_xlfn.XLOOKUP(J1228,Sheet1!$A$1:$A$238,Sheet1!$A$1:$A$238,"Not Found",0,1)</f>
        <v>highAltitudeFlight</v>
      </c>
      <c r="M1228" t="s">
        <v>3070</v>
      </c>
      <c r="AL1228" t="s">
        <v>69</v>
      </c>
    </row>
    <row r="1229" spans="1:40" hidden="1" x14ac:dyDescent="0.35">
      <c r="A1229" t="s">
        <v>7246</v>
      </c>
      <c r="B1229" t="s">
        <v>7474</v>
      </c>
      <c r="C1229" t="s">
        <v>7475</v>
      </c>
      <c r="D1229" t="s">
        <v>7476</v>
      </c>
      <c r="E1229" t="s">
        <v>7250</v>
      </c>
      <c r="F1229" t="s">
        <v>51</v>
      </c>
      <c r="G1229">
        <v>5200</v>
      </c>
      <c r="H1229">
        <v>600</v>
      </c>
      <c r="I1229">
        <v>0.04</v>
      </c>
      <c r="J1229" t="s">
        <v>1089</v>
      </c>
      <c r="K1229" t="str">
        <f>_xlfn.XLOOKUP(J1229,Sheet1!$A$1:$A$238,Sheet1!$A$1:$A$238,"Not Found",0,1)</f>
        <v>aviation</v>
      </c>
      <c r="M1229" t="s">
        <v>3239</v>
      </c>
      <c r="AL1229" t="s">
        <v>54</v>
      </c>
    </row>
    <row r="1230" spans="1:40" hidden="1" x14ac:dyDescent="0.35">
      <c r="A1230" t="s">
        <v>7246</v>
      </c>
      <c r="B1230" t="s">
        <v>7471</v>
      </c>
      <c r="C1230" t="s">
        <v>7472</v>
      </c>
      <c r="D1230" t="s">
        <v>7473</v>
      </c>
      <c r="E1230" t="s">
        <v>7250</v>
      </c>
      <c r="F1230" t="s">
        <v>51</v>
      </c>
      <c r="G1230">
        <v>5200</v>
      </c>
      <c r="H1230">
        <v>600</v>
      </c>
      <c r="I1230">
        <v>0.08</v>
      </c>
      <c r="J1230" t="s">
        <v>3078</v>
      </c>
      <c r="K1230" t="str">
        <f>_xlfn.XLOOKUP(J1230,Sheet1!$A$1:$A$238,Sheet1!$A$1:$A$238,"Not Found",0,1)</f>
        <v>aerodynamicSystems</v>
      </c>
      <c r="M1230" t="s">
        <v>3239</v>
      </c>
      <c r="AL1230" t="s">
        <v>54</v>
      </c>
    </row>
    <row r="1231" spans="1:40" hidden="1" x14ac:dyDescent="0.35">
      <c r="A1231" t="s">
        <v>7246</v>
      </c>
      <c r="B1231" t="s">
        <v>7468</v>
      </c>
      <c r="C1231" t="s">
        <v>7469</v>
      </c>
      <c r="D1231" t="s">
        <v>7470</v>
      </c>
      <c r="E1231" t="s">
        <v>7250</v>
      </c>
      <c r="F1231" t="s">
        <v>51</v>
      </c>
      <c r="G1231">
        <v>5200</v>
      </c>
      <c r="H1231">
        <v>600</v>
      </c>
      <c r="I1231">
        <v>0.04</v>
      </c>
      <c r="J1231" t="s">
        <v>1089</v>
      </c>
      <c r="K1231" t="str">
        <f>_xlfn.XLOOKUP(J1231,Sheet1!$A$1:$A$238,Sheet1!$A$1:$A$238,"Not Found",0,1)</f>
        <v>aviation</v>
      </c>
      <c r="M1231" t="s">
        <v>3239</v>
      </c>
      <c r="AL1231" t="s">
        <v>54</v>
      </c>
    </row>
    <row r="1232" spans="1:40" hidden="1" x14ac:dyDescent="0.35">
      <c r="A1232" t="s">
        <v>7246</v>
      </c>
      <c r="B1232" t="s">
        <v>7465</v>
      </c>
      <c r="C1232" t="s">
        <v>7466</v>
      </c>
      <c r="D1232" t="s">
        <v>7467</v>
      </c>
      <c r="E1232" t="s">
        <v>7250</v>
      </c>
      <c r="F1232" t="s">
        <v>51</v>
      </c>
      <c r="G1232">
        <v>9100</v>
      </c>
      <c r="H1232">
        <v>2450</v>
      </c>
      <c r="I1232">
        <v>0.4</v>
      </c>
      <c r="J1232" t="s">
        <v>3646</v>
      </c>
      <c r="K1232" t="str">
        <f>_xlfn.XLOOKUP(J1232,Sheet1!$A$1:$A$238,Sheet1!$A$1:$A$238,"Not Found",0,1)</f>
        <v>highAltitudeFlight</v>
      </c>
      <c r="M1232" t="s">
        <v>3070</v>
      </c>
      <c r="AL1232" t="s">
        <v>69</v>
      </c>
    </row>
    <row r="1233" spans="1:38" hidden="1" x14ac:dyDescent="0.35">
      <c r="A1233" t="s">
        <v>7246</v>
      </c>
      <c r="B1233" t="s">
        <v>7462</v>
      </c>
      <c r="C1233" t="s">
        <v>7463</v>
      </c>
      <c r="D1233" t="s">
        <v>7464</v>
      </c>
      <c r="E1233" t="s">
        <v>7250</v>
      </c>
      <c r="F1233" t="s">
        <v>51</v>
      </c>
      <c r="G1233">
        <v>23500</v>
      </c>
      <c r="H1233">
        <v>4520</v>
      </c>
      <c r="I1233">
        <v>0.3</v>
      </c>
      <c r="J1233" t="s">
        <v>3646</v>
      </c>
      <c r="K1233" t="str">
        <f>_xlfn.XLOOKUP(J1233,Sheet1!$A$1:$A$238,Sheet1!$A$1:$A$238,"Not Found",0,1)</f>
        <v>highAltitudeFlight</v>
      </c>
      <c r="M1233" t="s">
        <v>3070</v>
      </c>
      <c r="AL1233" t="s">
        <v>69</v>
      </c>
    </row>
    <row r="1234" spans="1:38" hidden="1" x14ac:dyDescent="0.35">
      <c r="A1234" t="s">
        <v>7246</v>
      </c>
      <c r="B1234" t="s">
        <v>7459</v>
      </c>
      <c r="C1234" t="s">
        <v>7460</v>
      </c>
      <c r="D1234" t="s">
        <v>7461</v>
      </c>
      <c r="E1234" t="s">
        <v>7250</v>
      </c>
      <c r="F1234" t="s">
        <v>51</v>
      </c>
      <c r="G1234">
        <v>3400</v>
      </c>
      <c r="H1234">
        <v>750</v>
      </c>
      <c r="I1234">
        <v>0.3</v>
      </c>
      <c r="J1234" t="s">
        <v>52</v>
      </c>
      <c r="K1234" t="str">
        <f>_xlfn.XLOOKUP(J1234,Sheet1!$A$1:$A$238,Sheet1!$A$1:$A$238,"Not Found",0,1)</f>
        <v>advAerodynamics</v>
      </c>
      <c r="M1234" t="s">
        <v>3070</v>
      </c>
      <c r="AL1234" t="s">
        <v>69</v>
      </c>
    </row>
    <row r="1235" spans="1:38" hidden="1" x14ac:dyDescent="0.35">
      <c r="A1235" t="s">
        <v>7246</v>
      </c>
      <c r="B1235" t="s">
        <v>7456</v>
      </c>
      <c r="C1235" t="s">
        <v>7457</v>
      </c>
      <c r="D1235" t="s">
        <v>7458</v>
      </c>
      <c r="E1235" t="s">
        <v>7250</v>
      </c>
      <c r="F1235" t="s">
        <v>41</v>
      </c>
      <c r="G1235">
        <v>22350</v>
      </c>
      <c r="H1235">
        <v>3100</v>
      </c>
      <c r="I1235">
        <v>0.95</v>
      </c>
      <c r="J1235" t="s">
        <v>3249</v>
      </c>
      <c r="K1235" t="str">
        <f>_xlfn.XLOOKUP(J1235,Sheet1!$A$1:$A$238,Sheet1!$A$1:$A$238,"Not Found",0,1)</f>
        <v>streamlinedFlight</v>
      </c>
      <c r="M1235" t="s">
        <v>3070</v>
      </c>
      <c r="Q1235" t="s">
        <v>80</v>
      </c>
      <c r="R1235">
        <v>1</v>
      </c>
      <c r="S1235">
        <v>2</v>
      </c>
      <c r="T1235">
        <v>1.2E-2</v>
      </c>
      <c r="U1235" t="s">
        <v>44</v>
      </c>
      <c r="V1235">
        <v>5000</v>
      </c>
      <c r="W1235">
        <v>2500</v>
      </c>
      <c r="X1235">
        <v>0.1</v>
      </c>
      <c r="Y1235">
        <v>5</v>
      </c>
      <c r="AL1235" t="s">
        <v>69</v>
      </c>
    </row>
    <row r="1236" spans="1:38" hidden="1" x14ac:dyDescent="0.35">
      <c r="A1236" t="s">
        <v>7246</v>
      </c>
      <c r="B1236" t="s">
        <v>7453</v>
      </c>
      <c r="C1236" t="s">
        <v>7454</v>
      </c>
      <c r="D1236" t="s">
        <v>7455</v>
      </c>
      <c r="E1236" t="s">
        <v>7250</v>
      </c>
      <c r="F1236" t="s">
        <v>41</v>
      </c>
      <c r="G1236">
        <v>24000</v>
      </c>
      <c r="H1236">
        <v>4730</v>
      </c>
      <c r="I1236">
        <v>0.95</v>
      </c>
      <c r="J1236" t="s">
        <v>3646</v>
      </c>
      <c r="K1236" t="str">
        <f>_xlfn.XLOOKUP(J1236,Sheet1!$A$1:$A$238,Sheet1!$A$1:$A$238,"Not Found",0,1)</f>
        <v>highAltitudeFlight</v>
      </c>
      <c r="M1236" t="s">
        <v>3070</v>
      </c>
      <c r="Q1236" t="s">
        <v>80</v>
      </c>
      <c r="R1236">
        <v>1</v>
      </c>
      <c r="S1236">
        <v>2</v>
      </c>
      <c r="T1236">
        <v>1.2E-2</v>
      </c>
      <c r="U1236" t="s">
        <v>44</v>
      </c>
      <c r="V1236">
        <v>5000</v>
      </c>
      <c r="W1236">
        <v>2500</v>
      </c>
      <c r="X1236">
        <v>0.1</v>
      </c>
      <c r="Y1236">
        <v>5</v>
      </c>
      <c r="AL1236" t="s">
        <v>69</v>
      </c>
    </row>
    <row r="1237" spans="1:38" hidden="1" x14ac:dyDescent="0.35">
      <c r="A1237" t="s">
        <v>7246</v>
      </c>
      <c r="B1237" t="s">
        <v>7450</v>
      </c>
      <c r="C1237" t="s">
        <v>7451</v>
      </c>
      <c r="D1237" t="s">
        <v>7452</v>
      </c>
      <c r="E1237" t="s">
        <v>7250</v>
      </c>
      <c r="F1237" t="s">
        <v>41</v>
      </c>
      <c r="G1237">
        <v>20000</v>
      </c>
      <c r="H1237">
        <v>3500</v>
      </c>
      <c r="I1237">
        <v>0.95</v>
      </c>
      <c r="J1237" t="s">
        <v>79</v>
      </c>
      <c r="K1237" t="str">
        <f>_xlfn.XLOOKUP(J1237,Sheet1!$A$1:$A$238,Sheet1!$A$1:$A$238,"Not Found",0,1)</f>
        <v>supersonicFlight</v>
      </c>
      <c r="M1237" t="s">
        <v>3070</v>
      </c>
      <c r="Q1237" t="s">
        <v>80</v>
      </c>
      <c r="R1237">
        <v>1</v>
      </c>
      <c r="S1237">
        <v>2</v>
      </c>
      <c r="T1237">
        <v>1.2E-2</v>
      </c>
      <c r="U1237" t="s">
        <v>44</v>
      </c>
      <c r="V1237">
        <v>5000</v>
      </c>
      <c r="W1237">
        <v>2500</v>
      </c>
      <c r="X1237">
        <v>0.1</v>
      </c>
      <c r="Y1237">
        <v>5</v>
      </c>
      <c r="AL1237" t="s">
        <v>69</v>
      </c>
    </row>
    <row r="1238" spans="1:38" hidden="1" x14ac:dyDescent="0.35">
      <c r="A1238" t="s">
        <v>7246</v>
      </c>
      <c r="B1238" t="s">
        <v>7447</v>
      </c>
      <c r="C1238" t="s">
        <v>7448</v>
      </c>
      <c r="D1238" t="s">
        <v>7449</v>
      </c>
      <c r="E1238" t="s">
        <v>7250</v>
      </c>
      <c r="F1238" t="s">
        <v>41</v>
      </c>
      <c r="G1238">
        <v>20000</v>
      </c>
      <c r="H1238">
        <v>3300</v>
      </c>
      <c r="I1238">
        <v>0.95</v>
      </c>
      <c r="J1238" t="s">
        <v>3646</v>
      </c>
      <c r="K1238" t="str">
        <f>_xlfn.XLOOKUP(J1238,Sheet1!$A$1:$A$238,Sheet1!$A$1:$A$238,"Not Found",0,1)</f>
        <v>highAltitudeFlight</v>
      </c>
      <c r="M1238" t="s">
        <v>3070</v>
      </c>
      <c r="Q1238" t="s">
        <v>80</v>
      </c>
      <c r="R1238">
        <v>1</v>
      </c>
      <c r="S1238">
        <v>2</v>
      </c>
      <c r="T1238">
        <v>1.2E-2</v>
      </c>
      <c r="U1238" t="s">
        <v>44</v>
      </c>
      <c r="V1238">
        <v>5000</v>
      </c>
      <c r="W1238">
        <v>2500</v>
      </c>
      <c r="X1238">
        <v>0.1</v>
      </c>
      <c r="Y1238">
        <v>5</v>
      </c>
      <c r="AL1238" t="s">
        <v>69</v>
      </c>
    </row>
    <row r="1239" spans="1:38" hidden="1" x14ac:dyDescent="0.35">
      <c r="A1239" t="s">
        <v>7246</v>
      </c>
      <c r="B1239" t="s">
        <v>7444</v>
      </c>
      <c r="C1239" t="s">
        <v>7445</v>
      </c>
      <c r="D1239" t="s">
        <v>7446</v>
      </c>
      <c r="E1239" t="s">
        <v>7250</v>
      </c>
      <c r="F1239" t="s">
        <v>41</v>
      </c>
      <c r="G1239">
        <v>24375</v>
      </c>
      <c r="H1239">
        <v>3125</v>
      </c>
      <c r="I1239">
        <v>0.95</v>
      </c>
      <c r="J1239" t="s">
        <v>79</v>
      </c>
      <c r="K1239" t="str">
        <f>_xlfn.XLOOKUP(J1239,Sheet1!$A$1:$A$238,Sheet1!$A$1:$A$238,"Not Found",0,1)</f>
        <v>supersonicFlight</v>
      </c>
      <c r="M1239" t="s">
        <v>3070</v>
      </c>
      <c r="Q1239" t="s">
        <v>80</v>
      </c>
      <c r="R1239">
        <v>1</v>
      </c>
      <c r="S1239">
        <v>2</v>
      </c>
      <c r="T1239">
        <v>1.2E-2</v>
      </c>
      <c r="U1239" t="s">
        <v>44</v>
      </c>
      <c r="V1239">
        <v>5000</v>
      </c>
      <c r="W1239">
        <v>2500</v>
      </c>
      <c r="X1239">
        <v>0.1</v>
      </c>
      <c r="Y1239">
        <v>5</v>
      </c>
      <c r="AL1239" t="s">
        <v>69</v>
      </c>
    </row>
    <row r="1240" spans="1:38" hidden="1" x14ac:dyDescent="0.35">
      <c r="A1240" t="s">
        <v>7246</v>
      </c>
      <c r="B1240" t="s">
        <v>7441</v>
      </c>
      <c r="C1240" t="s">
        <v>7442</v>
      </c>
      <c r="D1240" t="s">
        <v>7443</v>
      </c>
      <c r="E1240" t="s">
        <v>7250</v>
      </c>
      <c r="F1240" t="s">
        <v>207</v>
      </c>
      <c r="G1240">
        <v>9000</v>
      </c>
      <c r="H1240">
        <v>250</v>
      </c>
      <c r="I1240">
        <v>0.45</v>
      </c>
      <c r="J1240" t="s">
        <v>3546</v>
      </c>
      <c r="K1240" t="str">
        <f>_xlfn.XLOOKUP(J1240,Sheet1!$A$1:$A$238,Sheet1!$A$1:$A$238,"Not Found",0,1)</f>
        <v>mediumBoosters</v>
      </c>
      <c r="AB1240">
        <v>80</v>
      </c>
      <c r="AG1240">
        <v>170</v>
      </c>
      <c r="AH1240">
        <v>195</v>
      </c>
      <c r="AI1240">
        <v>80</v>
      </c>
      <c r="AL1240" t="s">
        <v>54</v>
      </c>
    </row>
    <row r="1241" spans="1:38" hidden="1" x14ac:dyDescent="0.35">
      <c r="A1241" t="s">
        <v>7246</v>
      </c>
      <c r="B1241" t="s">
        <v>7438</v>
      </c>
      <c r="C1241" t="s">
        <v>7439</v>
      </c>
      <c r="D1241" t="s">
        <v>7440</v>
      </c>
      <c r="E1241" t="s">
        <v>7250</v>
      </c>
      <c r="F1241" t="s">
        <v>207</v>
      </c>
      <c r="G1241">
        <v>6000</v>
      </c>
      <c r="H1241">
        <v>1250</v>
      </c>
      <c r="I1241">
        <v>0.86</v>
      </c>
      <c r="J1241" t="s">
        <v>3546</v>
      </c>
      <c r="K1241" t="str">
        <f>_xlfn.XLOOKUP(J1241,Sheet1!$A$1:$A$238,Sheet1!$A$1:$A$238,"Not Found",0,1)</f>
        <v>mediumBoosters</v>
      </c>
      <c r="AB1241">
        <v>125</v>
      </c>
      <c r="AG1241">
        <v>170</v>
      </c>
      <c r="AH1241">
        <v>195</v>
      </c>
      <c r="AI1241">
        <v>125</v>
      </c>
      <c r="AL1241" t="s">
        <v>54</v>
      </c>
    </row>
    <row r="1242" spans="1:38" hidden="1" x14ac:dyDescent="0.35">
      <c r="A1242" t="s">
        <v>7246</v>
      </c>
      <c r="B1242" t="s">
        <v>7435</v>
      </c>
      <c r="C1242" t="s">
        <v>7436</v>
      </c>
      <c r="D1242" t="s">
        <v>7437</v>
      </c>
      <c r="E1242" t="s">
        <v>7250</v>
      </c>
      <c r="F1242" t="s">
        <v>207</v>
      </c>
      <c r="G1242">
        <v>37000</v>
      </c>
      <c r="H1242">
        <v>5950</v>
      </c>
      <c r="I1242">
        <v>1.65</v>
      </c>
      <c r="J1242" t="s">
        <v>3596</v>
      </c>
      <c r="K1242" t="str">
        <f>_xlfn.XLOOKUP(J1242,Sheet1!$A$1:$A$238,Sheet1!$A$1:$A$238,"Not Found",0,1)</f>
        <v>experimentalPropulsion</v>
      </c>
      <c r="AB1242">
        <v>300</v>
      </c>
      <c r="AC1242">
        <v>150</v>
      </c>
      <c r="AL1242" t="s">
        <v>69</v>
      </c>
    </row>
    <row r="1243" spans="1:38" hidden="1" x14ac:dyDescent="0.35">
      <c r="A1243" t="s">
        <v>7246</v>
      </c>
      <c r="B1243" t="s">
        <v>7432</v>
      </c>
      <c r="C1243" t="s">
        <v>7433</v>
      </c>
      <c r="D1243" t="s">
        <v>7434</v>
      </c>
      <c r="E1243" t="s">
        <v>7250</v>
      </c>
      <c r="F1243" t="s">
        <v>207</v>
      </c>
      <c r="G1243">
        <v>9500</v>
      </c>
      <c r="H1243">
        <v>7425</v>
      </c>
      <c r="I1243">
        <v>2.9</v>
      </c>
      <c r="J1243" t="s">
        <v>658</v>
      </c>
      <c r="K1243" t="str">
        <f>_xlfn.XLOOKUP(J1243,Sheet1!$A$1:$A$238,Sheet1!$A$1:$A$238,"Not Found",0,1)</f>
        <v>heavierRocketry</v>
      </c>
      <c r="AB1243">
        <v>580</v>
      </c>
      <c r="AL1243" t="s">
        <v>69</v>
      </c>
    </row>
    <row r="1244" spans="1:38" hidden="1" x14ac:dyDescent="0.35">
      <c r="A1244" t="s">
        <v>7246</v>
      </c>
      <c r="B1244" t="s">
        <v>7429</v>
      </c>
      <c r="C1244" t="s">
        <v>7430</v>
      </c>
      <c r="D1244" t="s">
        <v>7431</v>
      </c>
      <c r="E1244" t="s">
        <v>7250</v>
      </c>
      <c r="F1244" t="s">
        <v>207</v>
      </c>
      <c r="G1244">
        <v>23900</v>
      </c>
      <c r="H1244">
        <v>4130</v>
      </c>
      <c r="I1244">
        <v>2.75</v>
      </c>
      <c r="J1244" t="s">
        <v>3596</v>
      </c>
      <c r="K1244" t="str">
        <f>_xlfn.XLOOKUP(J1244,Sheet1!$A$1:$A$238,Sheet1!$A$1:$A$238,"Not Found",0,1)</f>
        <v>experimentalPropulsion</v>
      </c>
      <c r="AB1244">
        <v>300</v>
      </c>
      <c r="AG1244">
        <v>270</v>
      </c>
      <c r="AH1244">
        <v>310</v>
      </c>
      <c r="AI1244">
        <v>300</v>
      </c>
      <c r="AL1244" t="s">
        <v>69</v>
      </c>
    </row>
    <row r="1245" spans="1:38" hidden="1" x14ac:dyDescent="0.35">
      <c r="A1245" t="s">
        <v>7246</v>
      </c>
      <c r="B1245" t="s">
        <v>7427</v>
      </c>
      <c r="C1245" t="s">
        <v>7428</v>
      </c>
      <c r="D1245" t="s">
        <v>7417</v>
      </c>
      <c r="E1245" t="s">
        <v>7250</v>
      </c>
      <c r="F1245" t="s">
        <v>207</v>
      </c>
      <c r="G1245">
        <v>49500</v>
      </c>
      <c r="H1245">
        <v>13500</v>
      </c>
      <c r="I1245">
        <v>3</v>
      </c>
      <c r="J1245" t="s">
        <v>208</v>
      </c>
      <c r="K1245" t="str">
        <f>_xlfn.XLOOKUP(J1245,Sheet1!$A$1:$A$238,Sheet1!$A$1:$A$238,"Not Found",0,1)</f>
        <v>exoticPropulsion</v>
      </c>
      <c r="AB1245">
        <v>160</v>
      </c>
      <c r="AG1245">
        <v>270</v>
      </c>
      <c r="AH1245">
        <v>310</v>
      </c>
      <c r="AI1245">
        <v>255</v>
      </c>
      <c r="AL1245" t="s">
        <v>69</v>
      </c>
    </row>
    <row r="1246" spans="1:38" hidden="1" x14ac:dyDescent="0.35">
      <c r="A1246" t="s">
        <v>7246</v>
      </c>
      <c r="B1246" t="s">
        <v>7424</v>
      </c>
      <c r="C1246" t="s">
        <v>7425</v>
      </c>
      <c r="D1246" t="s">
        <v>7426</v>
      </c>
      <c r="E1246" t="s">
        <v>7250</v>
      </c>
      <c r="F1246" t="s">
        <v>207</v>
      </c>
      <c r="G1246">
        <v>37000</v>
      </c>
      <c r="H1246">
        <v>22350</v>
      </c>
      <c r="I1246">
        <v>1</v>
      </c>
      <c r="J1246" t="s">
        <v>4563</v>
      </c>
      <c r="K1246" t="str">
        <f>_xlfn.XLOOKUP(J1246,Sheet1!$A$1:$A$238,Sheet1!$A$1:$A$238,"Not Found",0,1)</f>
        <v>advIonPropulsion</v>
      </c>
      <c r="AB1246">
        <v>12</v>
      </c>
      <c r="AL1246" t="s">
        <v>69</v>
      </c>
    </row>
    <row r="1247" spans="1:38" hidden="1" x14ac:dyDescent="0.35">
      <c r="A1247" t="s">
        <v>7246</v>
      </c>
      <c r="B1247" t="s">
        <v>7421</v>
      </c>
      <c r="C1247" t="s">
        <v>7422</v>
      </c>
      <c r="D1247" t="s">
        <v>7423</v>
      </c>
      <c r="E1247" t="s">
        <v>7250</v>
      </c>
      <c r="F1247" t="s">
        <v>207</v>
      </c>
      <c r="G1247">
        <v>15000</v>
      </c>
      <c r="H1247">
        <v>1250</v>
      </c>
      <c r="I1247">
        <v>0.45</v>
      </c>
      <c r="J1247" t="s">
        <v>2591</v>
      </c>
      <c r="K1247" t="str">
        <f>_xlfn.XLOOKUP(J1247,Sheet1!$A$1:$A$238,Sheet1!$A$1:$A$238,"Not Found",0,1)</f>
        <v>subsonicFlight</v>
      </c>
      <c r="AB1247">
        <v>45</v>
      </c>
      <c r="AL1247" t="s">
        <v>69</v>
      </c>
    </row>
    <row r="1248" spans="1:38" hidden="1" x14ac:dyDescent="0.35">
      <c r="A1248" t="s">
        <v>7246</v>
      </c>
      <c r="B1248" t="s">
        <v>7418</v>
      </c>
      <c r="C1248" t="s">
        <v>7419</v>
      </c>
      <c r="D1248" t="s">
        <v>7420</v>
      </c>
      <c r="E1248" t="s">
        <v>7250</v>
      </c>
      <c r="F1248" t="s">
        <v>207</v>
      </c>
      <c r="G1248">
        <v>15500</v>
      </c>
      <c r="H1248">
        <v>2250</v>
      </c>
      <c r="I1248">
        <v>1.1000000000000001</v>
      </c>
      <c r="J1248" t="s">
        <v>724</v>
      </c>
      <c r="K1248" t="str">
        <f>_xlfn.XLOOKUP(J1248,Sheet1!$A$1:$A$238,Sheet1!$A$1:$A$238,"Not Found",0,1)</f>
        <v>heavyRocketry</v>
      </c>
      <c r="AB1248">
        <v>200</v>
      </c>
      <c r="AL1248" t="s">
        <v>69</v>
      </c>
    </row>
    <row r="1249" spans="1:38" hidden="1" x14ac:dyDescent="0.35">
      <c r="A1249" t="s">
        <v>7246</v>
      </c>
      <c r="B1249" t="s">
        <v>7415</v>
      </c>
      <c r="C1249" t="s">
        <v>7416</v>
      </c>
      <c r="D1249" t="s">
        <v>7417</v>
      </c>
      <c r="E1249" t="s">
        <v>7250</v>
      </c>
      <c r="F1249" t="s">
        <v>1088</v>
      </c>
      <c r="G1249">
        <v>49500</v>
      </c>
      <c r="H1249">
        <v>9000</v>
      </c>
      <c r="I1249">
        <v>3</v>
      </c>
      <c r="J1249" t="s">
        <v>6393</v>
      </c>
      <c r="K1249" t="str">
        <f>_xlfn.XLOOKUP(J1249,Sheet1!$A$1:$A$238,Sheet1!$A$1:$A$238,"Not Found",0,1)</f>
        <v>aerospaceTech</v>
      </c>
      <c r="AB1249">
        <v>160</v>
      </c>
      <c r="AL1249" t="s">
        <v>69</v>
      </c>
    </row>
    <row r="1250" spans="1:38" hidden="1" x14ac:dyDescent="0.35">
      <c r="A1250" t="s">
        <v>7246</v>
      </c>
      <c r="B1250" t="s">
        <v>7413</v>
      </c>
      <c r="C1250" t="s">
        <v>7414</v>
      </c>
      <c r="D1250" t="s">
        <v>7407</v>
      </c>
      <c r="E1250" t="s">
        <v>7250</v>
      </c>
      <c r="F1250" t="s">
        <v>1088</v>
      </c>
      <c r="G1250">
        <v>70000</v>
      </c>
      <c r="H1250">
        <v>12000</v>
      </c>
      <c r="I1250">
        <v>3.5</v>
      </c>
      <c r="J1250" t="s">
        <v>6447</v>
      </c>
      <c r="K1250" t="str">
        <f>_xlfn.XLOOKUP(J1250,Sheet1!$A$1:$A$238,Sheet1!$A$1:$A$238,"Not Found",0,1)</f>
        <v>expAircraftEngines</v>
      </c>
      <c r="AB1250">
        <v>200</v>
      </c>
      <c r="AL1250" t="s">
        <v>69</v>
      </c>
    </row>
    <row r="1251" spans="1:38" hidden="1" x14ac:dyDescent="0.35">
      <c r="A1251" t="s">
        <v>7246</v>
      </c>
      <c r="B1251" t="s">
        <v>7411</v>
      </c>
      <c r="C1251" t="s">
        <v>7412</v>
      </c>
      <c r="D1251" t="s">
        <v>7410</v>
      </c>
      <c r="E1251" t="s">
        <v>7250</v>
      </c>
      <c r="F1251" t="s">
        <v>552</v>
      </c>
      <c r="G1251">
        <v>3700</v>
      </c>
      <c r="H1251">
        <v>900</v>
      </c>
      <c r="I1251">
        <v>0.9</v>
      </c>
      <c r="J1251" t="s">
        <v>2591</v>
      </c>
      <c r="K1251" t="str">
        <f>_xlfn.XLOOKUP(J1251,Sheet1!$A$1:$A$238,Sheet1!$A$1:$A$238,"Not Found",0,1)</f>
        <v>subsonicFlight</v>
      </c>
      <c r="AB1251">
        <v>140</v>
      </c>
      <c r="AL1251" t="s">
        <v>69</v>
      </c>
    </row>
    <row r="1252" spans="1:38" hidden="1" x14ac:dyDescent="0.35">
      <c r="A1252" t="s">
        <v>7246</v>
      </c>
      <c r="B1252" t="s">
        <v>7408</v>
      </c>
      <c r="C1252" t="s">
        <v>7409</v>
      </c>
      <c r="D1252" t="s">
        <v>7410</v>
      </c>
      <c r="E1252" t="s">
        <v>7250</v>
      </c>
      <c r="F1252" t="s">
        <v>552</v>
      </c>
      <c r="G1252">
        <v>3700</v>
      </c>
      <c r="H1252">
        <v>840</v>
      </c>
      <c r="I1252">
        <v>0.6</v>
      </c>
      <c r="J1252" t="s">
        <v>2591</v>
      </c>
      <c r="K1252" t="str">
        <f>_xlfn.XLOOKUP(J1252,Sheet1!$A$1:$A$238,Sheet1!$A$1:$A$238,"Not Found",0,1)</f>
        <v>subsonicFlight</v>
      </c>
      <c r="AB1252">
        <v>140</v>
      </c>
      <c r="AL1252" t="s">
        <v>69</v>
      </c>
    </row>
    <row r="1253" spans="1:38" hidden="1" x14ac:dyDescent="0.35">
      <c r="A1253" t="s">
        <v>7246</v>
      </c>
      <c r="B1253" t="s">
        <v>7405</v>
      </c>
      <c r="C1253" t="s">
        <v>7406</v>
      </c>
      <c r="D1253" t="s">
        <v>7407</v>
      </c>
      <c r="E1253" t="s">
        <v>7250</v>
      </c>
      <c r="F1253" t="s">
        <v>207</v>
      </c>
      <c r="G1253">
        <v>70000</v>
      </c>
      <c r="H1253">
        <v>18000</v>
      </c>
      <c r="I1253">
        <v>3.5</v>
      </c>
      <c r="J1253" t="s">
        <v>4567</v>
      </c>
      <c r="K1253" t="str">
        <f>_xlfn.XLOOKUP(J1253,Sheet1!$A$1:$A$238,Sheet1!$A$1:$A$238,"Not Found",0,1)</f>
        <v>aBitMoreExoticPropulsion</v>
      </c>
      <c r="AB1253">
        <v>200</v>
      </c>
      <c r="AG1253">
        <v>290</v>
      </c>
      <c r="AH1253">
        <v>340</v>
      </c>
      <c r="AI1253">
        <v>280</v>
      </c>
      <c r="AL1253" t="s">
        <v>69</v>
      </c>
    </row>
    <row r="1254" spans="1:38" hidden="1" x14ac:dyDescent="0.35">
      <c r="A1254" t="s">
        <v>7246</v>
      </c>
      <c r="B1254" t="s">
        <v>7402</v>
      </c>
      <c r="C1254" t="s">
        <v>7403</v>
      </c>
      <c r="D1254" t="s">
        <v>7404</v>
      </c>
      <c r="E1254" t="s">
        <v>7250</v>
      </c>
      <c r="F1254" t="s">
        <v>207</v>
      </c>
      <c r="G1254">
        <v>15500</v>
      </c>
      <c r="H1254">
        <v>1500</v>
      </c>
      <c r="I1254">
        <v>1.7</v>
      </c>
      <c r="J1254" t="s">
        <v>2591</v>
      </c>
      <c r="K1254" t="str">
        <f>_xlfn.XLOOKUP(J1254,Sheet1!$A$1:$A$238,Sheet1!$A$1:$A$238,"Not Found",0,1)</f>
        <v>subsonicFlight</v>
      </c>
      <c r="AB1254">
        <v>135</v>
      </c>
      <c r="AL1254" t="s">
        <v>69</v>
      </c>
    </row>
    <row r="1255" spans="1:38" hidden="1" x14ac:dyDescent="0.35">
      <c r="A1255" t="s">
        <v>7246</v>
      </c>
      <c r="B1255" t="s">
        <v>7399</v>
      </c>
      <c r="C1255" t="s">
        <v>7400</v>
      </c>
      <c r="D1255" t="s">
        <v>7401</v>
      </c>
      <c r="E1255" t="s">
        <v>7250</v>
      </c>
      <c r="F1255" t="s">
        <v>207</v>
      </c>
      <c r="G1255">
        <v>72000</v>
      </c>
      <c r="H1255">
        <v>97687.5</v>
      </c>
      <c r="I1255">
        <v>2.8</v>
      </c>
      <c r="J1255" t="s">
        <v>3611</v>
      </c>
      <c r="K1255" t="str">
        <f>_xlfn.XLOOKUP(J1255,Sheet1!$A$1:$A$238,Sheet1!$A$1:$A$238,"Not Found",0,1)</f>
        <v>nuclearPropulsion</v>
      </c>
      <c r="AB1255">
        <v>90</v>
      </c>
      <c r="AL1255" t="s">
        <v>69</v>
      </c>
    </row>
    <row r="1256" spans="1:38" hidden="1" x14ac:dyDescent="0.35">
      <c r="A1256" t="s">
        <v>7246</v>
      </c>
      <c r="B1256" t="s">
        <v>7396</v>
      </c>
      <c r="C1256" t="s">
        <v>7397</v>
      </c>
      <c r="D1256" t="s">
        <v>7398</v>
      </c>
      <c r="E1256" t="s">
        <v>7250</v>
      </c>
      <c r="F1256" t="s">
        <v>207</v>
      </c>
      <c r="G1256">
        <v>22000</v>
      </c>
      <c r="H1256">
        <v>3150</v>
      </c>
      <c r="I1256">
        <v>2.6</v>
      </c>
      <c r="J1256" t="s">
        <v>3646</v>
      </c>
      <c r="K1256" t="str">
        <f>_xlfn.XLOOKUP(J1256,Sheet1!$A$1:$A$238,Sheet1!$A$1:$A$238,"Not Found",0,1)</f>
        <v>highAltitudeFlight</v>
      </c>
      <c r="AB1256">
        <v>190</v>
      </c>
      <c r="AL1256" t="s">
        <v>69</v>
      </c>
    </row>
    <row r="1257" spans="1:38" hidden="1" x14ac:dyDescent="0.35">
      <c r="A1257" t="s">
        <v>7246</v>
      </c>
      <c r="B1257" t="s">
        <v>7393</v>
      </c>
      <c r="C1257" t="s">
        <v>7394</v>
      </c>
      <c r="D1257" t="s">
        <v>7395</v>
      </c>
      <c r="E1257" t="s">
        <v>7250</v>
      </c>
      <c r="F1257" t="s">
        <v>207</v>
      </c>
      <c r="G1257">
        <v>74000</v>
      </c>
      <c r="H1257">
        <v>98325</v>
      </c>
      <c r="I1257">
        <v>2.8</v>
      </c>
      <c r="J1257" t="s">
        <v>4554</v>
      </c>
      <c r="K1257" t="str">
        <f>_xlfn.XLOOKUP(J1257,Sheet1!$A$1:$A$238,Sheet1!$A$1:$A$238,"Not Found",0,1)</f>
        <v>improvedNuclearPropulsion</v>
      </c>
      <c r="AB1257">
        <v>120</v>
      </c>
      <c r="AL1257" t="s">
        <v>69</v>
      </c>
    </row>
    <row r="1258" spans="1:38" hidden="1" x14ac:dyDescent="0.35">
      <c r="A1258" t="s">
        <v>7246</v>
      </c>
      <c r="B1258" t="s">
        <v>7390</v>
      </c>
      <c r="C1258" t="s">
        <v>7391</v>
      </c>
      <c r="D1258" t="s">
        <v>7392</v>
      </c>
      <c r="E1258" t="s">
        <v>7250</v>
      </c>
      <c r="F1258" t="s">
        <v>207</v>
      </c>
      <c r="G1258">
        <v>311000</v>
      </c>
      <c r="H1258">
        <v>31500</v>
      </c>
      <c r="I1258">
        <v>2.6</v>
      </c>
      <c r="J1258" t="s">
        <v>6393</v>
      </c>
      <c r="K1258" t="str">
        <f>_xlfn.XLOOKUP(J1258,Sheet1!$A$1:$A$238,Sheet1!$A$1:$A$238,"Not Found",0,1)</f>
        <v>aerospaceTech</v>
      </c>
      <c r="AB1258">
        <v>110</v>
      </c>
      <c r="AL1258" t="s">
        <v>69</v>
      </c>
    </row>
    <row r="1259" spans="1:38" hidden="1" x14ac:dyDescent="0.35">
      <c r="A1259" t="s">
        <v>7246</v>
      </c>
      <c r="B1259" t="s">
        <v>7387</v>
      </c>
      <c r="C1259" t="s">
        <v>7388</v>
      </c>
      <c r="D1259" t="s">
        <v>7389</v>
      </c>
      <c r="E1259" t="s">
        <v>7250</v>
      </c>
      <c r="F1259" t="s">
        <v>207</v>
      </c>
      <c r="G1259">
        <v>16000</v>
      </c>
      <c r="H1259">
        <v>1850</v>
      </c>
      <c r="I1259">
        <v>1.7</v>
      </c>
      <c r="J1259" t="s">
        <v>2591</v>
      </c>
      <c r="K1259" t="str">
        <f>_xlfn.XLOOKUP(J1259,Sheet1!$A$1:$A$238,Sheet1!$A$1:$A$238,"Not Found",0,1)</f>
        <v>subsonicFlight</v>
      </c>
      <c r="AB1259">
        <v>135</v>
      </c>
      <c r="AL1259" t="s">
        <v>69</v>
      </c>
    </row>
    <row r="1260" spans="1:38" hidden="1" x14ac:dyDescent="0.35">
      <c r="A1260" t="s">
        <v>7246</v>
      </c>
      <c r="B1260" t="s">
        <v>7385</v>
      </c>
      <c r="C1260" t="s">
        <v>7386</v>
      </c>
      <c r="D1260" t="s">
        <v>7384</v>
      </c>
      <c r="E1260" t="s">
        <v>7250</v>
      </c>
      <c r="F1260" t="s">
        <v>1088</v>
      </c>
      <c r="G1260">
        <v>15000</v>
      </c>
      <c r="H1260">
        <v>1850</v>
      </c>
      <c r="I1260">
        <v>2.2000000000000002</v>
      </c>
      <c r="J1260" t="s">
        <v>79</v>
      </c>
      <c r="K1260" t="str">
        <f>_xlfn.XLOOKUP(J1260,Sheet1!$A$1:$A$238,Sheet1!$A$1:$A$238,"Not Found",0,1)</f>
        <v>supersonicFlight</v>
      </c>
      <c r="AB1260">
        <v>170</v>
      </c>
      <c r="AL1260" t="s">
        <v>92</v>
      </c>
    </row>
    <row r="1261" spans="1:38" hidden="1" x14ac:dyDescent="0.35">
      <c r="A1261" t="s">
        <v>7246</v>
      </c>
      <c r="B1261" t="s">
        <v>7382</v>
      </c>
      <c r="C1261" t="s">
        <v>7383</v>
      </c>
      <c r="D1261" t="s">
        <v>7384</v>
      </c>
      <c r="E1261" t="s">
        <v>7250</v>
      </c>
      <c r="F1261" t="s">
        <v>207</v>
      </c>
      <c r="G1261">
        <v>15000</v>
      </c>
      <c r="H1261">
        <v>1850</v>
      </c>
      <c r="I1261">
        <v>2.2000000000000002</v>
      </c>
      <c r="J1261" t="s">
        <v>2591</v>
      </c>
      <c r="K1261" t="str">
        <f>_xlfn.XLOOKUP(J1261,Sheet1!$A$1:$A$238,Sheet1!$A$1:$A$238,"Not Found",0,1)</f>
        <v>subsonicFlight</v>
      </c>
      <c r="AB1261">
        <v>170</v>
      </c>
      <c r="AL1261" t="s">
        <v>69</v>
      </c>
    </row>
    <row r="1262" spans="1:38" hidden="1" x14ac:dyDescent="0.35">
      <c r="A1262" t="s">
        <v>7246</v>
      </c>
      <c r="B1262" t="s">
        <v>7379</v>
      </c>
      <c r="C1262" t="s">
        <v>7380</v>
      </c>
      <c r="D1262" t="s">
        <v>7381</v>
      </c>
      <c r="E1262" t="s">
        <v>7250</v>
      </c>
      <c r="F1262" t="s">
        <v>207</v>
      </c>
      <c r="G1262">
        <v>22000</v>
      </c>
      <c r="H1262">
        <v>3150</v>
      </c>
      <c r="I1262">
        <v>1.8</v>
      </c>
      <c r="J1262" t="s">
        <v>79</v>
      </c>
      <c r="K1262" t="str">
        <f>_xlfn.XLOOKUP(J1262,Sheet1!$A$1:$A$238,Sheet1!$A$1:$A$238,"Not Found",0,1)</f>
        <v>supersonicFlight</v>
      </c>
      <c r="AB1262">
        <v>114</v>
      </c>
      <c r="AL1262" t="s">
        <v>69</v>
      </c>
    </row>
    <row r="1263" spans="1:38" hidden="1" x14ac:dyDescent="0.35">
      <c r="A1263" t="s">
        <v>7246</v>
      </c>
      <c r="B1263" t="s">
        <v>7376</v>
      </c>
      <c r="C1263" t="s">
        <v>7377</v>
      </c>
      <c r="D1263" t="s">
        <v>7378</v>
      </c>
      <c r="E1263" t="s">
        <v>7250</v>
      </c>
      <c r="F1263" t="s">
        <v>552</v>
      </c>
      <c r="G1263">
        <v>3700</v>
      </c>
      <c r="H1263">
        <v>340</v>
      </c>
      <c r="I1263">
        <v>1.4</v>
      </c>
      <c r="J1263" t="s">
        <v>2591</v>
      </c>
      <c r="K1263" t="str">
        <f>_xlfn.XLOOKUP(J1263,Sheet1!$A$1:$A$238,Sheet1!$A$1:$A$238,"Not Found",0,1)</f>
        <v>subsonicFlight</v>
      </c>
      <c r="AB1263">
        <v>70</v>
      </c>
      <c r="AL1263" t="s">
        <v>69</v>
      </c>
    </row>
    <row r="1264" spans="1:38" hidden="1" x14ac:dyDescent="0.35">
      <c r="A1264" t="s">
        <v>7246</v>
      </c>
      <c r="B1264" t="s">
        <v>7373</v>
      </c>
      <c r="C1264" t="s">
        <v>7374</v>
      </c>
      <c r="D1264" t="s">
        <v>7375</v>
      </c>
      <c r="E1264" t="s">
        <v>7250</v>
      </c>
      <c r="F1264" t="s">
        <v>207</v>
      </c>
      <c r="G1264">
        <v>7500</v>
      </c>
      <c r="H1264">
        <v>1027.5</v>
      </c>
      <c r="I1264">
        <v>0.8</v>
      </c>
      <c r="J1264" t="s">
        <v>658</v>
      </c>
      <c r="K1264" t="str">
        <f>_xlfn.XLOOKUP(J1264,Sheet1!$A$1:$A$238,Sheet1!$A$1:$A$238,"Not Found",0,1)</f>
        <v>heavierRocketry</v>
      </c>
      <c r="AB1264">
        <v>95</v>
      </c>
      <c r="AL1264" t="s">
        <v>69</v>
      </c>
    </row>
    <row r="1265" spans="1:41" hidden="1" x14ac:dyDescent="0.35">
      <c r="A1265" t="s">
        <v>7246</v>
      </c>
      <c r="B1265" t="s">
        <v>7370</v>
      </c>
      <c r="C1265" t="s">
        <v>7371</v>
      </c>
      <c r="D1265" t="s">
        <v>7372</v>
      </c>
      <c r="E1265" t="s">
        <v>7250</v>
      </c>
      <c r="F1265" t="s">
        <v>207</v>
      </c>
      <c r="G1265">
        <v>22000</v>
      </c>
      <c r="H1265">
        <v>3150</v>
      </c>
      <c r="I1265">
        <v>2.25</v>
      </c>
      <c r="J1265" t="s">
        <v>2572</v>
      </c>
      <c r="K1265" t="str">
        <f>_xlfn.XLOOKUP(J1265,Sheet1!$A$1:$A$238,Sheet1!$A$1:$A$238,"Not Found",0,1)</f>
        <v>efficientFlightSystems</v>
      </c>
      <c r="AB1265">
        <v>190</v>
      </c>
      <c r="AL1265" t="s">
        <v>69</v>
      </c>
    </row>
    <row r="1266" spans="1:41" hidden="1" x14ac:dyDescent="0.35">
      <c r="A1266" t="s">
        <v>7246</v>
      </c>
      <c r="B1266" t="s">
        <v>7367</v>
      </c>
      <c r="C1266" t="s">
        <v>7368</v>
      </c>
      <c r="D1266" t="s">
        <v>7369</v>
      </c>
      <c r="E1266" t="s">
        <v>7250</v>
      </c>
      <c r="F1266" t="s">
        <v>552</v>
      </c>
      <c r="G1266">
        <v>19800</v>
      </c>
      <c r="H1266">
        <v>660</v>
      </c>
      <c r="I1266">
        <v>0.15</v>
      </c>
      <c r="J1266" t="s">
        <v>3078</v>
      </c>
      <c r="K1266" t="str">
        <f>_xlfn.XLOOKUP(J1266,Sheet1!$A$1:$A$238,Sheet1!$A$1:$A$238,"Not Found",0,1)</f>
        <v>aerodynamicSystems</v>
      </c>
      <c r="M1266" t="s">
        <v>3070</v>
      </c>
      <c r="AL1266" t="s">
        <v>92</v>
      </c>
      <c r="AM1266" t="s">
        <v>123</v>
      </c>
      <c r="AN1266" t="s">
        <v>3071</v>
      </c>
    </row>
    <row r="1267" spans="1:41" hidden="1" x14ac:dyDescent="0.35">
      <c r="A1267" t="s">
        <v>7246</v>
      </c>
      <c r="B1267" t="s">
        <v>7364</v>
      </c>
      <c r="C1267" t="s">
        <v>7365</v>
      </c>
      <c r="D1267" t="s">
        <v>7366</v>
      </c>
      <c r="E1267" t="s">
        <v>7250</v>
      </c>
      <c r="F1267" t="s">
        <v>51</v>
      </c>
      <c r="G1267">
        <v>25500</v>
      </c>
      <c r="H1267">
        <v>1650</v>
      </c>
      <c r="I1267">
        <v>0.56999999999999995</v>
      </c>
      <c r="J1267" t="s">
        <v>52</v>
      </c>
      <c r="K1267" t="str">
        <f>_xlfn.XLOOKUP(J1267,Sheet1!$A$1:$A$238,Sheet1!$A$1:$A$238,"Not Found",0,1)</f>
        <v>advAerodynamics</v>
      </c>
      <c r="M1267" t="s">
        <v>3070</v>
      </c>
      <c r="AL1267" t="s">
        <v>54</v>
      </c>
      <c r="AM1267" t="s">
        <v>3071</v>
      </c>
    </row>
    <row r="1268" spans="1:41" hidden="1" x14ac:dyDescent="0.35">
      <c r="A1268" t="s">
        <v>7246</v>
      </c>
      <c r="B1268" t="s">
        <v>7361</v>
      </c>
      <c r="C1268" t="s">
        <v>7362</v>
      </c>
      <c r="D1268" t="s">
        <v>7363</v>
      </c>
      <c r="E1268" t="s">
        <v>7250</v>
      </c>
      <c r="F1268" t="s">
        <v>552</v>
      </c>
      <c r="G1268">
        <v>18500</v>
      </c>
      <c r="H1268">
        <v>1150</v>
      </c>
      <c r="I1268">
        <v>0.56999999999999995</v>
      </c>
      <c r="J1268" t="s">
        <v>3078</v>
      </c>
      <c r="K1268" t="str">
        <f>_xlfn.XLOOKUP(J1268,Sheet1!$A$1:$A$238,Sheet1!$A$1:$A$238,"Not Found",0,1)</f>
        <v>aerodynamicSystems</v>
      </c>
      <c r="M1268" t="s">
        <v>3070</v>
      </c>
      <c r="AL1268" t="s">
        <v>54</v>
      </c>
      <c r="AM1268" t="s">
        <v>3071</v>
      </c>
    </row>
    <row r="1269" spans="1:41" hidden="1" x14ac:dyDescent="0.35">
      <c r="A1269" t="s">
        <v>7246</v>
      </c>
      <c r="B1269" t="s">
        <v>7359</v>
      </c>
      <c r="C1269" t="s">
        <v>7360</v>
      </c>
      <c r="D1269" t="s">
        <v>7340</v>
      </c>
      <c r="E1269" t="s">
        <v>7250</v>
      </c>
      <c r="F1269" t="s">
        <v>552</v>
      </c>
      <c r="G1269">
        <v>21700</v>
      </c>
      <c r="H1269">
        <v>1040</v>
      </c>
      <c r="I1269">
        <v>0.55000000000000004</v>
      </c>
      <c r="J1269" t="s">
        <v>3078</v>
      </c>
      <c r="K1269" t="str">
        <f>_xlfn.XLOOKUP(J1269,Sheet1!$A$1:$A$238,Sheet1!$A$1:$A$238,"Not Found",0,1)</f>
        <v>aerodynamicSystems</v>
      </c>
      <c r="M1269" t="s">
        <v>3070</v>
      </c>
      <c r="AL1269" t="s">
        <v>54</v>
      </c>
      <c r="AM1269" t="s">
        <v>3071</v>
      </c>
      <c r="AN1269" t="s">
        <v>754</v>
      </c>
    </row>
    <row r="1270" spans="1:41" hidden="1" x14ac:dyDescent="0.35">
      <c r="A1270" t="s">
        <v>7246</v>
      </c>
      <c r="B1270" t="s">
        <v>7356</v>
      </c>
      <c r="C1270" t="s">
        <v>7357</v>
      </c>
      <c r="D1270" t="s">
        <v>7358</v>
      </c>
      <c r="E1270" t="s">
        <v>7250</v>
      </c>
      <c r="F1270" t="s">
        <v>552</v>
      </c>
      <c r="G1270">
        <v>19800</v>
      </c>
      <c r="H1270">
        <v>1080</v>
      </c>
      <c r="I1270">
        <v>0.33</v>
      </c>
      <c r="J1270" t="s">
        <v>3078</v>
      </c>
      <c r="K1270" t="str">
        <f>_xlfn.XLOOKUP(J1270,Sheet1!$A$1:$A$238,Sheet1!$A$1:$A$238,"Not Found",0,1)</f>
        <v>aerodynamicSystems</v>
      </c>
      <c r="M1270" t="s">
        <v>3070</v>
      </c>
      <c r="AL1270" t="s">
        <v>54</v>
      </c>
      <c r="AM1270" t="s">
        <v>3071</v>
      </c>
    </row>
    <row r="1271" spans="1:41" hidden="1" x14ac:dyDescent="0.35">
      <c r="A1271" t="s">
        <v>7246</v>
      </c>
      <c r="B1271" t="s">
        <v>7353</v>
      </c>
      <c r="C1271" t="s">
        <v>7354</v>
      </c>
      <c r="D1271" t="s">
        <v>7355</v>
      </c>
      <c r="E1271" t="s">
        <v>7250</v>
      </c>
      <c r="F1271" t="s">
        <v>51</v>
      </c>
      <c r="G1271">
        <v>12500</v>
      </c>
      <c r="H1271">
        <v>1250</v>
      </c>
      <c r="I1271">
        <v>0.17</v>
      </c>
      <c r="J1271" t="s">
        <v>3078</v>
      </c>
      <c r="K1271" t="str">
        <f>_xlfn.XLOOKUP(J1271,Sheet1!$A$1:$A$238,Sheet1!$A$1:$A$238,"Not Found",0,1)</f>
        <v>aerodynamicSystems</v>
      </c>
      <c r="M1271" t="s">
        <v>3070</v>
      </c>
      <c r="AL1271" t="s">
        <v>54</v>
      </c>
      <c r="AM1271" t="s">
        <v>3071</v>
      </c>
    </row>
    <row r="1272" spans="1:41" hidden="1" x14ac:dyDescent="0.35">
      <c r="A1272" t="s">
        <v>7246</v>
      </c>
      <c r="B1272" t="s">
        <v>7350</v>
      </c>
      <c r="C1272" t="s">
        <v>7351</v>
      </c>
      <c r="D1272" t="s">
        <v>7352</v>
      </c>
      <c r="E1272" t="s">
        <v>7250</v>
      </c>
      <c r="F1272" t="s">
        <v>552</v>
      </c>
      <c r="G1272">
        <v>16500</v>
      </c>
      <c r="H1272">
        <v>375</v>
      </c>
      <c r="I1272">
        <v>0.15</v>
      </c>
      <c r="J1272" t="s">
        <v>52</v>
      </c>
      <c r="K1272" t="str">
        <f>_xlfn.XLOOKUP(J1272,Sheet1!$A$1:$A$238,Sheet1!$A$1:$A$238,"Not Found",0,1)</f>
        <v>advAerodynamics</v>
      </c>
      <c r="M1272" t="s">
        <v>3070</v>
      </c>
      <c r="AL1272" t="s">
        <v>54</v>
      </c>
      <c r="AM1272" t="s">
        <v>3071</v>
      </c>
    </row>
    <row r="1273" spans="1:41" hidden="1" x14ac:dyDescent="0.35">
      <c r="A1273" t="s">
        <v>7246</v>
      </c>
      <c r="B1273" t="s">
        <v>7347</v>
      </c>
      <c r="C1273" t="s">
        <v>7348</v>
      </c>
      <c r="D1273" t="s">
        <v>7349</v>
      </c>
      <c r="E1273" t="s">
        <v>7250</v>
      </c>
      <c r="F1273" t="s">
        <v>195</v>
      </c>
      <c r="G1273">
        <v>18000</v>
      </c>
      <c r="H1273">
        <v>400</v>
      </c>
      <c r="I1273">
        <v>0.28999999999999998</v>
      </c>
      <c r="J1273" t="s">
        <v>3078</v>
      </c>
      <c r="K1273" t="str">
        <f>_xlfn.XLOOKUP(J1273,Sheet1!$A$1:$A$238,Sheet1!$A$1:$A$238,"Not Found",0,1)</f>
        <v>aerodynamicSystems</v>
      </c>
      <c r="M1273" t="s">
        <v>3070</v>
      </c>
      <c r="AL1273" t="s">
        <v>219</v>
      </c>
      <c r="AM1273" t="s">
        <v>123</v>
      </c>
      <c r="AN1273" t="s">
        <v>3071</v>
      </c>
    </row>
    <row r="1274" spans="1:41" hidden="1" x14ac:dyDescent="0.35">
      <c r="A1274" t="s">
        <v>7246</v>
      </c>
      <c r="B1274" t="s">
        <v>7344</v>
      </c>
      <c r="C1274" t="s">
        <v>7345</v>
      </c>
      <c r="D1274" t="s">
        <v>7346</v>
      </c>
      <c r="E1274" t="s">
        <v>7250</v>
      </c>
      <c r="F1274" t="s">
        <v>552</v>
      </c>
      <c r="G1274">
        <v>14600</v>
      </c>
      <c r="H1274">
        <v>550</v>
      </c>
      <c r="I1274">
        <v>0.28999999999999998</v>
      </c>
      <c r="J1274" t="s">
        <v>3078</v>
      </c>
      <c r="K1274" t="str">
        <f>_xlfn.XLOOKUP(J1274,Sheet1!$A$1:$A$238,Sheet1!$A$1:$A$238,"Not Found",0,1)</f>
        <v>aerodynamicSystems</v>
      </c>
      <c r="M1274" t="s">
        <v>3070</v>
      </c>
      <c r="AL1274" t="s">
        <v>69</v>
      </c>
      <c r="AM1274" t="s">
        <v>754</v>
      </c>
      <c r="AN1274" t="s">
        <v>123</v>
      </c>
    </row>
    <row r="1275" spans="1:41" hidden="1" x14ac:dyDescent="0.35">
      <c r="A1275" t="s">
        <v>7246</v>
      </c>
      <c r="B1275" t="s">
        <v>7341</v>
      </c>
      <c r="C1275" t="s">
        <v>7342</v>
      </c>
      <c r="D1275" t="s">
        <v>7343</v>
      </c>
      <c r="E1275" t="s">
        <v>7250</v>
      </c>
      <c r="F1275" t="s">
        <v>552</v>
      </c>
      <c r="G1275">
        <v>21500</v>
      </c>
      <c r="H1275">
        <v>1050</v>
      </c>
      <c r="I1275">
        <v>0.56999999999999995</v>
      </c>
      <c r="J1275" t="s">
        <v>3078</v>
      </c>
      <c r="K1275" t="str">
        <f>_xlfn.XLOOKUP(J1275,Sheet1!$A$1:$A$238,Sheet1!$A$1:$A$238,"Not Found",0,1)</f>
        <v>aerodynamicSystems</v>
      </c>
      <c r="M1275" t="s">
        <v>3070</v>
      </c>
      <c r="AL1275" t="s">
        <v>54</v>
      </c>
      <c r="AM1275" t="s">
        <v>3071</v>
      </c>
    </row>
    <row r="1276" spans="1:41" hidden="1" x14ac:dyDescent="0.35">
      <c r="A1276" t="s">
        <v>7246</v>
      </c>
      <c r="B1276" t="s">
        <v>7338</v>
      </c>
      <c r="C1276" t="s">
        <v>7339</v>
      </c>
      <c r="D1276" t="s">
        <v>7340</v>
      </c>
      <c r="E1276" t="s">
        <v>7250</v>
      </c>
      <c r="F1276" t="s">
        <v>552</v>
      </c>
      <c r="G1276">
        <v>21700</v>
      </c>
      <c r="H1276">
        <v>1450</v>
      </c>
      <c r="I1276">
        <v>0.32</v>
      </c>
      <c r="J1276" t="s">
        <v>3078</v>
      </c>
      <c r="K1276" t="str">
        <f>_xlfn.XLOOKUP(J1276,Sheet1!$A$1:$A$238,Sheet1!$A$1:$A$238,"Not Found",0,1)</f>
        <v>aerodynamicSystems</v>
      </c>
      <c r="M1276" t="s">
        <v>3070</v>
      </c>
      <c r="AL1276" t="s">
        <v>54</v>
      </c>
      <c r="AM1276" t="s">
        <v>3071</v>
      </c>
      <c r="AN1276" t="s">
        <v>754</v>
      </c>
      <c r="AO1276" t="s">
        <v>152</v>
      </c>
    </row>
    <row r="1277" spans="1:41" hidden="1" x14ac:dyDescent="0.35">
      <c r="A1277" t="s">
        <v>7246</v>
      </c>
      <c r="B1277" t="s">
        <v>7335</v>
      </c>
      <c r="C1277" t="s">
        <v>7336</v>
      </c>
      <c r="D1277" t="s">
        <v>7337</v>
      </c>
      <c r="E1277" t="s">
        <v>7250</v>
      </c>
      <c r="F1277" t="s">
        <v>121</v>
      </c>
      <c r="G1277">
        <v>1200</v>
      </c>
      <c r="H1277">
        <v>400</v>
      </c>
      <c r="I1277">
        <v>0.1</v>
      </c>
      <c r="J1277" t="s">
        <v>122</v>
      </c>
      <c r="K1277" t="str">
        <f>_xlfn.XLOOKUP(J1277,Sheet1!$A$1:$A$238,Sheet1!$A$1:$A$238,"Not Found",0,1)</f>
        <v>advancedDecoupling</v>
      </c>
      <c r="M1277" t="s">
        <v>3070</v>
      </c>
      <c r="AL1277" t="s">
        <v>69</v>
      </c>
    </row>
    <row r="1278" spans="1:41" hidden="1" x14ac:dyDescent="0.35">
      <c r="A1278" t="s">
        <v>7246</v>
      </c>
      <c r="B1278" t="s">
        <v>7332</v>
      </c>
      <c r="C1278" t="s">
        <v>7333</v>
      </c>
      <c r="D1278" t="s">
        <v>7334</v>
      </c>
      <c r="E1278" t="s">
        <v>7250</v>
      </c>
      <c r="F1278" t="s">
        <v>96</v>
      </c>
      <c r="G1278">
        <v>9760</v>
      </c>
      <c r="H1278">
        <v>450</v>
      </c>
      <c r="I1278">
        <v>0.6</v>
      </c>
      <c r="J1278" t="s">
        <v>3078</v>
      </c>
      <c r="K1278" t="str">
        <f>_xlfn.XLOOKUP(J1278,Sheet1!$A$1:$A$238,Sheet1!$A$1:$A$238,"Not Found",0,1)</f>
        <v>aerodynamicSystems</v>
      </c>
      <c r="M1278" t="s">
        <v>3070</v>
      </c>
      <c r="AL1278" t="s">
        <v>69</v>
      </c>
      <c r="AM1278" t="s">
        <v>754</v>
      </c>
    </row>
    <row r="1279" spans="1:41" hidden="1" x14ac:dyDescent="0.35">
      <c r="A1279" t="s">
        <v>7246</v>
      </c>
      <c r="B1279" t="s">
        <v>7329</v>
      </c>
      <c r="C1279" t="s">
        <v>7330</v>
      </c>
      <c r="D1279" t="s">
        <v>7331</v>
      </c>
      <c r="E1279" t="s">
        <v>7250</v>
      </c>
      <c r="F1279" t="s">
        <v>96</v>
      </c>
      <c r="G1279">
        <v>10800</v>
      </c>
      <c r="H1279">
        <v>1200</v>
      </c>
      <c r="I1279">
        <v>0.28999999999999998</v>
      </c>
      <c r="J1279" t="s">
        <v>52</v>
      </c>
      <c r="K1279" t="str">
        <f>_xlfn.XLOOKUP(J1279,Sheet1!$A$1:$A$238,Sheet1!$A$1:$A$238,"Not Found",0,1)</f>
        <v>advAerodynamics</v>
      </c>
      <c r="M1279" t="s">
        <v>3070</v>
      </c>
      <c r="AL1279" t="s">
        <v>69</v>
      </c>
    </row>
    <row r="1280" spans="1:41" hidden="1" x14ac:dyDescent="0.35">
      <c r="A1280" t="s">
        <v>7246</v>
      </c>
      <c r="B1280" t="s">
        <v>7326</v>
      </c>
      <c r="C1280" t="s">
        <v>7327</v>
      </c>
      <c r="D1280" t="s">
        <v>7328</v>
      </c>
      <c r="E1280" t="s">
        <v>7250</v>
      </c>
      <c r="F1280" t="s">
        <v>96</v>
      </c>
      <c r="G1280">
        <v>10800</v>
      </c>
      <c r="H1280">
        <v>1200</v>
      </c>
      <c r="I1280">
        <v>0.32</v>
      </c>
      <c r="J1280" t="s">
        <v>52</v>
      </c>
      <c r="K1280" t="str">
        <f>_xlfn.XLOOKUP(J1280,Sheet1!$A$1:$A$238,Sheet1!$A$1:$A$238,"Not Found",0,1)</f>
        <v>advAerodynamics</v>
      </c>
      <c r="M1280" t="s">
        <v>3070</v>
      </c>
      <c r="AL1280" t="s">
        <v>69</v>
      </c>
    </row>
    <row r="1281" spans="1:40" hidden="1" x14ac:dyDescent="0.35">
      <c r="A1281" t="s">
        <v>7246</v>
      </c>
      <c r="B1281" t="s">
        <v>7323</v>
      </c>
      <c r="C1281" t="s">
        <v>7324</v>
      </c>
      <c r="D1281" t="s">
        <v>7325</v>
      </c>
      <c r="E1281" t="s">
        <v>7250</v>
      </c>
      <c r="F1281" t="s">
        <v>96</v>
      </c>
      <c r="G1281">
        <v>10800</v>
      </c>
      <c r="H1281">
        <v>1200</v>
      </c>
      <c r="I1281">
        <v>0.35</v>
      </c>
      <c r="J1281" t="s">
        <v>52</v>
      </c>
      <c r="K1281" t="str">
        <f>_xlfn.XLOOKUP(J1281,Sheet1!$A$1:$A$238,Sheet1!$A$1:$A$238,"Not Found",0,1)</f>
        <v>advAerodynamics</v>
      </c>
      <c r="M1281" t="s">
        <v>3070</v>
      </c>
      <c r="AL1281" t="s">
        <v>69</v>
      </c>
    </row>
    <row r="1282" spans="1:40" hidden="1" x14ac:dyDescent="0.35">
      <c r="A1282" t="s">
        <v>7246</v>
      </c>
      <c r="B1282" t="s">
        <v>7320</v>
      </c>
      <c r="C1282" t="s">
        <v>7321</v>
      </c>
      <c r="D1282" t="s">
        <v>7322</v>
      </c>
      <c r="E1282" t="s">
        <v>7250</v>
      </c>
      <c r="F1282" t="s">
        <v>96</v>
      </c>
      <c r="G1282">
        <v>4000</v>
      </c>
      <c r="H1282">
        <v>1500</v>
      </c>
      <c r="I1282">
        <v>0.125</v>
      </c>
      <c r="J1282" t="s">
        <v>52</v>
      </c>
      <c r="K1282" t="str">
        <f>_xlfn.XLOOKUP(J1282,Sheet1!$A$1:$A$238,Sheet1!$A$1:$A$238,"Not Found",0,1)</f>
        <v>advAerodynamics</v>
      </c>
      <c r="M1282" t="s">
        <v>3070</v>
      </c>
      <c r="AL1282" t="s">
        <v>69</v>
      </c>
    </row>
    <row r="1283" spans="1:40" hidden="1" x14ac:dyDescent="0.35">
      <c r="A1283" t="s">
        <v>7246</v>
      </c>
      <c r="B1283" t="s">
        <v>7317</v>
      </c>
      <c r="C1283" t="s">
        <v>7318</v>
      </c>
      <c r="D1283" t="s">
        <v>7319</v>
      </c>
      <c r="E1283" t="s">
        <v>7250</v>
      </c>
      <c r="F1283" t="s">
        <v>96</v>
      </c>
      <c r="G1283">
        <v>4000</v>
      </c>
      <c r="H1283">
        <v>1500</v>
      </c>
      <c r="I1283">
        <v>0.125</v>
      </c>
      <c r="J1283" t="s">
        <v>52</v>
      </c>
      <c r="K1283" t="str">
        <f>_xlfn.XLOOKUP(J1283,Sheet1!$A$1:$A$238,Sheet1!$A$1:$A$238,"Not Found",0,1)</f>
        <v>advAerodynamics</v>
      </c>
      <c r="M1283" t="s">
        <v>3070</v>
      </c>
      <c r="AL1283" t="s">
        <v>69</v>
      </c>
    </row>
    <row r="1284" spans="1:40" hidden="1" x14ac:dyDescent="0.35">
      <c r="A1284" t="s">
        <v>7246</v>
      </c>
      <c r="B1284" t="s">
        <v>7314</v>
      </c>
      <c r="C1284" t="s">
        <v>7315</v>
      </c>
      <c r="D1284" t="s">
        <v>7316</v>
      </c>
      <c r="E1284" t="s">
        <v>7250</v>
      </c>
      <c r="F1284" t="s">
        <v>96</v>
      </c>
      <c r="G1284">
        <v>6500</v>
      </c>
      <c r="H1284">
        <v>750</v>
      </c>
      <c r="I1284">
        <v>0.27</v>
      </c>
      <c r="J1284" t="s">
        <v>3078</v>
      </c>
      <c r="K1284" t="str">
        <f>_xlfn.XLOOKUP(J1284,Sheet1!$A$1:$A$238,Sheet1!$A$1:$A$238,"Not Found",0,1)</f>
        <v>aerodynamicSystems</v>
      </c>
      <c r="M1284" t="s">
        <v>3070</v>
      </c>
      <c r="AL1284" t="s">
        <v>69</v>
      </c>
      <c r="AM1284" t="s">
        <v>754</v>
      </c>
      <c r="AN1284" t="s">
        <v>123</v>
      </c>
    </row>
    <row r="1285" spans="1:40" hidden="1" x14ac:dyDescent="0.35">
      <c r="A1285" t="s">
        <v>7246</v>
      </c>
      <c r="B1285" t="s">
        <v>7311</v>
      </c>
      <c r="C1285" t="s">
        <v>7312</v>
      </c>
      <c r="D1285" t="s">
        <v>7313</v>
      </c>
      <c r="E1285" t="s">
        <v>7250</v>
      </c>
      <c r="F1285" t="s">
        <v>96</v>
      </c>
      <c r="G1285">
        <v>5500</v>
      </c>
      <c r="H1285">
        <v>375</v>
      </c>
      <c r="I1285">
        <v>0.15</v>
      </c>
      <c r="J1285" t="s">
        <v>3078</v>
      </c>
      <c r="K1285" t="str">
        <f>_xlfn.XLOOKUP(J1285,Sheet1!$A$1:$A$238,Sheet1!$A$1:$A$238,"Not Found",0,1)</f>
        <v>aerodynamicSystems</v>
      </c>
      <c r="M1285" t="s">
        <v>3070</v>
      </c>
      <c r="AL1285" t="s">
        <v>69</v>
      </c>
      <c r="AM1285" t="s">
        <v>754</v>
      </c>
      <c r="AN1285" t="s">
        <v>123</v>
      </c>
    </row>
    <row r="1286" spans="1:40" hidden="1" x14ac:dyDescent="0.35">
      <c r="A1286" t="s">
        <v>7246</v>
      </c>
      <c r="B1286" t="s">
        <v>7308</v>
      </c>
      <c r="C1286" t="s">
        <v>7309</v>
      </c>
      <c r="D1286" t="s">
        <v>7310</v>
      </c>
      <c r="E1286" t="s">
        <v>7250</v>
      </c>
      <c r="F1286" t="s">
        <v>96</v>
      </c>
      <c r="G1286">
        <v>5500</v>
      </c>
      <c r="H1286">
        <v>500</v>
      </c>
      <c r="I1286">
        <v>0.2</v>
      </c>
      <c r="J1286" t="s">
        <v>3078</v>
      </c>
      <c r="K1286" t="str">
        <f>_xlfn.XLOOKUP(J1286,Sheet1!$A$1:$A$238,Sheet1!$A$1:$A$238,"Not Found",0,1)</f>
        <v>aerodynamicSystems</v>
      </c>
      <c r="M1286" t="s">
        <v>3070</v>
      </c>
      <c r="AL1286" t="s">
        <v>69</v>
      </c>
    </row>
    <row r="1287" spans="1:40" hidden="1" x14ac:dyDescent="0.35">
      <c r="A1287" t="s">
        <v>7246</v>
      </c>
      <c r="B1287" t="s">
        <v>7305</v>
      </c>
      <c r="C1287" t="s">
        <v>7306</v>
      </c>
      <c r="D1287" t="s">
        <v>7307</v>
      </c>
      <c r="E1287" t="s">
        <v>7250</v>
      </c>
      <c r="F1287" t="s">
        <v>121</v>
      </c>
      <c r="G1287">
        <v>9400</v>
      </c>
      <c r="H1287">
        <v>550</v>
      </c>
      <c r="I1287">
        <v>0.2</v>
      </c>
      <c r="J1287" t="s">
        <v>122</v>
      </c>
      <c r="K1287" t="str">
        <f>_xlfn.XLOOKUP(J1287,Sheet1!$A$1:$A$238,Sheet1!$A$1:$A$238,"Not Found",0,1)</f>
        <v>advancedDecoupling</v>
      </c>
      <c r="M1287" t="s">
        <v>3070</v>
      </c>
      <c r="AL1287" t="s">
        <v>69</v>
      </c>
    </row>
    <row r="1288" spans="1:40" hidden="1" x14ac:dyDescent="0.35">
      <c r="A1288" t="s">
        <v>7246</v>
      </c>
      <c r="B1288" t="s">
        <v>7302</v>
      </c>
      <c r="C1288" t="s">
        <v>7303</v>
      </c>
      <c r="D1288" t="s">
        <v>7304</v>
      </c>
      <c r="E1288" t="s">
        <v>7250</v>
      </c>
      <c r="F1288" t="s">
        <v>407</v>
      </c>
      <c r="G1288">
        <v>10200</v>
      </c>
      <c r="H1288">
        <v>2550</v>
      </c>
      <c r="I1288">
        <v>0.12</v>
      </c>
      <c r="J1288" t="s">
        <v>2008</v>
      </c>
      <c r="K1288" t="str">
        <f>_xlfn.XLOOKUP(J1288,Sheet1!$A$1:$A$238,Sheet1!$A$1:$A$238,"Not Found",0,1)</f>
        <v>specializedElectrics</v>
      </c>
      <c r="AL1288" t="s">
        <v>69</v>
      </c>
    </row>
    <row r="1289" spans="1:40" hidden="1" x14ac:dyDescent="0.35">
      <c r="A1289" t="s">
        <v>7246</v>
      </c>
      <c r="B1289" t="s">
        <v>7299</v>
      </c>
      <c r="C1289" t="s">
        <v>7300</v>
      </c>
      <c r="D1289" t="s">
        <v>7301</v>
      </c>
      <c r="E1289" t="s">
        <v>7250</v>
      </c>
      <c r="F1289" t="s">
        <v>121</v>
      </c>
      <c r="G1289">
        <v>9400</v>
      </c>
      <c r="H1289">
        <v>550</v>
      </c>
      <c r="I1289">
        <v>0.2</v>
      </c>
      <c r="J1289" t="s">
        <v>122</v>
      </c>
      <c r="K1289" t="str">
        <f>_xlfn.XLOOKUP(J1289,Sheet1!$A$1:$A$238,Sheet1!$A$1:$A$238,"Not Found",0,1)</f>
        <v>advancedDecoupling</v>
      </c>
      <c r="M1289" t="s">
        <v>3070</v>
      </c>
      <c r="AL1289" t="s">
        <v>69</v>
      </c>
    </row>
    <row r="1290" spans="1:40" hidden="1" x14ac:dyDescent="0.35">
      <c r="A1290" t="s">
        <v>7246</v>
      </c>
      <c r="B1290" t="s">
        <v>7296</v>
      </c>
      <c r="C1290" t="s">
        <v>7297</v>
      </c>
      <c r="D1290" t="s">
        <v>7298</v>
      </c>
      <c r="E1290" t="s">
        <v>7250</v>
      </c>
      <c r="F1290" t="s">
        <v>344</v>
      </c>
      <c r="G1290">
        <v>10400</v>
      </c>
      <c r="H1290">
        <v>3250</v>
      </c>
      <c r="I1290">
        <v>0.95</v>
      </c>
      <c r="J1290" t="s">
        <v>239</v>
      </c>
      <c r="K1290" t="str">
        <f>_xlfn.XLOOKUP(J1290,Sheet1!$A$1:$A$238,Sheet1!$A$1:$A$238,"Not Found",0,1)</f>
        <v>hypersonicFlight</v>
      </c>
      <c r="M1290" t="s">
        <v>3070</v>
      </c>
      <c r="AL1290" t="s">
        <v>69</v>
      </c>
    </row>
    <row r="1291" spans="1:40" hidden="1" x14ac:dyDescent="0.35">
      <c r="A1291" t="s">
        <v>7246</v>
      </c>
      <c r="B1291" t="s">
        <v>7293</v>
      </c>
      <c r="C1291" t="s">
        <v>7294</v>
      </c>
      <c r="D1291" t="s">
        <v>7295</v>
      </c>
      <c r="E1291" t="s">
        <v>7250</v>
      </c>
      <c r="F1291" t="s">
        <v>58</v>
      </c>
      <c r="G1291">
        <v>4900</v>
      </c>
      <c r="H1291">
        <v>1500</v>
      </c>
      <c r="I1291">
        <v>0.25</v>
      </c>
      <c r="J1291" t="s">
        <v>2423</v>
      </c>
      <c r="K1291" t="str">
        <f>_xlfn.XLOOKUP(J1291,Sheet1!$A$1:$A$238,Sheet1!$A$1:$A$238,"Not Found",0,1)</f>
        <v>fieldScience</v>
      </c>
      <c r="AL1291" t="s">
        <v>54</v>
      </c>
    </row>
    <row r="1292" spans="1:40" hidden="1" x14ac:dyDescent="0.35">
      <c r="A1292" t="s">
        <v>7246</v>
      </c>
      <c r="B1292" t="s">
        <v>7290</v>
      </c>
      <c r="C1292" t="s">
        <v>7291</v>
      </c>
      <c r="D1292" t="s">
        <v>7292</v>
      </c>
      <c r="E1292" t="s">
        <v>7250</v>
      </c>
      <c r="F1292" t="s">
        <v>68</v>
      </c>
      <c r="G1292">
        <v>15600</v>
      </c>
      <c r="H1292">
        <v>10600</v>
      </c>
      <c r="I1292">
        <v>0.95</v>
      </c>
      <c r="J1292" t="s">
        <v>3646</v>
      </c>
      <c r="K1292" t="str">
        <f>_xlfn.XLOOKUP(J1292,Sheet1!$A$1:$A$238,Sheet1!$A$1:$A$238,"Not Found",0,1)</f>
        <v>highAltitudeFlight</v>
      </c>
      <c r="M1292" t="s">
        <v>3070</v>
      </c>
      <c r="AL1292" t="s">
        <v>69</v>
      </c>
    </row>
    <row r="1293" spans="1:40" hidden="1" x14ac:dyDescent="0.35">
      <c r="A1293" t="s">
        <v>7246</v>
      </c>
      <c r="B1293" t="s">
        <v>7287</v>
      </c>
      <c r="C1293" t="s">
        <v>7288</v>
      </c>
      <c r="D1293" t="s">
        <v>7289</v>
      </c>
      <c r="E1293" t="s">
        <v>7250</v>
      </c>
      <c r="F1293" t="s">
        <v>88</v>
      </c>
      <c r="G1293">
        <v>11500</v>
      </c>
      <c r="H1293">
        <v>350</v>
      </c>
      <c r="I1293">
        <v>0.2</v>
      </c>
      <c r="J1293" t="s">
        <v>3078</v>
      </c>
      <c r="K1293" t="str">
        <f>_xlfn.XLOOKUP(J1293,Sheet1!$A$1:$A$238,Sheet1!$A$1:$A$238,"Not Found",0,1)</f>
        <v>aerodynamicSystems</v>
      </c>
      <c r="M1293" t="s">
        <v>3070</v>
      </c>
      <c r="AL1293" t="s">
        <v>69</v>
      </c>
    </row>
    <row r="1294" spans="1:40" hidden="1" x14ac:dyDescent="0.35">
      <c r="A1294" t="s">
        <v>7246</v>
      </c>
      <c r="B1294" t="s">
        <v>7284</v>
      </c>
      <c r="C1294" t="s">
        <v>7285</v>
      </c>
      <c r="D1294" t="s">
        <v>7286</v>
      </c>
      <c r="E1294" t="s">
        <v>7250</v>
      </c>
      <c r="F1294" t="s">
        <v>207</v>
      </c>
      <c r="G1294">
        <v>9000</v>
      </c>
      <c r="H1294">
        <v>950</v>
      </c>
      <c r="I1294">
        <v>0.125</v>
      </c>
      <c r="J1294" t="s">
        <v>741</v>
      </c>
      <c r="K1294" t="str">
        <f>_xlfn.XLOOKUP(J1294,Sheet1!$A$1:$A$238,Sheet1!$A$1:$A$238,"Not Found",0,1)</f>
        <v>precisionPropulsion</v>
      </c>
      <c r="AB1294">
        <v>40</v>
      </c>
      <c r="AL1294" t="s">
        <v>54</v>
      </c>
    </row>
    <row r="1295" spans="1:40" hidden="1" x14ac:dyDescent="0.35">
      <c r="A1295" t="s">
        <v>7246</v>
      </c>
      <c r="B1295" t="s">
        <v>7281</v>
      </c>
      <c r="C1295" t="s">
        <v>7282</v>
      </c>
      <c r="D1295" t="s">
        <v>7283</v>
      </c>
      <c r="E1295" t="s">
        <v>7250</v>
      </c>
      <c r="F1295" t="s">
        <v>63</v>
      </c>
      <c r="G1295">
        <v>5500</v>
      </c>
      <c r="H1295">
        <v>1325</v>
      </c>
      <c r="I1295">
        <v>0.2</v>
      </c>
      <c r="J1295" t="s">
        <v>515</v>
      </c>
      <c r="K1295" t="str">
        <f>_xlfn.XLOOKUP(J1295,Sheet1!$A$1:$A$238,Sheet1!$A$1:$A$238,"Not Found",0,1)</f>
        <v>intermediateHeatManagement</v>
      </c>
      <c r="AL1295" t="s">
        <v>54</v>
      </c>
    </row>
    <row r="1296" spans="1:40" hidden="1" x14ac:dyDescent="0.35">
      <c r="A1296" t="s">
        <v>7246</v>
      </c>
      <c r="B1296" t="s">
        <v>7278</v>
      </c>
      <c r="C1296" t="s">
        <v>7279</v>
      </c>
      <c r="D1296" t="s">
        <v>7280</v>
      </c>
      <c r="E1296" t="s">
        <v>7250</v>
      </c>
      <c r="F1296" t="s">
        <v>134</v>
      </c>
      <c r="G1296">
        <v>14500</v>
      </c>
      <c r="H1296">
        <v>1000</v>
      </c>
      <c r="I1296">
        <v>7.4999999999999997E-2</v>
      </c>
      <c r="J1296" t="s">
        <v>2871</v>
      </c>
      <c r="K1296" t="str">
        <f>_xlfn.XLOOKUP(J1296,Sheet1!$A$1:$A$238,Sheet1!$A$1:$A$238,"Not Found",0,1)</f>
        <v>specializedControl</v>
      </c>
      <c r="AL1296" t="s">
        <v>54</v>
      </c>
    </row>
    <row r="1297" spans="1:38" hidden="1" x14ac:dyDescent="0.35">
      <c r="A1297" t="s">
        <v>7246</v>
      </c>
      <c r="B1297" t="s">
        <v>7275</v>
      </c>
      <c r="C1297" t="s">
        <v>7276</v>
      </c>
      <c r="D1297" t="s">
        <v>7277</v>
      </c>
      <c r="E1297" t="s">
        <v>7250</v>
      </c>
      <c r="F1297" t="s">
        <v>134</v>
      </c>
      <c r="G1297">
        <v>6800</v>
      </c>
      <c r="H1297">
        <v>1280</v>
      </c>
      <c r="I1297">
        <v>6.5000000000000002E-2</v>
      </c>
      <c r="J1297" t="s">
        <v>135</v>
      </c>
      <c r="K1297" t="str">
        <f>_xlfn.XLOOKUP(J1297,Sheet1!$A$1:$A$238,Sheet1!$A$1:$A$238,"Not Found",0,1)</f>
        <v>advFlightControl</v>
      </c>
      <c r="AL1297" t="s">
        <v>54</v>
      </c>
    </row>
    <row r="1298" spans="1:38" hidden="1" x14ac:dyDescent="0.35">
      <c r="A1298" t="s">
        <v>7246</v>
      </c>
      <c r="B1298" t="s">
        <v>7260</v>
      </c>
      <c r="C1298" t="s">
        <v>7261</v>
      </c>
      <c r="D1298" t="s">
        <v>7262</v>
      </c>
      <c r="E1298" t="s">
        <v>7250</v>
      </c>
      <c r="F1298" t="s">
        <v>1088</v>
      </c>
      <c r="G1298">
        <v>3400</v>
      </c>
      <c r="H1298">
        <v>620</v>
      </c>
      <c r="I1298">
        <v>0.05</v>
      </c>
      <c r="J1298" t="s">
        <v>2572</v>
      </c>
      <c r="K1298" t="str">
        <f>_xlfn.XLOOKUP(J1298,Sheet1!$A$1:$A$238,Sheet1!$A$1:$A$238,"Not Found",0,1)</f>
        <v>efficientFlightSystems</v>
      </c>
      <c r="AL1298" t="s">
        <v>54</v>
      </c>
    </row>
    <row r="1299" spans="1:38" hidden="1" x14ac:dyDescent="0.35">
      <c r="A1299" t="s">
        <v>7246</v>
      </c>
      <c r="B1299" t="s">
        <v>7257</v>
      </c>
      <c r="C1299" t="s">
        <v>7258</v>
      </c>
      <c r="D1299" t="s">
        <v>7259</v>
      </c>
      <c r="E1299" t="s">
        <v>7250</v>
      </c>
      <c r="F1299" t="s">
        <v>1088</v>
      </c>
      <c r="G1299">
        <v>3400</v>
      </c>
      <c r="H1299">
        <v>620</v>
      </c>
      <c r="I1299">
        <v>0.05</v>
      </c>
      <c r="J1299" t="s">
        <v>2572</v>
      </c>
      <c r="K1299" t="str">
        <f>_xlfn.XLOOKUP(J1299,Sheet1!$A$1:$A$238,Sheet1!$A$1:$A$238,"Not Found",0,1)</f>
        <v>efficientFlightSystems</v>
      </c>
      <c r="AL1299" t="s">
        <v>54</v>
      </c>
    </row>
    <row r="1300" spans="1:38" hidden="1" x14ac:dyDescent="0.35">
      <c r="A1300" t="s">
        <v>7246</v>
      </c>
      <c r="B1300" t="s">
        <v>7272</v>
      </c>
      <c r="C1300" t="s">
        <v>7273</v>
      </c>
      <c r="D1300" t="s">
        <v>7274</v>
      </c>
      <c r="E1300" t="s">
        <v>7250</v>
      </c>
      <c r="F1300" t="s">
        <v>134</v>
      </c>
      <c r="G1300">
        <v>10240</v>
      </c>
      <c r="H1300">
        <v>1200</v>
      </c>
      <c r="I1300">
        <v>7.4999999999999997E-2</v>
      </c>
      <c r="J1300" t="s">
        <v>560</v>
      </c>
      <c r="K1300" t="str">
        <f>_xlfn.XLOOKUP(J1300,Sheet1!$A$1:$A$238,Sheet1!$A$1:$A$238,"Not Found",0,1)</f>
        <v>experimentalControl</v>
      </c>
      <c r="AL1300" t="s">
        <v>54</v>
      </c>
    </row>
    <row r="1301" spans="1:38" hidden="1" x14ac:dyDescent="0.35">
      <c r="A1301" t="s">
        <v>7246</v>
      </c>
      <c r="B1301" t="s">
        <v>7269</v>
      </c>
      <c r="C1301" t="s">
        <v>7270</v>
      </c>
      <c r="D1301" t="s">
        <v>7271</v>
      </c>
      <c r="E1301" t="s">
        <v>7250</v>
      </c>
      <c r="F1301" t="s">
        <v>134</v>
      </c>
      <c r="G1301">
        <v>12240</v>
      </c>
      <c r="H1301">
        <v>940</v>
      </c>
      <c r="I1301">
        <v>5.5E-2</v>
      </c>
      <c r="J1301" t="s">
        <v>135</v>
      </c>
      <c r="K1301" t="str">
        <f>_xlfn.XLOOKUP(J1301,Sheet1!$A$1:$A$238,Sheet1!$A$1:$A$238,"Not Found",0,1)</f>
        <v>advFlightControl</v>
      </c>
      <c r="AL1301" t="s">
        <v>54</v>
      </c>
    </row>
    <row r="1302" spans="1:38" hidden="1" x14ac:dyDescent="0.35">
      <c r="A1302" t="s">
        <v>7246</v>
      </c>
      <c r="B1302" t="s">
        <v>7266</v>
      </c>
      <c r="C1302" t="s">
        <v>7267</v>
      </c>
      <c r="D1302" t="s">
        <v>7268</v>
      </c>
      <c r="E1302" t="s">
        <v>7250</v>
      </c>
      <c r="F1302" t="s">
        <v>134</v>
      </c>
      <c r="G1302">
        <v>3400</v>
      </c>
      <c r="H1302">
        <v>620</v>
      </c>
      <c r="I1302">
        <v>0.05</v>
      </c>
      <c r="J1302" t="s">
        <v>2871</v>
      </c>
      <c r="K1302" t="str">
        <f>_xlfn.XLOOKUP(J1302,Sheet1!$A$1:$A$238,Sheet1!$A$1:$A$238,"Not Found",0,1)</f>
        <v>specializedControl</v>
      </c>
      <c r="AL1302" t="s">
        <v>54</v>
      </c>
    </row>
    <row r="1303" spans="1:38" hidden="1" x14ac:dyDescent="0.35">
      <c r="A1303" t="s">
        <v>7246</v>
      </c>
      <c r="B1303" t="s">
        <v>7263</v>
      </c>
      <c r="C1303" t="s">
        <v>7264</v>
      </c>
      <c r="D1303" t="s">
        <v>7265</v>
      </c>
      <c r="E1303" t="s">
        <v>7250</v>
      </c>
      <c r="F1303" t="s">
        <v>134</v>
      </c>
      <c r="G1303">
        <v>13400</v>
      </c>
      <c r="H1303">
        <v>3620</v>
      </c>
      <c r="I1303">
        <v>0.2</v>
      </c>
      <c r="J1303" t="s">
        <v>2871</v>
      </c>
      <c r="K1303" t="str">
        <f>_xlfn.XLOOKUP(J1303,Sheet1!$A$1:$A$238,Sheet1!$A$1:$A$238,"Not Found",0,1)</f>
        <v>specializedControl</v>
      </c>
      <c r="AL1303" t="s">
        <v>69</v>
      </c>
    </row>
    <row r="1304" spans="1:38" hidden="1" x14ac:dyDescent="0.35">
      <c r="A1304" t="s">
        <v>7246</v>
      </c>
      <c r="B1304" t="s">
        <v>7254</v>
      </c>
      <c r="C1304" t="s">
        <v>7255</v>
      </c>
      <c r="D1304" t="s">
        <v>7256</v>
      </c>
      <c r="E1304" t="s">
        <v>7250</v>
      </c>
      <c r="F1304" t="s">
        <v>407</v>
      </c>
      <c r="G1304">
        <v>275000</v>
      </c>
      <c r="H1304">
        <v>145000</v>
      </c>
      <c r="I1304">
        <v>2</v>
      </c>
      <c r="J1304" t="s">
        <v>408</v>
      </c>
      <c r="K1304" t="str">
        <f>_xlfn.XLOOKUP(J1304,Sheet1!$A$1:$A$238,Sheet1!$A$1:$A$238,"Not Found",0,1)</f>
        <v>nuclearPower</v>
      </c>
      <c r="AL1304" t="s">
        <v>69</v>
      </c>
    </row>
    <row r="1305" spans="1:38" hidden="1" x14ac:dyDescent="0.35">
      <c r="A1305" t="s">
        <v>7246</v>
      </c>
      <c r="B1305" t="s">
        <v>7251</v>
      </c>
      <c r="C1305" t="s">
        <v>7252</v>
      </c>
      <c r="D1305" t="s">
        <v>7253</v>
      </c>
      <c r="E1305" t="s">
        <v>7250</v>
      </c>
      <c r="F1305" t="s">
        <v>88</v>
      </c>
      <c r="G1305">
        <v>2500</v>
      </c>
      <c r="H1305">
        <v>730</v>
      </c>
      <c r="I1305">
        <v>0.25</v>
      </c>
      <c r="J1305" t="s">
        <v>52</v>
      </c>
      <c r="K1305" t="str">
        <f>_xlfn.XLOOKUP(J1305,Sheet1!$A$1:$A$238,Sheet1!$A$1:$A$238,"Not Found",0,1)</f>
        <v>advAerodynamics</v>
      </c>
      <c r="M1305" t="s">
        <v>3070</v>
      </c>
      <c r="AL1305" t="s">
        <v>69</v>
      </c>
    </row>
    <row r="1306" spans="1:38" hidden="1" x14ac:dyDescent="0.35">
      <c r="A1306" t="s">
        <v>7246</v>
      </c>
      <c r="B1306" t="s">
        <v>7247</v>
      </c>
      <c r="C1306" t="s">
        <v>7248</v>
      </c>
      <c r="D1306" t="s">
        <v>7249</v>
      </c>
      <c r="E1306" t="s">
        <v>7250</v>
      </c>
      <c r="F1306" t="s">
        <v>407</v>
      </c>
      <c r="G1306">
        <v>14500</v>
      </c>
      <c r="H1306">
        <v>2500</v>
      </c>
      <c r="I1306">
        <v>0.2</v>
      </c>
      <c r="J1306" t="s">
        <v>637</v>
      </c>
      <c r="K1306" t="str">
        <f>_xlfn.XLOOKUP(J1306,Sheet1!$A$1:$A$238,Sheet1!$A$1:$A$238,"Not Found",0,1)</f>
        <v>largeElectrics</v>
      </c>
      <c r="AL1306" t="s">
        <v>54</v>
      </c>
    </row>
    <row r="1307" spans="1:38" hidden="1" x14ac:dyDescent="0.35">
      <c r="A1307" t="s">
        <v>7003</v>
      </c>
      <c r="B1307" t="s">
        <v>7243</v>
      </c>
      <c r="C1307" t="s">
        <v>7244</v>
      </c>
      <c r="D1307" t="s">
        <v>7245</v>
      </c>
      <c r="E1307" t="s">
        <v>7007</v>
      </c>
      <c r="F1307" t="s">
        <v>51</v>
      </c>
      <c r="G1307">
        <v>25000</v>
      </c>
      <c r="H1307">
        <v>4000</v>
      </c>
      <c r="I1307">
        <v>0.2</v>
      </c>
      <c r="J1307" t="s">
        <v>523</v>
      </c>
      <c r="K1307" t="str">
        <f>_xlfn.XLOOKUP(J1307,Sheet1!$A$1:$A$238,Sheet1!$A$1:$A$238,"Not Found",0,1)</f>
        <v>heavyAerodynamics</v>
      </c>
      <c r="AL1307" t="s">
        <v>54</v>
      </c>
    </row>
    <row r="1308" spans="1:38" hidden="1" x14ac:dyDescent="0.35">
      <c r="A1308" t="s">
        <v>7003</v>
      </c>
      <c r="B1308" t="s">
        <v>7240</v>
      </c>
      <c r="C1308" t="s">
        <v>7241</v>
      </c>
      <c r="D1308" t="s">
        <v>7242</v>
      </c>
      <c r="E1308" t="s">
        <v>7007</v>
      </c>
      <c r="F1308" t="s">
        <v>51</v>
      </c>
      <c r="G1308">
        <v>25000</v>
      </c>
      <c r="H1308">
        <v>3000</v>
      </c>
      <c r="I1308">
        <v>0.15</v>
      </c>
      <c r="J1308" t="s">
        <v>523</v>
      </c>
      <c r="K1308" t="str">
        <f>_xlfn.XLOOKUP(J1308,Sheet1!$A$1:$A$238,Sheet1!$A$1:$A$238,"Not Found",0,1)</f>
        <v>heavyAerodynamics</v>
      </c>
      <c r="AL1308" t="s">
        <v>54</v>
      </c>
    </row>
    <row r="1309" spans="1:38" hidden="1" x14ac:dyDescent="0.35">
      <c r="A1309" t="s">
        <v>7003</v>
      </c>
      <c r="B1309" t="s">
        <v>7237</v>
      </c>
      <c r="C1309" t="s">
        <v>7238</v>
      </c>
      <c r="D1309" t="s">
        <v>7239</v>
      </c>
      <c r="E1309" t="s">
        <v>7007</v>
      </c>
      <c r="F1309" t="s">
        <v>51</v>
      </c>
      <c r="G1309">
        <v>18600</v>
      </c>
      <c r="H1309">
        <v>2275</v>
      </c>
      <c r="I1309">
        <v>0.4</v>
      </c>
      <c r="J1309" t="s">
        <v>523</v>
      </c>
      <c r="K1309" t="str">
        <f>_xlfn.XLOOKUP(J1309,Sheet1!$A$1:$A$238,Sheet1!$A$1:$A$238,"Not Found",0,1)</f>
        <v>heavyAerodynamics</v>
      </c>
      <c r="AL1309" t="s">
        <v>54</v>
      </c>
    </row>
    <row r="1310" spans="1:38" hidden="1" x14ac:dyDescent="0.35">
      <c r="A1310" t="s">
        <v>7003</v>
      </c>
      <c r="B1310" t="s">
        <v>7234</v>
      </c>
      <c r="C1310" t="s">
        <v>7235</v>
      </c>
      <c r="D1310" t="s">
        <v>7236</v>
      </c>
      <c r="E1310" t="s">
        <v>7007</v>
      </c>
      <c r="F1310" t="s">
        <v>51</v>
      </c>
      <c r="G1310">
        <v>20600</v>
      </c>
      <c r="H1310">
        <v>4550</v>
      </c>
      <c r="I1310">
        <v>0.8</v>
      </c>
      <c r="J1310" t="s">
        <v>523</v>
      </c>
      <c r="K1310" t="str">
        <f>_xlfn.XLOOKUP(J1310,Sheet1!$A$1:$A$238,Sheet1!$A$1:$A$238,"Not Found",0,1)</f>
        <v>heavyAerodynamics</v>
      </c>
      <c r="AL1310" t="s">
        <v>54</v>
      </c>
    </row>
    <row r="1311" spans="1:38" hidden="1" x14ac:dyDescent="0.35">
      <c r="A1311" t="s">
        <v>7003</v>
      </c>
      <c r="B1311" t="s">
        <v>7231</v>
      </c>
      <c r="C1311" t="s">
        <v>7232</v>
      </c>
      <c r="D1311" t="s">
        <v>7233</v>
      </c>
      <c r="E1311" t="s">
        <v>7007</v>
      </c>
      <c r="F1311" t="s">
        <v>51</v>
      </c>
      <c r="G1311">
        <v>21800</v>
      </c>
      <c r="H1311">
        <v>4550</v>
      </c>
      <c r="I1311">
        <v>0.8</v>
      </c>
      <c r="J1311" t="s">
        <v>523</v>
      </c>
      <c r="K1311" t="str">
        <f>_xlfn.XLOOKUP(J1311,Sheet1!$A$1:$A$238,Sheet1!$A$1:$A$238,"Not Found",0,1)</f>
        <v>heavyAerodynamics</v>
      </c>
      <c r="AL1311" t="s">
        <v>54</v>
      </c>
    </row>
    <row r="1312" spans="1:38" hidden="1" x14ac:dyDescent="0.35">
      <c r="A1312" t="s">
        <v>7003</v>
      </c>
      <c r="B1312" t="s">
        <v>7228</v>
      </c>
      <c r="C1312" t="s">
        <v>7229</v>
      </c>
      <c r="D1312" t="s">
        <v>7230</v>
      </c>
      <c r="E1312" t="s">
        <v>7007</v>
      </c>
      <c r="F1312" t="s">
        <v>51</v>
      </c>
      <c r="G1312">
        <v>20200</v>
      </c>
      <c r="H1312">
        <v>1600</v>
      </c>
      <c r="I1312">
        <v>0.25</v>
      </c>
      <c r="J1312" t="s">
        <v>523</v>
      </c>
      <c r="K1312" t="str">
        <f>_xlfn.XLOOKUP(J1312,Sheet1!$A$1:$A$238,Sheet1!$A$1:$A$238,"Not Found",0,1)</f>
        <v>heavyAerodynamics</v>
      </c>
      <c r="AL1312" t="s">
        <v>54</v>
      </c>
    </row>
    <row r="1313" spans="1:38" hidden="1" x14ac:dyDescent="0.35">
      <c r="A1313" t="s">
        <v>7003</v>
      </c>
      <c r="B1313" t="s">
        <v>7225</v>
      </c>
      <c r="C1313" t="s">
        <v>7226</v>
      </c>
      <c r="D1313" t="s">
        <v>7227</v>
      </c>
      <c r="E1313" t="s">
        <v>7007</v>
      </c>
      <c r="F1313" t="s">
        <v>51</v>
      </c>
      <c r="G1313">
        <v>40400</v>
      </c>
      <c r="H1313">
        <v>3200</v>
      </c>
      <c r="I1313">
        <v>0.5</v>
      </c>
      <c r="J1313" t="s">
        <v>523</v>
      </c>
      <c r="K1313" t="str">
        <f>_xlfn.XLOOKUP(J1313,Sheet1!$A$1:$A$238,Sheet1!$A$1:$A$238,"Not Found",0,1)</f>
        <v>heavyAerodynamics</v>
      </c>
      <c r="AL1313" t="s">
        <v>54</v>
      </c>
    </row>
    <row r="1314" spans="1:38" hidden="1" x14ac:dyDescent="0.35">
      <c r="A1314" t="s">
        <v>7003</v>
      </c>
      <c r="B1314" t="s">
        <v>7222</v>
      </c>
      <c r="C1314" t="s">
        <v>7223</v>
      </c>
      <c r="D1314" t="s">
        <v>7224</v>
      </c>
      <c r="E1314" t="s">
        <v>7007</v>
      </c>
      <c r="F1314" t="s">
        <v>51</v>
      </c>
      <c r="G1314">
        <v>40400</v>
      </c>
      <c r="H1314">
        <v>3200</v>
      </c>
      <c r="I1314">
        <v>0.5</v>
      </c>
      <c r="J1314" t="s">
        <v>523</v>
      </c>
      <c r="K1314" t="str">
        <f>_xlfn.XLOOKUP(J1314,Sheet1!$A$1:$A$238,Sheet1!$A$1:$A$238,"Not Found",0,1)</f>
        <v>heavyAerodynamics</v>
      </c>
      <c r="AL1314" t="s">
        <v>54</v>
      </c>
    </row>
    <row r="1315" spans="1:38" hidden="1" x14ac:dyDescent="0.35">
      <c r="A1315" t="s">
        <v>7003</v>
      </c>
      <c r="B1315" t="s">
        <v>7219</v>
      </c>
      <c r="C1315" t="s">
        <v>7220</v>
      </c>
      <c r="D1315" t="s">
        <v>7221</v>
      </c>
      <c r="E1315" t="s">
        <v>7007</v>
      </c>
      <c r="F1315" t="s">
        <v>51</v>
      </c>
      <c r="G1315">
        <v>10100</v>
      </c>
      <c r="H1315">
        <v>800</v>
      </c>
      <c r="I1315">
        <v>0.125</v>
      </c>
      <c r="J1315" t="s">
        <v>523</v>
      </c>
      <c r="K1315" t="str">
        <f>_xlfn.XLOOKUP(J1315,Sheet1!$A$1:$A$238,Sheet1!$A$1:$A$238,"Not Found",0,1)</f>
        <v>heavyAerodynamics</v>
      </c>
      <c r="AL1315" t="s">
        <v>54</v>
      </c>
    </row>
    <row r="1316" spans="1:38" hidden="1" x14ac:dyDescent="0.35">
      <c r="A1316" t="s">
        <v>7003</v>
      </c>
      <c r="B1316" t="s">
        <v>7216</v>
      </c>
      <c r="C1316" t="s">
        <v>7217</v>
      </c>
      <c r="D1316" t="s">
        <v>7218</v>
      </c>
      <c r="E1316" t="s">
        <v>7007</v>
      </c>
      <c r="F1316" t="s">
        <v>51</v>
      </c>
      <c r="G1316">
        <v>20200</v>
      </c>
      <c r="H1316">
        <v>1600</v>
      </c>
      <c r="I1316">
        <v>0.25</v>
      </c>
      <c r="J1316" t="s">
        <v>523</v>
      </c>
      <c r="K1316" t="str">
        <f>_xlfn.XLOOKUP(J1316,Sheet1!$A$1:$A$238,Sheet1!$A$1:$A$238,"Not Found",0,1)</f>
        <v>heavyAerodynamics</v>
      </c>
      <c r="AL1316" t="s">
        <v>54</v>
      </c>
    </row>
    <row r="1317" spans="1:38" hidden="1" x14ac:dyDescent="0.35">
      <c r="A1317" t="s">
        <v>7003</v>
      </c>
      <c r="B1317" t="s">
        <v>7213</v>
      </c>
      <c r="C1317" t="s">
        <v>7214</v>
      </c>
      <c r="D1317" t="s">
        <v>7215</v>
      </c>
      <c r="E1317" t="s">
        <v>7007</v>
      </c>
      <c r="F1317" t="s">
        <v>51</v>
      </c>
      <c r="G1317">
        <v>20200</v>
      </c>
      <c r="H1317">
        <v>1600</v>
      </c>
      <c r="I1317">
        <v>0.25</v>
      </c>
      <c r="J1317" t="s">
        <v>523</v>
      </c>
      <c r="K1317" t="str">
        <f>_xlfn.XLOOKUP(J1317,Sheet1!$A$1:$A$238,Sheet1!$A$1:$A$238,"Not Found",0,1)</f>
        <v>heavyAerodynamics</v>
      </c>
      <c r="AL1317" t="s">
        <v>54</v>
      </c>
    </row>
    <row r="1318" spans="1:38" hidden="1" x14ac:dyDescent="0.35">
      <c r="A1318" t="s">
        <v>7003</v>
      </c>
      <c r="B1318" t="s">
        <v>7210</v>
      </c>
      <c r="C1318" t="s">
        <v>7211</v>
      </c>
      <c r="D1318" t="s">
        <v>7212</v>
      </c>
      <c r="E1318" t="s">
        <v>7007</v>
      </c>
      <c r="F1318" t="s">
        <v>51</v>
      </c>
      <c r="G1318">
        <v>40400</v>
      </c>
      <c r="H1318">
        <v>3200</v>
      </c>
      <c r="I1318">
        <v>0.5</v>
      </c>
      <c r="J1318" t="s">
        <v>523</v>
      </c>
      <c r="K1318" t="str">
        <f>_xlfn.XLOOKUP(J1318,Sheet1!$A$1:$A$238,Sheet1!$A$1:$A$238,"Not Found",0,1)</f>
        <v>heavyAerodynamics</v>
      </c>
      <c r="AL1318" t="s">
        <v>54</v>
      </c>
    </row>
    <row r="1319" spans="1:38" hidden="1" x14ac:dyDescent="0.35">
      <c r="A1319" t="s">
        <v>7003</v>
      </c>
      <c r="B1319" t="s">
        <v>7207</v>
      </c>
      <c r="C1319" t="s">
        <v>7208</v>
      </c>
      <c r="D1319" t="s">
        <v>7209</v>
      </c>
      <c r="E1319" t="s">
        <v>7007</v>
      </c>
      <c r="F1319" t="s">
        <v>51</v>
      </c>
      <c r="G1319">
        <v>7500</v>
      </c>
      <c r="H1319">
        <v>900</v>
      </c>
      <c r="I1319">
        <v>0.1</v>
      </c>
      <c r="J1319" t="s">
        <v>523</v>
      </c>
      <c r="K1319" t="str">
        <f>_xlfn.XLOOKUP(J1319,Sheet1!$A$1:$A$238,Sheet1!$A$1:$A$238,"Not Found",0,1)</f>
        <v>heavyAerodynamics</v>
      </c>
      <c r="M1319" t="s">
        <v>3056</v>
      </c>
      <c r="AL1319" t="s">
        <v>54</v>
      </c>
    </row>
    <row r="1320" spans="1:38" hidden="1" x14ac:dyDescent="0.35">
      <c r="A1320" t="s">
        <v>7003</v>
      </c>
      <c r="B1320" t="s">
        <v>7204</v>
      </c>
      <c r="C1320" t="s">
        <v>7205</v>
      </c>
      <c r="D1320" t="s">
        <v>7206</v>
      </c>
      <c r="E1320" t="s">
        <v>7007</v>
      </c>
      <c r="F1320" t="s">
        <v>51</v>
      </c>
      <c r="G1320">
        <v>7500</v>
      </c>
      <c r="H1320">
        <v>1200</v>
      </c>
      <c r="I1320">
        <v>0.1</v>
      </c>
      <c r="J1320" t="s">
        <v>157</v>
      </c>
      <c r="K1320" t="str">
        <f>_xlfn.XLOOKUP(J1320,Sheet1!$A$1:$A$238,Sheet1!$A$1:$A$238,"Not Found",0,1)</f>
        <v>experimentalAerodynamics</v>
      </c>
      <c r="M1320" t="s">
        <v>3056</v>
      </c>
      <c r="AL1320" t="s">
        <v>54</v>
      </c>
    </row>
    <row r="1321" spans="1:38" hidden="1" x14ac:dyDescent="0.35">
      <c r="A1321" t="s">
        <v>7003</v>
      </c>
      <c r="B1321" t="s">
        <v>7201</v>
      </c>
      <c r="C1321" t="s">
        <v>7202</v>
      </c>
      <c r="D1321" t="s">
        <v>7203</v>
      </c>
      <c r="E1321" t="s">
        <v>7007</v>
      </c>
      <c r="F1321" t="s">
        <v>134</v>
      </c>
      <c r="G1321">
        <v>9800</v>
      </c>
      <c r="H1321">
        <v>1300</v>
      </c>
      <c r="I1321">
        <v>2.5000000000000001E-2</v>
      </c>
      <c r="J1321" t="s">
        <v>231</v>
      </c>
      <c r="K1321" t="str">
        <f>_xlfn.XLOOKUP(J1321,Sheet1!$A$1:$A$238,Sheet1!$A$1:$A$238,"Not Found",0,1)</f>
        <v>exoticControl</v>
      </c>
      <c r="AL1321" t="s">
        <v>54</v>
      </c>
    </row>
    <row r="1322" spans="1:38" hidden="1" x14ac:dyDescent="0.35">
      <c r="A1322" t="s">
        <v>7003</v>
      </c>
      <c r="B1322" t="s">
        <v>7198</v>
      </c>
      <c r="C1322" t="s">
        <v>7199</v>
      </c>
      <c r="D1322" t="s">
        <v>7200</v>
      </c>
      <c r="E1322" t="s">
        <v>7007</v>
      </c>
      <c r="F1322" t="s">
        <v>134</v>
      </c>
      <c r="G1322">
        <v>9800</v>
      </c>
      <c r="H1322">
        <v>2015</v>
      </c>
      <c r="I1322">
        <v>0.15</v>
      </c>
      <c r="J1322" t="s">
        <v>231</v>
      </c>
      <c r="K1322" t="str">
        <f>_xlfn.XLOOKUP(J1322,Sheet1!$A$1:$A$238,Sheet1!$A$1:$A$238,"Not Found",0,1)</f>
        <v>exoticControl</v>
      </c>
      <c r="M1322" t="s">
        <v>3056</v>
      </c>
      <c r="AL1322" t="s">
        <v>54</v>
      </c>
    </row>
    <row r="1323" spans="1:38" hidden="1" x14ac:dyDescent="0.35">
      <c r="A1323" t="s">
        <v>7003</v>
      </c>
      <c r="B1323" t="s">
        <v>7195</v>
      </c>
      <c r="C1323" t="s">
        <v>7196</v>
      </c>
      <c r="D1323" t="s">
        <v>7197</v>
      </c>
      <c r="E1323" t="s">
        <v>7007</v>
      </c>
      <c r="F1323" t="s">
        <v>51</v>
      </c>
      <c r="G1323">
        <v>7500</v>
      </c>
      <c r="H1323">
        <v>450</v>
      </c>
      <c r="I1323">
        <v>0.1</v>
      </c>
      <c r="J1323" t="s">
        <v>523</v>
      </c>
      <c r="K1323" t="str">
        <f>_xlfn.XLOOKUP(J1323,Sheet1!$A$1:$A$238,Sheet1!$A$1:$A$238,"Not Found",0,1)</f>
        <v>heavyAerodynamics</v>
      </c>
      <c r="M1323" t="s">
        <v>3056</v>
      </c>
      <c r="AL1323" t="s">
        <v>54</v>
      </c>
    </row>
    <row r="1324" spans="1:38" hidden="1" x14ac:dyDescent="0.35">
      <c r="A1324" t="s">
        <v>7003</v>
      </c>
      <c r="B1324" t="s">
        <v>7192</v>
      </c>
      <c r="C1324" t="s">
        <v>7193</v>
      </c>
      <c r="D1324" t="s">
        <v>7194</v>
      </c>
      <c r="E1324" t="s">
        <v>7007</v>
      </c>
      <c r="F1324" t="s">
        <v>51</v>
      </c>
      <c r="G1324">
        <v>10000</v>
      </c>
      <c r="H1324">
        <v>5440</v>
      </c>
      <c r="I1324">
        <v>0.62</v>
      </c>
      <c r="J1324" t="s">
        <v>3646</v>
      </c>
      <c r="K1324" t="str">
        <f>_xlfn.XLOOKUP(J1324,Sheet1!$A$1:$A$238,Sheet1!$A$1:$A$238,"Not Found",0,1)</f>
        <v>highAltitudeFlight</v>
      </c>
      <c r="M1324" t="s">
        <v>3056</v>
      </c>
      <c r="AL1324" t="s">
        <v>3057</v>
      </c>
    </row>
    <row r="1325" spans="1:38" hidden="1" x14ac:dyDescent="0.35">
      <c r="A1325" t="s">
        <v>7003</v>
      </c>
      <c r="B1325" t="s">
        <v>7189</v>
      </c>
      <c r="C1325" t="s">
        <v>7190</v>
      </c>
      <c r="D1325" t="s">
        <v>7191</v>
      </c>
      <c r="E1325" t="s">
        <v>7007</v>
      </c>
      <c r="F1325" t="s">
        <v>51</v>
      </c>
      <c r="G1325">
        <v>9000</v>
      </c>
      <c r="H1325">
        <v>13200</v>
      </c>
      <c r="I1325">
        <v>1.2</v>
      </c>
      <c r="J1325" t="s">
        <v>239</v>
      </c>
      <c r="K1325" t="str">
        <f>_xlfn.XLOOKUP(J1325,Sheet1!$A$1:$A$238,Sheet1!$A$1:$A$238,"Not Found",0,1)</f>
        <v>hypersonicFlight</v>
      </c>
      <c r="M1325" t="s">
        <v>3056</v>
      </c>
      <c r="AL1325" t="s">
        <v>3057</v>
      </c>
    </row>
    <row r="1326" spans="1:38" hidden="1" x14ac:dyDescent="0.35">
      <c r="A1326" t="s">
        <v>7003</v>
      </c>
      <c r="B1326" t="s">
        <v>7186</v>
      </c>
      <c r="C1326" t="s">
        <v>7187</v>
      </c>
      <c r="D1326" t="s">
        <v>7188</v>
      </c>
      <c r="E1326" t="s">
        <v>7007</v>
      </c>
      <c r="F1326" t="s">
        <v>51</v>
      </c>
      <c r="G1326">
        <v>15000</v>
      </c>
      <c r="H1326">
        <v>21440</v>
      </c>
      <c r="I1326">
        <v>0.48</v>
      </c>
      <c r="J1326" t="s">
        <v>239</v>
      </c>
      <c r="K1326" t="str">
        <f>_xlfn.XLOOKUP(J1326,Sheet1!$A$1:$A$238,Sheet1!$A$1:$A$238,"Not Found",0,1)</f>
        <v>hypersonicFlight</v>
      </c>
      <c r="M1326" t="s">
        <v>3056</v>
      </c>
      <c r="AL1326" t="s">
        <v>3057</v>
      </c>
    </row>
    <row r="1327" spans="1:38" hidden="1" x14ac:dyDescent="0.35">
      <c r="A1327" t="s">
        <v>7003</v>
      </c>
      <c r="B1327" t="s">
        <v>7183</v>
      </c>
      <c r="C1327" t="s">
        <v>7184</v>
      </c>
      <c r="D1327" t="s">
        <v>7185</v>
      </c>
      <c r="E1327" t="s">
        <v>7007</v>
      </c>
      <c r="F1327" t="s">
        <v>51</v>
      </c>
      <c r="G1327">
        <v>21000</v>
      </c>
      <c r="H1327">
        <v>24400</v>
      </c>
      <c r="I1327">
        <v>0.96</v>
      </c>
      <c r="J1327" t="s">
        <v>239</v>
      </c>
      <c r="K1327" t="str">
        <f>_xlfn.XLOOKUP(J1327,Sheet1!$A$1:$A$238,Sheet1!$A$1:$A$238,"Not Found",0,1)</f>
        <v>hypersonicFlight</v>
      </c>
      <c r="M1327" t="s">
        <v>3056</v>
      </c>
      <c r="AL1327" t="s">
        <v>3057</v>
      </c>
    </row>
    <row r="1328" spans="1:38" hidden="1" x14ac:dyDescent="0.35">
      <c r="A1328" t="s">
        <v>7003</v>
      </c>
      <c r="B1328" t="s">
        <v>7180</v>
      </c>
      <c r="C1328" t="s">
        <v>7181</v>
      </c>
      <c r="D1328" t="s">
        <v>7182</v>
      </c>
      <c r="E1328" t="s">
        <v>7007</v>
      </c>
      <c r="F1328" t="s">
        <v>41</v>
      </c>
      <c r="G1328">
        <v>35000</v>
      </c>
      <c r="H1328">
        <v>8700</v>
      </c>
      <c r="I1328">
        <v>0.95</v>
      </c>
      <c r="J1328" t="s">
        <v>3646</v>
      </c>
      <c r="K1328" t="str">
        <f>_xlfn.XLOOKUP(J1328,Sheet1!$A$1:$A$238,Sheet1!$A$1:$A$238,"Not Found",0,1)</f>
        <v>highAltitudeFlight</v>
      </c>
      <c r="M1328" t="s">
        <v>3056</v>
      </c>
      <c r="Q1328" t="s">
        <v>80</v>
      </c>
      <c r="R1328">
        <v>1</v>
      </c>
      <c r="S1328">
        <v>2</v>
      </c>
      <c r="T1328">
        <v>1.2E-2</v>
      </c>
      <c r="U1328" t="s">
        <v>44</v>
      </c>
      <c r="V1328">
        <v>5000</v>
      </c>
      <c r="W1328">
        <v>2500</v>
      </c>
      <c r="X1328">
        <v>0.1</v>
      </c>
      <c r="Y1328">
        <v>5</v>
      </c>
      <c r="AL1328" t="s">
        <v>3057</v>
      </c>
    </row>
    <row r="1329" spans="1:39" hidden="1" x14ac:dyDescent="0.35">
      <c r="A1329" t="s">
        <v>7003</v>
      </c>
      <c r="B1329" t="s">
        <v>7177</v>
      </c>
      <c r="C1329" t="s">
        <v>7178</v>
      </c>
      <c r="D1329" t="s">
        <v>7179</v>
      </c>
      <c r="E1329" t="s">
        <v>7007</v>
      </c>
      <c r="F1329" t="s">
        <v>41</v>
      </c>
      <c r="G1329">
        <v>27000</v>
      </c>
      <c r="H1329">
        <v>9250</v>
      </c>
      <c r="I1329">
        <v>0.6</v>
      </c>
      <c r="J1329" t="s">
        <v>235</v>
      </c>
      <c r="K1329" t="str">
        <f>_xlfn.XLOOKUP(J1329,Sheet1!$A$1:$A$238,Sheet1!$A$1:$A$238,"Not Found",0,1)</f>
        <v>automation</v>
      </c>
      <c r="Q1329" t="s">
        <v>80</v>
      </c>
      <c r="R1329">
        <v>1</v>
      </c>
      <c r="S1329">
        <v>2</v>
      </c>
      <c r="T1329">
        <v>1.2E-2</v>
      </c>
      <c r="U1329" t="s">
        <v>44</v>
      </c>
      <c r="V1329">
        <v>5000</v>
      </c>
      <c r="W1329">
        <v>2500</v>
      </c>
      <c r="X1329">
        <v>0.1</v>
      </c>
      <c r="Y1329">
        <v>5</v>
      </c>
      <c r="AL1329" t="s">
        <v>3057</v>
      </c>
    </row>
    <row r="1330" spans="1:39" hidden="1" x14ac:dyDescent="0.35">
      <c r="A1330" t="s">
        <v>7003</v>
      </c>
      <c r="B1330" t="s">
        <v>7174</v>
      </c>
      <c r="C1330" t="s">
        <v>7175</v>
      </c>
      <c r="D1330" t="s">
        <v>7176</v>
      </c>
      <c r="E1330" t="s">
        <v>7007</v>
      </c>
      <c r="F1330" t="s">
        <v>41</v>
      </c>
      <c r="G1330">
        <v>52000</v>
      </c>
      <c r="H1330">
        <v>12500</v>
      </c>
      <c r="I1330">
        <v>0.95</v>
      </c>
      <c r="J1330" t="s">
        <v>3646</v>
      </c>
      <c r="K1330" t="str">
        <f>_xlfn.XLOOKUP(J1330,Sheet1!$A$1:$A$238,Sheet1!$A$1:$A$238,"Not Found",0,1)</f>
        <v>highAltitudeFlight</v>
      </c>
      <c r="M1330" t="s">
        <v>3056</v>
      </c>
      <c r="Q1330" t="s">
        <v>80</v>
      </c>
      <c r="R1330">
        <v>1</v>
      </c>
      <c r="S1330">
        <v>2</v>
      </c>
      <c r="T1330">
        <v>1.2E-2</v>
      </c>
      <c r="U1330" t="s">
        <v>44</v>
      </c>
      <c r="V1330">
        <v>5000</v>
      </c>
      <c r="W1330">
        <v>2500</v>
      </c>
      <c r="X1330">
        <v>0.1</v>
      </c>
      <c r="Y1330">
        <v>5</v>
      </c>
      <c r="AL1330" t="s">
        <v>3057</v>
      </c>
    </row>
    <row r="1331" spans="1:39" hidden="1" x14ac:dyDescent="0.35">
      <c r="A1331" t="s">
        <v>7003</v>
      </c>
      <c r="B1331" t="s">
        <v>7171</v>
      </c>
      <c r="C1331" t="s">
        <v>7172</v>
      </c>
      <c r="D1331" t="s">
        <v>7173</v>
      </c>
      <c r="E1331" t="s">
        <v>7007</v>
      </c>
      <c r="F1331" t="s">
        <v>41</v>
      </c>
      <c r="G1331">
        <v>62000</v>
      </c>
      <c r="H1331">
        <v>13700</v>
      </c>
      <c r="I1331">
        <v>0.95</v>
      </c>
      <c r="J1331" t="s">
        <v>239</v>
      </c>
      <c r="K1331" t="str">
        <f>_xlfn.XLOOKUP(J1331,Sheet1!$A$1:$A$238,Sheet1!$A$1:$A$238,"Not Found",0,1)</f>
        <v>hypersonicFlight</v>
      </c>
      <c r="M1331" t="s">
        <v>3056</v>
      </c>
      <c r="Q1331" t="s">
        <v>80</v>
      </c>
      <c r="R1331">
        <v>1</v>
      </c>
      <c r="S1331">
        <v>2</v>
      </c>
      <c r="T1331">
        <v>1.2E-2</v>
      </c>
      <c r="U1331" t="s">
        <v>44</v>
      </c>
      <c r="V1331">
        <v>5000</v>
      </c>
      <c r="W1331">
        <v>2500</v>
      </c>
      <c r="X1331">
        <v>0.1</v>
      </c>
      <c r="Y1331">
        <v>5</v>
      </c>
      <c r="AL1331" t="s">
        <v>3057</v>
      </c>
    </row>
    <row r="1332" spans="1:39" hidden="1" x14ac:dyDescent="0.35">
      <c r="A1332" t="s">
        <v>7003</v>
      </c>
      <c r="B1332" t="s">
        <v>7168</v>
      </c>
      <c r="C1332" t="s">
        <v>7169</v>
      </c>
      <c r="D1332" t="s">
        <v>7170</v>
      </c>
      <c r="E1332" t="s">
        <v>7007</v>
      </c>
      <c r="F1332" t="s">
        <v>207</v>
      </c>
      <c r="G1332">
        <v>23900</v>
      </c>
      <c r="H1332">
        <v>6195</v>
      </c>
      <c r="I1332">
        <v>10.8</v>
      </c>
      <c r="J1332" t="s">
        <v>208</v>
      </c>
      <c r="K1332" t="str">
        <f>_xlfn.XLOOKUP(J1332,Sheet1!$A$1:$A$238,Sheet1!$A$1:$A$238,"Not Found",0,1)</f>
        <v>exoticPropulsion</v>
      </c>
      <c r="AB1332">
        <v>1800</v>
      </c>
      <c r="AG1332">
        <v>270</v>
      </c>
      <c r="AH1332">
        <v>320</v>
      </c>
      <c r="AI1332">
        <v>1800</v>
      </c>
      <c r="AL1332" t="s">
        <v>3057</v>
      </c>
    </row>
    <row r="1333" spans="1:39" hidden="1" x14ac:dyDescent="0.35">
      <c r="A1333" t="s">
        <v>7003</v>
      </c>
      <c r="B1333" t="s">
        <v>7165</v>
      </c>
      <c r="C1333" t="s">
        <v>7166</v>
      </c>
      <c r="D1333" t="s">
        <v>7167</v>
      </c>
      <c r="E1333" t="s">
        <v>7007</v>
      </c>
      <c r="F1333" t="s">
        <v>207</v>
      </c>
      <c r="G1333">
        <v>212000</v>
      </c>
      <c r="H1333">
        <v>72000</v>
      </c>
      <c r="I1333">
        <v>15</v>
      </c>
      <c r="J1333" t="s">
        <v>6447</v>
      </c>
      <c r="K1333" t="str">
        <f>_xlfn.XLOOKUP(J1333,Sheet1!$A$1:$A$238,Sheet1!$A$1:$A$238,"Not Found",0,1)</f>
        <v>expAircraftEngines</v>
      </c>
      <c r="AB1333">
        <v>840</v>
      </c>
      <c r="AG1333">
        <v>275</v>
      </c>
      <c r="AH1333">
        <v>305</v>
      </c>
      <c r="AI1333">
        <v>1100</v>
      </c>
      <c r="AL1333" t="s">
        <v>3057</v>
      </c>
    </row>
    <row r="1334" spans="1:39" hidden="1" x14ac:dyDescent="0.35">
      <c r="A1334" t="s">
        <v>7003</v>
      </c>
      <c r="B1334" t="s">
        <v>7162</v>
      </c>
      <c r="C1334" t="s">
        <v>7163</v>
      </c>
      <c r="D1334" t="s">
        <v>7164</v>
      </c>
      <c r="E1334" t="s">
        <v>7007</v>
      </c>
      <c r="F1334" t="s">
        <v>207</v>
      </c>
      <c r="G1334">
        <v>160000</v>
      </c>
      <c r="H1334">
        <v>14850</v>
      </c>
      <c r="I1334">
        <v>8.5</v>
      </c>
      <c r="J1334" t="s">
        <v>208</v>
      </c>
      <c r="K1334" t="str">
        <f>_xlfn.XLOOKUP(J1334,Sheet1!$A$1:$A$238,Sheet1!$A$1:$A$238,"Not Found",0,1)</f>
        <v>exoticPropulsion</v>
      </c>
      <c r="AB1334">
        <v>2750</v>
      </c>
      <c r="AC1334">
        <v>170</v>
      </c>
      <c r="AL1334" t="s">
        <v>3057</v>
      </c>
    </row>
    <row r="1335" spans="1:39" hidden="1" x14ac:dyDescent="0.35">
      <c r="A1335" t="s">
        <v>7003</v>
      </c>
      <c r="B1335" t="s">
        <v>7159</v>
      </c>
      <c r="C1335" t="s">
        <v>7160</v>
      </c>
      <c r="D1335" t="s">
        <v>7161</v>
      </c>
      <c r="E1335" t="s">
        <v>7007</v>
      </c>
      <c r="F1335" t="s">
        <v>207</v>
      </c>
      <c r="G1335">
        <v>137000</v>
      </c>
      <c r="H1335">
        <v>44250</v>
      </c>
      <c r="I1335">
        <v>12.8</v>
      </c>
      <c r="J1335" t="s">
        <v>4346</v>
      </c>
      <c r="K1335" t="str">
        <f>_xlfn.XLOOKUP(J1335,Sheet1!$A$1:$A$238,Sheet1!$A$1:$A$238,"Not Found",0,1)</f>
        <v>advNuclearPropulsion</v>
      </c>
      <c r="AB1335">
        <v>400</v>
      </c>
      <c r="AL1335" t="s">
        <v>3057</v>
      </c>
    </row>
    <row r="1336" spans="1:39" hidden="1" x14ac:dyDescent="0.35">
      <c r="A1336" t="s">
        <v>7003</v>
      </c>
      <c r="B1336" t="s">
        <v>7156</v>
      </c>
      <c r="C1336" t="s">
        <v>7157</v>
      </c>
      <c r="D1336" t="s">
        <v>7158</v>
      </c>
      <c r="E1336" t="s">
        <v>7007</v>
      </c>
      <c r="F1336" t="s">
        <v>552</v>
      </c>
      <c r="G1336">
        <v>11200</v>
      </c>
      <c r="H1336">
        <v>540</v>
      </c>
      <c r="I1336">
        <v>2.7</v>
      </c>
      <c r="J1336" t="s">
        <v>6437</v>
      </c>
      <c r="K1336" t="str">
        <f>_xlfn.XLOOKUP(J1336,Sheet1!$A$1:$A$238,Sheet1!$A$1:$A$238,"Not Found",0,1)</f>
        <v>advancedFlightSystems</v>
      </c>
      <c r="AB1336">
        <v>300</v>
      </c>
      <c r="AL1336" t="s">
        <v>219</v>
      </c>
    </row>
    <row r="1337" spans="1:39" hidden="1" x14ac:dyDescent="0.35">
      <c r="A1337" t="s">
        <v>7003</v>
      </c>
      <c r="B1337" t="s">
        <v>7153</v>
      </c>
      <c r="C1337" t="s">
        <v>7154</v>
      </c>
      <c r="D1337" t="s">
        <v>7155</v>
      </c>
      <c r="E1337" t="s">
        <v>7007</v>
      </c>
      <c r="F1337" t="s">
        <v>207</v>
      </c>
      <c r="G1337">
        <v>37000</v>
      </c>
      <c r="H1337">
        <v>150000</v>
      </c>
      <c r="I1337">
        <v>4</v>
      </c>
      <c r="J1337" t="s">
        <v>5541</v>
      </c>
      <c r="K1337" t="str">
        <f>_xlfn.XLOOKUP(J1337,Sheet1!$A$1:$A$238,Sheet1!$A$1:$A$238,"Not Found",0,1)</f>
        <v>advGriddedThrusters</v>
      </c>
      <c r="AB1337">
        <v>48</v>
      </c>
      <c r="AL1337" t="s">
        <v>3057</v>
      </c>
    </row>
    <row r="1338" spans="1:39" hidden="1" x14ac:dyDescent="0.35">
      <c r="A1338" t="s">
        <v>7003</v>
      </c>
      <c r="B1338" t="s">
        <v>7149</v>
      </c>
      <c r="C1338" t="s">
        <v>7150</v>
      </c>
      <c r="D1338" t="s">
        <v>7151</v>
      </c>
      <c r="E1338" t="s">
        <v>7007</v>
      </c>
      <c r="F1338" t="s">
        <v>207</v>
      </c>
      <c r="G1338">
        <v>22000</v>
      </c>
      <c r="H1338">
        <v>4725</v>
      </c>
      <c r="I1338">
        <v>4.8</v>
      </c>
      <c r="J1338" t="s">
        <v>79</v>
      </c>
      <c r="K1338" t="str">
        <f>_xlfn.XLOOKUP(J1338,Sheet1!$A$1:$A$238,Sheet1!$A$1:$A$238,"Not Found",0,1)</f>
        <v>supersonicFlight</v>
      </c>
      <c r="AB1338">
        <v>390</v>
      </c>
      <c r="AL1338" t="s">
        <v>7152</v>
      </c>
    </row>
    <row r="1339" spans="1:39" hidden="1" x14ac:dyDescent="0.35">
      <c r="A1339" t="s">
        <v>7003</v>
      </c>
      <c r="B1339" t="s">
        <v>7146</v>
      </c>
      <c r="C1339" t="s">
        <v>7147</v>
      </c>
      <c r="D1339" t="s">
        <v>7148</v>
      </c>
      <c r="E1339" t="s">
        <v>7007</v>
      </c>
      <c r="F1339" t="s">
        <v>207</v>
      </c>
      <c r="G1339">
        <v>160000</v>
      </c>
      <c r="H1339">
        <v>14850</v>
      </c>
      <c r="I1339">
        <v>8.25</v>
      </c>
      <c r="J1339" t="s">
        <v>208</v>
      </c>
      <c r="K1339" t="str">
        <f>_xlfn.XLOOKUP(J1339,Sheet1!$A$1:$A$238,Sheet1!$A$1:$A$238,"Not Found",0,1)</f>
        <v>exoticPropulsion</v>
      </c>
      <c r="AB1339">
        <v>2000</v>
      </c>
      <c r="AC1339">
        <v>170</v>
      </c>
      <c r="AL1339" t="s">
        <v>3057</v>
      </c>
    </row>
    <row r="1340" spans="1:39" hidden="1" x14ac:dyDescent="0.35">
      <c r="A1340" t="s">
        <v>7003</v>
      </c>
      <c r="B1340" t="s">
        <v>7143</v>
      </c>
      <c r="C1340" t="s">
        <v>7144</v>
      </c>
      <c r="D1340" t="s">
        <v>7145</v>
      </c>
      <c r="E1340" t="s">
        <v>7007</v>
      </c>
      <c r="F1340" t="s">
        <v>207</v>
      </c>
      <c r="G1340">
        <v>15000</v>
      </c>
      <c r="H1340">
        <v>1950</v>
      </c>
      <c r="I1340">
        <v>0.45</v>
      </c>
      <c r="J1340" t="s">
        <v>3596</v>
      </c>
      <c r="K1340" t="str">
        <f>_xlfn.XLOOKUP(J1340,Sheet1!$A$1:$A$238,Sheet1!$A$1:$A$238,"Not Found",0,1)</f>
        <v>experimentalPropulsion</v>
      </c>
      <c r="AB1340">
        <v>120</v>
      </c>
      <c r="AL1340" t="s">
        <v>92</v>
      </c>
    </row>
    <row r="1341" spans="1:39" hidden="1" x14ac:dyDescent="0.35">
      <c r="A1341" t="s">
        <v>7003</v>
      </c>
      <c r="B1341" t="s">
        <v>7140</v>
      </c>
      <c r="C1341" t="s">
        <v>7141</v>
      </c>
      <c r="D1341" t="s">
        <v>7142</v>
      </c>
      <c r="E1341" t="s">
        <v>7007</v>
      </c>
      <c r="F1341" t="s">
        <v>207</v>
      </c>
      <c r="G1341">
        <v>154000</v>
      </c>
      <c r="H1341">
        <v>59587.5</v>
      </c>
      <c r="I1341">
        <v>12.8</v>
      </c>
      <c r="J1341" t="s">
        <v>4346</v>
      </c>
      <c r="K1341" t="str">
        <f>_xlfn.XLOOKUP(J1341,Sheet1!$A$1:$A$238,Sheet1!$A$1:$A$238,"Not Found",0,1)</f>
        <v>advNuclearPropulsion</v>
      </c>
      <c r="AB1341">
        <v>480</v>
      </c>
      <c r="AL1341" t="s">
        <v>3057</v>
      </c>
    </row>
    <row r="1342" spans="1:39" hidden="1" x14ac:dyDescent="0.35">
      <c r="A1342" t="s">
        <v>7003</v>
      </c>
      <c r="B1342" t="s">
        <v>7137</v>
      </c>
      <c r="C1342" t="s">
        <v>7138</v>
      </c>
      <c r="D1342" t="s">
        <v>7139</v>
      </c>
      <c r="E1342" t="s">
        <v>7007</v>
      </c>
      <c r="F1342" t="s">
        <v>207</v>
      </c>
      <c r="G1342">
        <v>16000</v>
      </c>
      <c r="H1342">
        <v>5400</v>
      </c>
      <c r="I1342">
        <v>6</v>
      </c>
      <c r="J1342" t="s">
        <v>2879</v>
      </c>
      <c r="K1342" t="str">
        <f>_xlfn.XLOOKUP(J1342,Sheet1!$A$1:$A$238,Sheet1!$A$1:$A$238,"Not Found",0,1)</f>
        <v>largerBoosters</v>
      </c>
      <c r="AB1342">
        <v>900</v>
      </c>
      <c r="AL1342" t="s">
        <v>92</v>
      </c>
      <c r="AM1342" t="s">
        <v>123</v>
      </c>
    </row>
    <row r="1343" spans="1:39" hidden="1" x14ac:dyDescent="0.35">
      <c r="A1343" t="s">
        <v>7003</v>
      </c>
      <c r="B1343" t="s">
        <v>7134</v>
      </c>
      <c r="C1343" t="s">
        <v>7135</v>
      </c>
      <c r="D1343" t="s">
        <v>7136</v>
      </c>
      <c r="E1343" t="s">
        <v>7007</v>
      </c>
      <c r="F1343" t="s">
        <v>207</v>
      </c>
      <c r="G1343">
        <v>43000</v>
      </c>
      <c r="H1343">
        <v>14350</v>
      </c>
      <c r="I1343">
        <v>6</v>
      </c>
      <c r="J1343" t="s">
        <v>3532</v>
      </c>
      <c r="K1343" t="str">
        <f>_xlfn.XLOOKUP(J1343,Sheet1!$A$1:$A$238,Sheet1!$A$1:$A$238,"Not Found",0,1)</f>
        <v>hugeBoosters</v>
      </c>
      <c r="AB1343">
        <v>2000</v>
      </c>
      <c r="AL1343" t="s">
        <v>3057</v>
      </c>
    </row>
    <row r="1344" spans="1:39" hidden="1" x14ac:dyDescent="0.35">
      <c r="A1344" t="s">
        <v>7003</v>
      </c>
      <c r="B1344" t="s">
        <v>7131</v>
      </c>
      <c r="C1344" t="s">
        <v>7132</v>
      </c>
      <c r="D1344" t="s">
        <v>7133</v>
      </c>
      <c r="E1344" t="s">
        <v>7007</v>
      </c>
      <c r="F1344" t="s">
        <v>207</v>
      </c>
      <c r="G1344">
        <v>10000</v>
      </c>
      <c r="H1344">
        <v>3500</v>
      </c>
      <c r="I1344">
        <v>5</v>
      </c>
      <c r="J1344" t="s">
        <v>3543</v>
      </c>
      <c r="K1344" t="str">
        <f>_xlfn.XLOOKUP(J1344,Sheet1!$A$1:$A$238,Sheet1!$A$1:$A$238,"Not Found",0,1)</f>
        <v>largeBoosters</v>
      </c>
      <c r="AB1344">
        <v>600</v>
      </c>
      <c r="AL1344" t="s">
        <v>92</v>
      </c>
      <c r="AM1344" t="s">
        <v>123</v>
      </c>
    </row>
    <row r="1345" spans="1:40" hidden="1" x14ac:dyDescent="0.35">
      <c r="A1345" t="s">
        <v>7003</v>
      </c>
      <c r="B1345" t="s">
        <v>7128</v>
      </c>
      <c r="C1345" t="s">
        <v>7129</v>
      </c>
      <c r="D1345" t="s">
        <v>7130</v>
      </c>
      <c r="E1345" t="s">
        <v>7007</v>
      </c>
      <c r="F1345" t="s">
        <v>207</v>
      </c>
      <c r="G1345">
        <v>22000</v>
      </c>
      <c r="H1345">
        <v>4725</v>
      </c>
      <c r="I1345">
        <v>8</v>
      </c>
      <c r="J1345" t="s">
        <v>3646</v>
      </c>
      <c r="K1345" t="str">
        <f>_xlfn.XLOOKUP(J1345,Sheet1!$A$1:$A$238,Sheet1!$A$1:$A$238,"Not Found",0,1)</f>
        <v>highAltitudeFlight</v>
      </c>
      <c r="AB1345">
        <v>520</v>
      </c>
      <c r="AL1345" t="s">
        <v>3057</v>
      </c>
    </row>
    <row r="1346" spans="1:40" hidden="1" x14ac:dyDescent="0.35">
      <c r="A1346" t="s">
        <v>7003</v>
      </c>
      <c r="B1346" t="s">
        <v>7125</v>
      </c>
      <c r="C1346" t="s">
        <v>7126</v>
      </c>
      <c r="D1346" t="s">
        <v>7127</v>
      </c>
      <c r="E1346" t="s">
        <v>7007</v>
      </c>
      <c r="F1346" t="s">
        <v>207</v>
      </c>
      <c r="G1346">
        <v>104000</v>
      </c>
      <c r="H1346">
        <v>59587.5</v>
      </c>
      <c r="I1346">
        <v>9</v>
      </c>
      <c r="J1346" t="s">
        <v>239</v>
      </c>
      <c r="K1346" t="str">
        <f>_xlfn.XLOOKUP(J1346,Sheet1!$A$1:$A$238,Sheet1!$A$1:$A$238,"Not Found",0,1)</f>
        <v>hypersonicFlight</v>
      </c>
      <c r="AB1346">
        <v>690</v>
      </c>
      <c r="AL1346" t="s">
        <v>3057</v>
      </c>
    </row>
    <row r="1347" spans="1:40" hidden="1" x14ac:dyDescent="0.35">
      <c r="A1347" t="s">
        <v>7003</v>
      </c>
      <c r="B1347" t="s">
        <v>7122</v>
      </c>
      <c r="C1347" t="s">
        <v>7123</v>
      </c>
      <c r="D1347" t="s">
        <v>7124</v>
      </c>
      <c r="E1347" t="s">
        <v>7007</v>
      </c>
      <c r="F1347" t="s">
        <v>207</v>
      </c>
      <c r="G1347">
        <v>22000</v>
      </c>
      <c r="H1347">
        <v>6000</v>
      </c>
      <c r="I1347">
        <v>8</v>
      </c>
      <c r="J1347" t="s">
        <v>6437</v>
      </c>
      <c r="K1347" t="str">
        <f>_xlfn.XLOOKUP(J1347,Sheet1!$A$1:$A$238,Sheet1!$A$1:$A$238,"Not Found",0,1)</f>
        <v>advancedFlightSystems</v>
      </c>
      <c r="AB1347">
        <v>640</v>
      </c>
      <c r="AL1347" t="s">
        <v>3057</v>
      </c>
    </row>
    <row r="1348" spans="1:40" hidden="1" x14ac:dyDescent="0.35">
      <c r="A1348" t="s">
        <v>7003</v>
      </c>
      <c r="B1348" t="s">
        <v>7119</v>
      </c>
      <c r="C1348" t="s">
        <v>7120</v>
      </c>
      <c r="D1348" t="s">
        <v>7121</v>
      </c>
      <c r="E1348" t="s">
        <v>7007</v>
      </c>
      <c r="F1348" t="s">
        <v>195</v>
      </c>
      <c r="G1348">
        <v>42000</v>
      </c>
      <c r="H1348">
        <v>2200</v>
      </c>
      <c r="I1348">
        <v>2.4900000000000002</v>
      </c>
      <c r="J1348" t="s">
        <v>523</v>
      </c>
      <c r="K1348" t="str">
        <f>_xlfn.XLOOKUP(J1348,Sheet1!$A$1:$A$238,Sheet1!$A$1:$A$238,"Not Found",0,1)</f>
        <v>heavyAerodynamics</v>
      </c>
      <c r="M1348" t="s">
        <v>3056</v>
      </c>
      <c r="AL1348" t="s">
        <v>219</v>
      </c>
      <c r="AM1348" t="s">
        <v>3491</v>
      </c>
    </row>
    <row r="1349" spans="1:40" hidden="1" x14ac:dyDescent="0.35">
      <c r="A1349" t="s">
        <v>7003</v>
      </c>
      <c r="B1349" t="s">
        <v>7116</v>
      </c>
      <c r="C1349" t="s">
        <v>7117</v>
      </c>
      <c r="D1349" t="s">
        <v>7118</v>
      </c>
      <c r="E1349" t="s">
        <v>7007</v>
      </c>
      <c r="F1349" t="s">
        <v>51</v>
      </c>
      <c r="G1349">
        <v>15500</v>
      </c>
      <c r="H1349">
        <v>1650</v>
      </c>
      <c r="I1349">
        <v>2.25</v>
      </c>
      <c r="J1349" t="s">
        <v>157</v>
      </c>
      <c r="K1349" t="str">
        <f>_xlfn.XLOOKUP(J1349,Sheet1!$A$1:$A$238,Sheet1!$A$1:$A$238,"Not Found",0,1)</f>
        <v>experimentalAerodynamics</v>
      </c>
      <c r="M1349" t="s">
        <v>3056</v>
      </c>
      <c r="AL1349" t="s">
        <v>3057</v>
      </c>
    </row>
    <row r="1350" spans="1:40" hidden="1" x14ac:dyDescent="0.35">
      <c r="A1350" t="s">
        <v>7003</v>
      </c>
      <c r="B1350" t="s">
        <v>7113</v>
      </c>
      <c r="C1350" t="s">
        <v>7114</v>
      </c>
      <c r="D1350" t="s">
        <v>7115</v>
      </c>
      <c r="E1350" t="s">
        <v>7007</v>
      </c>
      <c r="F1350" t="s">
        <v>195</v>
      </c>
      <c r="G1350">
        <v>42000</v>
      </c>
      <c r="H1350">
        <v>2200</v>
      </c>
      <c r="I1350">
        <v>1.43</v>
      </c>
      <c r="J1350" t="s">
        <v>523</v>
      </c>
      <c r="K1350" t="str">
        <f>_xlfn.XLOOKUP(J1350,Sheet1!$A$1:$A$238,Sheet1!$A$1:$A$238,"Not Found",0,1)</f>
        <v>heavyAerodynamics</v>
      </c>
      <c r="M1350" t="s">
        <v>3056</v>
      </c>
      <c r="AL1350" t="s">
        <v>69</v>
      </c>
      <c r="AM1350" t="s">
        <v>3491</v>
      </c>
    </row>
    <row r="1351" spans="1:40" hidden="1" x14ac:dyDescent="0.35">
      <c r="A1351" t="s">
        <v>7003</v>
      </c>
      <c r="B1351" t="s">
        <v>7110</v>
      </c>
      <c r="C1351" t="s">
        <v>7111</v>
      </c>
      <c r="D1351" t="s">
        <v>7112</v>
      </c>
      <c r="E1351" t="s">
        <v>7007</v>
      </c>
      <c r="F1351" t="s">
        <v>195</v>
      </c>
      <c r="G1351">
        <v>42000</v>
      </c>
      <c r="H1351">
        <v>2200</v>
      </c>
      <c r="I1351">
        <v>1.43</v>
      </c>
      <c r="J1351" t="s">
        <v>523</v>
      </c>
      <c r="K1351" t="str">
        <f>_xlfn.XLOOKUP(J1351,Sheet1!$A$1:$A$238,Sheet1!$A$1:$A$238,"Not Found",0,1)</f>
        <v>heavyAerodynamics</v>
      </c>
      <c r="M1351" t="s">
        <v>3056</v>
      </c>
      <c r="AL1351" t="s">
        <v>92</v>
      </c>
      <c r="AM1351" t="s">
        <v>3491</v>
      </c>
    </row>
    <row r="1352" spans="1:40" hidden="1" x14ac:dyDescent="0.35">
      <c r="A1352" t="s">
        <v>7003</v>
      </c>
      <c r="B1352" t="s">
        <v>7107</v>
      </c>
      <c r="C1352" t="s">
        <v>7108</v>
      </c>
      <c r="D1352" t="s">
        <v>7109</v>
      </c>
      <c r="E1352" t="s">
        <v>7007</v>
      </c>
      <c r="F1352" t="s">
        <v>195</v>
      </c>
      <c r="G1352">
        <v>42000</v>
      </c>
      <c r="H1352">
        <v>2200</v>
      </c>
      <c r="I1352">
        <v>0.85</v>
      </c>
      <c r="J1352" t="s">
        <v>523</v>
      </c>
      <c r="K1352" t="str">
        <f>_xlfn.XLOOKUP(J1352,Sheet1!$A$1:$A$238,Sheet1!$A$1:$A$238,"Not Found",0,1)</f>
        <v>heavyAerodynamics</v>
      </c>
      <c r="M1352" t="s">
        <v>3056</v>
      </c>
      <c r="AL1352" t="s">
        <v>92</v>
      </c>
      <c r="AM1352" t="s">
        <v>3491</v>
      </c>
    </row>
    <row r="1353" spans="1:40" hidden="1" x14ac:dyDescent="0.35">
      <c r="A1353" t="s">
        <v>7003</v>
      </c>
      <c r="B1353" t="s">
        <v>7104</v>
      </c>
      <c r="C1353" t="s">
        <v>7105</v>
      </c>
      <c r="D1353" t="s">
        <v>7106</v>
      </c>
      <c r="E1353" t="s">
        <v>7007</v>
      </c>
      <c r="F1353" t="s">
        <v>88</v>
      </c>
      <c r="G1353">
        <v>15500</v>
      </c>
      <c r="H1353">
        <v>3730</v>
      </c>
      <c r="I1353">
        <v>1.2</v>
      </c>
      <c r="J1353" t="s">
        <v>523</v>
      </c>
      <c r="K1353" t="str">
        <f>_xlfn.XLOOKUP(J1353,Sheet1!$A$1:$A$238,Sheet1!$A$1:$A$238,"Not Found",0,1)</f>
        <v>heavyAerodynamics</v>
      </c>
      <c r="M1353" t="s">
        <v>3056</v>
      </c>
      <c r="AL1353" t="s">
        <v>3057</v>
      </c>
    </row>
    <row r="1354" spans="1:40" hidden="1" x14ac:dyDescent="0.35">
      <c r="A1354" t="s">
        <v>7003</v>
      </c>
      <c r="B1354" t="s">
        <v>7101</v>
      </c>
      <c r="C1354" t="s">
        <v>7102</v>
      </c>
      <c r="D1354" t="s">
        <v>7103</v>
      </c>
      <c r="E1354" t="s">
        <v>7007</v>
      </c>
      <c r="F1354" t="s">
        <v>195</v>
      </c>
      <c r="G1354">
        <v>26000</v>
      </c>
      <c r="H1354">
        <v>2000</v>
      </c>
      <c r="I1354">
        <v>0.85</v>
      </c>
      <c r="J1354" t="s">
        <v>523</v>
      </c>
      <c r="K1354" t="str">
        <f>_xlfn.XLOOKUP(J1354,Sheet1!$A$1:$A$238,Sheet1!$A$1:$A$238,"Not Found",0,1)</f>
        <v>heavyAerodynamics</v>
      </c>
      <c r="M1354" t="s">
        <v>3056</v>
      </c>
      <c r="AL1354" t="s">
        <v>54</v>
      </c>
      <c r="AM1354" t="s">
        <v>3491</v>
      </c>
    </row>
    <row r="1355" spans="1:40" hidden="1" x14ac:dyDescent="0.35">
      <c r="A1355" t="s">
        <v>7003</v>
      </c>
      <c r="B1355" t="s">
        <v>7098</v>
      </c>
      <c r="C1355" t="s">
        <v>7099</v>
      </c>
      <c r="D1355" t="s">
        <v>7100</v>
      </c>
      <c r="E1355" t="s">
        <v>7007</v>
      </c>
      <c r="F1355" t="s">
        <v>195</v>
      </c>
      <c r="G1355">
        <v>42000</v>
      </c>
      <c r="H1355">
        <v>1300</v>
      </c>
      <c r="I1355">
        <v>0.9</v>
      </c>
      <c r="J1355" t="s">
        <v>523</v>
      </c>
      <c r="K1355" t="str">
        <f>_xlfn.XLOOKUP(J1355,Sheet1!$A$1:$A$238,Sheet1!$A$1:$A$238,"Not Found",0,1)</f>
        <v>heavyAerodynamics</v>
      </c>
      <c r="M1355" t="s">
        <v>3056</v>
      </c>
      <c r="AL1355" t="s">
        <v>219</v>
      </c>
      <c r="AM1355" t="s">
        <v>123</v>
      </c>
      <c r="AN1355" t="s">
        <v>3491</v>
      </c>
    </row>
    <row r="1356" spans="1:40" hidden="1" x14ac:dyDescent="0.35">
      <c r="A1356" t="s">
        <v>7003</v>
      </c>
      <c r="B1356" t="s">
        <v>7095</v>
      </c>
      <c r="C1356" t="s">
        <v>7096</v>
      </c>
      <c r="D1356" t="s">
        <v>7097</v>
      </c>
      <c r="E1356" t="s">
        <v>7007</v>
      </c>
      <c r="F1356" t="s">
        <v>51</v>
      </c>
      <c r="G1356">
        <v>15500</v>
      </c>
      <c r="H1356">
        <v>1650</v>
      </c>
      <c r="I1356">
        <v>1</v>
      </c>
      <c r="J1356" t="s">
        <v>523</v>
      </c>
      <c r="K1356" t="str">
        <f>_xlfn.XLOOKUP(J1356,Sheet1!$A$1:$A$238,Sheet1!$A$1:$A$238,"Not Found",0,1)</f>
        <v>heavyAerodynamics</v>
      </c>
      <c r="M1356" t="s">
        <v>3056</v>
      </c>
      <c r="AL1356" t="s">
        <v>54</v>
      </c>
      <c r="AM1356" t="s">
        <v>3491</v>
      </c>
    </row>
    <row r="1357" spans="1:40" hidden="1" x14ac:dyDescent="0.35">
      <c r="A1357" t="s">
        <v>7003</v>
      </c>
      <c r="B1357" t="s">
        <v>7092</v>
      </c>
      <c r="C1357" t="s">
        <v>7093</v>
      </c>
      <c r="D1357" t="s">
        <v>7094</v>
      </c>
      <c r="E1357" t="s">
        <v>7007</v>
      </c>
      <c r="F1357" t="s">
        <v>195</v>
      </c>
      <c r="G1357">
        <v>42000</v>
      </c>
      <c r="H1357">
        <v>2200</v>
      </c>
      <c r="I1357">
        <v>0.85</v>
      </c>
      <c r="J1357" t="s">
        <v>523</v>
      </c>
      <c r="K1357" t="str">
        <f>_xlfn.XLOOKUP(J1357,Sheet1!$A$1:$A$238,Sheet1!$A$1:$A$238,"Not Found",0,1)</f>
        <v>heavyAerodynamics</v>
      </c>
      <c r="M1357" t="s">
        <v>3056</v>
      </c>
      <c r="AL1357" t="s">
        <v>92</v>
      </c>
      <c r="AM1357" t="s">
        <v>3491</v>
      </c>
    </row>
    <row r="1358" spans="1:40" hidden="1" x14ac:dyDescent="0.35">
      <c r="A1358" t="s">
        <v>7003</v>
      </c>
      <c r="B1358" t="s">
        <v>7089</v>
      </c>
      <c r="C1358" t="s">
        <v>7090</v>
      </c>
      <c r="D1358" t="s">
        <v>7091</v>
      </c>
      <c r="E1358" t="s">
        <v>7007</v>
      </c>
      <c r="F1358" t="s">
        <v>195</v>
      </c>
      <c r="G1358">
        <v>42000</v>
      </c>
      <c r="H1358">
        <v>2700</v>
      </c>
      <c r="I1358">
        <v>0.85</v>
      </c>
      <c r="J1358" t="s">
        <v>523</v>
      </c>
      <c r="K1358" t="str">
        <f>_xlfn.XLOOKUP(J1358,Sheet1!$A$1:$A$238,Sheet1!$A$1:$A$238,"Not Found",0,1)</f>
        <v>heavyAerodynamics</v>
      </c>
      <c r="M1358" t="s">
        <v>3056</v>
      </c>
      <c r="AL1358" t="s">
        <v>69</v>
      </c>
      <c r="AM1358" t="s">
        <v>3491</v>
      </c>
    </row>
    <row r="1359" spans="1:40" hidden="1" x14ac:dyDescent="0.35">
      <c r="A1359" t="s">
        <v>7003</v>
      </c>
      <c r="B1359" t="s">
        <v>7086</v>
      </c>
      <c r="C1359" t="s">
        <v>7087</v>
      </c>
      <c r="D1359" t="s">
        <v>7088</v>
      </c>
      <c r="E1359" t="s">
        <v>7007</v>
      </c>
      <c r="F1359" t="s">
        <v>121</v>
      </c>
      <c r="G1359">
        <v>1200</v>
      </c>
      <c r="H1359">
        <v>1200</v>
      </c>
      <c r="I1359">
        <v>0.4</v>
      </c>
      <c r="J1359" t="s">
        <v>438</v>
      </c>
      <c r="K1359" t="str">
        <f>_xlfn.XLOOKUP(J1359,Sheet1!$A$1:$A$238,Sheet1!$A$1:$A$238,"Not Found",0,1)</f>
        <v>enginePlates</v>
      </c>
      <c r="M1359" t="s">
        <v>3056</v>
      </c>
      <c r="AL1359" t="s">
        <v>3057</v>
      </c>
    </row>
    <row r="1360" spans="1:40" hidden="1" x14ac:dyDescent="0.35">
      <c r="A1360" t="s">
        <v>7003</v>
      </c>
      <c r="B1360" t="s">
        <v>7083</v>
      </c>
      <c r="C1360" t="s">
        <v>7084</v>
      </c>
      <c r="D1360" t="s">
        <v>7085</v>
      </c>
      <c r="E1360" t="s">
        <v>7007</v>
      </c>
      <c r="F1360" t="s">
        <v>96</v>
      </c>
      <c r="G1360">
        <v>5500</v>
      </c>
      <c r="H1360">
        <v>750</v>
      </c>
      <c r="I1360">
        <v>0.3</v>
      </c>
      <c r="J1360" t="s">
        <v>438</v>
      </c>
      <c r="K1360" t="str">
        <f>_xlfn.XLOOKUP(J1360,Sheet1!$A$1:$A$238,Sheet1!$A$1:$A$238,"Not Found",0,1)</f>
        <v>enginePlates</v>
      </c>
      <c r="M1360" t="s">
        <v>3056</v>
      </c>
      <c r="AL1360" t="s">
        <v>219</v>
      </c>
      <c r="AM1360" t="s">
        <v>3491</v>
      </c>
    </row>
    <row r="1361" spans="1:39" hidden="1" x14ac:dyDescent="0.35">
      <c r="A1361" t="s">
        <v>7003</v>
      </c>
      <c r="B1361" t="s">
        <v>7080</v>
      </c>
      <c r="C1361" t="s">
        <v>7081</v>
      </c>
      <c r="D1361" t="s">
        <v>7082</v>
      </c>
      <c r="E1361" t="s">
        <v>7007</v>
      </c>
      <c r="F1361" t="s">
        <v>195</v>
      </c>
      <c r="G1361">
        <v>4800</v>
      </c>
      <c r="H1361">
        <v>700</v>
      </c>
      <c r="I1361">
        <v>0.15</v>
      </c>
      <c r="J1361" t="s">
        <v>157</v>
      </c>
      <c r="K1361" t="str">
        <f>_xlfn.XLOOKUP(J1361,Sheet1!$A$1:$A$238,Sheet1!$A$1:$A$238,"Not Found",0,1)</f>
        <v>experimentalAerodynamics</v>
      </c>
      <c r="M1361" t="s">
        <v>3056</v>
      </c>
      <c r="AL1361" t="s">
        <v>54</v>
      </c>
    </row>
    <row r="1362" spans="1:39" hidden="1" x14ac:dyDescent="0.35">
      <c r="A1362" t="s">
        <v>7003</v>
      </c>
      <c r="B1362" t="s">
        <v>7077</v>
      </c>
      <c r="C1362" t="s">
        <v>7078</v>
      </c>
      <c r="D1362" t="s">
        <v>7079</v>
      </c>
      <c r="E1362" t="s">
        <v>7007</v>
      </c>
      <c r="F1362" t="s">
        <v>134</v>
      </c>
      <c r="G1362">
        <v>4800</v>
      </c>
      <c r="H1362">
        <v>900</v>
      </c>
      <c r="I1362">
        <v>0.35</v>
      </c>
      <c r="J1362" t="s">
        <v>231</v>
      </c>
      <c r="K1362" t="str">
        <f>_xlfn.XLOOKUP(J1362,Sheet1!$A$1:$A$238,Sheet1!$A$1:$A$238,"Not Found",0,1)</f>
        <v>exoticControl</v>
      </c>
      <c r="AL1362" t="s">
        <v>54</v>
      </c>
    </row>
    <row r="1363" spans="1:39" hidden="1" x14ac:dyDescent="0.35">
      <c r="A1363" t="s">
        <v>7003</v>
      </c>
      <c r="B1363" t="s">
        <v>7074</v>
      </c>
      <c r="C1363" t="s">
        <v>7075</v>
      </c>
      <c r="D1363" t="s">
        <v>7076</v>
      </c>
      <c r="E1363" t="s">
        <v>7007</v>
      </c>
      <c r="F1363" t="s">
        <v>68</v>
      </c>
      <c r="G1363">
        <v>4800</v>
      </c>
      <c r="H1363">
        <v>650</v>
      </c>
      <c r="I1363">
        <v>0.95</v>
      </c>
      <c r="J1363" t="s">
        <v>239</v>
      </c>
      <c r="K1363" t="str">
        <f>_xlfn.XLOOKUP(J1363,Sheet1!$A$1:$A$238,Sheet1!$A$1:$A$238,"Not Found",0,1)</f>
        <v>hypersonicFlight</v>
      </c>
      <c r="M1363" t="s">
        <v>3056</v>
      </c>
      <c r="AL1363" t="s">
        <v>69</v>
      </c>
    </row>
    <row r="1364" spans="1:39" hidden="1" x14ac:dyDescent="0.35">
      <c r="A1364" t="s">
        <v>7003</v>
      </c>
      <c r="B1364" t="s">
        <v>7071</v>
      </c>
      <c r="C1364" t="s">
        <v>7072</v>
      </c>
      <c r="D1364" t="s">
        <v>7073</v>
      </c>
      <c r="E1364" t="s">
        <v>7007</v>
      </c>
      <c r="F1364" t="s">
        <v>195</v>
      </c>
      <c r="G1364">
        <v>4800</v>
      </c>
      <c r="H1364">
        <v>700</v>
      </c>
      <c r="I1364">
        <v>0.1</v>
      </c>
      <c r="J1364" t="s">
        <v>157</v>
      </c>
      <c r="K1364" t="str">
        <f>_xlfn.XLOOKUP(J1364,Sheet1!$A$1:$A$238,Sheet1!$A$1:$A$238,"Not Found",0,1)</f>
        <v>experimentalAerodynamics</v>
      </c>
      <c r="M1364" t="s">
        <v>3056</v>
      </c>
      <c r="AL1364" t="s">
        <v>54</v>
      </c>
    </row>
    <row r="1365" spans="1:39" hidden="1" x14ac:dyDescent="0.35">
      <c r="A1365" t="s">
        <v>7003</v>
      </c>
      <c r="B1365" t="s">
        <v>7068</v>
      </c>
      <c r="C1365" t="s">
        <v>7069</v>
      </c>
      <c r="D1365" t="s">
        <v>7070</v>
      </c>
      <c r="E1365" t="s">
        <v>7007</v>
      </c>
      <c r="F1365" t="s">
        <v>51</v>
      </c>
      <c r="G1365">
        <v>4800</v>
      </c>
      <c r="H1365">
        <v>3200</v>
      </c>
      <c r="I1365">
        <v>0.1</v>
      </c>
      <c r="J1365" t="s">
        <v>239</v>
      </c>
      <c r="K1365" t="str">
        <f>_xlfn.XLOOKUP(J1365,Sheet1!$A$1:$A$238,Sheet1!$A$1:$A$238,"Not Found",0,1)</f>
        <v>hypersonicFlight</v>
      </c>
      <c r="M1365" t="s">
        <v>3056</v>
      </c>
      <c r="AL1365" t="s">
        <v>54</v>
      </c>
    </row>
    <row r="1366" spans="1:39" hidden="1" x14ac:dyDescent="0.35">
      <c r="A1366" t="s">
        <v>7003</v>
      </c>
      <c r="B1366" t="s">
        <v>7065</v>
      </c>
      <c r="C1366" t="s">
        <v>7066</v>
      </c>
      <c r="D1366" t="s">
        <v>7067</v>
      </c>
      <c r="E1366" t="s">
        <v>7007</v>
      </c>
      <c r="F1366" t="s">
        <v>195</v>
      </c>
      <c r="G1366">
        <v>4800</v>
      </c>
      <c r="H1366">
        <v>1400</v>
      </c>
      <c r="I1366">
        <v>0.4</v>
      </c>
      <c r="J1366" t="s">
        <v>157</v>
      </c>
      <c r="K1366" t="str">
        <f>_xlfn.XLOOKUP(J1366,Sheet1!$A$1:$A$238,Sheet1!$A$1:$A$238,"Not Found",0,1)</f>
        <v>experimentalAerodynamics</v>
      </c>
      <c r="M1366" t="s">
        <v>3056</v>
      </c>
      <c r="AL1366" t="s">
        <v>54</v>
      </c>
    </row>
    <row r="1367" spans="1:39" hidden="1" x14ac:dyDescent="0.35">
      <c r="A1367" t="s">
        <v>7003</v>
      </c>
      <c r="B1367" t="s">
        <v>7062</v>
      </c>
      <c r="C1367" t="s">
        <v>7063</v>
      </c>
      <c r="D1367" t="s">
        <v>7064</v>
      </c>
      <c r="E1367" t="s">
        <v>7007</v>
      </c>
      <c r="F1367" t="s">
        <v>96</v>
      </c>
      <c r="G1367">
        <v>4800</v>
      </c>
      <c r="H1367">
        <v>350</v>
      </c>
      <c r="I1367">
        <v>0.1</v>
      </c>
      <c r="J1367" t="s">
        <v>157</v>
      </c>
      <c r="K1367" t="str">
        <f>_xlfn.XLOOKUP(J1367,Sheet1!$A$1:$A$238,Sheet1!$A$1:$A$238,"Not Found",0,1)</f>
        <v>experimentalAerodynamics</v>
      </c>
      <c r="M1367" t="s">
        <v>3056</v>
      </c>
      <c r="AL1367" t="s">
        <v>54</v>
      </c>
    </row>
    <row r="1368" spans="1:39" hidden="1" x14ac:dyDescent="0.35">
      <c r="A1368" t="s">
        <v>7003</v>
      </c>
      <c r="B1368" t="s">
        <v>7059</v>
      </c>
      <c r="C1368" t="s">
        <v>7060</v>
      </c>
      <c r="D1368" t="s">
        <v>7061</v>
      </c>
      <c r="E1368" t="s">
        <v>7007</v>
      </c>
      <c r="F1368" t="s">
        <v>134</v>
      </c>
      <c r="G1368">
        <v>4800</v>
      </c>
      <c r="H1368">
        <v>900</v>
      </c>
      <c r="I1368">
        <v>2.5000000000000001E-2</v>
      </c>
      <c r="J1368" t="s">
        <v>157</v>
      </c>
      <c r="K1368" t="str">
        <f>_xlfn.XLOOKUP(J1368,Sheet1!$A$1:$A$238,Sheet1!$A$1:$A$238,"Not Found",0,1)</f>
        <v>experimentalAerodynamics</v>
      </c>
      <c r="AL1368" t="s">
        <v>54</v>
      </c>
    </row>
    <row r="1369" spans="1:39" hidden="1" x14ac:dyDescent="0.35">
      <c r="A1369" t="s">
        <v>7003</v>
      </c>
      <c r="B1369" t="s">
        <v>7056</v>
      </c>
      <c r="C1369" t="s">
        <v>7057</v>
      </c>
      <c r="D1369" t="s">
        <v>7058</v>
      </c>
      <c r="E1369" t="s">
        <v>7007</v>
      </c>
      <c r="F1369" t="s">
        <v>195</v>
      </c>
      <c r="G1369">
        <v>4800</v>
      </c>
      <c r="H1369">
        <v>600</v>
      </c>
      <c r="I1369">
        <v>0.2</v>
      </c>
      <c r="J1369" t="s">
        <v>157</v>
      </c>
      <c r="K1369" t="str">
        <f>_xlfn.XLOOKUP(J1369,Sheet1!$A$1:$A$238,Sheet1!$A$1:$A$238,"Not Found",0,1)</f>
        <v>experimentalAerodynamics</v>
      </c>
      <c r="M1369" t="s">
        <v>3056</v>
      </c>
      <c r="AL1369" t="s">
        <v>54</v>
      </c>
    </row>
    <row r="1370" spans="1:39" hidden="1" x14ac:dyDescent="0.35">
      <c r="A1370" t="s">
        <v>7003</v>
      </c>
      <c r="B1370" t="s">
        <v>7053</v>
      </c>
      <c r="C1370" t="s">
        <v>7054</v>
      </c>
      <c r="D1370" t="s">
        <v>7055</v>
      </c>
      <c r="E1370" t="s">
        <v>7007</v>
      </c>
      <c r="F1370" t="s">
        <v>96</v>
      </c>
      <c r="G1370">
        <v>14800</v>
      </c>
      <c r="H1370">
        <v>2100</v>
      </c>
      <c r="I1370">
        <v>1.79</v>
      </c>
      <c r="J1370" t="s">
        <v>157</v>
      </c>
      <c r="K1370" t="str">
        <f>_xlfn.XLOOKUP(J1370,Sheet1!$A$1:$A$238,Sheet1!$A$1:$A$238,"Not Found",0,1)</f>
        <v>experimentalAerodynamics</v>
      </c>
      <c r="M1370" t="s">
        <v>3056</v>
      </c>
      <c r="AL1370" t="s">
        <v>3057</v>
      </c>
    </row>
    <row r="1371" spans="1:39" hidden="1" x14ac:dyDescent="0.35">
      <c r="A1371" t="s">
        <v>7003</v>
      </c>
      <c r="B1371" t="s">
        <v>7050</v>
      </c>
      <c r="C1371" t="s">
        <v>7051</v>
      </c>
      <c r="D1371" t="s">
        <v>7052</v>
      </c>
      <c r="E1371" t="s">
        <v>7007</v>
      </c>
      <c r="F1371" t="s">
        <v>96</v>
      </c>
      <c r="G1371">
        <v>14800</v>
      </c>
      <c r="H1371">
        <v>2100</v>
      </c>
      <c r="I1371">
        <v>1.84</v>
      </c>
      <c r="J1371" t="s">
        <v>157</v>
      </c>
      <c r="K1371" t="str">
        <f>_xlfn.XLOOKUP(J1371,Sheet1!$A$1:$A$238,Sheet1!$A$1:$A$238,"Not Found",0,1)</f>
        <v>experimentalAerodynamics</v>
      </c>
      <c r="M1371" t="s">
        <v>3056</v>
      </c>
      <c r="AL1371" t="s">
        <v>3057</v>
      </c>
    </row>
    <row r="1372" spans="1:39" hidden="1" x14ac:dyDescent="0.35">
      <c r="A1372" t="s">
        <v>7003</v>
      </c>
      <c r="B1372" t="s">
        <v>7047</v>
      </c>
      <c r="C1372" t="s">
        <v>7048</v>
      </c>
      <c r="D1372" t="s">
        <v>7049</v>
      </c>
      <c r="E1372" t="s">
        <v>7007</v>
      </c>
      <c r="F1372" t="s">
        <v>96</v>
      </c>
      <c r="G1372">
        <v>14800</v>
      </c>
      <c r="H1372">
        <v>2100</v>
      </c>
      <c r="I1372">
        <v>2</v>
      </c>
      <c r="J1372" t="s">
        <v>157</v>
      </c>
      <c r="K1372" t="str">
        <f>_xlfn.XLOOKUP(J1372,Sheet1!$A$1:$A$238,Sheet1!$A$1:$A$238,"Not Found",0,1)</f>
        <v>experimentalAerodynamics</v>
      </c>
      <c r="M1372" t="s">
        <v>3056</v>
      </c>
      <c r="AL1372" t="s">
        <v>3057</v>
      </c>
    </row>
    <row r="1373" spans="1:39" hidden="1" x14ac:dyDescent="0.35">
      <c r="A1373" t="s">
        <v>7003</v>
      </c>
      <c r="B1373" t="s">
        <v>7044</v>
      </c>
      <c r="C1373" t="s">
        <v>7045</v>
      </c>
      <c r="D1373" t="s">
        <v>7046</v>
      </c>
      <c r="E1373" t="s">
        <v>7007</v>
      </c>
      <c r="F1373" t="s">
        <v>195</v>
      </c>
      <c r="G1373">
        <v>4800</v>
      </c>
      <c r="H1373">
        <v>500</v>
      </c>
      <c r="I1373">
        <v>0.15</v>
      </c>
      <c r="J1373" t="s">
        <v>523</v>
      </c>
      <c r="K1373" t="str">
        <f>_xlfn.XLOOKUP(J1373,Sheet1!$A$1:$A$238,Sheet1!$A$1:$A$238,"Not Found",0,1)</f>
        <v>heavyAerodynamics</v>
      </c>
      <c r="M1373" t="s">
        <v>3056</v>
      </c>
      <c r="AL1373" t="s">
        <v>54</v>
      </c>
    </row>
    <row r="1374" spans="1:39" hidden="1" x14ac:dyDescent="0.35">
      <c r="A1374" t="s">
        <v>7003</v>
      </c>
      <c r="B1374" t="s">
        <v>7041</v>
      </c>
      <c r="C1374" t="s">
        <v>7042</v>
      </c>
      <c r="D1374" t="s">
        <v>7043</v>
      </c>
      <c r="E1374" t="s">
        <v>7007</v>
      </c>
      <c r="F1374" t="s">
        <v>96</v>
      </c>
      <c r="G1374">
        <v>4500</v>
      </c>
      <c r="H1374">
        <v>2200</v>
      </c>
      <c r="I1374">
        <v>0.17499999999999999</v>
      </c>
      <c r="J1374" t="s">
        <v>157</v>
      </c>
      <c r="K1374" t="str">
        <f>_xlfn.XLOOKUP(J1374,Sheet1!$A$1:$A$238,Sheet1!$A$1:$A$238,"Not Found",0,1)</f>
        <v>experimentalAerodynamics</v>
      </c>
      <c r="M1374" t="s">
        <v>3056</v>
      </c>
      <c r="AL1374" t="s">
        <v>54</v>
      </c>
      <c r="AM1374" t="s">
        <v>3491</v>
      </c>
    </row>
    <row r="1375" spans="1:39" hidden="1" x14ac:dyDescent="0.35">
      <c r="A1375" t="s">
        <v>7003</v>
      </c>
      <c r="B1375" t="s">
        <v>7038</v>
      </c>
      <c r="C1375" t="s">
        <v>7039</v>
      </c>
      <c r="D1375" t="s">
        <v>7040</v>
      </c>
      <c r="E1375" t="s">
        <v>7007</v>
      </c>
      <c r="F1375" t="s">
        <v>96</v>
      </c>
      <c r="G1375">
        <v>20000</v>
      </c>
      <c r="H1375">
        <v>2800</v>
      </c>
      <c r="I1375">
        <v>1</v>
      </c>
      <c r="J1375" t="s">
        <v>523</v>
      </c>
      <c r="K1375" t="str">
        <f>_xlfn.XLOOKUP(J1375,Sheet1!$A$1:$A$238,Sheet1!$A$1:$A$238,"Not Found",0,1)</f>
        <v>heavyAerodynamics</v>
      </c>
      <c r="M1375" t="s">
        <v>3056</v>
      </c>
      <c r="AL1375" t="s">
        <v>3057</v>
      </c>
    </row>
    <row r="1376" spans="1:39" hidden="1" x14ac:dyDescent="0.35">
      <c r="A1376" t="s">
        <v>7003</v>
      </c>
      <c r="B1376" t="s">
        <v>7035</v>
      </c>
      <c r="C1376" t="s">
        <v>7036</v>
      </c>
      <c r="D1376" t="s">
        <v>7037</v>
      </c>
      <c r="E1376" t="s">
        <v>7007</v>
      </c>
      <c r="F1376" t="s">
        <v>121</v>
      </c>
      <c r="G1376">
        <v>11400</v>
      </c>
      <c r="H1376">
        <v>1100</v>
      </c>
      <c r="I1376">
        <v>0.3</v>
      </c>
      <c r="J1376" t="s">
        <v>438</v>
      </c>
      <c r="K1376" t="str">
        <f>_xlfn.XLOOKUP(J1376,Sheet1!$A$1:$A$238,Sheet1!$A$1:$A$238,"Not Found",0,1)</f>
        <v>enginePlates</v>
      </c>
      <c r="M1376" t="s">
        <v>3056</v>
      </c>
      <c r="AL1376" t="s">
        <v>3057</v>
      </c>
    </row>
    <row r="1377" spans="1:38" hidden="1" x14ac:dyDescent="0.35">
      <c r="A1377" t="s">
        <v>7003</v>
      </c>
      <c r="B1377" t="s">
        <v>7032</v>
      </c>
      <c r="C1377" t="s">
        <v>7033</v>
      </c>
      <c r="D1377" t="s">
        <v>7034</v>
      </c>
      <c r="E1377" t="s">
        <v>7007</v>
      </c>
      <c r="F1377" t="s">
        <v>121</v>
      </c>
      <c r="G1377">
        <v>14200</v>
      </c>
      <c r="H1377">
        <v>1380</v>
      </c>
      <c r="I1377">
        <v>1.8</v>
      </c>
      <c r="J1377" t="s">
        <v>438</v>
      </c>
      <c r="K1377" t="str">
        <f>_xlfn.XLOOKUP(J1377,Sheet1!$A$1:$A$238,Sheet1!$A$1:$A$238,"Not Found",0,1)</f>
        <v>enginePlates</v>
      </c>
      <c r="M1377" t="s">
        <v>3056</v>
      </c>
      <c r="AL1377" t="s">
        <v>3057</v>
      </c>
    </row>
    <row r="1378" spans="1:38" hidden="1" x14ac:dyDescent="0.35">
      <c r="A1378" t="s">
        <v>7003</v>
      </c>
      <c r="B1378" t="s">
        <v>7029</v>
      </c>
      <c r="C1378" t="s">
        <v>7030</v>
      </c>
      <c r="D1378" t="s">
        <v>7031</v>
      </c>
      <c r="E1378" t="s">
        <v>7007</v>
      </c>
      <c r="F1378" t="s">
        <v>121</v>
      </c>
      <c r="G1378">
        <v>14200</v>
      </c>
      <c r="H1378">
        <v>1550</v>
      </c>
      <c r="I1378">
        <v>1.8</v>
      </c>
      <c r="J1378" t="s">
        <v>438</v>
      </c>
      <c r="K1378" t="str">
        <f>_xlfn.XLOOKUP(J1378,Sheet1!$A$1:$A$238,Sheet1!$A$1:$A$238,"Not Found",0,1)</f>
        <v>enginePlates</v>
      </c>
      <c r="M1378" t="s">
        <v>3056</v>
      </c>
      <c r="AL1378" t="s">
        <v>3057</v>
      </c>
    </row>
    <row r="1379" spans="1:38" hidden="1" x14ac:dyDescent="0.35">
      <c r="A1379" t="s">
        <v>7003</v>
      </c>
      <c r="B1379" t="s">
        <v>7026</v>
      </c>
      <c r="C1379" t="s">
        <v>7027</v>
      </c>
      <c r="D1379" t="s">
        <v>7028</v>
      </c>
      <c r="E1379" t="s">
        <v>7007</v>
      </c>
      <c r="F1379" t="s">
        <v>134</v>
      </c>
      <c r="G1379">
        <v>12400</v>
      </c>
      <c r="H1379">
        <v>2560</v>
      </c>
      <c r="I1379">
        <v>9.5000000000000001E-2</v>
      </c>
      <c r="J1379" t="s">
        <v>231</v>
      </c>
      <c r="K1379" t="str">
        <f>_xlfn.XLOOKUP(J1379,Sheet1!$A$1:$A$238,Sheet1!$A$1:$A$238,"Not Found",0,1)</f>
        <v>exoticControl</v>
      </c>
      <c r="AL1379" t="s">
        <v>54</v>
      </c>
    </row>
    <row r="1380" spans="1:38" hidden="1" x14ac:dyDescent="0.35">
      <c r="A1380" t="s">
        <v>7003</v>
      </c>
      <c r="B1380" t="s">
        <v>7023</v>
      </c>
      <c r="C1380" t="s">
        <v>7024</v>
      </c>
      <c r="D1380" t="s">
        <v>7025</v>
      </c>
      <c r="E1380" t="s">
        <v>7007</v>
      </c>
      <c r="F1380" t="s">
        <v>88</v>
      </c>
      <c r="G1380">
        <v>32000</v>
      </c>
      <c r="H1380">
        <v>3000</v>
      </c>
      <c r="I1380">
        <v>4</v>
      </c>
      <c r="J1380" t="s">
        <v>523</v>
      </c>
      <c r="K1380" t="str">
        <f>_xlfn.XLOOKUP(J1380,Sheet1!$A$1:$A$238,Sheet1!$A$1:$A$238,"Not Found",0,1)</f>
        <v>heavyAerodynamics</v>
      </c>
      <c r="M1380" t="s">
        <v>3056</v>
      </c>
      <c r="AL1380" t="s">
        <v>3057</v>
      </c>
    </row>
    <row r="1381" spans="1:38" hidden="1" x14ac:dyDescent="0.35">
      <c r="A1381" t="s">
        <v>7003</v>
      </c>
      <c r="B1381" t="s">
        <v>7020</v>
      </c>
      <c r="C1381" t="s">
        <v>7021</v>
      </c>
      <c r="D1381" t="s">
        <v>7022</v>
      </c>
      <c r="E1381" t="s">
        <v>7007</v>
      </c>
      <c r="F1381" t="s">
        <v>88</v>
      </c>
      <c r="G1381">
        <v>32000</v>
      </c>
      <c r="H1381">
        <v>3000</v>
      </c>
      <c r="I1381">
        <v>1</v>
      </c>
      <c r="J1381" t="s">
        <v>523</v>
      </c>
      <c r="K1381" t="str">
        <f>_xlfn.XLOOKUP(J1381,Sheet1!$A$1:$A$238,Sheet1!$A$1:$A$238,"Not Found",0,1)</f>
        <v>heavyAerodynamics</v>
      </c>
      <c r="M1381" t="s">
        <v>3056</v>
      </c>
      <c r="AL1381" t="s">
        <v>3057</v>
      </c>
    </row>
    <row r="1382" spans="1:38" hidden="1" x14ac:dyDescent="0.35">
      <c r="A1382" t="s">
        <v>7003</v>
      </c>
      <c r="B1382" t="s">
        <v>7017</v>
      </c>
      <c r="C1382" t="s">
        <v>7018</v>
      </c>
      <c r="D1382" t="s">
        <v>7019</v>
      </c>
      <c r="E1382" t="s">
        <v>7007</v>
      </c>
      <c r="F1382" t="s">
        <v>88</v>
      </c>
      <c r="G1382">
        <v>32000</v>
      </c>
      <c r="H1382">
        <v>3000</v>
      </c>
      <c r="I1382">
        <v>6</v>
      </c>
      <c r="J1382" t="s">
        <v>523</v>
      </c>
      <c r="K1382" t="str">
        <f>_xlfn.XLOOKUP(J1382,Sheet1!$A$1:$A$238,Sheet1!$A$1:$A$238,"Not Found",0,1)</f>
        <v>heavyAerodynamics</v>
      </c>
      <c r="M1382" t="s">
        <v>3056</v>
      </c>
      <c r="AL1382" t="s">
        <v>3057</v>
      </c>
    </row>
    <row r="1383" spans="1:38" hidden="1" x14ac:dyDescent="0.35">
      <c r="A1383" t="s">
        <v>7003</v>
      </c>
      <c r="B1383" t="s">
        <v>7014</v>
      </c>
      <c r="C1383" t="s">
        <v>7015</v>
      </c>
      <c r="D1383" t="s">
        <v>7016</v>
      </c>
      <c r="E1383" t="s">
        <v>7007</v>
      </c>
      <c r="F1383" t="s">
        <v>88</v>
      </c>
      <c r="G1383">
        <v>32000</v>
      </c>
      <c r="H1383">
        <v>3000</v>
      </c>
      <c r="I1383">
        <v>2.5</v>
      </c>
      <c r="J1383" t="s">
        <v>523</v>
      </c>
      <c r="K1383" t="str">
        <f>_xlfn.XLOOKUP(J1383,Sheet1!$A$1:$A$238,Sheet1!$A$1:$A$238,"Not Found",0,1)</f>
        <v>heavyAerodynamics</v>
      </c>
      <c r="M1383" t="s">
        <v>3056</v>
      </c>
      <c r="AL1383" t="s">
        <v>3057</v>
      </c>
    </row>
    <row r="1384" spans="1:38" hidden="1" x14ac:dyDescent="0.35">
      <c r="A1384" t="s">
        <v>7003</v>
      </c>
      <c r="B1384" t="s">
        <v>7011</v>
      </c>
      <c r="C1384" t="s">
        <v>7012</v>
      </c>
      <c r="D1384" t="s">
        <v>7013</v>
      </c>
      <c r="E1384" t="s">
        <v>7007</v>
      </c>
      <c r="F1384" t="s">
        <v>407</v>
      </c>
      <c r="G1384">
        <v>275000</v>
      </c>
      <c r="H1384">
        <v>145000</v>
      </c>
      <c r="I1384">
        <v>5.25</v>
      </c>
      <c r="J1384" t="s">
        <v>4346</v>
      </c>
      <c r="K1384" t="str">
        <f>_xlfn.XLOOKUP(J1384,Sheet1!$A$1:$A$238,Sheet1!$A$1:$A$238,"Not Found",0,1)</f>
        <v>advNuclearPropulsion</v>
      </c>
      <c r="AL1384" t="s">
        <v>3057</v>
      </c>
    </row>
    <row r="1385" spans="1:38" hidden="1" x14ac:dyDescent="0.35">
      <c r="A1385" t="s">
        <v>7003</v>
      </c>
      <c r="B1385" t="s">
        <v>7008</v>
      </c>
      <c r="C1385" t="s">
        <v>7009</v>
      </c>
      <c r="D1385" t="s">
        <v>7010</v>
      </c>
      <c r="E1385" t="s">
        <v>7007</v>
      </c>
      <c r="F1385" t="s">
        <v>134</v>
      </c>
      <c r="G1385">
        <v>13400</v>
      </c>
      <c r="H1385">
        <v>3620</v>
      </c>
      <c r="I1385">
        <v>0.75</v>
      </c>
      <c r="J1385" t="s">
        <v>231</v>
      </c>
      <c r="K1385" t="str">
        <f>_xlfn.XLOOKUP(J1385,Sheet1!$A$1:$A$238,Sheet1!$A$1:$A$238,"Not Found",0,1)</f>
        <v>exoticControl</v>
      </c>
      <c r="AL1385" t="s">
        <v>3057</v>
      </c>
    </row>
    <row r="1386" spans="1:38" hidden="1" x14ac:dyDescent="0.35">
      <c r="A1386" t="s">
        <v>7003</v>
      </c>
      <c r="B1386" t="s">
        <v>7004</v>
      </c>
      <c r="C1386" t="s">
        <v>7005</v>
      </c>
      <c r="D1386" t="s">
        <v>7006</v>
      </c>
      <c r="E1386" t="s">
        <v>7007</v>
      </c>
      <c r="F1386" t="s">
        <v>344</v>
      </c>
      <c r="G1386">
        <v>22400</v>
      </c>
      <c r="H1386">
        <v>20250</v>
      </c>
      <c r="I1386">
        <v>0.95</v>
      </c>
      <c r="J1386" t="s">
        <v>239</v>
      </c>
      <c r="K1386" t="str">
        <f>_xlfn.XLOOKUP(J1386,Sheet1!$A$1:$A$238,Sheet1!$A$1:$A$238,"Not Found",0,1)</f>
        <v>hypersonicFlight</v>
      </c>
      <c r="M1386" t="s">
        <v>3056</v>
      </c>
      <c r="AL1386" t="s">
        <v>3057</v>
      </c>
    </row>
    <row r="1387" spans="1:38" hidden="1" x14ac:dyDescent="0.35">
      <c r="A1387" t="s">
        <v>6478</v>
      </c>
      <c r="B1387" t="s">
        <v>7000</v>
      </c>
      <c r="C1387" t="s">
        <v>7001</v>
      </c>
      <c r="D1387" t="s">
        <v>7002</v>
      </c>
      <c r="E1387" t="s">
        <v>6482</v>
      </c>
      <c r="F1387" t="s">
        <v>1088</v>
      </c>
      <c r="G1387">
        <v>20</v>
      </c>
      <c r="H1387">
        <v>1</v>
      </c>
      <c r="I1387">
        <v>0.05</v>
      </c>
      <c r="J1387" t="s">
        <v>170</v>
      </c>
      <c r="K1387" t="str">
        <f>_xlfn.XLOOKUP(J1387,Sheet1!$A$1:$A$238,Sheet1!$A$1:$A$238,"Not Found",0,1)</f>
        <v>generalLaunchPad</v>
      </c>
      <c r="AL1387" t="s">
        <v>219</v>
      </c>
    </row>
    <row r="1388" spans="1:38" hidden="1" x14ac:dyDescent="0.35">
      <c r="A1388" t="s">
        <v>6478</v>
      </c>
      <c r="B1388" t="s">
        <v>6997</v>
      </c>
      <c r="C1388" t="s">
        <v>6998</v>
      </c>
      <c r="D1388" t="s">
        <v>6999</v>
      </c>
      <c r="E1388" t="s">
        <v>6482</v>
      </c>
      <c r="F1388" t="s">
        <v>1088</v>
      </c>
      <c r="G1388">
        <v>20</v>
      </c>
      <c r="H1388">
        <v>1</v>
      </c>
      <c r="I1388">
        <v>0.05</v>
      </c>
      <c r="J1388" t="s">
        <v>170</v>
      </c>
      <c r="K1388" t="str">
        <f>_xlfn.XLOOKUP(J1388,Sheet1!$A$1:$A$238,Sheet1!$A$1:$A$238,"Not Found",0,1)</f>
        <v>generalLaunchPad</v>
      </c>
      <c r="AL1388" t="s">
        <v>219</v>
      </c>
    </row>
    <row r="1389" spans="1:38" hidden="1" x14ac:dyDescent="0.35">
      <c r="A1389" t="s">
        <v>6478</v>
      </c>
      <c r="B1389" t="s">
        <v>6994</v>
      </c>
      <c r="C1389" t="s">
        <v>6995</v>
      </c>
      <c r="D1389" t="s">
        <v>6996</v>
      </c>
      <c r="E1389" t="s">
        <v>6482</v>
      </c>
      <c r="F1389" t="s">
        <v>1088</v>
      </c>
      <c r="G1389">
        <v>10</v>
      </c>
      <c r="H1389">
        <v>1</v>
      </c>
      <c r="I1389">
        <v>0.05</v>
      </c>
      <c r="J1389" t="s">
        <v>6610</v>
      </c>
      <c r="K1389" t="str">
        <f>_xlfn.XLOOKUP(J1389,Sheet1!$A$1:$A$238,Sheet1!$A$1:$A$238,"Not Found",0,1)</f>
        <v>launchStands</v>
      </c>
      <c r="AL1389" t="s">
        <v>219</v>
      </c>
    </row>
    <row r="1390" spans="1:38" hidden="1" x14ac:dyDescent="0.35">
      <c r="A1390" t="s">
        <v>6478</v>
      </c>
      <c r="B1390" t="s">
        <v>6991</v>
      </c>
      <c r="C1390" t="s">
        <v>6992</v>
      </c>
      <c r="D1390" t="s">
        <v>6993</v>
      </c>
      <c r="E1390" t="s">
        <v>6482</v>
      </c>
      <c r="F1390" t="s">
        <v>1088</v>
      </c>
      <c r="G1390">
        <v>10</v>
      </c>
      <c r="H1390">
        <v>1</v>
      </c>
      <c r="I1390">
        <v>0.05</v>
      </c>
      <c r="J1390" t="s">
        <v>6610</v>
      </c>
      <c r="K1390" t="str">
        <f>_xlfn.XLOOKUP(J1390,Sheet1!$A$1:$A$238,Sheet1!$A$1:$A$238,"Not Found",0,1)</f>
        <v>launchStands</v>
      </c>
      <c r="AL1390" t="s">
        <v>219</v>
      </c>
    </row>
    <row r="1391" spans="1:38" hidden="1" x14ac:dyDescent="0.35">
      <c r="A1391" t="s">
        <v>6478</v>
      </c>
      <c r="B1391" t="s">
        <v>6988</v>
      </c>
      <c r="C1391" t="s">
        <v>6989</v>
      </c>
      <c r="D1391" t="s">
        <v>6990</v>
      </c>
      <c r="E1391" t="s">
        <v>6482</v>
      </c>
      <c r="F1391" t="s">
        <v>1088</v>
      </c>
      <c r="G1391">
        <v>100</v>
      </c>
      <c r="H1391">
        <v>1</v>
      </c>
      <c r="I1391">
        <v>0.1</v>
      </c>
      <c r="J1391" t="s">
        <v>170</v>
      </c>
      <c r="K1391" t="str">
        <f>_xlfn.XLOOKUP(J1391,Sheet1!$A$1:$A$238,Sheet1!$A$1:$A$238,"Not Found",0,1)</f>
        <v>generalLaunchPad</v>
      </c>
      <c r="AL1391" t="s">
        <v>171</v>
      </c>
    </row>
    <row r="1392" spans="1:38" hidden="1" x14ac:dyDescent="0.35">
      <c r="A1392" t="s">
        <v>6478</v>
      </c>
      <c r="B1392" t="s">
        <v>6985</v>
      </c>
      <c r="C1392" t="s">
        <v>6986</v>
      </c>
      <c r="D1392" t="s">
        <v>6987</v>
      </c>
      <c r="E1392" t="s">
        <v>6482</v>
      </c>
      <c r="F1392" t="s">
        <v>1088</v>
      </c>
      <c r="G1392">
        <v>100</v>
      </c>
      <c r="H1392">
        <v>1</v>
      </c>
      <c r="I1392">
        <v>0.1</v>
      </c>
      <c r="J1392" t="s">
        <v>170</v>
      </c>
      <c r="K1392" t="str">
        <f>_xlfn.XLOOKUP(J1392,Sheet1!$A$1:$A$238,Sheet1!$A$1:$A$238,"Not Found",0,1)</f>
        <v>generalLaunchPad</v>
      </c>
      <c r="AL1392" t="s">
        <v>171</v>
      </c>
    </row>
    <row r="1393" spans="1:38" hidden="1" x14ac:dyDescent="0.35">
      <c r="A1393" t="s">
        <v>6478</v>
      </c>
      <c r="B1393" t="s">
        <v>6982</v>
      </c>
      <c r="C1393" t="s">
        <v>6983</v>
      </c>
      <c r="D1393" t="s">
        <v>6984</v>
      </c>
      <c r="E1393" t="s">
        <v>6482</v>
      </c>
      <c r="F1393" t="s">
        <v>1088</v>
      </c>
      <c r="G1393">
        <v>10</v>
      </c>
      <c r="H1393">
        <v>1</v>
      </c>
      <c r="I1393">
        <v>0.05</v>
      </c>
      <c r="J1393" t="s">
        <v>170</v>
      </c>
      <c r="K1393" t="str">
        <f>_xlfn.XLOOKUP(J1393,Sheet1!$A$1:$A$238,Sheet1!$A$1:$A$238,"Not Found",0,1)</f>
        <v>generalLaunchPad</v>
      </c>
      <c r="AL1393" t="s">
        <v>171</v>
      </c>
    </row>
    <row r="1394" spans="1:38" hidden="1" x14ac:dyDescent="0.35">
      <c r="A1394" t="s">
        <v>6478</v>
      </c>
      <c r="B1394" t="s">
        <v>6979</v>
      </c>
      <c r="C1394" t="s">
        <v>6980</v>
      </c>
      <c r="D1394" t="s">
        <v>6981</v>
      </c>
      <c r="E1394" t="s">
        <v>6482</v>
      </c>
      <c r="F1394" t="s">
        <v>1088</v>
      </c>
      <c r="G1394">
        <v>20</v>
      </c>
      <c r="H1394">
        <v>1</v>
      </c>
      <c r="I1394">
        <v>0.05</v>
      </c>
      <c r="J1394" t="s">
        <v>170</v>
      </c>
      <c r="K1394" t="str">
        <f>_xlfn.XLOOKUP(J1394,Sheet1!$A$1:$A$238,Sheet1!$A$1:$A$238,"Not Found",0,1)</f>
        <v>generalLaunchPad</v>
      </c>
      <c r="AL1394" t="s">
        <v>171</v>
      </c>
    </row>
    <row r="1395" spans="1:38" hidden="1" x14ac:dyDescent="0.35">
      <c r="A1395" t="s">
        <v>6478</v>
      </c>
      <c r="B1395" t="s">
        <v>6976</v>
      </c>
      <c r="C1395" t="s">
        <v>6977</v>
      </c>
      <c r="D1395" t="s">
        <v>6978</v>
      </c>
      <c r="E1395" t="s">
        <v>6482</v>
      </c>
      <c r="F1395" t="s">
        <v>1088</v>
      </c>
      <c r="G1395">
        <v>5</v>
      </c>
      <c r="H1395">
        <v>1</v>
      </c>
      <c r="I1395">
        <v>0.01</v>
      </c>
      <c r="J1395" t="s">
        <v>170</v>
      </c>
      <c r="K1395" t="str">
        <f>_xlfn.XLOOKUP(J1395,Sheet1!$A$1:$A$238,Sheet1!$A$1:$A$238,"Not Found",0,1)</f>
        <v>generalLaunchPad</v>
      </c>
      <c r="AL1395" t="s">
        <v>171</v>
      </c>
    </row>
    <row r="1396" spans="1:38" hidden="1" x14ac:dyDescent="0.35">
      <c r="A1396" t="s">
        <v>6478</v>
      </c>
      <c r="B1396" t="s">
        <v>6973</v>
      </c>
      <c r="C1396" t="s">
        <v>6974</v>
      </c>
      <c r="D1396" t="s">
        <v>6975</v>
      </c>
      <c r="E1396" t="s">
        <v>6482</v>
      </c>
      <c r="F1396" t="s">
        <v>1088</v>
      </c>
      <c r="G1396">
        <v>50</v>
      </c>
      <c r="H1396">
        <v>1</v>
      </c>
      <c r="I1396">
        <v>0.05</v>
      </c>
      <c r="J1396" t="s">
        <v>6610</v>
      </c>
      <c r="K1396" t="str">
        <f>_xlfn.XLOOKUP(J1396,Sheet1!$A$1:$A$238,Sheet1!$A$1:$A$238,"Not Found",0,1)</f>
        <v>launchStands</v>
      </c>
      <c r="AL1396" t="s">
        <v>219</v>
      </c>
    </row>
    <row r="1397" spans="1:38" hidden="1" x14ac:dyDescent="0.35">
      <c r="A1397" t="s">
        <v>6478</v>
      </c>
      <c r="B1397" t="s">
        <v>6970</v>
      </c>
      <c r="C1397" t="s">
        <v>6971</v>
      </c>
      <c r="D1397" t="s">
        <v>6972</v>
      </c>
      <c r="E1397" t="s">
        <v>6482</v>
      </c>
      <c r="F1397" t="s">
        <v>1088</v>
      </c>
      <c r="G1397">
        <v>20</v>
      </c>
      <c r="H1397">
        <v>1</v>
      </c>
      <c r="I1397">
        <v>0.05</v>
      </c>
      <c r="J1397" t="s">
        <v>6610</v>
      </c>
      <c r="K1397" t="str">
        <f>_xlfn.XLOOKUP(J1397,Sheet1!$A$1:$A$238,Sheet1!$A$1:$A$238,"Not Found",0,1)</f>
        <v>launchStands</v>
      </c>
      <c r="AL1397" t="s">
        <v>219</v>
      </c>
    </row>
    <row r="1398" spans="1:38" hidden="1" x14ac:dyDescent="0.35">
      <c r="A1398" t="s">
        <v>6478</v>
      </c>
      <c r="B1398" t="s">
        <v>6967</v>
      </c>
      <c r="C1398" t="s">
        <v>6968</v>
      </c>
      <c r="D1398" t="s">
        <v>6969</v>
      </c>
      <c r="E1398" t="s">
        <v>6482</v>
      </c>
      <c r="F1398" t="s">
        <v>1088</v>
      </c>
      <c r="G1398">
        <v>25</v>
      </c>
      <c r="H1398">
        <v>1</v>
      </c>
      <c r="I1398">
        <v>0.05</v>
      </c>
      <c r="J1398" t="s">
        <v>170</v>
      </c>
      <c r="K1398" t="str">
        <f>_xlfn.XLOOKUP(J1398,Sheet1!$A$1:$A$238,Sheet1!$A$1:$A$238,"Not Found",0,1)</f>
        <v>generalLaunchPad</v>
      </c>
      <c r="AL1398" t="s">
        <v>219</v>
      </c>
    </row>
    <row r="1399" spans="1:38" hidden="1" x14ac:dyDescent="0.35">
      <c r="A1399" t="s">
        <v>6478</v>
      </c>
      <c r="B1399" t="s">
        <v>6964</v>
      </c>
      <c r="C1399" t="s">
        <v>6965</v>
      </c>
      <c r="D1399" t="s">
        <v>6966</v>
      </c>
      <c r="E1399" t="s">
        <v>6482</v>
      </c>
      <c r="F1399" t="s">
        <v>1088</v>
      </c>
      <c r="G1399">
        <v>10</v>
      </c>
      <c r="H1399">
        <v>1</v>
      </c>
      <c r="I1399">
        <v>0.02</v>
      </c>
      <c r="J1399" t="s">
        <v>170</v>
      </c>
      <c r="K1399" t="str">
        <f>_xlfn.XLOOKUP(J1399,Sheet1!$A$1:$A$238,Sheet1!$A$1:$A$238,"Not Found",0,1)</f>
        <v>generalLaunchPad</v>
      </c>
      <c r="AL1399" t="s">
        <v>219</v>
      </c>
    </row>
    <row r="1400" spans="1:38" hidden="1" x14ac:dyDescent="0.35">
      <c r="A1400" t="s">
        <v>6478</v>
      </c>
      <c r="B1400" t="s">
        <v>6961</v>
      </c>
      <c r="C1400" t="s">
        <v>6962</v>
      </c>
      <c r="D1400" t="s">
        <v>6963</v>
      </c>
      <c r="E1400" t="s">
        <v>6482</v>
      </c>
      <c r="F1400" t="s">
        <v>1088</v>
      </c>
      <c r="G1400">
        <v>5</v>
      </c>
      <c r="H1400">
        <v>1</v>
      </c>
      <c r="I1400">
        <v>0.01</v>
      </c>
      <c r="J1400" t="s">
        <v>170</v>
      </c>
      <c r="K1400" t="str">
        <f>_xlfn.XLOOKUP(J1400,Sheet1!$A$1:$A$238,Sheet1!$A$1:$A$238,"Not Found",0,1)</f>
        <v>generalLaunchPad</v>
      </c>
      <c r="AL1400" t="s">
        <v>219</v>
      </c>
    </row>
    <row r="1401" spans="1:38" hidden="1" x14ac:dyDescent="0.35">
      <c r="A1401" t="s">
        <v>6478</v>
      </c>
      <c r="B1401" t="s">
        <v>6958</v>
      </c>
      <c r="C1401" t="s">
        <v>6959</v>
      </c>
      <c r="D1401" t="s">
        <v>6960</v>
      </c>
      <c r="E1401" t="s">
        <v>6482</v>
      </c>
      <c r="F1401" t="s">
        <v>1088</v>
      </c>
      <c r="G1401">
        <v>50</v>
      </c>
      <c r="H1401">
        <v>1</v>
      </c>
      <c r="I1401">
        <v>2</v>
      </c>
      <c r="J1401" t="s">
        <v>170</v>
      </c>
      <c r="K1401" t="str">
        <f>_xlfn.XLOOKUP(J1401,Sheet1!$A$1:$A$238,Sheet1!$A$1:$A$238,"Not Found",0,1)</f>
        <v>generalLaunchPad</v>
      </c>
      <c r="AL1401" t="s">
        <v>171</v>
      </c>
    </row>
    <row r="1402" spans="1:38" hidden="1" x14ac:dyDescent="0.35">
      <c r="A1402" t="s">
        <v>6478</v>
      </c>
      <c r="B1402" t="s">
        <v>6955</v>
      </c>
      <c r="C1402" t="s">
        <v>6956</v>
      </c>
      <c r="D1402" t="s">
        <v>6957</v>
      </c>
      <c r="E1402" t="s">
        <v>6482</v>
      </c>
      <c r="F1402" t="s">
        <v>1088</v>
      </c>
      <c r="G1402">
        <v>50</v>
      </c>
      <c r="H1402">
        <v>1</v>
      </c>
      <c r="I1402">
        <v>1</v>
      </c>
      <c r="J1402" t="s">
        <v>170</v>
      </c>
      <c r="K1402" t="str">
        <f>_xlfn.XLOOKUP(J1402,Sheet1!$A$1:$A$238,Sheet1!$A$1:$A$238,"Not Found",0,1)</f>
        <v>generalLaunchPad</v>
      </c>
      <c r="AL1402" t="s">
        <v>219</v>
      </c>
    </row>
    <row r="1403" spans="1:38" hidden="1" x14ac:dyDescent="0.35">
      <c r="A1403" t="s">
        <v>6478</v>
      </c>
      <c r="B1403" t="s">
        <v>6952</v>
      </c>
      <c r="C1403" t="s">
        <v>6953</v>
      </c>
      <c r="D1403" t="s">
        <v>6954</v>
      </c>
      <c r="E1403" t="s">
        <v>6482</v>
      </c>
      <c r="F1403" t="s">
        <v>1088</v>
      </c>
      <c r="G1403">
        <v>100</v>
      </c>
      <c r="H1403">
        <v>1</v>
      </c>
      <c r="I1403">
        <v>2</v>
      </c>
      <c r="J1403" t="s">
        <v>170</v>
      </c>
      <c r="K1403" t="str">
        <f>_xlfn.XLOOKUP(J1403,Sheet1!$A$1:$A$238,Sheet1!$A$1:$A$238,"Not Found",0,1)</f>
        <v>generalLaunchPad</v>
      </c>
      <c r="AL1403" t="s">
        <v>219</v>
      </c>
    </row>
    <row r="1404" spans="1:38" hidden="1" x14ac:dyDescent="0.35">
      <c r="A1404" t="s">
        <v>6478</v>
      </c>
      <c r="B1404" t="s">
        <v>6949</v>
      </c>
      <c r="C1404" t="s">
        <v>6950</v>
      </c>
      <c r="D1404" t="s">
        <v>6951</v>
      </c>
      <c r="E1404" t="s">
        <v>6482</v>
      </c>
      <c r="F1404" t="s">
        <v>1088</v>
      </c>
      <c r="G1404">
        <v>50</v>
      </c>
      <c r="H1404">
        <v>1</v>
      </c>
      <c r="I1404">
        <v>0.01</v>
      </c>
      <c r="J1404" t="s">
        <v>170</v>
      </c>
      <c r="K1404" t="str">
        <f>_xlfn.XLOOKUP(J1404,Sheet1!$A$1:$A$238,Sheet1!$A$1:$A$238,"Not Found",0,1)</f>
        <v>generalLaunchPad</v>
      </c>
      <c r="AL1404" t="s">
        <v>54</v>
      </c>
    </row>
    <row r="1405" spans="1:38" hidden="1" x14ac:dyDescent="0.35">
      <c r="A1405" t="s">
        <v>6478</v>
      </c>
      <c r="B1405" t="s">
        <v>6946</v>
      </c>
      <c r="C1405" t="s">
        <v>6947</v>
      </c>
      <c r="D1405" t="s">
        <v>6948</v>
      </c>
      <c r="E1405" t="s">
        <v>6482</v>
      </c>
      <c r="F1405" t="s">
        <v>1088</v>
      </c>
      <c r="G1405">
        <v>50</v>
      </c>
      <c r="H1405">
        <v>1</v>
      </c>
      <c r="I1405">
        <v>0.01</v>
      </c>
      <c r="J1405" t="s">
        <v>170</v>
      </c>
      <c r="K1405" t="str">
        <f>_xlfn.XLOOKUP(J1405,Sheet1!$A$1:$A$238,Sheet1!$A$1:$A$238,"Not Found",0,1)</f>
        <v>generalLaunchPad</v>
      </c>
      <c r="AL1405" t="s">
        <v>54</v>
      </c>
    </row>
    <row r="1406" spans="1:38" hidden="1" x14ac:dyDescent="0.35">
      <c r="A1406" t="s">
        <v>6478</v>
      </c>
      <c r="B1406" t="s">
        <v>6943</v>
      </c>
      <c r="C1406" t="s">
        <v>6944</v>
      </c>
      <c r="D1406" t="s">
        <v>6945</v>
      </c>
      <c r="E1406" t="s">
        <v>6482</v>
      </c>
      <c r="F1406" t="s">
        <v>1088</v>
      </c>
      <c r="G1406">
        <v>50</v>
      </c>
      <c r="H1406">
        <v>1</v>
      </c>
      <c r="I1406">
        <v>0.01</v>
      </c>
      <c r="J1406" t="s">
        <v>170</v>
      </c>
      <c r="K1406" t="str">
        <f>_xlfn.XLOOKUP(J1406,Sheet1!$A$1:$A$238,Sheet1!$A$1:$A$238,"Not Found",0,1)</f>
        <v>generalLaunchPad</v>
      </c>
      <c r="AL1406" t="s">
        <v>54</v>
      </c>
    </row>
    <row r="1407" spans="1:38" hidden="1" x14ac:dyDescent="0.35">
      <c r="A1407" t="s">
        <v>6478</v>
      </c>
      <c r="B1407" t="s">
        <v>6940</v>
      </c>
      <c r="C1407" t="s">
        <v>6941</v>
      </c>
      <c r="D1407" t="s">
        <v>6942</v>
      </c>
      <c r="E1407" t="s">
        <v>6482</v>
      </c>
      <c r="F1407" t="s">
        <v>1088</v>
      </c>
      <c r="G1407">
        <v>50</v>
      </c>
      <c r="H1407">
        <v>1</v>
      </c>
      <c r="I1407">
        <v>0.01</v>
      </c>
      <c r="J1407" t="s">
        <v>170</v>
      </c>
      <c r="K1407" t="str">
        <f>_xlfn.XLOOKUP(J1407,Sheet1!$A$1:$A$238,Sheet1!$A$1:$A$238,"Not Found",0,1)</f>
        <v>generalLaunchPad</v>
      </c>
      <c r="AL1407" t="s">
        <v>54</v>
      </c>
    </row>
    <row r="1408" spans="1:38" hidden="1" x14ac:dyDescent="0.35">
      <c r="A1408" t="s">
        <v>6478</v>
      </c>
      <c r="B1408" t="s">
        <v>6937</v>
      </c>
      <c r="C1408" t="s">
        <v>6938</v>
      </c>
      <c r="D1408" t="s">
        <v>6939</v>
      </c>
      <c r="E1408" t="s">
        <v>6482</v>
      </c>
      <c r="F1408" t="s">
        <v>1088</v>
      </c>
      <c r="G1408">
        <v>50</v>
      </c>
      <c r="H1408">
        <v>1</v>
      </c>
      <c r="I1408">
        <v>0.01</v>
      </c>
      <c r="J1408" t="s">
        <v>170</v>
      </c>
      <c r="K1408" t="str">
        <f>_xlfn.XLOOKUP(J1408,Sheet1!$A$1:$A$238,Sheet1!$A$1:$A$238,"Not Found",0,1)</f>
        <v>generalLaunchPad</v>
      </c>
      <c r="AL1408" t="s">
        <v>54</v>
      </c>
    </row>
    <row r="1409" spans="1:38" hidden="1" x14ac:dyDescent="0.35">
      <c r="A1409" t="s">
        <v>6478</v>
      </c>
      <c r="B1409" t="s">
        <v>6934</v>
      </c>
      <c r="C1409" t="s">
        <v>6935</v>
      </c>
      <c r="D1409" t="s">
        <v>6936</v>
      </c>
      <c r="E1409" t="s">
        <v>6482</v>
      </c>
      <c r="F1409" t="s">
        <v>1088</v>
      </c>
      <c r="G1409">
        <v>50</v>
      </c>
      <c r="H1409">
        <v>1</v>
      </c>
      <c r="I1409">
        <v>0.01</v>
      </c>
      <c r="J1409" t="s">
        <v>170</v>
      </c>
      <c r="K1409" t="str">
        <f>_xlfn.XLOOKUP(J1409,Sheet1!$A$1:$A$238,Sheet1!$A$1:$A$238,"Not Found",0,1)</f>
        <v>generalLaunchPad</v>
      </c>
      <c r="AL1409" t="s">
        <v>54</v>
      </c>
    </row>
    <row r="1410" spans="1:38" hidden="1" x14ac:dyDescent="0.35">
      <c r="A1410" t="s">
        <v>6478</v>
      </c>
      <c r="B1410" t="s">
        <v>6931</v>
      </c>
      <c r="C1410" t="s">
        <v>6932</v>
      </c>
      <c r="D1410" t="s">
        <v>6933</v>
      </c>
      <c r="E1410" t="s">
        <v>6482</v>
      </c>
      <c r="F1410" t="s">
        <v>1088</v>
      </c>
      <c r="G1410">
        <v>50</v>
      </c>
      <c r="H1410">
        <v>1</v>
      </c>
      <c r="I1410">
        <v>0.01</v>
      </c>
      <c r="J1410" t="s">
        <v>170</v>
      </c>
      <c r="K1410" t="str">
        <f>_xlfn.XLOOKUP(J1410,Sheet1!$A$1:$A$238,Sheet1!$A$1:$A$238,"Not Found",0,1)</f>
        <v>generalLaunchPad</v>
      </c>
      <c r="AL1410" t="s">
        <v>54</v>
      </c>
    </row>
    <row r="1411" spans="1:38" hidden="1" x14ac:dyDescent="0.35">
      <c r="A1411" t="s">
        <v>6478</v>
      </c>
      <c r="B1411" t="s">
        <v>6928</v>
      </c>
      <c r="C1411" t="s">
        <v>6929</v>
      </c>
      <c r="D1411" t="s">
        <v>6930</v>
      </c>
      <c r="E1411" t="s">
        <v>6482</v>
      </c>
      <c r="F1411" t="s">
        <v>1088</v>
      </c>
      <c r="G1411">
        <v>1000</v>
      </c>
      <c r="H1411">
        <v>1</v>
      </c>
      <c r="I1411">
        <v>100</v>
      </c>
      <c r="J1411" t="s">
        <v>170</v>
      </c>
      <c r="K1411" t="str">
        <f>_xlfn.XLOOKUP(J1411,Sheet1!$A$1:$A$238,Sheet1!$A$1:$A$238,"Not Found",0,1)</f>
        <v>generalLaunchPad</v>
      </c>
      <c r="AL1411" t="s">
        <v>171</v>
      </c>
    </row>
    <row r="1412" spans="1:38" hidden="1" x14ac:dyDescent="0.35">
      <c r="A1412" t="s">
        <v>6478</v>
      </c>
      <c r="B1412" t="s">
        <v>6925</v>
      </c>
      <c r="C1412" t="s">
        <v>6926</v>
      </c>
      <c r="D1412" t="s">
        <v>6927</v>
      </c>
      <c r="E1412" t="s">
        <v>6482</v>
      </c>
      <c r="F1412" t="s">
        <v>1088</v>
      </c>
      <c r="G1412">
        <v>500</v>
      </c>
      <c r="H1412">
        <v>1</v>
      </c>
      <c r="I1412">
        <v>10</v>
      </c>
      <c r="J1412" t="s">
        <v>170</v>
      </c>
      <c r="K1412" t="str">
        <f>_xlfn.XLOOKUP(J1412,Sheet1!$A$1:$A$238,Sheet1!$A$1:$A$238,"Not Found",0,1)</f>
        <v>generalLaunchPad</v>
      </c>
      <c r="AL1412" t="s">
        <v>219</v>
      </c>
    </row>
    <row r="1413" spans="1:38" hidden="1" x14ac:dyDescent="0.35">
      <c r="A1413" t="s">
        <v>6478</v>
      </c>
      <c r="B1413" t="s">
        <v>6922</v>
      </c>
      <c r="C1413" t="s">
        <v>6923</v>
      </c>
      <c r="D1413" t="s">
        <v>6924</v>
      </c>
      <c r="E1413" t="s">
        <v>6482</v>
      </c>
      <c r="F1413" t="s">
        <v>1088</v>
      </c>
      <c r="G1413">
        <v>200</v>
      </c>
      <c r="H1413">
        <v>1</v>
      </c>
      <c r="I1413">
        <v>3</v>
      </c>
      <c r="J1413" t="s">
        <v>170</v>
      </c>
      <c r="K1413" t="str">
        <f>_xlfn.XLOOKUP(J1413,Sheet1!$A$1:$A$238,Sheet1!$A$1:$A$238,"Not Found",0,1)</f>
        <v>generalLaunchPad</v>
      </c>
      <c r="AL1413" t="s">
        <v>219</v>
      </c>
    </row>
    <row r="1414" spans="1:38" hidden="1" x14ac:dyDescent="0.35">
      <c r="A1414" t="s">
        <v>6478</v>
      </c>
      <c r="B1414" t="s">
        <v>6919</v>
      </c>
      <c r="C1414" t="s">
        <v>6920</v>
      </c>
      <c r="D1414" t="s">
        <v>6921</v>
      </c>
      <c r="E1414" t="s">
        <v>6482</v>
      </c>
      <c r="F1414" t="s">
        <v>1088</v>
      </c>
      <c r="G1414">
        <v>50</v>
      </c>
      <c r="H1414">
        <v>1</v>
      </c>
      <c r="I1414">
        <v>0.01</v>
      </c>
      <c r="J1414" t="s">
        <v>170</v>
      </c>
      <c r="K1414" t="str">
        <f>_xlfn.XLOOKUP(J1414,Sheet1!$A$1:$A$238,Sheet1!$A$1:$A$238,"Not Found",0,1)</f>
        <v>generalLaunchPad</v>
      </c>
      <c r="AB1414">
        <v>0.1</v>
      </c>
      <c r="AL1414" t="s">
        <v>54</v>
      </c>
    </row>
    <row r="1415" spans="1:38" hidden="1" x14ac:dyDescent="0.35">
      <c r="A1415" t="s">
        <v>6478</v>
      </c>
      <c r="B1415" t="s">
        <v>6916</v>
      </c>
      <c r="C1415" t="s">
        <v>6917</v>
      </c>
      <c r="D1415" t="s">
        <v>6918</v>
      </c>
      <c r="E1415" t="s">
        <v>6482</v>
      </c>
      <c r="F1415" t="s">
        <v>1088</v>
      </c>
      <c r="G1415">
        <v>100</v>
      </c>
      <c r="H1415">
        <v>1</v>
      </c>
      <c r="I1415">
        <v>0.4</v>
      </c>
      <c r="J1415" t="s">
        <v>170</v>
      </c>
      <c r="K1415" t="str">
        <f>_xlfn.XLOOKUP(J1415,Sheet1!$A$1:$A$238,Sheet1!$A$1:$A$238,"Not Found",0,1)</f>
        <v>generalLaunchPad</v>
      </c>
      <c r="AL1415" t="s">
        <v>531</v>
      </c>
    </row>
    <row r="1416" spans="1:38" hidden="1" x14ac:dyDescent="0.35">
      <c r="A1416" t="s">
        <v>6478</v>
      </c>
      <c r="B1416" t="s">
        <v>6913</v>
      </c>
      <c r="C1416" t="s">
        <v>6914</v>
      </c>
      <c r="D1416" t="s">
        <v>6915</v>
      </c>
      <c r="E1416" t="s">
        <v>6482</v>
      </c>
      <c r="F1416" t="s">
        <v>1088</v>
      </c>
      <c r="G1416">
        <v>50</v>
      </c>
      <c r="H1416">
        <v>1</v>
      </c>
      <c r="I1416">
        <v>0.2</v>
      </c>
      <c r="J1416" t="s">
        <v>170</v>
      </c>
      <c r="K1416" t="str">
        <f>_xlfn.XLOOKUP(J1416,Sheet1!$A$1:$A$238,Sheet1!$A$1:$A$238,"Not Found",0,1)</f>
        <v>generalLaunchPad</v>
      </c>
      <c r="AL1416" t="s">
        <v>219</v>
      </c>
    </row>
    <row r="1417" spans="1:38" hidden="1" x14ac:dyDescent="0.35">
      <c r="A1417" t="s">
        <v>6478</v>
      </c>
      <c r="B1417" t="s">
        <v>6910</v>
      </c>
      <c r="C1417" t="s">
        <v>6911</v>
      </c>
      <c r="D1417" t="s">
        <v>6912</v>
      </c>
      <c r="E1417" t="s">
        <v>6482</v>
      </c>
      <c r="F1417" t="s">
        <v>1088</v>
      </c>
      <c r="G1417">
        <v>5</v>
      </c>
      <c r="H1417">
        <v>5</v>
      </c>
      <c r="I1417">
        <v>0.01</v>
      </c>
      <c r="J1417" t="s">
        <v>170</v>
      </c>
      <c r="K1417" t="str">
        <f>_xlfn.XLOOKUP(J1417,Sheet1!$A$1:$A$238,Sheet1!$A$1:$A$238,"Not Found",0,1)</f>
        <v>generalLaunchPad</v>
      </c>
      <c r="AL1417" t="s">
        <v>531</v>
      </c>
    </row>
    <row r="1418" spans="1:38" hidden="1" x14ac:dyDescent="0.35">
      <c r="A1418" t="s">
        <v>6478</v>
      </c>
      <c r="B1418" t="s">
        <v>6907</v>
      </c>
      <c r="C1418" t="s">
        <v>6908</v>
      </c>
      <c r="D1418" t="s">
        <v>6909</v>
      </c>
      <c r="E1418" t="s">
        <v>6482</v>
      </c>
      <c r="F1418" t="s">
        <v>1088</v>
      </c>
      <c r="G1418">
        <v>60</v>
      </c>
      <c r="H1418">
        <v>1</v>
      </c>
      <c r="I1418">
        <v>0.1</v>
      </c>
      <c r="J1418" t="s">
        <v>170</v>
      </c>
      <c r="K1418" t="str">
        <f>_xlfn.XLOOKUP(J1418,Sheet1!$A$1:$A$238,Sheet1!$A$1:$A$238,"Not Found",0,1)</f>
        <v>generalLaunchPad</v>
      </c>
      <c r="AL1418" t="s">
        <v>219</v>
      </c>
    </row>
    <row r="1419" spans="1:38" hidden="1" x14ac:dyDescent="0.35">
      <c r="A1419" t="s">
        <v>6478</v>
      </c>
      <c r="B1419" t="s">
        <v>6904</v>
      </c>
      <c r="C1419" t="s">
        <v>6905</v>
      </c>
      <c r="D1419" t="s">
        <v>6906</v>
      </c>
      <c r="E1419" t="s">
        <v>6482</v>
      </c>
      <c r="F1419" t="s">
        <v>1088</v>
      </c>
      <c r="G1419">
        <v>20</v>
      </c>
      <c r="H1419">
        <v>1</v>
      </c>
      <c r="I1419">
        <v>0.1</v>
      </c>
      <c r="J1419" t="s">
        <v>170</v>
      </c>
      <c r="K1419" t="str">
        <f>_xlfn.XLOOKUP(J1419,Sheet1!$A$1:$A$238,Sheet1!$A$1:$A$238,"Not Found",0,1)</f>
        <v>generalLaunchPad</v>
      </c>
      <c r="AL1419" t="s">
        <v>219</v>
      </c>
    </row>
    <row r="1420" spans="1:38" hidden="1" x14ac:dyDescent="0.35">
      <c r="A1420" t="s">
        <v>6478</v>
      </c>
      <c r="B1420" t="s">
        <v>6901</v>
      </c>
      <c r="C1420" t="s">
        <v>6902</v>
      </c>
      <c r="D1420" t="s">
        <v>6903</v>
      </c>
      <c r="E1420" t="s">
        <v>6482</v>
      </c>
      <c r="F1420" t="s">
        <v>1088</v>
      </c>
      <c r="G1420">
        <v>5</v>
      </c>
      <c r="H1420">
        <v>1</v>
      </c>
      <c r="I1420">
        <v>0.01</v>
      </c>
      <c r="J1420" t="s">
        <v>170</v>
      </c>
      <c r="K1420" t="str">
        <f>_xlfn.XLOOKUP(J1420,Sheet1!$A$1:$A$238,Sheet1!$A$1:$A$238,"Not Found",0,1)</f>
        <v>generalLaunchPad</v>
      </c>
      <c r="AL1420" t="s">
        <v>171</v>
      </c>
    </row>
    <row r="1421" spans="1:38" hidden="1" x14ac:dyDescent="0.35">
      <c r="A1421" t="s">
        <v>6478</v>
      </c>
      <c r="B1421" t="s">
        <v>6898</v>
      </c>
      <c r="C1421" t="s">
        <v>6899</v>
      </c>
      <c r="D1421" t="s">
        <v>6900</v>
      </c>
      <c r="E1421" t="s">
        <v>6482</v>
      </c>
      <c r="F1421" t="s">
        <v>1088</v>
      </c>
      <c r="G1421">
        <v>40</v>
      </c>
      <c r="H1421">
        <v>1</v>
      </c>
      <c r="I1421">
        <v>0.05</v>
      </c>
      <c r="J1421" t="s">
        <v>170</v>
      </c>
      <c r="K1421" t="str">
        <f>_xlfn.XLOOKUP(J1421,Sheet1!$A$1:$A$238,Sheet1!$A$1:$A$238,"Not Found",0,1)</f>
        <v>generalLaunchPad</v>
      </c>
      <c r="AL1421" t="s">
        <v>219</v>
      </c>
    </row>
    <row r="1422" spans="1:38" hidden="1" x14ac:dyDescent="0.35">
      <c r="A1422" t="s">
        <v>6478</v>
      </c>
      <c r="B1422" t="s">
        <v>6895</v>
      </c>
      <c r="C1422" t="s">
        <v>6896</v>
      </c>
      <c r="D1422" t="s">
        <v>6897</v>
      </c>
      <c r="E1422" t="s">
        <v>6482</v>
      </c>
      <c r="F1422" t="s">
        <v>1088</v>
      </c>
      <c r="G1422">
        <v>10</v>
      </c>
      <c r="H1422">
        <v>1</v>
      </c>
      <c r="I1422">
        <v>0.05</v>
      </c>
      <c r="J1422" t="s">
        <v>170</v>
      </c>
      <c r="K1422" t="str">
        <f>_xlfn.XLOOKUP(J1422,Sheet1!$A$1:$A$238,Sheet1!$A$1:$A$238,"Not Found",0,1)</f>
        <v>generalLaunchPad</v>
      </c>
      <c r="AL1422" t="s">
        <v>219</v>
      </c>
    </row>
    <row r="1423" spans="1:38" hidden="1" x14ac:dyDescent="0.35">
      <c r="A1423" t="s">
        <v>6478</v>
      </c>
      <c r="B1423" t="s">
        <v>6892</v>
      </c>
      <c r="C1423" t="s">
        <v>6893</v>
      </c>
      <c r="D1423" t="s">
        <v>6894</v>
      </c>
      <c r="E1423" t="s">
        <v>6482</v>
      </c>
      <c r="F1423" t="s">
        <v>1088</v>
      </c>
      <c r="G1423">
        <v>5</v>
      </c>
      <c r="H1423">
        <v>1</v>
      </c>
      <c r="I1423">
        <v>0.01</v>
      </c>
      <c r="J1423" t="s">
        <v>170</v>
      </c>
      <c r="K1423" t="str">
        <f>_xlfn.XLOOKUP(J1423,Sheet1!$A$1:$A$238,Sheet1!$A$1:$A$238,"Not Found",0,1)</f>
        <v>generalLaunchPad</v>
      </c>
      <c r="AL1423" t="s">
        <v>219</v>
      </c>
    </row>
    <row r="1424" spans="1:38" hidden="1" x14ac:dyDescent="0.35">
      <c r="A1424" t="s">
        <v>6478</v>
      </c>
      <c r="B1424" t="s">
        <v>6889</v>
      </c>
      <c r="C1424" t="s">
        <v>6890</v>
      </c>
      <c r="D1424" t="s">
        <v>6891</v>
      </c>
      <c r="E1424" t="s">
        <v>6482</v>
      </c>
      <c r="F1424" t="s">
        <v>1088</v>
      </c>
      <c r="G1424">
        <v>200</v>
      </c>
      <c r="H1424">
        <v>1</v>
      </c>
      <c r="I1424">
        <v>0.8</v>
      </c>
      <c r="J1424" t="s">
        <v>170</v>
      </c>
      <c r="K1424" t="str">
        <f>_xlfn.XLOOKUP(J1424,Sheet1!$A$1:$A$238,Sheet1!$A$1:$A$238,"Not Found",0,1)</f>
        <v>generalLaunchPad</v>
      </c>
      <c r="AL1424" t="s">
        <v>531</v>
      </c>
    </row>
    <row r="1425" spans="1:38" hidden="1" x14ac:dyDescent="0.35">
      <c r="A1425" t="s">
        <v>6478</v>
      </c>
      <c r="B1425" t="s">
        <v>6886</v>
      </c>
      <c r="C1425" t="s">
        <v>6887</v>
      </c>
      <c r="D1425" t="s">
        <v>6888</v>
      </c>
      <c r="E1425" t="s">
        <v>6482</v>
      </c>
      <c r="F1425" t="s">
        <v>1088</v>
      </c>
      <c r="G1425">
        <v>50</v>
      </c>
      <c r="H1425">
        <v>1</v>
      </c>
      <c r="I1425">
        <v>0.2</v>
      </c>
      <c r="J1425" t="s">
        <v>170</v>
      </c>
      <c r="K1425" t="str">
        <f>_xlfn.XLOOKUP(J1425,Sheet1!$A$1:$A$238,Sheet1!$A$1:$A$238,"Not Found",0,1)</f>
        <v>generalLaunchPad</v>
      </c>
      <c r="AL1425" t="s">
        <v>531</v>
      </c>
    </row>
    <row r="1426" spans="1:38" hidden="1" x14ac:dyDescent="0.35">
      <c r="A1426" t="s">
        <v>6478</v>
      </c>
      <c r="B1426" t="s">
        <v>6883</v>
      </c>
      <c r="C1426" t="s">
        <v>6884</v>
      </c>
      <c r="D1426" t="s">
        <v>6885</v>
      </c>
      <c r="E1426" t="s">
        <v>6482</v>
      </c>
      <c r="F1426" t="s">
        <v>1088</v>
      </c>
      <c r="G1426">
        <v>10</v>
      </c>
      <c r="H1426">
        <v>10</v>
      </c>
      <c r="I1426">
        <v>0.1</v>
      </c>
      <c r="J1426" t="s">
        <v>170</v>
      </c>
      <c r="K1426" t="str">
        <f>_xlfn.XLOOKUP(J1426,Sheet1!$A$1:$A$238,Sheet1!$A$1:$A$238,"Not Found",0,1)</f>
        <v>generalLaunchPad</v>
      </c>
      <c r="AL1426" t="s">
        <v>531</v>
      </c>
    </row>
    <row r="1427" spans="1:38" hidden="1" x14ac:dyDescent="0.35">
      <c r="A1427" t="s">
        <v>6478</v>
      </c>
      <c r="B1427" t="s">
        <v>6880</v>
      </c>
      <c r="C1427" t="s">
        <v>6881</v>
      </c>
      <c r="D1427" t="s">
        <v>6882</v>
      </c>
      <c r="E1427" t="s">
        <v>6482</v>
      </c>
      <c r="F1427" t="s">
        <v>1088</v>
      </c>
      <c r="G1427">
        <v>150</v>
      </c>
      <c r="H1427">
        <v>1</v>
      </c>
      <c r="I1427">
        <v>0.1</v>
      </c>
      <c r="J1427" t="s">
        <v>170</v>
      </c>
      <c r="K1427" t="str">
        <f>_xlfn.XLOOKUP(J1427,Sheet1!$A$1:$A$238,Sheet1!$A$1:$A$238,"Not Found",0,1)</f>
        <v>generalLaunchPad</v>
      </c>
      <c r="AL1427" t="s">
        <v>171</v>
      </c>
    </row>
    <row r="1428" spans="1:38" hidden="1" x14ac:dyDescent="0.35">
      <c r="A1428" t="s">
        <v>6478</v>
      </c>
      <c r="B1428" t="s">
        <v>6877</v>
      </c>
      <c r="C1428" t="s">
        <v>6878</v>
      </c>
      <c r="D1428" t="s">
        <v>6879</v>
      </c>
      <c r="E1428" t="s">
        <v>6482</v>
      </c>
      <c r="F1428" t="s">
        <v>1088</v>
      </c>
      <c r="G1428">
        <v>30</v>
      </c>
      <c r="H1428">
        <v>1</v>
      </c>
      <c r="I1428">
        <v>0.05</v>
      </c>
      <c r="J1428" t="s">
        <v>170</v>
      </c>
      <c r="K1428" t="str">
        <f>_xlfn.XLOOKUP(J1428,Sheet1!$A$1:$A$238,Sheet1!$A$1:$A$238,"Not Found",0,1)</f>
        <v>generalLaunchPad</v>
      </c>
      <c r="AL1428" t="s">
        <v>219</v>
      </c>
    </row>
    <row r="1429" spans="1:38" hidden="1" x14ac:dyDescent="0.35">
      <c r="A1429" t="s">
        <v>6478</v>
      </c>
      <c r="B1429" t="s">
        <v>6874</v>
      </c>
      <c r="C1429" t="s">
        <v>6875</v>
      </c>
      <c r="D1429" t="s">
        <v>6876</v>
      </c>
      <c r="E1429" t="s">
        <v>6482</v>
      </c>
      <c r="F1429" t="s">
        <v>1088</v>
      </c>
      <c r="G1429">
        <v>70</v>
      </c>
      <c r="H1429">
        <v>1</v>
      </c>
      <c r="I1429">
        <v>0.05</v>
      </c>
      <c r="J1429" t="s">
        <v>170</v>
      </c>
      <c r="K1429" t="str">
        <f>_xlfn.XLOOKUP(J1429,Sheet1!$A$1:$A$238,Sheet1!$A$1:$A$238,"Not Found",0,1)</f>
        <v>generalLaunchPad</v>
      </c>
      <c r="AL1429" t="s">
        <v>219</v>
      </c>
    </row>
    <row r="1430" spans="1:38" hidden="1" x14ac:dyDescent="0.35">
      <c r="A1430" t="s">
        <v>6478</v>
      </c>
      <c r="B1430" t="s">
        <v>6871</v>
      </c>
      <c r="C1430" t="s">
        <v>6872</v>
      </c>
      <c r="D1430" t="s">
        <v>6873</v>
      </c>
      <c r="E1430" t="s">
        <v>6482</v>
      </c>
      <c r="F1430" t="s">
        <v>96</v>
      </c>
      <c r="G1430">
        <v>100</v>
      </c>
      <c r="H1430">
        <v>1</v>
      </c>
      <c r="I1430">
        <v>1</v>
      </c>
      <c r="J1430" t="s">
        <v>714</v>
      </c>
      <c r="K1430" t="str">
        <f>_xlfn.XLOOKUP(J1430,Sheet1!$A$1:$A$238,Sheet1!$A$1:$A$238,"Not Found",0,1)</f>
        <v>generalConstruction</v>
      </c>
      <c r="AL1430" t="s">
        <v>219</v>
      </c>
    </row>
    <row r="1431" spans="1:38" hidden="1" x14ac:dyDescent="0.35">
      <c r="A1431" t="s">
        <v>6478</v>
      </c>
      <c r="B1431" t="s">
        <v>6868</v>
      </c>
      <c r="C1431" t="s">
        <v>6869</v>
      </c>
      <c r="D1431" t="s">
        <v>6870</v>
      </c>
      <c r="E1431" t="s">
        <v>6482</v>
      </c>
      <c r="F1431" t="s">
        <v>1088</v>
      </c>
      <c r="G1431">
        <v>20</v>
      </c>
      <c r="H1431">
        <v>1</v>
      </c>
      <c r="I1431">
        <v>0.05</v>
      </c>
      <c r="J1431" t="s">
        <v>170</v>
      </c>
      <c r="K1431" t="str">
        <f>_xlfn.XLOOKUP(J1431,Sheet1!$A$1:$A$238,Sheet1!$A$1:$A$238,"Not Found",0,1)</f>
        <v>generalLaunchPad</v>
      </c>
      <c r="AL1431" t="s">
        <v>219</v>
      </c>
    </row>
    <row r="1432" spans="1:38" hidden="1" x14ac:dyDescent="0.35">
      <c r="A1432" t="s">
        <v>6478</v>
      </c>
      <c r="B1432" t="s">
        <v>6865</v>
      </c>
      <c r="C1432" t="s">
        <v>6866</v>
      </c>
      <c r="D1432" t="s">
        <v>6867</v>
      </c>
      <c r="E1432" t="s">
        <v>6482</v>
      </c>
      <c r="F1432" t="s">
        <v>1088</v>
      </c>
      <c r="G1432">
        <v>100</v>
      </c>
      <c r="H1432">
        <v>1</v>
      </c>
      <c r="I1432">
        <v>0.5</v>
      </c>
      <c r="J1432" t="s">
        <v>170</v>
      </c>
      <c r="K1432" t="str">
        <f>_xlfn.XLOOKUP(J1432,Sheet1!$A$1:$A$238,Sheet1!$A$1:$A$238,"Not Found",0,1)</f>
        <v>generalLaunchPad</v>
      </c>
      <c r="AL1432" t="s">
        <v>171</v>
      </c>
    </row>
    <row r="1433" spans="1:38" hidden="1" x14ac:dyDescent="0.35">
      <c r="A1433" t="s">
        <v>6478</v>
      </c>
      <c r="B1433" t="s">
        <v>6862</v>
      </c>
      <c r="C1433" t="s">
        <v>6863</v>
      </c>
      <c r="D1433" t="s">
        <v>6864</v>
      </c>
      <c r="E1433" t="s">
        <v>6482</v>
      </c>
      <c r="F1433" t="s">
        <v>1088</v>
      </c>
      <c r="G1433">
        <v>100</v>
      </c>
      <c r="H1433">
        <v>1</v>
      </c>
      <c r="I1433">
        <v>0.5</v>
      </c>
      <c r="J1433" t="s">
        <v>170</v>
      </c>
      <c r="K1433" t="str">
        <f>_xlfn.XLOOKUP(J1433,Sheet1!$A$1:$A$238,Sheet1!$A$1:$A$238,"Not Found",0,1)</f>
        <v>generalLaunchPad</v>
      </c>
      <c r="AL1433" t="s">
        <v>219</v>
      </c>
    </row>
    <row r="1434" spans="1:38" hidden="1" x14ac:dyDescent="0.35">
      <c r="A1434" t="s">
        <v>6478</v>
      </c>
      <c r="B1434" t="s">
        <v>6859</v>
      </c>
      <c r="C1434" t="s">
        <v>6860</v>
      </c>
      <c r="D1434" t="s">
        <v>6861</v>
      </c>
      <c r="E1434" t="s">
        <v>6482</v>
      </c>
      <c r="F1434" t="s">
        <v>1088</v>
      </c>
      <c r="G1434">
        <v>25</v>
      </c>
      <c r="H1434">
        <v>1</v>
      </c>
      <c r="I1434">
        <v>0.1</v>
      </c>
      <c r="J1434" t="s">
        <v>170</v>
      </c>
      <c r="K1434" t="str">
        <f>_xlfn.XLOOKUP(J1434,Sheet1!$A$1:$A$238,Sheet1!$A$1:$A$238,"Not Found",0,1)</f>
        <v>generalLaunchPad</v>
      </c>
      <c r="AL1434" t="s">
        <v>171</v>
      </c>
    </row>
    <row r="1435" spans="1:38" hidden="1" x14ac:dyDescent="0.35">
      <c r="A1435" t="s">
        <v>6478</v>
      </c>
      <c r="B1435" t="s">
        <v>6856</v>
      </c>
      <c r="C1435" t="s">
        <v>6857</v>
      </c>
      <c r="D1435" t="s">
        <v>6858</v>
      </c>
      <c r="E1435" t="s">
        <v>6482</v>
      </c>
      <c r="F1435" t="s">
        <v>1088</v>
      </c>
      <c r="G1435">
        <v>20</v>
      </c>
      <c r="H1435">
        <v>1</v>
      </c>
      <c r="I1435">
        <v>0.04</v>
      </c>
      <c r="J1435" t="s">
        <v>170</v>
      </c>
      <c r="K1435" t="str">
        <f>_xlfn.XLOOKUP(J1435,Sheet1!$A$1:$A$238,Sheet1!$A$1:$A$238,"Not Found",0,1)</f>
        <v>generalLaunchPad</v>
      </c>
      <c r="AL1435" t="s">
        <v>171</v>
      </c>
    </row>
    <row r="1436" spans="1:38" hidden="1" x14ac:dyDescent="0.35">
      <c r="A1436" t="s">
        <v>6478</v>
      </c>
      <c r="B1436" t="s">
        <v>6853</v>
      </c>
      <c r="C1436" t="s">
        <v>6854</v>
      </c>
      <c r="D1436" t="s">
        <v>6855</v>
      </c>
      <c r="E1436" t="s">
        <v>6482</v>
      </c>
      <c r="F1436" t="s">
        <v>1088</v>
      </c>
      <c r="G1436">
        <v>40</v>
      </c>
      <c r="H1436">
        <v>1</v>
      </c>
      <c r="I1436">
        <v>0.12</v>
      </c>
      <c r="J1436" t="s">
        <v>170</v>
      </c>
      <c r="K1436" t="str">
        <f>_xlfn.XLOOKUP(J1436,Sheet1!$A$1:$A$238,Sheet1!$A$1:$A$238,"Not Found",0,1)</f>
        <v>generalLaunchPad</v>
      </c>
      <c r="AL1436" t="s">
        <v>171</v>
      </c>
    </row>
    <row r="1437" spans="1:38" hidden="1" x14ac:dyDescent="0.35">
      <c r="A1437" t="s">
        <v>6478</v>
      </c>
      <c r="B1437" t="s">
        <v>6850</v>
      </c>
      <c r="C1437" t="s">
        <v>6851</v>
      </c>
      <c r="D1437" t="s">
        <v>6852</v>
      </c>
      <c r="E1437" t="s">
        <v>6482</v>
      </c>
      <c r="F1437" t="s">
        <v>1088</v>
      </c>
      <c r="G1437">
        <v>40</v>
      </c>
      <c r="H1437">
        <v>1</v>
      </c>
      <c r="I1437">
        <v>0.04</v>
      </c>
      <c r="J1437" t="s">
        <v>170</v>
      </c>
      <c r="K1437" t="str">
        <f>_xlfn.XLOOKUP(J1437,Sheet1!$A$1:$A$238,Sheet1!$A$1:$A$238,"Not Found",0,1)</f>
        <v>generalLaunchPad</v>
      </c>
      <c r="AL1437" t="s">
        <v>171</v>
      </c>
    </row>
    <row r="1438" spans="1:38" hidden="1" x14ac:dyDescent="0.35">
      <c r="A1438" t="s">
        <v>6478</v>
      </c>
      <c r="B1438" t="s">
        <v>6847</v>
      </c>
      <c r="C1438" t="s">
        <v>6848</v>
      </c>
      <c r="D1438" t="s">
        <v>6849</v>
      </c>
      <c r="E1438" t="s">
        <v>6482</v>
      </c>
      <c r="F1438" t="s">
        <v>1088</v>
      </c>
      <c r="G1438">
        <v>20</v>
      </c>
      <c r="H1438">
        <v>1</v>
      </c>
      <c r="I1438">
        <v>0.05</v>
      </c>
      <c r="J1438" t="s">
        <v>170</v>
      </c>
      <c r="K1438" t="str">
        <f>_xlfn.XLOOKUP(J1438,Sheet1!$A$1:$A$238,Sheet1!$A$1:$A$238,"Not Found",0,1)</f>
        <v>generalLaunchPad</v>
      </c>
      <c r="AL1438" t="s">
        <v>219</v>
      </c>
    </row>
    <row r="1439" spans="1:38" hidden="1" x14ac:dyDescent="0.35">
      <c r="A1439" t="s">
        <v>6478</v>
      </c>
      <c r="B1439" t="s">
        <v>6844</v>
      </c>
      <c r="C1439" t="s">
        <v>6845</v>
      </c>
      <c r="D1439" t="s">
        <v>6846</v>
      </c>
      <c r="E1439" t="s">
        <v>6482</v>
      </c>
      <c r="F1439" t="s">
        <v>1088</v>
      </c>
      <c r="G1439">
        <v>20</v>
      </c>
      <c r="H1439">
        <v>1</v>
      </c>
      <c r="I1439">
        <v>0.02</v>
      </c>
      <c r="J1439" t="s">
        <v>170</v>
      </c>
      <c r="K1439" t="str">
        <f>_xlfn.XLOOKUP(J1439,Sheet1!$A$1:$A$238,Sheet1!$A$1:$A$238,"Not Found",0,1)</f>
        <v>generalLaunchPad</v>
      </c>
      <c r="AL1439" t="s">
        <v>219</v>
      </c>
    </row>
    <row r="1440" spans="1:38" hidden="1" x14ac:dyDescent="0.35">
      <c r="A1440" t="s">
        <v>6478</v>
      </c>
      <c r="B1440" t="s">
        <v>6841</v>
      </c>
      <c r="C1440" t="s">
        <v>6842</v>
      </c>
      <c r="D1440" t="s">
        <v>6843</v>
      </c>
      <c r="E1440" t="s">
        <v>6482</v>
      </c>
      <c r="F1440" t="s">
        <v>1088</v>
      </c>
      <c r="G1440">
        <v>50</v>
      </c>
      <c r="H1440">
        <v>1</v>
      </c>
      <c r="I1440">
        <v>0.05</v>
      </c>
      <c r="J1440" t="s">
        <v>170</v>
      </c>
      <c r="K1440" t="str">
        <f>_xlfn.XLOOKUP(J1440,Sheet1!$A$1:$A$238,Sheet1!$A$1:$A$238,"Not Found",0,1)</f>
        <v>generalLaunchPad</v>
      </c>
      <c r="AL1440" t="s">
        <v>219</v>
      </c>
    </row>
    <row r="1441" spans="1:38" hidden="1" x14ac:dyDescent="0.35">
      <c r="A1441" t="s">
        <v>6478</v>
      </c>
      <c r="B1441" t="s">
        <v>6838</v>
      </c>
      <c r="C1441" t="s">
        <v>6839</v>
      </c>
      <c r="D1441" t="s">
        <v>6840</v>
      </c>
      <c r="E1441" t="s">
        <v>6482</v>
      </c>
      <c r="F1441" t="s">
        <v>1088</v>
      </c>
      <c r="G1441">
        <v>10</v>
      </c>
      <c r="H1441">
        <v>1</v>
      </c>
      <c r="I1441">
        <v>0.02</v>
      </c>
      <c r="J1441" t="s">
        <v>170</v>
      </c>
      <c r="K1441" t="str">
        <f>_xlfn.XLOOKUP(J1441,Sheet1!$A$1:$A$238,Sheet1!$A$1:$A$238,"Not Found",0,1)</f>
        <v>generalLaunchPad</v>
      </c>
      <c r="AL1441" t="s">
        <v>219</v>
      </c>
    </row>
    <row r="1442" spans="1:38" hidden="1" x14ac:dyDescent="0.35">
      <c r="A1442" t="s">
        <v>6478</v>
      </c>
      <c r="B1442" t="s">
        <v>6835</v>
      </c>
      <c r="C1442" t="s">
        <v>6836</v>
      </c>
      <c r="D1442" t="s">
        <v>6837</v>
      </c>
      <c r="E1442" t="s">
        <v>6482</v>
      </c>
      <c r="F1442" t="s">
        <v>1088</v>
      </c>
      <c r="G1442">
        <v>5</v>
      </c>
      <c r="H1442">
        <v>1</v>
      </c>
      <c r="I1442">
        <v>0.01</v>
      </c>
      <c r="J1442" t="s">
        <v>6610</v>
      </c>
      <c r="K1442" t="str">
        <f>_xlfn.XLOOKUP(J1442,Sheet1!$A$1:$A$238,Sheet1!$A$1:$A$238,"Not Found",0,1)</f>
        <v>launchStands</v>
      </c>
      <c r="AL1442" t="s">
        <v>92</v>
      </c>
    </row>
    <row r="1443" spans="1:38" hidden="1" x14ac:dyDescent="0.35">
      <c r="A1443" t="s">
        <v>6478</v>
      </c>
      <c r="B1443" t="s">
        <v>6832</v>
      </c>
      <c r="C1443" t="s">
        <v>6833</v>
      </c>
      <c r="D1443" t="s">
        <v>6834</v>
      </c>
      <c r="E1443" t="s">
        <v>6482</v>
      </c>
      <c r="F1443" t="s">
        <v>1088</v>
      </c>
      <c r="G1443">
        <v>5</v>
      </c>
      <c r="H1443">
        <v>1</v>
      </c>
      <c r="I1443">
        <v>0.01</v>
      </c>
      <c r="J1443" t="s">
        <v>6610</v>
      </c>
      <c r="K1443" t="str">
        <f>_xlfn.XLOOKUP(J1443,Sheet1!$A$1:$A$238,Sheet1!$A$1:$A$238,"Not Found",0,1)</f>
        <v>launchStands</v>
      </c>
      <c r="AL1443" t="s">
        <v>92</v>
      </c>
    </row>
    <row r="1444" spans="1:38" hidden="1" x14ac:dyDescent="0.35">
      <c r="A1444" t="s">
        <v>6478</v>
      </c>
      <c r="B1444" t="s">
        <v>6829</v>
      </c>
      <c r="C1444" t="s">
        <v>6830</v>
      </c>
      <c r="D1444" t="s">
        <v>6831</v>
      </c>
      <c r="E1444" t="s">
        <v>6482</v>
      </c>
      <c r="F1444" t="s">
        <v>1088</v>
      </c>
      <c r="G1444">
        <v>5</v>
      </c>
      <c r="H1444">
        <v>1</v>
      </c>
      <c r="I1444">
        <v>0.01</v>
      </c>
      <c r="J1444" t="s">
        <v>6610</v>
      </c>
      <c r="K1444" t="str">
        <f>_xlfn.XLOOKUP(J1444,Sheet1!$A$1:$A$238,Sheet1!$A$1:$A$238,"Not Found",0,1)</f>
        <v>launchStands</v>
      </c>
      <c r="AL1444" t="s">
        <v>92</v>
      </c>
    </row>
    <row r="1445" spans="1:38" hidden="1" x14ac:dyDescent="0.35">
      <c r="A1445" t="s">
        <v>6478</v>
      </c>
      <c r="B1445" t="s">
        <v>6826</v>
      </c>
      <c r="C1445" t="s">
        <v>6827</v>
      </c>
      <c r="D1445" t="s">
        <v>6828</v>
      </c>
      <c r="E1445" t="s">
        <v>6482</v>
      </c>
      <c r="F1445" t="s">
        <v>1088</v>
      </c>
      <c r="G1445">
        <v>15</v>
      </c>
      <c r="H1445">
        <v>2</v>
      </c>
      <c r="I1445">
        <v>0.01</v>
      </c>
      <c r="J1445" t="s">
        <v>170</v>
      </c>
      <c r="K1445" t="str">
        <f>_xlfn.XLOOKUP(J1445,Sheet1!$A$1:$A$238,Sheet1!$A$1:$A$238,"Not Found",0,1)</f>
        <v>generalLaunchPad</v>
      </c>
      <c r="AL1445" t="s">
        <v>219</v>
      </c>
    </row>
    <row r="1446" spans="1:38" hidden="1" x14ac:dyDescent="0.35">
      <c r="A1446" t="s">
        <v>6478</v>
      </c>
      <c r="B1446" t="s">
        <v>6823</v>
      </c>
      <c r="C1446" t="s">
        <v>6824</v>
      </c>
      <c r="D1446" t="s">
        <v>6825</v>
      </c>
      <c r="E1446" t="s">
        <v>6482</v>
      </c>
      <c r="F1446" t="s">
        <v>1088</v>
      </c>
      <c r="G1446">
        <v>5</v>
      </c>
      <c r="H1446">
        <v>1</v>
      </c>
      <c r="I1446">
        <v>0.01</v>
      </c>
      <c r="J1446" t="s">
        <v>170</v>
      </c>
      <c r="K1446" t="str">
        <f>_xlfn.XLOOKUP(J1446,Sheet1!$A$1:$A$238,Sheet1!$A$1:$A$238,"Not Found",0,1)</f>
        <v>generalLaunchPad</v>
      </c>
      <c r="AL1446" t="s">
        <v>219</v>
      </c>
    </row>
    <row r="1447" spans="1:38" hidden="1" x14ac:dyDescent="0.35">
      <c r="A1447" t="s">
        <v>6478</v>
      </c>
      <c r="B1447" t="s">
        <v>6820</v>
      </c>
      <c r="C1447" t="s">
        <v>6821</v>
      </c>
      <c r="D1447" t="s">
        <v>6822</v>
      </c>
      <c r="E1447" t="s">
        <v>6482</v>
      </c>
      <c r="F1447" t="s">
        <v>1088</v>
      </c>
      <c r="G1447">
        <v>5</v>
      </c>
      <c r="H1447">
        <v>1</v>
      </c>
      <c r="I1447">
        <v>0.01</v>
      </c>
      <c r="J1447" t="s">
        <v>170</v>
      </c>
      <c r="K1447" t="str">
        <f>_xlfn.XLOOKUP(J1447,Sheet1!$A$1:$A$238,Sheet1!$A$1:$A$238,"Not Found",0,1)</f>
        <v>generalLaunchPad</v>
      </c>
      <c r="AL1447" t="s">
        <v>92</v>
      </c>
    </row>
    <row r="1448" spans="1:38" hidden="1" x14ac:dyDescent="0.35">
      <c r="A1448" t="s">
        <v>6478</v>
      </c>
      <c r="B1448" t="s">
        <v>6817</v>
      </c>
      <c r="C1448" t="s">
        <v>6818</v>
      </c>
      <c r="D1448" t="s">
        <v>6819</v>
      </c>
      <c r="E1448" t="s">
        <v>6482</v>
      </c>
      <c r="F1448" t="s">
        <v>1088</v>
      </c>
      <c r="G1448">
        <v>0</v>
      </c>
      <c r="H1448">
        <v>1</v>
      </c>
      <c r="I1448">
        <v>1</v>
      </c>
      <c r="J1448" t="s">
        <v>947</v>
      </c>
      <c r="K1448" t="str">
        <f>_xlfn.XLOOKUP(J1448,Sheet1!$A$1:$A$238,Sheet1!$A$1:$A$238,"Not Found",0,1)</f>
        <v>start</v>
      </c>
      <c r="Q1448" t="s">
        <v>80</v>
      </c>
      <c r="R1448">
        <v>1</v>
      </c>
      <c r="S1448">
        <v>2</v>
      </c>
      <c r="T1448">
        <v>1.2E-2</v>
      </c>
      <c r="U1448" t="s">
        <v>44</v>
      </c>
      <c r="V1448">
        <v>5000</v>
      </c>
      <c r="W1448">
        <v>2500</v>
      </c>
      <c r="X1448">
        <v>0.1</v>
      </c>
      <c r="Y1448">
        <v>5</v>
      </c>
      <c r="AL1448" t="s">
        <v>92</v>
      </c>
    </row>
    <row r="1449" spans="1:38" hidden="1" x14ac:dyDescent="0.35">
      <c r="A1449" t="s">
        <v>6478</v>
      </c>
      <c r="B1449" t="s">
        <v>6814</v>
      </c>
      <c r="C1449" t="s">
        <v>6815</v>
      </c>
      <c r="D1449" t="s">
        <v>6816</v>
      </c>
      <c r="E1449" t="s">
        <v>6482</v>
      </c>
      <c r="F1449" t="s">
        <v>1088</v>
      </c>
      <c r="G1449">
        <v>0</v>
      </c>
      <c r="H1449">
        <v>1</v>
      </c>
      <c r="I1449">
        <v>1</v>
      </c>
      <c r="J1449" t="s">
        <v>947</v>
      </c>
      <c r="K1449" t="str">
        <f>_xlfn.XLOOKUP(J1449,Sheet1!$A$1:$A$238,Sheet1!$A$1:$A$238,"Not Found",0,1)</f>
        <v>start</v>
      </c>
      <c r="Q1449" t="s">
        <v>80</v>
      </c>
      <c r="R1449">
        <v>1</v>
      </c>
      <c r="S1449">
        <v>2</v>
      </c>
      <c r="T1449">
        <v>1.2E-2</v>
      </c>
      <c r="U1449" t="s">
        <v>44</v>
      </c>
      <c r="V1449">
        <v>5000</v>
      </c>
      <c r="W1449">
        <v>2500</v>
      </c>
      <c r="X1449">
        <v>0.1</v>
      </c>
      <c r="Y1449">
        <v>5</v>
      </c>
      <c r="AL1449" t="s">
        <v>92</v>
      </c>
    </row>
    <row r="1450" spans="1:38" hidden="1" x14ac:dyDescent="0.35">
      <c r="A1450" t="s">
        <v>6478</v>
      </c>
      <c r="B1450" t="s">
        <v>6811</v>
      </c>
      <c r="C1450" t="s">
        <v>6812</v>
      </c>
      <c r="D1450" t="s">
        <v>6813</v>
      </c>
      <c r="E1450" t="s">
        <v>6482</v>
      </c>
      <c r="F1450" t="s">
        <v>1088</v>
      </c>
      <c r="G1450">
        <v>0</v>
      </c>
      <c r="H1450">
        <v>1</v>
      </c>
      <c r="I1450">
        <v>1</v>
      </c>
      <c r="J1450" t="s">
        <v>947</v>
      </c>
      <c r="K1450" t="str">
        <f>_xlfn.XLOOKUP(J1450,Sheet1!$A$1:$A$238,Sheet1!$A$1:$A$238,"Not Found",0,1)</f>
        <v>start</v>
      </c>
      <c r="Q1450" t="s">
        <v>80</v>
      </c>
      <c r="R1450">
        <v>1</v>
      </c>
      <c r="S1450">
        <v>2</v>
      </c>
      <c r="T1450">
        <v>1.2E-2</v>
      </c>
      <c r="U1450" t="s">
        <v>44</v>
      </c>
      <c r="V1450">
        <v>5000</v>
      </c>
      <c r="W1450">
        <v>2500</v>
      </c>
      <c r="X1450">
        <v>0.1</v>
      </c>
      <c r="Y1450">
        <v>5</v>
      </c>
      <c r="AL1450" t="s">
        <v>92</v>
      </c>
    </row>
    <row r="1451" spans="1:38" hidden="1" x14ac:dyDescent="0.35">
      <c r="A1451" t="s">
        <v>6478</v>
      </c>
      <c r="B1451" t="s">
        <v>6808</v>
      </c>
      <c r="C1451" t="s">
        <v>6809</v>
      </c>
      <c r="D1451" t="s">
        <v>6810</v>
      </c>
      <c r="E1451" t="s">
        <v>6482</v>
      </c>
      <c r="F1451" t="s">
        <v>1088</v>
      </c>
      <c r="G1451">
        <v>0</v>
      </c>
      <c r="H1451">
        <v>1</v>
      </c>
      <c r="I1451">
        <v>0.01</v>
      </c>
      <c r="J1451" t="s">
        <v>947</v>
      </c>
      <c r="K1451" t="str">
        <f>_xlfn.XLOOKUP(J1451,Sheet1!$A$1:$A$238,Sheet1!$A$1:$A$238,"Not Found",0,1)</f>
        <v>start</v>
      </c>
      <c r="AL1451" t="s">
        <v>92</v>
      </c>
    </row>
    <row r="1452" spans="1:38" hidden="1" x14ac:dyDescent="0.35">
      <c r="A1452" t="s">
        <v>6478</v>
      </c>
      <c r="B1452" t="s">
        <v>6805</v>
      </c>
      <c r="C1452" t="s">
        <v>6806</v>
      </c>
      <c r="D1452" t="s">
        <v>6807</v>
      </c>
      <c r="E1452" t="s">
        <v>6482</v>
      </c>
      <c r="F1452" t="s">
        <v>1088</v>
      </c>
      <c r="G1452">
        <v>10</v>
      </c>
      <c r="H1452">
        <v>1</v>
      </c>
      <c r="I1452">
        <v>0.01</v>
      </c>
      <c r="J1452" t="s">
        <v>170</v>
      </c>
      <c r="K1452" t="str">
        <f>_xlfn.XLOOKUP(J1452,Sheet1!$A$1:$A$238,Sheet1!$A$1:$A$238,"Not Found",0,1)</f>
        <v>generalLaunchPad</v>
      </c>
      <c r="AL1452" t="s">
        <v>92</v>
      </c>
    </row>
    <row r="1453" spans="1:38" hidden="1" x14ac:dyDescent="0.35">
      <c r="A1453" t="s">
        <v>6478</v>
      </c>
      <c r="B1453" t="s">
        <v>6802</v>
      </c>
      <c r="C1453" t="s">
        <v>6803</v>
      </c>
      <c r="D1453" t="s">
        <v>6804</v>
      </c>
      <c r="E1453" t="s">
        <v>6482</v>
      </c>
      <c r="F1453" t="s">
        <v>1088</v>
      </c>
      <c r="G1453">
        <v>10</v>
      </c>
      <c r="H1453">
        <v>1</v>
      </c>
      <c r="I1453">
        <v>0.01</v>
      </c>
      <c r="J1453" t="s">
        <v>170</v>
      </c>
      <c r="K1453" t="str">
        <f>_xlfn.XLOOKUP(J1453,Sheet1!$A$1:$A$238,Sheet1!$A$1:$A$238,"Not Found",0,1)</f>
        <v>generalLaunchPad</v>
      </c>
      <c r="AL1453" t="s">
        <v>92</v>
      </c>
    </row>
    <row r="1454" spans="1:38" hidden="1" x14ac:dyDescent="0.35">
      <c r="A1454" t="s">
        <v>6478</v>
      </c>
      <c r="B1454" t="s">
        <v>6799</v>
      </c>
      <c r="C1454" t="s">
        <v>6800</v>
      </c>
      <c r="D1454" t="s">
        <v>6801</v>
      </c>
      <c r="E1454" t="s">
        <v>6482</v>
      </c>
      <c r="F1454" t="s">
        <v>1088</v>
      </c>
      <c r="G1454">
        <v>10</v>
      </c>
      <c r="H1454">
        <v>1</v>
      </c>
      <c r="I1454">
        <v>0.01</v>
      </c>
      <c r="J1454" t="s">
        <v>170</v>
      </c>
      <c r="K1454" t="str">
        <f>_xlfn.XLOOKUP(J1454,Sheet1!$A$1:$A$238,Sheet1!$A$1:$A$238,"Not Found",0,1)</f>
        <v>generalLaunchPad</v>
      </c>
      <c r="AL1454" t="s">
        <v>92</v>
      </c>
    </row>
    <row r="1455" spans="1:38" hidden="1" x14ac:dyDescent="0.35">
      <c r="A1455" t="s">
        <v>6478</v>
      </c>
      <c r="B1455" t="s">
        <v>6796</v>
      </c>
      <c r="C1455" t="s">
        <v>6797</v>
      </c>
      <c r="D1455" t="s">
        <v>6798</v>
      </c>
      <c r="E1455" t="s">
        <v>6482</v>
      </c>
      <c r="F1455" t="s">
        <v>1088</v>
      </c>
      <c r="G1455">
        <v>5</v>
      </c>
      <c r="H1455">
        <v>1</v>
      </c>
      <c r="I1455">
        <v>0.01</v>
      </c>
      <c r="J1455" t="s">
        <v>170</v>
      </c>
      <c r="K1455" t="str">
        <f>_xlfn.XLOOKUP(J1455,Sheet1!$A$1:$A$238,Sheet1!$A$1:$A$238,"Not Found",0,1)</f>
        <v>generalLaunchPad</v>
      </c>
      <c r="AL1455" t="s">
        <v>92</v>
      </c>
    </row>
    <row r="1456" spans="1:38" hidden="1" x14ac:dyDescent="0.35">
      <c r="A1456" t="s">
        <v>6478</v>
      </c>
      <c r="B1456" t="s">
        <v>6793</v>
      </c>
      <c r="C1456" t="s">
        <v>6794</v>
      </c>
      <c r="D1456" t="s">
        <v>6795</v>
      </c>
      <c r="E1456" t="s">
        <v>6482</v>
      </c>
      <c r="F1456" t="s">
        <v>1088</v>
      </c>
      <c r="G1456">
        <v>5</v>
      </c>
      <c r="H1456">
        <v>1</v>
      </c>
      <c r="I1456">
        <v>0.01</v>
      </c>
      <c r="J1456" t="s">
        <v>170</v>
      </c>
      <c r="K1456" t="str">
        <f>_xlfn.XLOOKUP(J1456,Sheet1!$A$1:$A$238,Sheet1!$A$1:$A$238,"Not Found",0,1)</f>
        <v>generalLaunchPad</v>
      </c>
      <c r="AL1456" t="s">
        <v>92</v>
      </c>
    </row>
    <row r="1457" spans="1:38" hidden="1" x14ac:dyDescent="0.35">
      <c r="A1457" t="s">
        <v>6478</v>
      </c>
      <c r="B1457" t="s">
        <v>6790</v>
      </c>
      <c r="C1457" t="s">
        <v>6791</v>
      </c>
      <c r="D1457" t="s">
        <v>6792</v>
      </c>
      <c r="E1457" t="s">
        <v>6482</v>
      </c>
      <c r="F1457" t="s">
        <v>1088</v>
      </c>
      <c r="G1457">
        <v>0</v>
      </c>
      <c r="H1457">
        <v>1</v>
      </c>
      <c r="I1457">
        <v>0.01</v>
      </c>
      <c r="J1457" t="s">
        <v>947</v>
      </c>
      <c r="K1457" t="str">
        <f>_xlfn.XLOOKUP(J1457,Sheet1!$A$1:$A$238,Sheet1!$A$1:$A$238,"Not Found",0,1)</f>
        <v>start</v>
      </c>
      <c r="AL1457" t="s">
        <v>92</v>
      </c>
    </row>
    <row r="1458" spans="1:38" hidden="1" x14ac:dyDescent="0.35">
      <c r="A1458" t="s">
        <v>6478</v>
      </c>
      <c r="B1458" t="s">
        <v>6787</v>
      </c>
      <c r="C1458" t="s">
        <v>6788</v>
      </c>
      <c r="D1458" t="s">
        <v>6789</v>
      </c>
      <c r="E1458" t="s">
        <v>6482</v>
      </c>
      <c r="F1458" t="s">
        <v>1088</v>
      </c>
      <c r="G1458">
        <v>100</v>
      </c>
      <c r="H1458">
        <v>1</v>
      </c>
      <c r="I1458">
        <v>50</v>
      </c>
      <c r="J1458" t="s">
        <v>6681</v>
      </c>
      <c r="K1458" t="str">
        <f>_xlfn.XLOOKUP(J1458,Sheet1!$A$1:$A$238,Sheet1!$A$1:$A$238,"Not Found",0,1)</f>
        <v>launchPlates</v>
      </c>
      <c r="AL1458" t="s">
        <v>171</v>
      </c>
    </row>
    <row r="1459" spans="1:38" hidden="1" x14ac:dyDescent="0.35">
      <c r="A1459" t="s">
        <v>6478</v>
      </c>
      <c r="B1459" t="s">
        <v>6784</v>
      </c>
      <c r="C1459" t="s">
        <v>6785</v>
      </c>
      <c r="D1459" t="s">
        <v>6786</v>
      </c>
      <c r="E1459" t="s">
        <v>6482</v>
      </c>
      <c r="F1459" t="s">
        <v>1088</v>
      </c>
      <c r="G1459">
        <v>100</v>
      </c>
      <c r="H1459">
        <v>1</v>
      </c>
      <c r="I1459">
        <v>50</v>
      </c>
      <c r="J1459" t="s">
        <v>6681</v>
      </c>
      <c r="K1459" t="str">
        <f>_xlfn.XLOOKUP(J1459,Sheet1!$A$1:$A$238,Sheet1!$A$1:$A$238,"Not Found",0,1)</f>
        <v>launchPlates</v>
      </c>
      <c r="AL1459" t="s">
        <v>219</v>
      </c>
    </row>
    <row r="1460" spans="1:38" hidden="1" x14ac:dyDescent="0.35">
      <c r="A1460" t="s">
        <v>6478</v>
      </c>
      <c r="B1460" t="s">
        <v>6781</v>
      </c>
      <c r="C1460" t="s">
        <v>6782</v>
      </c>
      <c r="D1460" t="s">
        <v>6783</v>
      </c>
      <c r="E1460" t="s">
        <v>6482</v>
      </c>
      <c r="F1460" t="s">
        <v>1088</v>
      </c>
      <c r="G1460">
        <v>50</v>
      </c>
      <c r="H1460">
        <v>1</v>
      </c>
      <c r="I1460">
        <v>1</v>
      </c>
      <c r="J1460" t="s">
        <v>6681</v>
      </c>
      <c r="K1460" t="str">
        <f>_xlfn.XLOOKUP(J1460,Sheet1!$A$1:$A$238,Sheet1!$A$1:$A$238,"Not Found",0,1)</f>
        <v>launchPlates</v>
      </c>
      <c r="AL1460" t="s">
        <v>92</v>
      </c>
    </row>
    <row r="1461" spans="1:38" hidden="1" x14ac:dyDescent="0.35">
      <c r="A1461" t="s">
        <v>6478</v>
      </c>
      <c r="B1461" t="s">
        <v>6778</v>
      </c>
      <c r="C1461" t="s">
        <v>6779</v>
      </c>
      <c r="D1461" t="s">
        <v>6780</v>
      </c>
      <c r="E1461" t="s">
        <v>6482</v>
      </c>
      <c r="F1461" t="s">
        <v>1088</v>
      </c>
      <c r="G1461">
        <v>50</v>
      </c>
      <c r="H1461">
        <v>1</v>
      </c>
      <c r="I1461">
        <v>1</v>
      </c>
      <c r="J1461" t="s">
        <v>6681</v>
      </c>
      <c r="K1461" t="str">
        <f>_xlfn.XLOOKUP(J1461,Sheet1!$A$1:$A$238,Sheet1!$A$1:$A$238,"Not Found",0,1)</f>
        <v>launchPlates</v>
      </c>
      <c r="AL1461" t="s">
        <v>92</v>
      </c>
    </row>
    <row r="1462" spans="1:38" hidden="1" x14ac:dyDescent="0.35">
      <c r="A1462" t="s">
        <v>6478</v>
      </c>
      <c r="B1462" t="s">
        <v>6775</v>
      </c>
      <c r="C1462" t="s">
        <v>6776</v>
      </c>
      <c r="D1462" t="s">
        <v>6777</v>
      </c>
      <c r="E1462" t="s">
        <v>6482</v>
      </c>
      <c r="F1462" t="s">
        <v>1088</v>
      </c>
      <c r="G1462">
        <v>50</v>
      </c>
      <c r="H1462">
        <v>1</v>
      </c>
      <c r="I1462">
        <v>3</v>
      </c>
      <c r="J1462" t="s">
        <v>6681</v>
      </c>
      <c r="K1462" t="str">
        <f>_xlfn.XLOOKUP(J1462,Sheet1!$A$1:$A$238,Sheet1!$A$1:$A$238,"Not Found",0,1)</f>
        <v>launchPlates</v>
      </c>
      <c r="AL1462" t="s">
        <v>219</v>
      </c>
    </row>
    <row r="1463" spans="1:38" hidden="1" x14ac:dyDescent="0.35">
      <c r="A1463" t="s">
        <v>6478</v>
      </c>
      <c r="B1463" t="s">
        <v>6772</v>
      </c>
      <c r="C1463" t="s">
        <v>6773</v>
      </c>
      <c r="D1463" t="s">
        <v>6774</v>
      </c>
      <c r="E1463" t="s">
        <v>6482</v>
      </c>
      <c r="F1463" t="s">
        <v>1088</v>
      </c>
      <c r="G1463">
        <v>50</v>
      </c>
      <c r="H1463">
        <v>1</v>
      </c>
      <c r="I1463">
        <v>1</v>
      </c>
      <c r="J1463" t="s">
        <v>6681</v>
      </c>
      <c r="K1463" t="str">
        <f>_xlfn.XLOOKUP(J1463,Sheet1!$A$1:$A$238,Sheet1!$A$1:$A$238,"Not Found",0,1)</f>
        <v>launchPlates</v>
      </c>
      <c r="AL1463" t="s">
        <v>92</v>
      </c>
    </row>
    <row r="1464" spans="1:38" hidden="1" x14ac:dyDescent="0.35">
      <c r="A1464" t="s">
        <v>6478</v>
      </c>
      <c r="B1464" t="s">
        <v>6769</v>
      </c>
      <c r="C1464" t="s">
        <v>6770</v>
      </c>
      <c r="D1464" t="s">
        <v>6771</v>
      </c>
      <c r="E1464" t="s">
        <v>6482</v>
      </c>
      <c r="F1464" t="s">
        <v>1088</v>
      </c>
      <c r="G1464">
        <v>50</v>
      </c>
      <c r="H1464">
        <v>1</v>
      </c>
      <c r="I1464">
        <v>2</v>
      </c>
      <c r="J1464" t="s">
        <v>6681</v>
      </c>
      <c r="K1464" t="str">
        <f>_xlfn.XLOOKUP(J1464,Sheet1!$A$1:$A$238,Sheet1!$A$1:$A$238,"Not Found",0,1)</f>
        <v>launchPlates</v>
      </c>
      <c r="AL1464" t="s">
        <v>219</v>
      </c>
    </row>
    <row r="1465" spans="1:38" hidden="1" x14ac:dyDescent="0.35">
      <c r="A1465" t="s">
        <v>6478</v>
      </c>
      <c r="B1465" t="s">
        <v>6766</v>
      </c>
      <c r="C1465" t="s">
        <v>6767</v>
      </c>
      <c r="D1465" t="s">
        <v>6768</v>
      </c>
      <c r="E1465" t="s">
        <v>6482</v>
      </c>
      <c r="F1465" t="s">
        <v>1088</v>
      </c>
      <c r="G1465">
        <v>50</v>
      </c>
      <c r="H1465">
        <v>1</v>
      </c>
      <c r="I1465">
        <v>3</v>
      </c>
      <c r="J1465" t="s">
        <v>6681</v>
      </c>
      <c r="K1465" t="str">
        <f>_xlfn.XLOOKUP(J1465,Sheet1!$A$1:$A$238,Sheet1!$A$1:$A$238,"Not Found",0,1)</f>
        <v>launchPlates</v>
      </c>
      <c r="AL1465" t="s">
        <v>171</v>
      </c>
    </row>
    <row r="1466" spans="1:38" hidden="1" x14ac:dyDescent="0.35">
      <c r="A1466" t="s">
        <v>6478</v>
      </c>
      <c r="B1466" t="s">
        <v>6763</v>
      </c>
      <c r="C1466" t="s">
        <v>6764</v>
      </c>
      <c r="D1466" t="s">
        <v>6765</v>
      </c>
      <c r="E1466" t="s">
        <v>6482</v>
      </c>
      <c r="F1466" t="s">
        <v>1088</v>
      </c>
      <c r="G1466">
        <v>100</v>
      </c>
      <c r="H1466">
        <v>1</v>
      </c>
      <c r="I1466">
        <v>3</v>
      </c>
      <c r="J1466" t="s">
        <v>6610</v>
      </c>
      <c r="K1466" t="str">
        <f>_xlfn.XLOOKUP(J1466,Sheet1!$A$1:$A$238,Sheet1!$A$1:$A$238,"Not Found",0,1)</f>
        <v>launchStands</v>
      </c>
      <c r="AL1466" t="s">
        <v>219</v>
      </c>
    </row>
    <row r="1467" spans="1:38" hidden="1" x14ac:dyDescent="0.35">
      <c r="A1467" t="s">
        <v>6478</v>
      </c>
      <c r="B1467" t="s">
        <v>6760</v>
      </c>
      <c r="C1467" t="s">
        <v>6761</v>
      </c>
      <c r="D1467" t="s">
        <v>6762</v>
      </c>
      <c r="E1467" t="s">
        <v>6482</v>
      </c>
      <c r="F1467" t="s">
        <v>1088</v>
      </c>
      <c r="G1467">
        <v>25</v>
      </c>
      <c r="H1467">
        <v>1</v>
      </c>
      <c r="I1467">
        <v>0.01</v>
      </c>
      <c r="J1467" t="s">
        <v>6610</v>
      </c>
      <c r="K1467" t="str">
        <f>_xlfn.XLOOKUP(J1467,Sheet1!$A$1:$A$238,Sheet1!$A$1:$A$238,"Not Found",0,1)</f>
        <v>launchStands</v>
      </c>
      <c r="AL1467" t="s">
        <v>54</v>
      </c>
    </row>
    <row r="1468" spans="1:38" hidden="1" x14ac:dyDescent="0.35">
      <c r="A1468" t="s">
        <v>6478</v>
      </c>
      <c r="B1468" t="s">
        <v>6757</v>
      </c>
      <c r="C1468" t="s">
        <v>6758</v>
      </c>
      <c r="D1468" t="s">
        <v>6759</v>
      </c>
      <c r="E1468" t="s">
        <v>6482</v>
      </c>
      <c r="F1468" t="s">
        <v>1088</v>
      </c>
      <c r="G1468">
        <v>25</v>
      </c>
      <c r="H1468">
        <v>1</v>
      </c>
      <c r="I1468">
        <v>0.01</v>
      </c>
      <c r="J1468" t="s">
        <v>6610</v>
      </c>
      <c r="K1468" t="str">
        <f>_xlfn.XLOOKUP(J1468,Sheet1!$A$1:$A$238,Sheet1!$A$1:$A$238,"Not Found",0,1)</f>
        <v>launchStands</v>
      </c>
      <c r="AL1468" t="s">
        <v>54</v>
      </c>
    </row>
    <row r="1469" spans="1:38" hidden="1" x14ac:dyDescent="0.35">
      <c r="A1469" t="s">
        <v>6478</v>
      </c>
      <c r="B1469" t="s">
        <v>6754</v>
      </c>
      <c r="C1469" t="s">
        <v>6755</v>
      </c>
      <c r="D1469" t="s">
        <v>6756</v>
      </c>
      <c r="E1469" t="s">
        <v>6482</v>
      </c>
      <c r="F1469" t="s">
        <v>1088</v>
      </c>
      <c r="G1469">
        <v>25</v>
      </c>
      <c r="H1469">
        <v>1</v>
      </c>
      <c r="I1469">
        <v>0.01</v>
      </c>
      <c r="J1469" t="s">
        <v>6610</v>
      </c>
      <c r="K1469" t="str">
        <f>_xlfn.XLOOKUP(J1469,Sheet1!$A$1:$A$238,Sheet1!$A$1:$A$238,"Not Found",0,1)</f>
        <v>launchStands</v>
      </c>
      <c r="AL1469" t="s">
        <v>45</v>
      </c>
    </row>
    <row r="1470" spans="1:38" hidden="1" x14ac:dyDescent="0.35">
      <c r="A1470" t="s">
        <v>6478</v>
      </c>
      <c r="B1470" t="s">
        <v>6745</v>
      </c>
      <c r="C1470" t="s">
        <v>6746</v>
      </c>
      <c r="D1470" t="s">
        <v>6747</v>
      </c>
      <c r="E1470" t="s">
        <v>6482</v>
      </c>
      <c r="F1470" t="s">
        <v>1088</v>
      </c>
      <c r="G1470">
        <v>25</v>
      </c>
      <c r="H1470">
        <v>1</v>
      </c>
      <c r="I1470">
        <v>0.01</v>
      </c>
      <c r="J1470" t="s">
        <v>6610</v>
      </c>
      <c r="K1470" t="str">
        <f>_xlfn.XLOOKUP(J1470,Sheet1!$A$1:$A$238,Sheet1!$A$1:$A$238,"Not Found",0,1)</f>
        <v>launchStands</v>
      </c>
      <c r="AL1470" t="s">
        <v>45</v>
      </c>
    </row>
    <row r="1471" spans="1:38" hidden="1" x14ac:dyDescent="0.35">
      <c r="A1471" t="s">
        <v>6478</v>
      </c>
      <c r="B1471" t="s">
        <v>6751</v>
      </c>
      <c r="C1471" t="s">
        <v>6752</v>
      </c>
      <c r="D1471" t="s">
        <v>6753</v>
      </c>
      <c r="E1471" t="s">
        <v>6482</v>
      </c>
      <c r="F1471" t="s">
        <v>1088</v>
      </c>
      <c r="G1471">
        <v>10</v>
      </c>
      <c r="H1471">
        <v>1</v>
      </c>
      <c r="I1471">
        <v>0.01</v>
      </c>
      <c r="J1471" t="s">
        <v>6610</v>
      </c>
      <c r="K1471" t="str">
        <f>_xlfn.XLOOKUP(J1471,Sheet1!$A$1:$A$238,Sheet1!$A$1:$A$238,"Not Found",0,1)</f>
        <v>launchStands</v>
      </c>
      <c r="AL1471" t="s">
        <v>45</v>
      </c>
    </row>
    <row r="1472" spans="1:38" hidden="1" x14ac:dyDescent="0.35">
      <c r="A1472" t="s">
        <v>6478</v>
      </c>
      <c r="B1472" t="s">
        <v>6748</v>
      </c>
      <c r="C1472" t="s">
        <v>6749</v>
      </c>
      <c r="D1472" t="s">
        <v>6750</v>
      </c>
      <c r="E1472" t="s">
        <v>6482</v>
      </c>
      <c r="F1472" t="s">
        <v>1088</v>
      </c>
      <c r="G1472">
        <v>10</v>
      </c>
      <c r="H1472">
        <v>1</v>
      </c>
      <c r="I1472">
        <v>0.01</v>
      </c>
      <c r="J1472" t="s">
        <v>6610</v>
      </c>
      <c r="K1472" t="str">
        <f>_xlfn.XLOOKUP(J1472,Sheet1!$A$1:$A$238,Sheet1!$A$1:$A$238,"Not Found",0,1)</f>
        <v>launchStands</v>
      </c>
      <c r="AL1472" t="s">
        <v>45</v>
      </c>
    </row>
    <row r="1473" spans="1:38" hidden="1" x14ac:dyDescent="0.35">
      <c r="A1473" t="s">
        <v>6478</v>
      </c>
      <c r="B1473" t="s">
        <v>6739</v>
      </c>
      <c r="C1473" t="s">
        <v>6740</v>
      </c>
      <c r="D1473" t="s">
        <v>6741</v>
      </c>
      <c r="E1473" t="s">
        <v>6482</v>
      </c>
      <c r="F1473" t="s">
        <v>1088</v>
      </c>
      <c r="G1473">
        <v>50</v>
      </c>
      <c r="H1473">
        <v>1</v>
      </c>
      <c r="I1473">
        <v>0.1</v>
      </c>
      <c r="J1473" t="s">
        <v>6610</v>
      </c>
      <c r="K1473" t="str">
        <f>_xlfn.XLOOKUP(J1473,Sheet1!$A$1:$A$238,Sheet1!$A$1:$A$238,"Not Found",0,1)</f>
        <v>launchStands</v>
      </c>
      <c r="AL1473" t="s">
        <v>219</v>
      </c>
    </row>
    <row r="1474" spans="1:38" hidden="1" x14ac:dyDescent="0.35">
      <c r="A1474" t="s">
        <v>6478</v>
      </c>
      <c r="B1474" t="s">
        <v>6742</v>
      </c>
      <c r="C1474" t="s">
        <v>6743</v>
      </c>
      <c r="D1474" t="s">
        <v>6744</v>
      </c>
      <c r="E1474" t="s">
        <v>6482</v>
      </c>
      <c r="F1474" t="s">
        <v>1088</v>
      </c>
      <c r="G1474">
        <v>10</v>
      </c>
      <c r="H1474">
        <v>1</v>
      </c>
      <c r="I1474">
        <v>0.01</v>
      </c>
      <c r="J1474" t="s">
        <v>6610</v>
      </c>
      <c r="K1474" t="str">
        <f>_xlfn.XLOOKUP(J1474,Sheet1!$A$1:$A$238,Sheet1!$A$1:$A$238,"Not Found",0,1)</f>
        <v>launchStands</v>
      </c>
      <c r="AL1474" t="s">
        <v>92</v>
      </c>
    </row>
    <row r="1475" spans="1:38" hidden="1" x14ac:dyDescent="0.35">
      <c r="A1475" t="s">
        <v>6478</v>
      </c>
      <c r="B1475" t="s">
        <v>6736</v>
      </c>
      <c r="C1475" t="s">
        <v>6737</v>
      </c>
      <c r="D1475" t="s">
        <v>6738</v>
      </c>
      <c r="E1475" t="s">
        <v>6482</v>
      </c>
      <c r="F1475" t="s">
        <v>1088</v>
      </c>
      <c r="G1475">
        <v>100</v>
      </c>
      <c r="H1475">
        <v>5</v>
      </c>
      <c r="I1475">
        <v>0.1</v>
      </c>
      <c r="J1475" t="s">
        <v>6610</v>
      </c>
      <c r="K1475" t="str">
        <f>_xlfn.XLOOKUP(J1475,Sheet1!$A$1:$A$238,Sheet1!$A$1:$A$238,"Not Found",0,1)</f>
        <v>launchStands</v>
      </c>
      <c r="AL1475" t="s">
        <v>219</v>
      </c>
    </row>
    <row r="1476" spans="1:38" hidden="1" x14ac:dyDescent="0.35">
      <c r="A1476" t="s">
        <v>6478</v>
      </c>
      <c r="B1476" t="s">
        <v>6733</v>
      </c>
      <c r="C1476" t="s">
        <v>6734</v>
      </c>
      <c r="D1476" t="s">
        <v>6735</v>
      </c>
      <c r="E1476" t="s">
        <v>6482</v>
      </c>
      <c r="F1476" t="s">
        <v>1088</v>
      </c>
      <c r="G1476">
        <v>50</v>
      </c>
      <c r="H1476">
        <v>1</v>
      </c>
      <c r="I1476">
        <v>0.1</v>
      </c>
      <c r="J1476" t="s">
        <v>6610</v>
      </c>
      <c r="K1476" t="str">
        <f>_xlfn.XLOOKUP(J1476,Sheet1!$A$1:$A$238,Sheet1!$A$1:$A$238,"Not Found",0,1)</f>
        <v>launchStands</v>
      </c>
      <c r="AL1476" t="s">
        <v>219</v>
      </c>
    </row>
    <row r="1477" spans="1:38" hidden="1" x14ac:dyDescent="0.35">
      <c r="A1477" t="s">
        <v>6478</v>
      </c>
      <c r="B1477" t="s">
        <v>6730</v>
      </c>
      <c r="C1477" t="s">
        <v>6731</v>
      </c>
      <c r="D1477" t="s">
        <v>6732</v>
      </c>
      <c r="E1477" t="s">
        <v>6482</v>
      </c>
      <c r="F1477" t="s">
        <v>1088</v>
      </c>
      <c r="G1477">
        <v>10</v>
      </c>
      <c r="H1477">
        <v>1</v>
      </c>
      <c r="I1477">
        <v>0.05</v>
      </c>
      <c r="J1477" t="s">
        <v>6610</v>
      </c>
      <c r="K1477" t="str">
        <f>_xlfn.XLOOKUP(J1477,Sheet1!$A$1:$A$238,Sheet1!$A$1:$A$238,"Not Found",0,1)</f>
        <v>launchStands</v>
      </c>
      <c r="AL1477" t="s">
        <v>219</v>
      </c>
    </row>
    <row r="1478" spans="1:38" hidden="1" x14ac:dyDescent="0.35">
      <c r="A1478" t="s">
        <v>6478</v>
      </c>
      <c r="B1478" t="s">
        <v>6727</v>
      </c>
      <c r="C1478" t="s">
        <v>6728</v>
      </c>
      <c r="D1478" t="s">
        <v>6729</v>
      </c>
      <c r="E1478" t="s">
        <v>6482</v>
      </c>
      <c r="F1478" t="s">
        <v>1088</v>
      </c>
      <c r="G1478">
        <v>0</v>
      </c>
      <c r="H1478">
        <v>1</v>
      </c>
      <c r="I1478">
        <v>3</v>
      </c>
      <c r="J1478" t="s">
        <v>947</v>
      </c>
      <c r="K1478" t="str">
        <f>_xlfn.XLOOKUP(J1478,Sheet1!$A$1:$A$238,Sheet1!$A$1:$A$238,"Not Found",0,1)</f>
        <v>start</v>
      </c>
      <c r="AL1478" t="s">
        <v>219</v>
      </c>
    </row>
    <row r="1479" spans="1:38" hidden="1" x14ac:dyDescent="0.35">
      <c r="A1479" t="s">
        <v>6478</v>
      </c>
      <c r="B1479" t="s">
        <v>6724</v>
      </c>
      <c r="C1479" t="s">
        <v>6725</v>
      </c>
      <c r="D1479" t="s">
        <v>6726</v>
      </c>
      <c r="E1479" t="s">
        <v>6482</v>
      </c>
      <c r="F1479" t="s">
        <v>1088</v>
      </c>
      <c r="G1479">
        <v>0</v>
      </c>
      <c r="H1479">
        <v>1</v>
      </c>
      <c r="I1479">
        <v>3</v>
      </c>
      <c r="J1479" t="s">
        <v>947</v>
      </c>
      <c r="K1479" t="str">
        <f>_xlfn.XLOOKUP(J1479,Sheet1!$A$1:$A$238,Sheet1!$A$1:$A$238,"Not Found",0,1)</f>
        <v>start</v>
      </c>
      <c r="AL1479" t="s">
        <v>219</v>
      </c>
    </row>
    <row r="1480" spans="1:38" hidden="1" x14ac:dyDescent="0.35">
      <c r="A1480" t="s">
        <v>6478</v>
      </c>
      <c r="B1480" t="s">
        <v>6721</v>
      </c>
      <c r="C1480" t="s">
        <v>6722</v>
      </c>
      <c r="D1480" t="s">
        <v>6723</v>
      </c>
      <c r="E1480" t="s">
        <v>6482</v>
      </c>
      <c r="F1480" t="s">
        <v>1088</v>
      </c>
      <c r="G1480">
        <v>50</v>
      </c>
      <c r="H1480">
        <v>1</v>
      </c>
      <c r="I1480">
        <v>0.01</v>
      </c>
      <c r="J1480" t="s">
        <v>6610</v>
      </c>
      <c r="K1480" t="str">
        <f>_xlfn.XLOOKUP(J1480,Sheet1!$A$1:$A$238,Sheet1!$A$1:$A$238,"Not Found",0,1)</f>
        <v>launchStands</v>
      </c>
      <c r="AL1480" t="s">
        <v>219</v>
      </c>
    </row>
    <row r="1481" spans="1:38" hidden="1" x14ac:dyDescent="0.35">
      <c r="A1481" t="s">
        <v>6478</v>
      </c>
      <c r="B1481" t="s">
        <v>6718</v>
      </c>
      <c r="C1481" t="s">
        <v>6719</v>
      </c>
      <c r="D1481" t="s">
        <v>6720</v>
      </c>
      <c r="E1481" t="s">
        <v>6482</v>
      </c>
      <c r="F1481" t="s">
        <v>1088</v>
      </c>
      <c r="G1481">
        <v>100</v>
      </c>
      <c r="H1481">
        <v>1</v>
      </c>
      <c r="I1481">
        <v>4</v>
      </c>
      <c r="J1481" t="s">
        <v>6610</v>
      </c>
      <c r="K1481" t="str">
        <f>_xlfn.XLOOKUP(J1481,Sheet1!$A$1:$A$238,Sheet1!$A$1:$A$238,"Not Found",0,1)</f>
        <v>launchStands</v>
      </c>
      <c r="AL1481" t="s">
        <v>531</v>
      </c>
    </row>
    <row r="1482" spans="1:38" hidden="1" x14ac:dyDescent="0.35">
      <c r="A1482" t="s">
        <v>6478</v>
      </c>
      <c r="B1482" t="s">
        <v>6715</v>
      </c>
      <c r="C1482" t="s">
        <v>6716</v>
      </c>
      <c r="D1482" t="s">
        <v>6717</v>
      </c>
      <c r="E1482" t="s">
        <v>6482</v>
      </c>
      <c r="F1482" t="s">
        <v>1088</v>
      </c>
      <c r="G1482">
        <v>100</v>
      </c>
      <c r="H1482">
        <v>1</v>
      </c>
      <c r="I1482">
        <v>2</v>
      </c>
      <c r="J1482" t="s">
        <v>6610</v>
      </c>
      <c r="K1482" t="str">
        <f>_xlfn.XLOOKUP(J1482,Sheet1!$A$1:$A$238,Sheet1!$A$1:$A$238,"Not Found",0,1)</f>
        <v>launchStands</v>
      </c>
      <c r="AL1482" t="s">
        <v>171</v>
      </c>
    </row>
    <row r="1483" spans="1:38" hidden="1" x14ac:dyDescent="0.35">
      <c r="A1483" t="s">
        <v>6478</v>
      </c>
      <c r="B1483" t="s">
        <v>6712</v>
      </c>
      <c r="C1483" t="s">
        <v>6713</v>
      </c>
      <c r="D1483" t="s">
        <v>6714</v>
      </c>
      <c r="E1483" t="s">
        <v>6482</v>
      </c>
      <c r="F1483" t="s">
        <v>1088</v>
      </c>
      <c r="G1483">
        <v>0</v>
      </c>
      <c r="H1483">
        <v>1</v>
      </c>
      <c r="I1483">
        <v>1</v>
      </c>
      <c r="J1483" t="s">
        <v>947</v>
      </c>
      <c r="K1483" t="str">
        <f>_xlfn.XLOOKUP(J1483,Sheet1!$A$1:$A$238,Sheet1!$A$1:$A$238,"Not Found",0,1)</f>
        <v>start</v>
      </c>
      <c r="AL1483" t="s">
        <v>92</v>
      </c>
    </row>
    <row r="1484" spans="1:38" hidden="1" x14ac:dyDescent="0.35">
      <c r="A1484" t="s">
        <v>6478</v>
      </c>
      <c r="B1484" t="s">
        <v>6709</v>
      </c>
      <c r="C1484" t="s">
        <v>6710</v>
      </c>
      <c r="D1484" t="s">
        <v>6711</v>
      </c>
      <c r="E1484" t="s">
        <v>6482</v>
      </c>
      <c r="F1484" t="s">
        <v>1088</v>
      </c>
      <c r="G1484">
        <v>0</v>
      </c>
      <c r="H1484">
        <v>1</v>
      </c>
      <c r="I1484">
        <v>1</v>
      </c>
      <c r="J1484" t="s">
        <v>947</v>
      </c>
      <c r="K1484" t="str">
        <f>_xlfn.XLOOKUP(J1484,Sheet1!$A$1:$A$238,Sheet1!$A$1:$A$238,"Not Found",0,1)</f>
        <v>start</v>
      </c>
      <c r="AL1484" t="s">
        <v>92</v>
      </c>
    </row>
    <row r="1485" spans="1:38" hidden="1" x14ac:dyDescent="0.35">
      <c r="A1485" t="s">
        <v>6478</v>
      </c>
      <c r="B1485" t="s">
        <v>6706</v>
      </c>
      <c r="C1485" t="s">
        <v>6707</v>
      </c>
      <c r="D1485" t="s">
        <v>6708</v>
      </c>
      <c r="E1485" t="s">
        <v>6482</v>
      </c>
      <c r="F1485" t="s">
        <v>1088</v>
      </c>
      <c r="G1485">
        <v>0</v>
      </c>
      <c r="H1485">
        <v>1</v>
      </c>
      <c r="I1485">
        <v>1</v>
      </c>
      <c r="J1485" t="s">
        <v>947</v>
      </c>
      <c r="K1485" t="str">
        <f>_xlfn.XLOOKUP(J1485,Sheet1!$A$1:$A$238,Sheet1!$A$1:$A$238,"Not Found",0,1)</f>
        <v>start</v>
      </c>
      <c r="AL1485" t="s">
        <v>92</v>
      </c>
    </row>
    <row r="1486" spans="1:38" hidden="1" x14ac:dyDescent="0.35">
      <c r="A1486" t="s">
        <v>6478</v>
      </c>
      <c r="B1486" t="s">
        <v>6703</v>
      </c>
      <c r="C1486" t="s">
        <v>6704</v>
      </c>
      <c r="D1486" t="s">
        <v>6705</v>
      </c>
      <c r="E1486" t="s">
        <v>6482</v>
      </c>
      <c r="F1486" t="s">
        <v>1088</v>
      </c>
      <c r="G1486">
        <v>0</v>
      </c>
      <c r="H1486">
        <v>1</v>
      </c>
      <c r="I1486">
        <v>1</v>
      </c>
      <c r="J1486" t="s">
        <v>947</v>
      </c>
      <c r="K1486" t="str">
        <f>_xlfn.XLOOKUP(J1486,Sheet1!$A$1:$A$238,Sheet1!$A$1:$A$238,"Not Found",0,1)</f>
        <v>start</v>
      </c>
      <c r="AL1486" t="s">
        <v>92</v>
      </c>
    </row>
    <row r="1487" spans="1:38" hidden="1" x14ac:dyDescent="0.35">
      <c r="A1487" t="s">
        <v>6478</v>
      </c>
      <c r="B1487" t="s">
        <v>6700</v>
      </c>
      <c r="C1487" t="s">
        <v>6701</v>
      </c>
      <c r="D1487" t="s">
        <v>6702</v>
      </c>
      <c r="E1487" t="s">
        <v>6482</v>
      </c>
      <c r="F1487" t="s">
        <v>1088</v>
      </c>
      <c r="G1487">
        <v>200</v>
      </c>
      <c r="H1487">
        <v>1</v>
      </c>
      <c r="I1487">
        <v>3</v>
      </c>
      <c r="J1487" t="s">
        <v>6610</v>
      </c>
      <c r="K1487" t="str">
        <f>_xlfn.XLOOKUP(J1487,Sheet1!$A$1:$A$238,Sheet1!$A$1:$A$238,"Not Found",0,1)</f>
        <v>launchStands</v>
      </c>
      <c r="AL1487" t="s">
        <v>92</v>
      </c>
    </row>
    <row r="1488" spans="1:38" hidden="1" x14ac:dyDescent="0.35">
      <c r="A1488" t="s">
        <v>6478</v>
      </c>
      <c r="B1488" t="s">
        <v>6697</v>
      </c>
      <c r="C1488" t="s">
        <v>6698</v>
      </c>
      <c r="D1488" t="s">
        <v>6699</v>
      </c>
      <c r="E1488" t="s">
        <v>6482</v>
      </c>
      <c r="F1488" t="s">
        <v>1088</v>
      </c>
      <c r="G1488">
        <v>50</v>
      </c>
      <c r="H1488">
        <v>1</v>
      </c>
      <c r="I1488">
        <v>0.1</v>
      </c>
      <c r="J1488" t="s">
        <v>6681</v>
      </c>
      <c r="K1488" t="str">
        <f>_xlfn.XLOOKUP(J1488,Sheet1!$A$1:$A$238,Sheet1!$A$1:$A$238,"Not Found",0,1)</f>
        <v>launchPlates</v>
      </c>
      <c r="AL1488" t="s">
        <v>92</v>
      </c>
    </row>
    <row r="1489" spans="1:38" hidden="1" x14ac:dyDescent="0.35">
      <c r="A1489" t="s">
        <v>6478</v>
      </c>
      <c r="B1489" t="s">
        <v>6694</v>
      </c>
      <c r="C1489" t="s">
        <v>6695</v>
      </c>
      <c r="D1489" t="s">
        <v>6696</v>
      </c>
      <c r="E1489" t="s">
        <v>6482</v>
      </c>
      <c r="F1489" t="s">
        <v>1088</v>
      </c>
      <c r="G1489">
        <v>50</v>
      </c>
      <c r="H1489">
        <v>1</v>
      </c>
      <c r="I1489">
        <v>0.1</v>
      </c>
      <c r="J1489" t="s">
        <v>6681</v>
      </c>
      <c r="K1489" t="str">
        <f>_xlfn.XLOOKUP(J1489,Sheet1!$A$1:$A$238,Sheet1!$A$1:$A$238,"Not Found",0,1)</f>
        <v>launchPlates</v>
      </c>
      <c r="AL1489" t="s">
        <v>92</v>
      </c>
    </row>
    <row r="1490" spans="1:38" hidden="1" x14ac:dyDescent="0.35">
      <c r="A1490" t="s">
        <v>6478</v>
      </c>
      <c r="B1490" t="s">
        <v>6691</v>
      </c>
      <c r="C1490" t="s">
        <v>6692</v>
      </c>
      <c r="D1490" t="s">
        <v>6693</v>
      </c>
      <c r="E1490" t="s">
        <v>6482</v>
      </c>
      <c r="F1490" t="s">
        <v>1088</v>
      </c>
      <c r="G1490">
        <v>50</v>
      </c>
      <c r="H1490">
        <v>1</v>
      </c>
      <c r="I1490">
        <v>0.1</v>
      </c>
      <c r="J1490" t="s">
        <v>6681</v>
      </c>
      <c r="K1490" t="str">
        <f>_xlfn.XLOOKUP(J1490,Sheet1!$A$1:$A$238,Sheet1!$A$1:$A$238,"Not Found",0,1)</f>
        <v>launchPlates</v>
      </c>
      <c r="AL1490" t="s">
        <v>92</v>
      </c>
    </row>
    <row r="1491" spans="1:38" hidden="1" x14ac:dyDescent="0.35">
      <c r="A1491" t="s">
        <v>6478</v>
      </c>
      <c r="B1491" t="s">
        <v>6688</v>
      </c>
      <c r="C1491" t="s">
        <v>6689</v>
      </c>
      <c r="D1491" t="s">
        <v>6690</v>
      </c>
      <c r="E1491" t="s">
        <v>6482</v>
      </c>
      <c r="F1491" t="s">
        <v>1088</v>
      </c>
      <c r="G1491">
        <v>50</v>
      </c>
      <c r="H1491">
        <v>1</v>
      </c>
      <c r="I1491">
        <v>0.1</v>
      </c>
      <c r="J1491" t="s">
        <v>6681</v>
      </c>
      <c r="K1491" t="str">
        <f>_xlfn.XLOOKUP(J1491,Sheet1!$A$1:$A$238,Sheet1!$A$1:$A$238,"Not Found",0,1)</f>
        <v>launchPlates</v>
      </c>
      <c r="AL1491" t="s">
        <v>92</v>
      </c>
    </row>
    <row r="1492" spans="1:38" hidden="1" x14ac:dyDescent="0.35">
      <c r="A1492" t="s">
        <v>6478</v>
      </c>
      <c r="B1492" t="s">
        <v>6685</v>
      </c>
      <c r="C1492" t="s">
        <v>6686</v>
      </c>
      <c r="D1492" t="s">
        <v>6687</v>
      </c>
      <c r="E1492" t="s">
        <v>6482</v>
      </c>
      <c r="F1492" t="s">
        <v>1088</v>
      </c>
      <c r="G1492">
        <v>50</v>
      </c>
      <c r="H1492">
        <v>1</v>
      </c>
      <c r="I1492">
        <v>0.1</v>
      </c>
      <c r="J1492" t="s">
        <v>6681</v>
      </c>
      <c r="K1492" t="str">
        <f>_xlfn.XLOOKUP(J1492,Sheet1!$A$1:$A$238,Sheet1!$A$1:$A$238,"Not Found",0,1)</f>
        <v>launchPlates</v>
      </c>
      <c r="AL1492" t="s">
        <v>92</v>
      </c>
    </row>
    <row r="1493" spans="1:38" hidden="1" x14ac:dyDescent="0.35">
      <c r="A1493" t="s">
        <v>6478</v>
      </c>
      <c r="B1493" t="s">
        <v>6682</v>
      </c>
      <c r="C1493" t="s">
        <v>6683</v>
      </c>
      <c r="D1493" t="s">
        <v>6684</v>
      </c>
      <c r="E1493" t="s">
        <v>6482</v>
      </c>
      <c r="F1493" t="s">
        <v>1088</v>
      </c>
      <c r="G1493">
        <v>50</v>
      </c>
      <c r="H1493">
        <v>1</v>
      </c>
      <c r="I1493">
        <v>0.1</v>
      </c>
      <c r="J1493" t="s">
        <v>6681</v>
      </c>
      <c r="K1493" t="str">
        <f>_xlfn.XLOOKUP(J1493,Sheet1!$A$1:$A$238,Sheet1!$A$1:$A$238,"Not Found",0,1)</f>
        <v>launchPlates</v>
      </c>
      <c r="AL1493" t="s">
        <v>92</v>
      </c>
    </row>
    <row r="1494" spans="1:38" hidden="1" x14ac:dyDescent="0.35">
      <c r="A1494" t="s">
        <v>6478</v>
      </c>
      <c r="B1494" t="s">
        <v>6678</v>
      </c>
      <c r="C1494" t="s">
        <v>6679</v>
      </c>
      <c r="D1494" t="s">
        <v>6680</v>
      </c>
      <c r="E1494" t="s">
        <v>6482</v>
      </c>
      <c r="F1494" t="s">
        <v>1088</v>
      </c>
      <c r="G1494">
        <v>50</v>
      </c>
      <c r="H1494">
        <v>1</v>
      </c>
      <c r="I1494">
        <v>0.1</v>
      </c>
      <c r="J1494" t="s">
        <v>6681</v>
      </c>
      <c r="K1494" t="str">
        <f>_xlfn.XLOOKUP(J1494,Sheet1!$A$1:$A$238,Sheet1!$A$1:$A$238,"Not Found",0,1)</f>
        <v>launchPlates</v>
      </c>
      <c r="AL1494" t="s">
        <v>92</v>
      </c>
    </row>
    <row r="1495" spans="1:38" hidden="1" x14ac:dyDescent="0.35">
      <c r="A1495" t="s">
        <v>6478</v>
      </c>
      <c r="B1495" t="s">
        <v>6675</v>
      </c>
      <c r="C1495" t="s">
        <v>6676</v>
      </c>
      <c r="D1495" t="s">
        <v>6677</v>
      </c>
      <c r="E1495" t="s">
        <v>6482</v>
      </c>
      <c r="F1495" t="s">
        <v>1088</v>
      </c>
      <c r="G1495">
        <v>50</v>
      </c>
      <c r="H1495">
        <v>1</v>
      </c>
      <c r="I1495">
        <v>0.05</v>
      </c>
      <c r="J1495" t="s">
        <v>6610</v>
      </c>
      <c r="K1495" t="str">
        <f>_xlfn.XLOOKUP(J1495,Sheet1!$A$1:$A$238,Sheet1!$A$1:$A$238,"Not Found",0,1)</f>
        <v>launchStands</v>
      </c>
      <c r="AL1495" t="s">
        <v>219</v>
      </c>
    </row>
    <row r="1496" spans="1:38" hidden="1" x14ac:dyDescent="0.35">
      <c r="A1496" t="s">
        <v>6478</v>
      </c>
      <c r="B1496" t="s">
        <v>6672</v>
      </c>
      <c r="C1496" t="s">
        <v>6673</v>
      </c>
      <c r="D1496" t="s">
        <v>6674</v>
      </c>
      <c r="E1496" t="s">
        <v>6482</v>
      </c>
      <c r="F1496" t="s">
        <v>1088</v>
      </c>
      <c r="G1496">
        <v>50</v>
      </c>
      <c r="H1496">
        <v>1</v>
      </c>
      <c r="I1496">
        <v>0.05</v>
      </c>
      <c r="J1496" t="s">
        <v>6610</v>
      </c>
      <c r="K1496" t="str">
        <f>_xlfn.XLOOKUP(J1496,Sheet1!$A$1:$A$238,Sheet1!$A$1:$A$238,"Not Found",0,1)</f>
        <v>launchStands</v>
      </c>
      <c r="AL1496" t="s">
        <v>219</v>
      </c>
    </row>
    <row r="1497" spans="1:38" hidden="1" x14ac:dyDescent="0.35">
      <c r="A1497" t="s">
        <v>6478</v>
      </c>
      <c r="B1497" t="s">
        <v>6669</v>
      </c>
      <c r="C1497" t="s">
        <v>6670</v>
      </c>
      <c r="D1497" t="s">
        <v>6671</v>
      </c>
      <c r="E1497" t="s">
        <v>6482</v>
      </c>
      <c r="F1497" t="s">
        <v>1088</v>
      </c>
      <c r="G1497">
        <v>50</v>
      </c>
      <c r="H1497">
        <v>1</v>
      </c>
      <c r="I1497">
        <v>0.05</v>
      </c>
      <c r="J1497" t="s">
        <v>6610</v>
      </c>
      <c r="K1497" t="str">
        <f>_xlfn.XLOOKUP(J1497,Sheet1!$A$1:$A$238,Sheet1!$A$1:$A$238,"Not Found",0,1)</f>
        <v>launchStands</v>
      </c>
      <c r="AL1497" t="s">
        <v>219</v>
      </c>
    </row>
    <row r="1498" spans="1:38" hidden="1" x14ac:dyDescent="0.35">
      <c r="A1498" t="s">
        <v>6478</v>
      </c>
      <c r="B1498" t="s">
        <v>6666</v>
      </c>
      <c r="C1498" t="s">
        <v>6667</v>
      </c>
      <c r="D1498" t="s">
        <v>6668</v>
      </c>
      <c r="E1498" t="s">
        <v>6482</v>
      </c>
      <c r="F1498" t="s">
        <v>1088</v>
      </c>
      <c r="G1498">
        <v>50</v>
      </c>
      <c r="H1498">
        <v>1</v>
      </c>
      <c r="I1498">
        <v>0.05</v>
      </c>
      <c r="J1498" t="s">
        <v>6610</v>
      </c>
      <c r="K1498" t="str">
        <f>_xlfn.XLOOKUP(J1498,Sheet1!$A$1:$A$238,Sheet1!$A$1:$A$238,"Not Found",0,1)</f>
        <v>launchStands</v>
      </c>
      <c r="AL1498" t="s">
        <v>219</v>
      </c>
    </row>
    <row r="1499" spans="1:38" hidden="1" x14ac:dyDescent="0.35">
      <c r="A1499" t="s">
        <v>6478</v>
      </c>
      <c r="B1499" t="s">
        <v>6663</v>
      </c>
      <c r="C1499" t="s">
        <v>6664</v>
      </c>
      <c r="D1499" t="s">
        <v>6665</v>
      </c>
      <c r="E1499" t="s">
        <v>6482</v>
      </c>
      <c r="F1499" t="s">
        <v>1088</v>
      </c>
      <c r="G1499">
        <v>0</v>
      </c>
      <c r="H1499">
        <v>1</v>
      </c>
      <c r="I1499">
        <v>0.01</v>
      </c>
      <c r="J1499" t="s">
        <v>947</v>
      </c>
      <c r="K1499" t="str">
        <f>_xlfn.XLOOKUP(J1499,Sheet1!$A$1:$A$238,Sheet1!$A$1:$A$238,"Not Found",0,1)</f>
        <v>start</v>
      </c>
      <c r="AL1499" t="s">
        <v>92</v>
      </c>
    </row>
    <row r="1500" spans="1:38" hidden="1" x14ac:dyDescent="0.35">
      <c r="A1500" t="s">
        <v>6478</v>
      </c>
      <c r="B1500" t="s">
        <v>6660</v>
      </c>
      <c r="C1500" t="s">
        <v>6661</v>
      </c>
      <c r="D1500" t="s">
        <v>6662</v>
      </c>
      <c r="E1500" t="s">
        <v>6482</v>
      </c>
      <c r="F1500" t="s">
        <v>1088</v>
      </c>
      <c r="G1500">
        <v>0</v>
      </c>
      <c r="H1500">
        <v>1</v>
      </c>
      <c r="I1500">
        <v>1</v>
      </c>
      <c r="J1500" t="s">
        <v>947</v>
      </c>
      <c r="K1500" t="str">
        <f>_xlfn.XLOOKUP(J1500,Sheet1!$A$1:$A$238,Sheet1!$A$1:$A$238,"Not Found",0,1)</f>
        <v>start</v>
      </c>
      <c r="AL1500" t="s">
        <v>92</v>
      </c>
    </row>
    <row r="1501" spans="1:38" hidden="1" x14ac:dyDescent="0.35">
      <c r="A1501" t="s">
        <v>6478</v>
      </c>
      <c r="B1501" t="s">
        <v>6657</v>
      </c>
      <c r="C1501" t="s">
        <v>6658</v>
      </c>
      <c r="D1501" t="s">
        <v>6659</v>
      </c>
      <c r="E1501" t="s">
        <v>6482</v>
      </c>
      <c r="F1501" t="s">
        <v>1088</v>
      </c>
      <c r="G1501">
        <v>0</v>
      </c>
      <c r="H1501">
        <v>1</v>
      </c>
      <c r="I1501">
        <v>0.01</v>
      </c>
      <c r="J1501" t="s">
        <v>947</v>
      </c>
      <c r="K1501" t="str">
        <f>_xlfn.XLOOKUP(J1501,Sheet1!$A$1:$A$238,Sheet1!$A$1:$A$238,"Not Found",0,1)</f>
        <v>start</v>
      </c>
      <c r="AL1501" t="s">
        <v>45</v>
      </c>
    </row>
    <row r="1502" spans="1:38" hidden="1" x14ac:dyDescent="0.35">
      <c r="A1502" t="s">
        <v>6478</v>
      </c>
      <c r="B1502" t="s">
        <v>6650</v>
      </c>
      <c r="C1502" t="s">
        <v>6651</v>
      </c>
      <c r="D1502" t="s">
        <v>6652</v>
      </c>
      <c r="E1502" t="s">
        <v>6653</v>
      </c>
      <c r="F1502" t="s">
        <v>1088</v>
      </c>
      <c r="G1502">
        <v>200</v>
      </c>
      <c r="H1502">
        <v>1</v>
      </c>
      <c r="I1502">
        <v>15</v>
      </c>
      <c r="J1502" t="s">
        <v>6610</v>
      </c>
      <c r="K1502" t="str">
        <f>_xlfn.XLOOKUP(J1502,Sheet1!$A$1:$A$238,Sheet1!$A$1:$A$238,"Not Found",0,1)</f>
        <v>launchStands</v>
      </c>
      <c r="AL1502" t="s">
        <v>171</v>
      </c>
    </row>
    <row r="1503" spans="1:38" hidden="1" x14ac:dyDescent="0.35">
      <c r="A1503" t="s">
        <v>6478</v>
      </c>
      <c r="B1503" t="s">
        <v>6654</v>
      </c>
      <c r="C1503" t="s">
        <v>6655</v>
      </c>
      <c r="D1503" t="s">
        <v>6656</v>
      </c>
      <c r="E1503" t="s">
        <v>6653</v>
      </c>
      <c r="F1503" t="s">
        <v>1088</v>
      </c>
      <c r="G1503">
        <v>10</v>
      </c>
      <c r="H1503">
        <v>1</v>
      </c>
      <c r="I1503">
        <v>0.1</v>
      </c>
      <c r="J1503" t="s">
        <v>6610</v>
      </c>
      <c r="K1503" t="str">
        <f>_xlfn.XLOOKUP(J1503,Sheet1!$A$1:$A$238,Sheet1!$A$1:$A$238,"Not Found",0,1)</f>
        <v>launchStands</v>
      </c>
      <c r="AL1503" t="s">
        <v>171</v>
      </c>
    </row>
    <row r="1504" spans="1:38" hidden="1" x14ac:dyDescent="0.35">
      <c r="A1504" t="s">
        <v>6478</v>
      </c>
      <c r="B1504" t="s">
        <v>6647</v>
      </c>
      <c r="C1504" t="s">
        <v>6648</v>
      </c>
      <c r="D1504" t="s">
        <v>6649</v>
      </c>
      <c r="E1504" t="s">
        <v>6482</v>
      </c>
      <c r="F1504" t="s">
        <v>1088</v>
      </c>
      <c r="G1504">
        <v>50</v>
      </c>
      <c r="H1504">
        <v>1</v>
      </c>
      <c r="I1504">
        <v>1</v>
      </c>
      <c r="J1504" t="s">
        <v>6610</v>
      </c>
      <c r="K1504" t="str">
        <f>_xlfn.XLOOKUP(J1504,Sheet1!$A$1:$A$238,Sheet1!$A$1:$A$238,"Not Found",0,1)</f>
        <v>launchStands</v>
      </c>
      <c r="AL1504" t="s">
        <v>219</v>
      </c>
    </row>
    <row r="1505" spans="1:39" hidden="1" x14ac:dyDescent="0.35">
      <c r="A1505" t="s">
        <v>6478</v>
      </c>
      <c r="B1505" t="s">
        <v>6644</v>
      </c>
      <c r="C1505" t="s">
        <v>6645</v>
      </c>
      <c r="D1505" t="s">
        <v>6646</v>
      </c>
      <c r="E1505" t="s">
        <v>6482</v>
      </c>
      <c r="F1505" t="s">
        <v>1088</v>
      </c>
      <c r="G1505">
        <v>25</v>
      </c>
      <c r="H1505">
        <v>1</v>
      </c>
      <c r="I1505">
        <v>0.05</v>
      </c>
      <c r="J1505" t="s">
        <v>6610</v>
      </c>
      <c r="K1505" t="str">
        <f>_xlfn.XLOOKUP(J1505,Sheet1!$A$1:$A$238,Sheet1!$A$1:$A$238,"Not Found",0,1)</f>
        <v>launchStands</v>
      </c>
      <c r="AL1505" t="s">
        <v>45</v>
      </c>
    </row>
    <row r="1506" spans="1:39" hidden="1" x14ac:dyDescent="0.35">
      <c r="A1506" t="s">
        <v>6478</v>
      </c>
      <c r="B1506" t="s">
        <v>6607</v>
      </c>
      <c r="C1506" t="s">
        <v>6608</v>
      </c>
      <c r="D1506" t="s">
        <v>6609</v>
      </c>
      <c r="E1506" t="s">
        <v>6482</v>
      </c>
      <c r="F1506" t="s">
        <v>1088</v>
      </c>
      <c r="G1506">
        <v>50</v>
      </c>
      <c r="H1506">
        <v>1</v>
      </c>
      <c r="I1506">
        <v>0.1</v>
      </c>
      <c r="J1506" t="s">
        <v>6610</v>
      </c>
      <c r="K1506" t="str">
        <f>_xlfn.XLOOKUP(J1506,Sheet1!$A$1:$A$238,Sheet1!$A$1:$A$238,"Not Found",0,1)</f>
        <v>launchStands</v>
      </c>
      <c r="AL1506" t="s">
        <v>219</v>
      </c>
    </row>
    <row r="1507" spans="1:39" hidden="1" x14ac:dyDescent="0.35">
      <c r="A1507" t="s">
        <v>6478</v>
      </c>
      <c r="B1507" t="s">
        <v>6641</v>
      </c>
      <c r="C1507" t="s">
        <v>6642</v>
      </c>
      <c r="D1507" t="s">
        <v>6643</v>
      </c>
      <c r="E1507" t="s">
        <v>6482</v>
      </c>
      <c r="F1507" t="s">
        <v>1088</v>
      </c>
      <c r="G1507">
        <v>200</v>
      </c>
      <c r="H1507">
        <v>1</v>
      </c>
      <c r="I1507">
        <v>2</v>
      </c>
      <c r="J1507" t="s">
        <v>6610</v>
      </c>
      <c r="K1507" t="str">
        <f>_xlfn.XLOOKUP(J1507,Sheet1!$A$1:$A$238,Sheet1!$A$1:$A$238,"Not Found",0,1)</f>
        <v>launchStands</v>
      </c>
      <c r="Q1507" t="s">
        <v>80</v>
      </c>
      <c r="R1507">
        <v>1</v>
      </c>
      <c r="S1507">
        <v>2</v>
      </c>
      <c r="T1507">
        <v>1.2E-2</v>
      </c>
      <c r="U1507" t="s">
        <v>44</v>
      </c>
      <c r="V1507">
        <v>5000</v>
      </c>
      <c r="W1507">
        <v>2500</v>
      </c>
      <c r="X1507">
        <v>0.1</v>
      </c>
      <c r="Y1507">
        <v>5</v>
      </c>
      <c r="AL1507" t="s">
        <v>92</v>
      </c>
    </row>
    <row r="1508" spans="1:39" hidden="1" x14ac:dyDescent="0.35">
      <c r="A1508" t="s">
        <v>6478</v>
      </c>
      <c r="B1508" t="s">
        <v>6638</v>
      </c>
      <c r="C1508" t="s">
        <v>6639</v>
      </c>
      <c r="D1508" t="s">
        <v>6640</v>
      </c>
      <c r="E1508" t="s">
        <v>6482</v>
      </c>
      <c r="F1508" t="s">
        <v>1088</v>
      </c>
      <c r="G1508">
        <v>50</v>
      </c>
      <c r="H1508">
        <v>1</v>
      </c>
      <c r="I1508">
        <v>0.01</v>
      </c>
      <c r="J1508" t="s">
        <v>6610</v>
      </c>
      <c r="K1508" t="str">
        <f>_xlfn.XLOOKUP(J1508,Sheet1!$A$1:$A$238,Sheet1!$A$1:$A$238,"Not Found",0,1)</f>
        <v>launchStands</v>
      </c>
      <c r="AL1508" t="s">
        <v>45</v>
      </c>
    </row>
    <row r="1509" spans="1:39" hidden="1" x14ac:dyDescent="0.35">
      <c r="A1509" t="s">
        <v>6478</v>
      </c>
      <c r="B1509" t="s">
        <v>6635</v>
      </c>
      <c r="C1509" t="s">
        <v>6636</v>
      </c>
      <c r="D1509" t="s">
        <v>6637</v>
      </c>
      <c r="E1509" t="s">
        <v>6482</v>
      </c>
      <c r="F1509" t="s">
        <v>1088</v>
      </c>
      <c r="G1509">
        <v>50</v>
      </c>
      <c r="H1509">
        <v>1</v>
      </c>
      <c r="I1509">
        <v>0.1</v>
      </c>
      <c r="J1509" t="s">
        <v>6610</v>
      </c>
      <c r="K1509" t="str">
        <f>_xlfn.XLOOKUP(J1509,Sheet1!$A$1:$A$238,Sheet1!$A$1:$A$238,"Not Found",0,1)</f>
        <v>launchStands</v>
      </c>
      <c r="AL1509" t="s">
        <v>219</v>
      </c>
    </row>
    <row r="1510" spans="1:39" hidden="1" x14ac:dyDescent="0.35">
      <c r="A1510" t="s">
        <v>6478</v>
      </c>
      <c r="B1510" t="s">
        <v>6632</v>
      </c>
      <c r="C1510" t="s">
        <v>6633</v>
      </c>
      <c r="D1510" t="s">
        <v>6634</v>
      </c>
      <c r="E1510" t="s">
        <v>6482</v>
      </c>
      <c r="F1510" t="s">
        <v>1088</v>
      </c>
      <c r="G1510">
        <v>50</v>
      </c>
      <c r="H1510">
        <v>1</v>
      </c>
      <c r="I1510">
        <v>0.1</v>
      </c>
      <c r="J1510" t="s">
        <v>6610</v>
      </c>
      <c r="K1510" t="str">
        <f>_xlfn.XLOOKUP(J1510,Sheet1!$A$1:$A$238,Sheet1!$A$1:$A$238,"Not Found",0,1)</f>
        <v>launchStands</v>
      </c>
      <c r="AL1510" t="s">
        <v>219</v>
      </c>
    </row>
    <row r="1511" spans="1:39" hidden="1" x14ac:dyDescent="0.35">
      <c r="A1511" t="s">
        <v>6478</v>
      </c>
      <c r="B1511" t="s">
        <v>6629</v>
      </c>
      <c r="C1511" t="s">
        <v>6630</v>
      </c>
      <c r="D1511" t="s">
        <v>6631</v>
      </c>
      <c r="E1511" t="s">
        <v>6482</v>
      </c>
      <c r="F1511" t="s">
        <v>1088</v>
      </c>
      <c r="G1511">
        <v>100</v>
      </c>
      <c r="H1511">
        <v>1</v>
      </c>
      <c r="I1511">
        <v>0.1</v>
      </c>
      <c r="J1511" t="s">
        <v>6610</v>
      </c>
      <c r="K1511" t="str">
        <f>_xlfn.XLOOKUP(J1511,Sheet1!$A$1:$A$238,Sheet1!$A$1:$A$238,"Not Found",0,1)</f>
        <v>launchStands</v>
      </c>
      <c r="AL1511" t="s">
        <v>92</v>
      </c>
    </row>
    <row r="1512" spans="1:39" hidden="1" x14ac:dyDescent="0.35">
      <c r="A1512" t="s">
        <v>6478</v>
      </c>
      <c r="B1512" t="s">
        <v>6626</v>
      </c>
      <c r="C1512" t="s">
        <v>6627</v>
      </c>
      <c r="D1512" t="s">
        <v>6628</v>
      </c>
      <c r="E1512" t="s">
        <v>6482</v>
      </c>
      <c r="F1512" t="s">
        <v>1088</v>
      </c>
      <c r="G1512">
        <v>50</v>
      </c>
      <c r="H1512">
        <v>1</v>
      </c>
      <c r="I1512">
        <v>0.1</v>
      </c>
      <c r="J1512" t="s">
        <v>6610</v>
      </c>
      <c r="K1512" t="str">
        <f>_xlfn.XLOOKUP(J1512,Sheet1!$A$1:$A$238,Sheet1!$A$1:$A$238,"Not Found",0,1)</f>
        <v>launchStands</v>
      </c>
      <c r="AL1512" t="s">
        <v>219</v>
      </c>
    </row>
    <row r="1513" spans="1:39" hidden="1" x14ac:dyDescent="0.35">
      <c r="A1513" t="s">
        <v>6478</v>
      </c>
      <c r="B1513" t="s">
        <v>6623</v>
      </c>
      <c r="C1513" t="s">
        <v>6624</v>
      </c>
      <c r="D1513" t="s">
        <v>6625</v>
      </c>
      <c r="E1513" t="s">
        <v>6482</v>
      </c>
      <c r="F1513" t="s">
        <v>1088</v>
      </c>
      <c r="G1513">
        <v>50</v>
      </c>
      <c r="H1513">
        <v>1</v>
      </c>
      <c r="I1513">
        <v>0.1</v>
      </c>
      <c r="J1513" t="s">
        <v>6610</v>
      </c>
      <c r="K1513" t="str">
        <f>_xlfn.XLOOKUP(J1513,Sheet1!$A$1:$A$238,Sheet1!$A$1:$A$238,"Not Found",0,1)</f>
        <v>launchStands</v>
      </c>
      <c r="AL1513" t="s">
        <v>92</v>
      </c>
    </row>
    <row r="1514" spans="1:39" hidden="1" x14ac:dyDescent="0.35">
      <c r="A1514" t="s">
        <v>6478</v>
      </c>
      <c r="B1514" t="s">
        <v>6614</v>
      </c>
      <c r="C1514" t="s">
        <v>6615</v>
      </c>
      <c r="D1514" t="s">
        <v>6616</v>
      </c>
      <c r="E1514" t="s">
        <v>6482</v>
      </c>
      <c r="F1514" t="s">
        <v>1088</v>
      </c>
      <c r="G1514">
        <v>20</v>
      </c>
      <c r="H1514">
        <v>1</v>
      </c>
      <c r="I1514">
        <v>0.01</v>
      </c>
      <c r="J1514" t="s">
        <v>6610</v>
      </c>
      <c r="K1514" t="str">
        <f>_xlfn.XLOOKUP(J1514,Sheet1!$A$1:$A$238,Sheet1!$A$1:$A$238,"Not Found",0,1)</f>
        <v>launchStands</v>
      </c>
      <c r="AL1514" t="s">
        <v>92</v>
      </c>
    </row>
    <row r="1515" spans="1:39" hidden="1" x14ac:dyDescent="0.35">
      <c r="A1515" t="s">
        <v>6478</v>
      </c>
      <c r="B1515" t="s">
        <v>6611</v>
      </c>
      <c r="C1515" t="s">
        <v>6612</v>
      </c>
      <c r="D1515" t="s">
        <v>6613</v>
      </c>
      <c r="E1515" t="s">
        <v>6482</v>
      </c>
      <c r="F1515" t="s">
        <v>1088</v>
      </c>
      <c r="G1515">
        <v>20</v>
      </c>
      <c r="H1515">
        <v>1</v>
      </c>
      <c r="I1515">
        <v>0.01</v>
      </c>
      <c r="J1515" t="s">
        <v>6610</v>
      </c>
      <c r="K1515" t="str">
        <f>_xlfn.XLOOKUP(J1515,Sheet1!$A$1:$A$238,Sheet1!$A$1:$A$238,"Not Found",0,1)</f>
        <v>launchStands</v>
      </c>
      <c r="AL1515" t="s">
        <v>92</v>
      </c>
    </row>
    <row r="1516" spans="1:39" hidden="1" x14ac:dyDescent="0.35">
      <c r="A1516" t="s">
        <v>6478</v>
      </c>
      <c r="B1516" t="s">
        <v>6620</v>
      </c>
      <c r="C1516" t="s">
        <v>6621</v>
      </c>
      <c r="D1516" t="s">
        <v>6622</v>
      </c>
      <c r="E1516" t="s">
        <v>6482</v>
      </c>
      <c r="F1516" t="s">
        <v>1088</v>
      </c>
      <c r="G1516">
        <v>10</v>
      </c>
      <c r="H1516">
        <v>1</v>
      </c>
      <c r="I1516">
        <v>0.01</v>
      </c>
      <c r="J1516" t="s">
        <v>6610</v>
      </c>
      <c r="K1516" t="str">
        <f>_xlfn.XLOOKUP(J1516,Sheet1!$A$1:$A$238,Sheet1!$A$1:$A$238,"Not Found",0,1)</f>
        <v>launchStands</v>
      </c>
      <c r="AL1516" t="s">
        <v>92</v>
      </c>
    </row>
    <row r="1517" spans="1:39" hidden="1" x14ac:dyDescent="0.35">
      <c r="A1517" t="s">
        <v>6478</v>
      </c>
      <c r="B1517" t="s">
        <v>6617</v>
      </c>
      <c r="C1517" t="s">
        <v>6618</v>
      </c>
      <c r="D1517" t="s">
        <v>6619</v>
      </c>
      <c r="E1517" t="s">
        <v>6482</v>
      </c>
      <c r="F1517" t="s">
        <v>1088</v>
      </c>
      <c r="G1517">
        <v>10</v>
      </c>
      <c r="H1517">
        <v>1</v>
      </c>
      <c r="I1517">
        <v>0.01</v>
      </c>
      <c r="J1517" t="s">
        <v>6610</v>
      </c>
      <c r="K1517" t="str">
        <f>_xlfn.XLOOKUP(J1517,Sheet1!$A$1:$A$238,Sheet1!$A$1:$A$238,"Not Found",0,1)</f>
        <v>launchStands</v>
      </c>
      <c r="AL1517" t="s">
        <v>92</v>
      </c>
    </row>
    <row r="1518" spans="1:39" hidden="1" x14ac:dyDescent="0.35">
      <c r="A1518" t="s">
        <v>6478</v>
      </c>
      <c r="B1518" t="s">
        <v>6604</v>
      </c>
      <c r="C1518" t="s">
        <v>6605</v>
      </c>
      <c r="D1518" t="s">
        <v>6606</v>
      </c>
      <c r="E1518" t="s">
        <v>6482</v>
      </c>
      <c r="F1518" t="s">
        <v>1088</v>
      </c>
      <c r="G1518">
        <v>0</v>
      </c>
      <c r="H1518">
        <v>1</v>
      </c>
      <c r="I1518">
        <v>1</v>
      </c>
      <c r="J1518" t="s">
        <v>947</v>
      </c>
      <c r="K1518" t="str">
        <f>_xlfn.XLOOKUP(J1518,Sheet1!$A$1:$A$238,Sheet1!$A$1:$A$238,"Not Found",0,1)</f>
        <v>start</v>
      </c>
      <c r="AL1518" t="s">
        <v>92</v>
      </c>
    </row>
    <row r="1519" spans="1:39" hidden="1" x14ac:dyDescent="0.35">
      <c r="A1519" t="s">
        <v>6478</v>
      </c>
      <c r="B1519" t="s">
        <v>6601</v>
      </c>
      <c r="C1519" t="s">
        <v>6602</v>
      </c>
      <c r="D1519" t="s">
        <v>6603</v>
      </c>
      <c r="E1519" t="s">
        <v>6482</v>
      </c>
      <c r="F1519" t="s">
        <v>1088</v>
      </c>
      <c r="G1519">
        <v>0</v>
      </c>
      <c r="H1519">
        <v>1</v>
      </c>
      <c r="I1519">
        <v>0.05</v>
      </c>
      <c r="J1519" t="s">
        <v>947</v>
      </c>
      <c r="K1519" t="str">
        <f>_xlfn.XLOOKUP(J1519,Sheet1!$A$1:$A$238,Sheet1!$A$1:$A$238,"Not Found",0,1)</f>
        <v>start</v>
      </c>
      <c r="AL1519" t="s">
        <v>92</v>
      </c>
    </row>
    <row r="1520" spans="1:39" hidden="1" x14ac:dyDescent="0.35">
      <c r="A1520" t="s">
        <v>6478</v>
      </c>
      <c r="B1520" t="s">
        <v>6598</v>
      </c>
      <c r="C1520" t="s">
        <v>6599</v>
      </c>
      <c r="D1520" t="s">
        <v>6600</v>
      </c>
      <c r="E1520" t="s">
        <v>6482</v>
      </c>
      <c r="F1520" t="s">
        <v>1088</v>
      </c>
      <c r="G1520">
        <v>20</v>
      </c>
      <c r="H1520">
        <v>1</v>
      </c>
      <c r="I1520">
        <v>0.01</v>
      </c>
      <c r="J1520" t="s">
        <v>6552</v>
      </c>
      <c r="K1520" t="str">
        <f>_xlfn.XLOOKUP(J1520,Sheet1!$A$1:$A$238,Sheet1!$A$1:$A$238,"Not Found",0,1)</f>
        <v>saturnLaunchPad</v>
      </c>
      <c r="AL1520" t="s">
        <v>171</v>
      </c>
      <c r="AM1520" t="s">
        <v>123</v>
      </c>
    </row>
    <row r="1521" spans="1:39" hidden="1" x14ac:dyDescent="0.35">
      <c r="A1521" t="s">
        <v>6478</v>
      </c>
      <c r="B1521" t="s">
        <v>6595</v>
      </c>
      <c r="C1521" t="s">
        <v>6596</v>
      </c>
      <c r="D1521" t="s">
        <v>6597</v>
      </c>
      <c r="E1521" t="s">
        <v>6482</v>
      </c>
      <c r="F1521" t="s">
        <v>1088</v>
      </c>
      <c r="G1521">
        <v>50</v>
      </c>
      <c r="H1521">
        <v>1</v>
      </c>
      <c r="I1521">
        <v>0.01</v>
      </c>
      <c r="J1521" t="s">
        <v>6552</v>
      </c>
      <c r="K1521" t="str">
        <f>_xlfn.XLOOKUP(J1521,Sheet1!$A$1:$A$238,Sheet1!$A$1:$A$238,"Not Found",0,1)</f>
        <v>saturnLaunchPad</v>
      </c>
      <c r="AL1521" t="s">
        <v>171</v>
      </c>
      <c r="AM1521" t="s">
        <v>123</v>
      </c>
    </row>
    <row r="1522" spans="1:39" hidden="1" x14ac:dyDescent="0.35">
      <c r="A1522" t="s">
        <v>6478</v>
      </c>
      <c r="B1522" t="s">
        <v>6592</v>
      </c>
      <c r="C1522" t="s">
        <v>6593</v>
      </c>
      <c r="D1522" t="s">
        <v>6594</v>
      </c>
      <c r="E1522" t="s">
        <v>6482</v>
      </c>
      <c r="F1522" t="s">
        <v>1088</v>
      </c>
      <c r="G1522">
        <v>80</v>
      </c>
      <c r="H1522">
        <v>1</v>
      </c>
      <c r="I1522">
        <v>0.1</v>
      </c>
      <c r="J1522" t="s">
        <v>6552</v>
      </c>
      <c r="K1522" t="str">
        <f>_xlfn.XLOOKUP(J1522,Sheet1!$A$1:$A$238,Sheet1!$A$1:$A$238,"Not Found",0,1)</f>
        <v>saturnLaunchPad</v>
      </c>
      <c r="AL1522" t="s">
        <v>219</v>
      </c>
    </row>
    <row r="1523" spans="1:39" hidden="1" x14ac:dyDescent="0.35">
      <c r="A1523" t="s">
        <v>6478</v>
      </c>
      <c r="B1523" t="s">
        <v>6589</v>
      </c>
      <c r="C1523" t="s">
        <v>6590</v>
      </c>
      <c r="D1523" t="s">
        <v>6591</v>
      </c>
      <c r="E1523" t="s">
        <v>6518</v>
      </c>
      <c r="F1523" t="s">
        <v>1088</v>
      </c>
      <c r="G1523">
        <v>50</v>
      </c>
      <c r="H1523">
        <v>1</v>
      </c>
      <c r="I1523">
        <v>0.1</v>
      </c>
      <c r="J1523" t="s">
        <v>6552</v>
      </c>
      <c r="K1523" t="str">
        <f>_xlfn.XLOOKUP(J1523,Sheet1!$A$1:$A$238,Sheet1!$A$1:$A$238,"Not Found",0,1)</f>
        <v>saturnLaunchPad</v>
      </c>
      <c r="AL1523" t="s">
        <v>219</v>
      </c>
    </row>
    <row r="1524" spans="1:39" hidden="1" x14ac:dyDescent="0.35">
      <c r="A1524" t="s">
        <v>6478</v>
      </c>
      <c r="B1524" t="s">
        <v>6586</v>
      </c>
      <c r="C1524" t="s">
        <v>6587</v>
      </c>
      <c r="D1524" t="s">
        <v>6588</v>
      </c>
      <c r="E1524" t="s">
        <v>6482</v>
      </c>
      <c r="F1524" t="s">
        <v>1088</v>
      </c>
      <c r="G1524">
        <v>300</v>
      </c>
      <c r="H1524">
        <v>1</v>
      </c>
      <c r="I1524">
        <v>50</v>
      </c>
      <c r="J1524" t="s">
        <v>6552</v>
      </c>
      <c r="K1524" t="str">
        <f>_xlfn.XLOOKUP(J1524,Sheet1!$A$1:$A$238,Sheet1!$A$1:$A$238,"Not Found",0,1)</f>
        <v>saturnLaunchPad</v>
      </c>
      <c r="AL1524" t="s">
        <v>687</v>
      </c>
    </row>
    <row r="1525" spans="1:39" hidden="1" x14ac:dyDescent="0.35">
      <c r="A1525" t="s">
        <v>6478</v>
      </c>
      <c r="B1525" t="s">
        <v>6583</v>
      </c>
      <c r="C1525" t="s">
        <v>6584</v>
      </c>
      <c r="D1525" t="s">
        <v>6585</v>
      </c>
      <c r="E1525" t="s">
        <v>6482</v>
      </c>
      <c r="F1525" t="s">
        <v>1088</v>
      </c>
      <c r="G1525">
        <v>50</v>
      </c>
      <c r="H1525">
        <v>1</v>
      </c>
      <c r="I1525">
        <v>0.1</v>
      </c>
      <c r="J1525" t="s">
        <v>6552</v>
      </c>
      <c r="K1525" t="str">
        <f>_xlfn.XLOOKUP(J1525,Sheet1!$A$1:$A$238,Sheet1!$A$1:$A$238,"Not Found",0,1)</f>
        <v>saturnLaunchPad</v>
      </c>
      <c r="AL1525" t="s">
        <v>54</v>
      </c>
    </row>
    <row r="1526" spans="1:39" hidden="1" x14ac:dyDescent="0.35">
      <c r="A1526" t="s">
        <v>6478</v>
      </c>
      <c r="B1526" t="s">
        <v>6580</v>
      </c>
      <c r="C1526" t="s">
        <v>6581</v>
      </c>
      <c r="D1526" t="s">
        <v>6582</v>
      </c>
      <c r="E1526" t="s">
        <v>6518</v>
      </c>
      <c r="F1526" t="s">
        <v>1088</v>
      </c>
      <c r="G1526">
        <v>20</v>
      </c>
      <c r="H1526">
        <v>1</v>
      </c>
      <c r="I1526">
        <v>0.01</v>
      </c>
      <c r="J1526" t="s">
        <v>6552</v>
      </c>
      <c r="K1526" t="str">
        <f>_xlfn.XLOOKUP(J1526,Sheet1!$A$1:$A$238,Sheet1!$A$1:$A$238,"Not Found",0,1)</f>
        <v>saturnLaunchPad</v>
      </c>
      <c r="AL1526" t="s">
        <v>219</v>
      </c>
    </row>
    <row r="1527" spans="1:39" hidden="1" x14ac:dyDescent="0.35">
      <c r="A1527" t="s">
        <v>6478</v>
      </c>
      <c r="B1527" t="s">
        <v>6577</v>
      </c>
      <c r="C1527" t="s">
        <v>6578</v>
      </c>
      <c r="D1527" t="s">
        <v>6579</v>
      </c>
      <c r="E1527" t="s">
        <v>6482</v>
      </c>
      <c r="F1527" t="s">
        <v>1088</v>
      </c>
      <c r="G1527">
        <v>75000</v>
      </c>
      <c r="H1527">
        <v>1</v>
      </c>
      <c r="I1527">
        <v>1000</v>
      </c>
      <c r="J1527" t="s">
        <v>6552</v>
      </c>
      <c r="K1527" t="str">
        <f>_xlfn.XLOOKUP(J1527,Sheet1!$A$1:$A$238,Sheet1!$A$1:$A$238,"Not Found",0,1)</f>
        <v>saturnLaunchPad</v>
      </c>
      <c r="AL1527" t="s">
        <v>687</v>
      </c>
      <c r="AM1527" t="s">
        <v>113</v>
      </c>
    </row>
    <row r="1528" spans="1:39" hidden="1" x14ac:dyDescent="0.35">
      <c r="A1528" t="s">
        <v>6478</v>
      </c>
      <c r="B1528" t="s">
        <v>6574</v>
      </c>
      <c r="C1528" t="s">
        <v>6575</v>
      </c>
      <c r="D1528" t="s">
        <v>6576</v>
      </c>
      <c r="E1528" t="s">
        <v>6482</v>
      </c>
      <c r="F1528" t="s">
        <v>1088</v>
      </c>
      <c r="G1528">
        <v>500</v>
      </c>
      <c r="H1528">
        <v>1</v>
      </c>
      <c r="I1528">
        <v>1</v>
      </c>
      <c r="J1528" t="s">
        <v>6552</v>
      </c>
      <c r="K1528" t="str">
        <f>_xlfn.XLOOKUP(J1528,Sheet1!$A$1:$A$238,Sheet1!$A$1:$A$238,"Not Found",0,1)</f>
        <v>saturnLaunchPad</v>
      </c>
      <c r="AL1528" t="s">
        <v>687</v>
      </c>
    </row>
    <row r="1529" spans="1:39" hidden="1" x14ac:dyDescent="0.35">
      <c r="A1529" t="s">
        <v>6478</v>
      </c>
      <c r="B1529" t="s">
        <v>6571</v>
      </c>
      <c r="C1529" t="s">
        <v>6572</v>
      </c>
      <c r="D1529" t="s">
        <v>6573</v>
      </c>
      <c r="E1529" t="s">
        <v>6482</v>
      </c>
      <c r="F1529" t="s">
        <v>1088</v>
      </c>
      <c r="G1529">
        <v>1000</v>
      </c>
      <c r="H1529">
        <v>300</v>
      </c>
      <c r="I1529">
        <v>1</v>
      </c>
      <c r="J1529" t="s">
        <v>6552</v>
      </c>
      <c r="K1529" t="str">
        <f>_xlfn.XLOOKUP(J1529,Sheet1!$A$1:$A$238,Sheet1!$A$1:$A$238,"Not Found",0,1)</f>
        <v>saturnLaunchPad</v>
      </c>
      <c r="AL1529" t="s">
        <v>687</v>
      </c>
    </row>
    <row r="1530" spans="1:39" hidden="1" x14ac:dyDescent="0.35">
      <c r="A1530" t="s">
        <v>6478</v>
      </c>
      <c r="B1530" t="s">
        <v>6568</v>
      </c>
      <c r="C1530" t="s">
        <v>6569</v>
      </c>
      <c r="D1530" t="s">
        <v>6570</v>
      </c>
      <c r="E1530" t="s">
        <v>6482</v>
      </c>
      <c r="F1530" t="s">
        <v>1088</v>
      </c>
      <c r="G1530">
        <v>1000</v>
      </c>
      <c r="H1530">
        <v>1</v>
      </c>
      <c r="I1530">
        <v>0.2</v>
      </c>
      <c r="J1530" t="s">
        <v>6552</v>
      </c>
      <c r="K1530" t="str">
        <f>_xlfn.XLOOKUP(J1530,Sheet1!$A$1:$A$238,Sheet1!$A$1:$A$238,"Not Found",0,1)</f>
        <v>saturnLaunchPad</v>
      </c>
      <c r="AL1530" t="s">
        <v>219</v>
      </c>
      <c r="AM1530" t="s">
        <v>4949</v>
      </c>
    </row>
    <row r="1531" spans="1:39" hidden="1" x14ac:dyDescent="0.35">
      <c r="A1531" t="s">
        <v>6478</v>
      </c>
      <c r="B1531" t="s">
        <v>6565</v>
      </c>
      <c r="C1531" t="s">
        <v>6566</v>
      </c>
      <c r="D1531" t="s">
        <v>6567</v>
      </c>
      <c r="E1531" t="s">
        <v>6482</v>
      </c>
      <c r="F1531" t="s">
        <v>1088</v>
      </c>
      <c r="G1531">
        <v>10</v>
      </c>
      <c r="H1531">
        <v>1</v>
      </c>
      <c r="I1531">
        <v>0.02</v>
      </c>
      <c r="J1531" t="s">
        <v>6552</v>
      </c>
      <c r="K1531" t="str">
        <f>_xlfn.XLOOKUP(J1531,Sheet1!$A$1:$A$238,Sheet1!$A$1:$A$238,"Not Found",0,1)</f>
        <v>saturnLaunchPad</v>
      </c>
      <c r="AL1531" t="s">
        <v>171</v>
      </c>
    </row>
    <row r="1532" spans="1:39" hidden="1" x14ac:dyDescent="0.35">
      <c r="A1532" t="s">
        <v>6478</v>
      </c>
      <c r="B1532" t="s">
        <v>6562</v>
      </c>
      <c r="C1532" t="s">
        <v>6563</v>
      </c>
      <c r="D1532" t="s">
        <v>6564</v>
      </c>
      <c r="E1532" t="s">
        <v>6482</v>
      </c>
      <c r="F1532" t="s">
        <v>1088</v>
      </c>
      <c r="G1532">
        <v>100</v>
      </c>
      <c r="H1532">
        <v>1</v>
      </c>
      <c r="I1532">
        <v>0.2</v>
      </c>
      <c r="J1532" t="s">
        <v>6552</v>
      </c>
      <c r="K1532" t="str">
        <f>_xlfn.XLOOKUP(J1532,Sheet1!$A$1:$A$238,Sheet1!$A$1:$A$238,"Not Found",0,1)</f>
        <v>saturnLaunchPad</v>
      </c>
      <c r="AL1532" t="s">
        <v>219</v>
      </c>
      <c r="AM1532" t="s">
        <v>4949</v>
      </c>
    </row>
    <row r="1533" spans="1:39" hidden="1" x14ac:dyDescent="0.35">
      <c r="A1533" t="s">
        <v>6478</v>
      </c>
      <c r="B1533" t="s">
        <v>6559</v>
      </c>
      <c r="C1533" t="s">
        <v>6560</v>
      </c>
      <c r="D1533" t="s">
        <v>6561</v>
      </c>
      <c r="E1533" t="s">
        <v>6482</v>
      </c>
      <c r="F1533" t="s">
        <v>1088</v>
      </c>
      <c r="G1533">
        <v>25</v>
      </c>
      <c r="H1533">
        <v>1</v>
      </c>
      <c r="I1533">
        <v>0.01</v>
      </c>
      <c r="J1533" t="s">
        <v>6552</v>
      </c>
      <c r="K1533" t="str">
        <f>_xlfn.XLOOKUP(J1533,Sheet1!$A$1:$A$238,Sheet1!$A$1:$A$238,"Not Found",0,1)</f>
        <v>saturnLaunchPad</v>
      </c>
      <c r="AL1533" t="s">
        <v>219</v>
      </c>
    </row>
    <row r="1534" spans="1:39" hidden="1" x14ac:dyDescent="0.35">
      <c r="A1534" t="s">
        <v>6478</v>
      </c>
      <c r="B1534" t="s">
        <v>6556</v>
      </c>
      <c r="C1534" t="s">
        <v>6557</v>
      </c>
      <c r="D1534" t="s">
        <v>6558</v>
      </c>
      <c r="E1534" t="s">
        <v>6482</v>
      </c>
      <c r="F1534" t="s">
        <v>1088</v>
      </c>
      <c r="G1534">
        <v>25</v>
      </c>
      <c r="H1534">
        <v>1</v>
      </c>
      <c r="I1534">
        <v>0.01</v>
      </c>
      <c r="J1534" t="s">
        <v>6552</v>
      </c>
      <c r="K1534" t="str">
        <f>_xlfn.XLOOKUP(J1534,Sheet1!$A$1:$A$238,Sheet1!$A$1:$A$238,"Not Found",0,1)</f>
        <v>saturnLaunchPad</v>
      </c>
      <c r="AL1534" t="s">
        <v>219</v>
      </c>
    </row>
    <row r="1535" spans="1:39" hidden="1" x14ac:dyDescent="0.35">
      <c r="A1535" t="s">
        <v>6478</v>
      </c>
      <c r="B1535" t="s">
        <v>6553</v>
      </c>
      <c r="C1535" t="s">
        <v>6554</v>
      </c>
      <c r="D1535" t="s">
        <v>6555</v>
      </c>
      <c r="E1535" t="s">
        <v>6482</v>
      </c>
      <c r="F1535" t="s">
        <v>1088</v>
      </c>
      <c r="G1535">
        <v>25</v>
      </c>
      <c r="H1535">
        <v>1</v>
      </c>
      <c r="I1535">
        <v>0.01</v>
      </c>
      <c r="J1535" t="s">
        <v>6552</v>
      </c>
      <c r="K1535" t="str">
        <f>_xlfn.XLOOKUP(J1535,Sheet1!$A$1:$A$238,Sheet1!$A$1:$A$238,"Not Found",0,1)</f>
        <v>saturnLaunchPad</v>
      </c>
      <c r="AL1535" t="s">
        <v>219</v>
      </c>
    </row>
    <row r="1536" spans="1:39" hidden="1" x14ac:dyDescent="0.35">
      <c r="A1536" t="s">
        <v>6478</v>
      </c>
      <c r="B1536" t="s">
        <v>6549</v>
      </c>
      <c r="C1536" t="s">
        <v>6550</v>
      </c>
      <c r="D1536" t="s">
        <v>6551</v>
      </c>
      <c r="E1536" t="s">
        <v>6482</v>
      </c>
      <c r="F1536" t="s">
        <v>1088</v>
      </c>
      <c r="G1536">
        <v>20</v>
      </c>
      <c r="H1536">
        <v>1</v>
      </c>
      <c r="I1536">
        <v>0.2</v>
      </c>
      <c r="J1536" t="s">
        <v>6552</v>
      </c>
      <c r="K1536" t="str">
        <f>_xlfn.XLOOKUP(J1536,Sheet1!$A$1:$A$238,Sheet1!$A$1:$A$238,"Not Found",0,1)</f>
        <v>saturnLaunchPad</v>
      </c>
      <c r="AL1536" t="s">
        <v>219</v>
      </c>
      <c r="AM1536" t="s">
        <v>4949</v>
      </c>
    </row>
    <row r="1537" spans="1:40" hidden="1" x14ac:dyDescent="0.35">
      <c r="A1537" t="s">
        <v>6478</v>
      </c>
      <c r="B1537" t="s">
        <v>6546</v>
      </c>
      <c r="C1537" t="s">
        <v>6547</v>
      </c>
      <c r="D1537" t="s">
        <v>6548</v>
      </c>
      <c r="E1537" t="s">
        <v>6482</v>
      </c>
      <c r="F1537" t="s">
        <v>1088</v>
      </c>
      <c r="G1537">
        <v>250</v>
      </c>
      <c r="H1537">
        <v>1</v>
      </c>
      <c r="I1537">
        <v>0.1</v>
      </c>
      <c r="J1537" t="s">
        <v>6502</v>
      </c>
      <c r="K1537" t="str">
        <f>_xlfn.XLOOKUP(J1537,Sheet1!$A$1:$A$238,Sheet1!$A$1:$A$238,"Not Found",0,1)</f>
        <v>shuttleLaunchPad</v>
      </c>
      <c r="AL1537" t="s">
        <v>687</v>
      </c>
    </row>
    <row r="1538" spans="1:40" hidden="1" x14ac:dyDescent="0.35">
      <c r="A1538" t="s">
        <v>6478</v>
      </c>
      <c r="B1538" t="s">
        <v>6543</v>
      </c>
      <c r="C1538" t="s">
        <v>6544</v>
      </c>
      <c r="D1538" t="s">
        <v>6545</v>
      </c>
      <c r="E1538" t="s">
        <v>6482</v>
      </c>
      <c r="F1538" t="s">
        <v>1088</v>
      </c>
      <c r="G1538">
        <v>100</v>
      </c>
      <c r="H1538">
        <v>1</v>
      </c>
      <c r="I1538">
        <v>0.2</v>
      </c>
      <c r="J1538" t="s">
        <v>6502</v>
      </c>
      <c r="K1538" t="str">
        <f>_xlfn.XLOOKUP(J1538,Sheet1!$A$1:$A$238,Sheet1!$A$1:$A$238,"Not Found",0,1)</f>
        <v>shuttleLaunchPad</v>
      </c>
      <c r="AL1538" t="s">
        <v>219</v>
      </c>
      <c r="AM1538" t="s">
        <v>4949</v>
      </c>
    </row>
    <row r="1539" spans="1:40" hidden="1" x14ac:dyDescent="0.35">
      <c r="A1539" t="s">
        <v>6478</v>
      </c>
      <c r="B1539" t="s">
        <v>6540</v>
      </c>
      <c r="C1539" t="s">
        <v>6541</v>
      </c>
      <c r="D1539" t="s">
        <v>6542</v>
      </c>
      <c r="E1539" t="s">
        <v>6482</v>
      </c>
      <c r="F1539" t="s">
        <v>1088</v>
      </c>
      <c r="G1539">
        <v>10</v>
      </c>
      <c r="H1539">
        <v>1</v>
      </c>
      <c r="I1539">
        <v>0.02</v>
      </c>
      <c r="J1539" t="s">
        <v>6502</v>
      </c>
      <c r="K1539" t="str">
        <f>_xlfn.XLOOKUP(J1539,Sheet1!$A$1:$A$238,Sheet1!$A$1:$A$238,"Not Found",0,1)</f>
        <v>shuttleLaunchPad</v>
      </c>
      <c r="AL1539" t="s">
        <v>171</v>
      </c>
    </row>
    <row r="1540" spans="1:40" hidden="1" x14ac:dyDescent="0.35">
      <c r="A1540" t="s">
        <v>6478</v>
      </c>
      <c r="B1540" t="s">
        <v>6537</v>
      </c>
      <c r="C1540" t="s">
        <v>6538</v>
      </c>
      <c r="D1540" t="s">
        <v>6539</v>
      </c>
      <c r="E1540" t="s">
        <v>6482</v>
      </c>
      <c r="F1540" t="s">
        <v>1088</v>
      </c>
      <c r="G1540">
        <v>100</v>
      </c>
      <c r="H1540">
        <v>1</v>
      </c>
      <c r="I1540">
        <v>0.2</v>
      </c>
      <c r="J1540" t="s">
        <v>6502</v>
      </c>
      <c r="K1540" t="str">
        <f>_xlfn.XLOOKUP(J1540,Sheet1!$A$1:$A$238,Sheet1!$A$1:$A$238,"Not Found",0,1)</f>
        <v>shuttleLaunchPad</v>
      </c>
      <c r="AL1540" t="s">
        <v>219</v>
      </c>
      <c r="AM1540" t="s">
        <v>4949</v>
      </c>
    </row>
    <row r="1541" spans="1:40" hidden="1" x14ac:dyDescent="0.35">
      <c r="A1541" t="s">
        <v>6478</v>
      </c>
      <c r="B1541" t="s">
        <v>6534</v>
      </c>
      <c r="C1541" t="s">
        <v>6535</v>
      </c>
      <c r="D1541" t="s">
        <v>6536</v>
      </c>
      <c r="E1541" t="s">
        <v>6482</v>
      </c>
      <c r="F1541" t="s">
        <v>1088</v>
      </c>
      <c r="G1541">
        <v>100</v>
      </c>
      <c r="H1541">
        <v>1</v>
      </c>
      <c r="I1541">
        <v>0.1</v>
      </c>
      <c r="J1541" t="s">
        <v>6502</v>
      </c>
      <c r="K1541" t="str">
        <f>_xlfn.XLOOKUP(J1541,Sheet1!$A$1:$A$238,Sheet1!$A$1:$A$238,"Not Found",0,1)</f>
        <v>shuttleLaunchPad</v>
      </c>
      <c r="AL1541" t="s">
        <v>219</v>
      </c>
      <c r="AM1541" t="s">
        <v>4949</v>
      </c>
    </row>
    <row r="1542" spans="1:40" hidden="1" x14ac:dyDescent="0.35">
      <c r="A1542" t="s">
        <v>6478</v>
      </c>
      <c r="B1542" t="s">
        <v>6531</v>
      </c>
      <c r="C1542" t="s">
        <v>6532</v>
      </c>
      <c r="D1542" t="s">
        <v>6533</v>
      </c>
      <c r="E1542" t="s">
        <v>6482</v>
      </c>
      <c r="F1542" t="s">
        <v>1088</v>
      </c>
      <c r="G1542">
        <v>75000</v>
      </c>
      <c r="H1542">
        <v>1</v>
      </c>
      <c r="I1542">
        <v>1000</v>
      </c>
      <c r="J1542" t="s">
        <v>6502</v>
      </c>
      <c r="K1542" t="str">
        <f>_xlfn.XLOOKUP(J1542,Sheet1!$A$1:$A$238,Sheet1!$A$1:$A$238,"Not Found",0,1)</f>
        <v>shuttleLaunchPad</v>
      </c>
      <c r="AL1542" t="s">
        <v>687</v>
      </c>
      <c r="AM1542" t="s">
        <v>688</v>
      </c>
      <c r="AN1542" t="s">
        <v>123</v>
      </c>
    </row>
    <row r="1543" spans="1:40" hidden="1" x14ac:dyDescent="0.35">
      <c r="A1543" t="s">
        <v>6478</v>
      </c>
      <c r="B1543" t="s">
        <v>6525</v>
      </c>
      <c r="C1543" t="s">
        <v>6526</v>
      </c>
      <c r="D1543" t="s">
        <v>6527</v>
      </c>
      <c r="E1543" t="s">
        <v>6482</v>
      </c>
      <c r="F1543" t="s">
        <v>1088</v>
      </c>
      <c r="G1543">
        <v>1000</v>
      </c>
      <c r="H1543">
        <v>1</v>
      </c>
      <c r="I1543">
        <v>1</v>
      </c>
      <c r="J1543" t="s">
        <v>6502</v>
      </c>
      <c r="K1543" t="str">
        <f>_xlfn.XLOOKUP(J1543,Sheet1!$A$1:$A$238,Sheet1!$A$1:$A$238,"Not Found",0,1)</f>
        <v>shuttleLaunchPad</v>
      </c>
      <c r="AL1543" t="s">
        <v>687</v>
      </c>
    </row>
    <row r="1544" spans="1:40" hidden="1" x14ac:dyDescent="0.35">
      <c r="A1544" t="s">
        <v>6478</v>
      </c>
      <c r="B1544" t="s">
        <v>6528</v>
      </c>
      <c r="C1544" t="s">
        <v>6529</v>
      </c>
      <c r="D1544" t="s">
        <v>6530</v>
      </c>
      <c r="E1544" t="s">
        <v>6482</v>
      </c>
      <c r="F1544" t="s">
        <v>1088</v>
      </c>
      <c r="G1544">
        <v>100</v>
      </c>
      <c r="H1544">
        <v>1</v>
      </c>
      <c r="I1544">
        <v>0.1</v>
      </c>
      <c r="J1544" t="s">
        <v>6502</v>
      </c>
      <c r="K1544" t="str">
        <f>_xlfn.XLOOKUP(J1544,Sheet1!$A$1:$A$238,Sheet1!$A$1:$A$238,"Not Found",0,1)</f>
        <v>shuttleLaunchPad</v>
      </c>
      <c r="AL1544" t="s">
        <v>687</v>
      </c>
    </row>
    <row r="1545" spans="1:40" hidden="1" x14ac:dyDescent="0.35">
      <c r="A1545" t="s">
        <v>6478</v>
      </c>
      <c r="B1545" t="s">
        <v>6522</v>
      </c>
      <c r="C1545" t="s">
        <v>6523</v>
      </c>
      <c r="D1545" t="s">
        <v>6524</v>
      </c>
      <c r="E1545" t="s">
        <v>6482</v>
      </c>
      <c r="F1545" t="s">
        <v>1088</v>
      </c>
      <c r="G1545">
        <v>50</v>
      </c>
      <c r="H1545">
        <v>1</v>
      </c>
      <c r="I1545">
        <v>0.01</v>
      </c>
      <c r="J1545" t="s">
        <v>6502</v>
      </c>
      <c r="K1545" t="str">
        <f>_xlfn.XLOOKUP(J1545,Sheet1!$A$1:$A$238,Sheet1!$A$1:$A$238,"Not Found",0,1)</f>
        <v>shuttleLaunchPad</v>
      </c>
      <c r="AL1545" t="s">
        <v>171</v>
      </c>
    </row>
    <row r="1546" spans="1:40" hidden="1" x14ac:dyDescent="0.35">
      <c r="A1546" t="s">
        <v>6478</v>
      </c>
      <c r="B1546" t="s">
        <v>6519</v>
      </c>
      <c r="C1546" t="s">
        <v>6520</v>
      </c>
      <c r="D1546" t="s">
        <v>6521</v>
      </c>
      <c r="E1546" t="s">
        <v>6482</v>
      </c>
      <c r="F1546" t="s">
        <v>1088</v>
      </c>
      <c r="G1546">
        <v>50</v>
      </c>
      <c r="H1546">
        <v>1</v>
      </c>
      <c r="I1546">
        <v>1</v>
      </c>
      <c r="J1546" t="s">
        <v>6502</v>
      </c>
      <c r="K1546" t="str">
        <f>_xlfn.XLOOKUP(J1546,Sheet1!$A$1:$A$238,Sheet1!$A$1:$A$238,"Not Found",0,1)</f>
        <v>shuttleLaunchPad</v>
      </c>
      <c r="AB1546">
        <v>0.1</v>
      </c>
      <c r="AL1546" t="s">
        <v>171</v>
      </c>
    </row>
    <row r="1547" spans="1:40" hidden="1" x14ac:dyDescent="0.35">
      <c r="A1547" t="s">
        <v>6478</v>
      </c>
      <c r="B1547" t="s">
        <v>6515</v>
      </c>
      <c r="C1547" t="s">
        <v>6516</v>
      </c>
      <c r="D1547" t="s">
        <v>6517</v>
      </c>
      <c r="E1547" t="s">
        <v>6518</v>
      </c>
      <c r="F1547" t="s">
        <v>1088</v>
      </c>
      <c r="G1547">
        <v>50</v>
      </c>
      <c r="H1547">
        <v>1</v>
      </c>
      <c r="I1547">
        <v>0.01</v>
      </c>
      <c r="J1547" t="s">
        <v>6502</v>
      </c>
      <c r="K1547" t="str">
        <f>_xlfn.XLOOKUP(J1547,Sheet1!$A$1:$A$238,Sheet1!$A$1:$A$238,"Not Found",0,1)</f>
        <v>shuttleLaunchPad</v>
      </c>
      <c r="AL1547" t="s">
        <v>219</v>
      </c>
    </row>
    <row r="1548" spans="1:40" hidden="1" x14ac:dyDescent="0.35">
      <c r="A1548" t="s">
        <v>6478</v>
      </c>
      <c r="B1548" t="s">
        <v>6512</v>
      </c>
      <c r="C1548" t="s">
        <v>6513</v>
      </c>
      <c r="D1548" t="s">
        <v>6514</v>
      </c>
      <c r="E1548" t="s">
        <v>6482</v>
      </c>
      <c r="F1548" t="s">
        <v>1088</v>
      </c>
      <c r="G1548">
        <v>50</v>
      </c>
      <c r="H1548">
        <v>1</v>
      </c>
      <c r="I1548">
        <v>0.01</v>
      </c>
      <c r="J1548" t="s">
        <v>6502</v>
      </c>
      <c r="K1548" t="str">
        <f>_xlfn.XLOOKUP(J1548,Sheet1!$A$1:$A$238,Sheet1!$A$1:$A$238,"Not Found",0,1)</f>
        <v>shuttleLaunchPad</v>
      </c>
      <c r="AL1548" t="s">
        <v>219</v>
      </c>
    </row>
    <row r="1549" spans="1:40" hidden="1" x14ac:dyDescent="0.35">
      <c r="A1549" t="s">
        <v>6478</v>
      </c>
      <c r="B1549" t="s">
        <v>6509</v>
      </c>
      <c r="C1549" t="s">
        <v>6510</v>
      </c>
      <c r="D1549" t="s">
        <v>6511</v>
      </c>
      <c r="E1549" t="s">
        <v>6482</v>
      </c>
      <c r="F1549" t="s">
        <v>1088</v>
      </c>
      <c r="G1549">
        <v>100</v>
      </c>
      <c r="H1549">
        <v>1</v>
      </c>
      <c r="I1549">
        <v>0.01</v>
      </c>
      <c r="J1549" t="s">
        <v>6502</v>
      </c>
      <c r="K1549" t="str">
        <f>_xlfn.XLOOKUP(J1549,Sheet1!$A$1:$A$238,Sheet1!$A$1:$A$238,"Not Found",0,1)</f>
        <v>shuttleLaunchPad</v>
      </c>
      <c r="AL1549" t="s">
        <v>219</v>
      </c>
    </row>
    <row r="1550" spans="1:40" hidden="1" x14ac:dyDescent="0.35">
      <c r="A1550" t="s">
        <v>6478</v>
      </c>
      <c r="B1550" t="s">
        <v>6506</v>
      </c>
      <c r="C1550" t="s">
        <v>6507</v>
      </c>
      <c r="D1550" t="s">
        <v>6508</v>
      </c>
      <c r="E1550" t="s">
        <v>6482</v>
      </c>
      <c r="F1550" t="s">
        <v>1088</v>
      </c>
      <c r="G1550">
        <v>50</v>
      </c>
      <c r="H1550">
        <v>1</v>
      </c>
      <c r="I1550">
        <v>0.01</v>
      </c>
      <c r="J1550" t="s">
        <v>6502</v>
      </c>
      <c r="K1550" t="str">
        <f>_xlfn.XLOOKUP(J1550,Sheet1!$A$1:$A$238,Sheet1!$A$1:$A$238,"Not Found",0,1)</f>
        <v>shuttleLaunchPad</v>
      </c>
      <c r="AL1550" t="s">
        <v>219</v>
      </c>
    </row>
    <row r="1551" spans="1:40" hidden="1" x14ac:dyDescent="0.35">
      <c r="A1551" t="s">
        <v>6478</v>
      </c>
      <c r="B1551" t="s">
        <v>6503</v>
      </c>
      <c r="C1551" t="s">
        <v>6504</v>
      </c>
      <c r="D1551" t="s">
        <v>6505</v>
      </c>
      <c r="E1551" t="s">
        <v>6482</v>
      </c>
      <c r="F1551" t="s">
        <v>1088</v>
      </c>
      <c r="G1551">
        <v>50</v>
      </c>
      <c r="H1551">
        <v>1</v>
      </c>
      <c r="I1551">
        <v>0.05</v>
      </c>
      <c r="J1551" t="s">
        <v>6502</v>
      </c>
      <c r="K1551" t="str">
        <f>_xlfn.XLOOKUP(J1551,Sheet1!$A$1:$A$238,Sheet1!$A$1:$A$238,"Not Found",0,1)</f>
        <v>shuttleLaunchPad</v>
      </c>
      <c r="AL1551" t="s">
        <v>219</v>
      </c>
    </row>
    <row r="1552" spans="1:40" hidden="1" x14ac:dyDescent="0.35">
      <c r="A1552" t="s">
        <v>6478</v>
      </c>
      <c r="B1552" t="s">
        <v>6499</v>
      </c>
      <c r="C1552" t="s">
        <v>6500</v>
      </c>
      <c r="D1552" t="s">
        <v>6501</v>
      </c>
      <c r="E1552" t="s">
        <v>6482</v>
      </c>
      <c r="F1552" t="s">
        <v>1088</v>
      </c>
      <c r="G1552">
        <v>100</v>
      </c>
      <c r="H1552">
        <v>1</v>
      </c>
      <c r="I1552">
        <v>0.01</v>
      </c>
      <c r="J1552" t="s">
        <v>6502</v>
      </c>
      <c r="K1552" t="str">
        <f>_xlfn.XLOOKUP(J1552,Sheet1!$A$1:$A$238,Sheet1!$A$1:$A$238,"Not Found",0,1)</f>
        <v>shuttleLaunchPad</v>
      </c>
      <c r="AL1552" t="s">
        <v>219</v>
      </c>
    </row>
    <row r="1553" spans="1:38" hidden="1" x14ac:dyDescent="0.35">
      <c r="A1553" t="s">
        <v>6478</v>
      </c>
      <c r="B1553" t="s">
        <v>6479</v>
      </c>
      <c r="C1553" t="s">
        <v>6480</v>
      </c>
      <c r="D1553" t="s">
        <v>6481</v>
      </c>
      <c r="E1553" t="s">
        <v>6482</v>
      </c>
      <c r="F1553" t="s">
        <v>1088</v>
      </c>
      <c r="G1553">
        <v>1000</v>
      </c>
      <c r="H1553">
        <v>10</v>
      </c>
      <c r="I1553">
        <v>20</v>
      </c>
      <c r="J1553" t="s">
        <v>6483</v>
      </c>
      <c r="K1553" t="str">
        <f>_xlfn.XLOOKUP(J1553,Sheet1!$A$1:$A$238,Sheet1!$A$1:$A$238,"Not Found",0,1)</f>
        <v>soyuzLaunchBase</v>
      </c>
      <c r="AL1553" t="s">
        <v>171</v>
      </c>
    </row>
    <row r="1554" spans="1:38" hidden="1" x14ac:dyDescent="0.35">
      <c r="A1554" t="s">
        <v>6478</v>
      </c>
      <c r="B1554" t="s">
        <v>6496</v>
      </c>
      <c r="C1554" t="s">
        <v>6497</v>
      </c>
      <c r="D1554" t="s">
        <v>6498</v>
      </c>
      <c r="E1554" t="s">
        <v>6482</v>
      </c>
      <c r="F1554" t="s">
        <v>1088</v>
      </c>
      <c r="G1554">
        <v>50</v>
      </c>
      <c r="H1554">
        <v>2</v>
      </c>
      <c r="I1554">
        <v>0.05</v>
      </c>
      <c r="J1554" t="s">
        <v>6483</v>
      </c>
      <c r="K1554" t="str">
        <f>_xlfn.XLOOKUP(J1554,Sheet1!$A$1:$A$238,Sheet1!$A$1:$A$238,"Not Found",0,1)</f>
        <v>soyuzLaunchBase</v>
      </c>
      <c r="AL1554" t="s">
        <v>219</v>
      </c>
    </row>
    <row r="1555" spans="1:38" hidden="1" x14ac:dyDescent="0.35">
      <c r="A1555" t="s">
        <v>6478</v>
      </c>
      <c r="B1555" t="s">
        <v>6493</v>
      </c>
      <c r="C1555" t="s">
        <v>6494</v>
      </c>
      <c r="D1555" t="s">
        <v>6495</v>
      </c>
      <c r="E1555" t="s">
        <v>6482</v>
      </c>
      <c r="F1555" t="s">
        <v>1088</v>
      </c>
      <c r="G1555">
        <v>40</v>
      </c>
      <c r="H1555">
        <v>1</v>
      </c>
      <c r="I1555">
        <v>0.05</v>
      </c>
      <c r="J1555" t="s">
        <v>6483</v>
      </c>
      <c r="K1555" t="str">
        <f>_xlfn.XLOOKUP(J1555,Sheet1!$A$1:$A$238,Sheet1!$A$1:$A$238,"Not Found",0,1)</f>
        <v>soyuzLaunchBase</v>
      </c>
      <c r="AL1555" t="s">
        <v>219</v>
      </c>
    </row>
    <row r="1556" spans="1:38" hidden="1" x14ac:dyDescent="0.35">
      <c r="A1556" t="s">
        <v>6478</v>
      </c>
      <c r="B1556" t="s">
        <v>6490</v>
      </c>
      <c r="C1556" t="s">
        <v>6491</v>
      </c>
      <c r="D1556" t="s">
        <v>6492</v>
      </c>
      <c r="E1556" t="s">
        <v>6482</v>
      </c>
      <c r="F1556" t="s">
        <v>1088</v>
      </c>
      <c r="G1556">
        <v>20</v>
      </c>
      <c r="H1556">
        <v>1</v>
      </c>
      <c r="I1556">
        <v>0.05</v>
      </c>
      <c r="J1556" t="s">
        <v>6483</v>
      </c>
      <c r="K1556" t="str">
        <f>_xlfn.XLOOKUP(J1556,Sheet1!$A$1:$A$238,Sheet1!$A$1:$A$238,"Not Found",0,1)</f>
        <v>soyuzLaunchBase</v>
      </c>
      <c r="AL1556" t="s">
        <v>219</v>
      </c>
    </row>
    <row r="1557" spans="1:38" hidden="1" x14ac:dyDescent="0.35">
      <c r="A1557" t="s">
        <v>6478</v>
      </c>
      <c r="B1557" t="s">
        <v>6487</v>
      </c>
      <c r="C1557" t="s">
        <v>6488</v>
      </c>
      <c r="D1557" t="s">
        <v>6489</v>
      </c>
      <c r="E1557" t="s">
        <v>6482</v>
      </c>
      <c r="F1557" t="s">
        <v>1088</v>
      </c>
      <c r="G1557">
        <v>40</v>
      </c>
      <c r="H1557">
        <v>1</v>
      </c>
      <c r="I1557">
        <v>0.1</v>
      </c>
      <c r="J1557" t="s">
        <v>6483</v>
      </c>
      <c r="K1557" t="str">
        <f>_xlfn.XLOOKUP(J1557,Sheet1!$A$1:$A$238,Sheet1!$A$1:$A$238,"Not Found",0,1)</f>
        <v>soyuzLaunchBase</v>
      </c>
      <c r="AL1557" t="s">
        <v>171</v>
      </c>
    </row>
    <row r="1558" spans="1:38" hidden="1" x14ac:dyDescent="0.35">
      <c r="A1558" t="s">
        <v>6478</v>
      </c>
      <c r="B1558" t="s">
        <v>6484</v>
      </c>
      <c r="C1558" t="s">
        <v>6485</v>
      </c>
      <c r="D1558" t="s">
        <v>6486</v>
      </c>
      <c r="E1558" t="s">
        <v>6482</v>
      </c>
      <c r="F1558" t="s">
        <v>1088</v>
      </c>
      <c r="G1558">
        <v>100</v>
      </c>
      <c r="H1558">
        <v>1</v>
      </c>
      <c r="I1558">
        <v>0.1</v>
      </c>
      <c r="J1558" t="s">
        <v>6483</v>
      </c>
      <c r="K1558" t="str">
        <f>_xlfn.XLOOKUP(J1558,Sheet1!$A$1:$A$238,Sheet1!$A$1:$A$238,"Not Found",0,1)</f>
        <v>soyuzLaunchBase</v>
      </c>
      <c r="AL1558" t="s">
        <v>171</v>
      </c>
    </row>
    <row r="1559" spans="1:38" hidden="1" x14ac:dyDescent="0.35">
      <c r="A1559" t="s">
        <v>6379</v>
      </c>
      <c r="B1559" t="s">
        <v>6475</v>
      </c>
      <c r="C1559" t="s">
        <v>6476</v>
      </c>
      <c r="D1559" t="s">
        <v>6477</v>
      </c>
      <c r="E1559" t="s">
        <v>6386</v>
      </c>
      <c r="F1559" t="s">
        <v>207</v>
      </c>
      <c r="G1559">
        <v>196000</v>
      </c>
      <c r="H1559">
        <v>96500</v>
      </c>
      <c r="I1559">
        <v>12.9</v>
      </c>
      <c r="J1559" t="s">
        <v>4346</v>
      </c>
      <c r="K1559" t="str">
        <f>_xlfn.XLOOKUP(J1559,Sheet1!$A$1:$A$238,Sheet1!$A$1:$A$238,"Not Found",0,1)</f>
        <v>advNuclearPropulsion</v>
      </c>
      <c r="AB1559">
        <v>280</v>
      </c>
      <c r="AL1559" t="s">
        <v>219</v>
      </c>
    </row>
    <row r="1560" spans="1:38" hidden="1" x14ac:dyDescent="0.35">
      <c r="A1560" t="s">
        <v>6379</v>
      </c>
      <c r="B1560" t="s">
        <v>6472</v>
      </c>
      <c r="C1560" t="s">
        <v>6473</v>
      </c>
      <c r="D1560" t="s">
        <v>6474</v>
      </c>
      <c r="E1560" t="s">
        <v>6386</v>
      </c>
      <c r="F1560" t="s">
        <v>207</v>
      </c>
      <c r="G1560">
        <v>300000</v>
      </c>
      <c r="H1560">
        <v>24000</v>
      </c>
      <c r="I1560">
        <v>14.9</v>
      </c>
      <c r="J1560" t="s">
        <v>4995</v>
      </c>
      <c r="K1560" t="str">
        <f>_xlfn.XLOOKUP(J1560,Sheet1!$A$1:$A$238,Sheet1!$A$1:$A$238,"Not Found",0,1)</f>
        <v>expNuclearPropulsion</v>
      </c>
      <c r="AB1560">
        <v>350</v>
      </c>
      <c r="AG1560">
        <v>500</v>
      </c>
      <c r="AH1560">
        <v>580</v>
      </c>
      <c r="AI1560">
        <v>820</v>
      </c>
      <c r="AL1560" t="s">
        <v>219</v>
      </c>
    </row>
    <row r="1561" spans="1:38" hidden="1" x14ac:dyDescent="0.35">
      <c r="A1561" t="s">
        <v>6379</v>
      </c>
      <c r="B1561" t="s">
        <v>6469</v>
      </c>
      <c r="C1561" t="s">
        <v>6470</v>
      </c>
      <c r="D1561" t="s">
        <v>6471</v>
      </c>
      <c r="E1561" t="s">
        <v>6386</v>
      </c>
      <c r="F1561" t="s">
        <v>207</v>
      </c>
      <c r="G1561">
        <v>23500</v>
      </c>
      <c r="H1561">
        <v>4750</v>
      </c>
      <c r="I1561">
        <v>5.7750000000000004</v>
      </c>
      <c r="J1561" t="s">
        <v>3646</v>
      </c>
      <c r="K1561" t="str">
        <f>_xlfn.XLOOKUP(J1561,Sheet1!$A$1:$A$238,Sheet1!$A$1:$A$238,"Not Found",0,1)</f>
        <v>highAltitudeFlight</v>
      </c>
      <c r="AB1561">
        <v>380</v>
      </c>
      <c r="AL1561" t="s">
        <v>219</v>
      </c>
    </row>
    <row r="1562" spans="1:38" hidden="1" x14ac:dyDescent="0.35">
      <c r="A1562" t="s">
        <v>6379</v>
      </c>
      <c r="B1562" t="s">
        <v>6466</v>
      </c>
      <c r="C1562" t="s">
        <v>6467</v>
      </c>
      <c r="D1562" t="s">
        <v>6468</v>
      </c>
      <c r="E1562" t="s">
        <v>6386</v>
      </c>
      <c r="F1562" t="s">
        <v>207</v>
      </c>
      <c r="G1562">
        <v>56250</v>
      </c>
      <c r="H1562">
        <v>11250</v>
      </c>
      <c r="I1562">
        <v>6.75</v>
      </c>
      <c r="J1562" t="s">
        <v>3646</v>
      </c>
      <c r="K1562" t="str">
        <f>_xlfn.XLOOKUP(J1562,Sheet1!$A$1:$A$238,Sheet1!$A$1:$A$238,"Not Found",0,1)</f>
        <v>highAltitudeFlight</v>
      </c>
      <c r="AB1562">
        <v>510</v>
      </c>
      <c r="AL1562" t="s">
        <v>219</v>
      </c>
    </row>
    <row r="1563" spans="1:38" hidden="1" x14ac:dyDescent="0.35">
      <c r="A1563" t="s">
        <v>6379</v>
      </c>
      <c r="B1563" t="s">
        <v>6463</v>
      </c>
      <c r="C1563" t="s">
        <v>6464</v>
      </c>
      <c r="D1563" t="s">
        <v>6465</v>
      </c>
      <c r="E1563" t="s">
        <v>6386</v>
      </c>
      <c r="F1563" t="s">
        <v>207</v>
      </c>
      <c r="G1563">
        <v>56250</v>
      </c>
      <c r="H1563">
        <v>11250</v>
      </c>
      <c r="I1563">
        <v>6.75</v>
      </c>
      <c r="J1563" t="s">
        <v>239</v>
      </c>
      <c r="K1563" t="str">
        <f>_xlfn.XLOOKUP(J1563,Sheet1!$A$1:$A$238,Sheet1!$A$1:$A$238,"Not Found",0,1)</f>
        <v>hypersonicFlight</v>
      </c>
      <c r="AB1563">
        <v>540</v>
      </c>
      <c r="AL1563" t="s">
        <v>219</v>
      </c>
    </row>
    <row r="1564" spans="1:38" hidden="1" x14ac:dyDescent="0.35">
      <c r="A1564" t="s">
        <v>6379</v>
      </c>
      <c r="B1564" t="s">
        <v>6460</v>
      </c>
      <c r="C1564" t="s">
        <v>6461</v>
      </c>
      <c r="D1564" t="s">
        <v>6462</v>
      </c>
      <c r="E1564" t="s">
        <v>6386</v>
      </c>
      <c r="F1564" t="s">
        <v>552</v>
      </c>
      <c r="G1564">
        <v>19700</v>
      </c>
      <c r="H1564">
        <v>6880</v>
      </c>
      <c r="I1564">
        <v>8.5</v>
      </c>
      <c r="J1564" t="s">
        <v>6433</v>
      </c>
      <c r="K1564" t="str">
        <f>_xlfn.XLOOKUP(J1564,Sheet1!$A$1:$A$238,Sheet1!$A$1:$A$238,"Not Found",0,1)</f>
        <v>specializedFlightSystems</v>
      </c>
      <c r="AB1564">
        <v>980</v>
      </c>
      <c r="AL1564" t="s">
        <v>54</v>
      </c>
    </row>
    <row r="1565" spans="1:38" hidden="1" x14ac:dyDescent="0.35">
      <c r="A1565" t="s">
        <v>6379</v>
      </c>
      <c r="B1565" t="s">
        <v>6457</v>
      </c>
      <c r="C1565" t="s">
        <v>6458</v>
      </c>
      <c r="D1565" t="s">
        <v>6459</v>
      </c>
      <c r="E1565" t="s">
        <v>6386</v>
      </c>
      <c r="F1565" t="s">
        <v>552</v>
      </c>
      <c r="G1565">
        <v>6880</v>
      </c>
      <c r="H1565">
        <v>1920</v>
      </c>
      <c r="I1565">
        <v>2.75</v>
      </c>
      <c r="J1565" t="s">
        <v>2572</v>
      </c>
      <c r="K1565" t="str">
        <f>_xlfn.XLOOKUP(J1565,Sheet1!$A$1:$A$238,Sheet1!$A$1:$A$238,"Not Found",0,1)</f>
        <v>efficientFlightSystems</v>
      </c>
      <c r="AB1565">
        <v>370</v>
      </c>
      <c r="AL1565" t="s">
        <v>54</v>
      </c>
    </row>
    <row r="1566" spans="1:38" hidden="1" x14ac:dyDescent="0.35">
      <c r="A1566" t="s">
        <v>6379</v>
      </c>
      <c r="B1566" t="s">
        <v>6454</v>
      </c>
      <c r="C1566" t="s">
        <v>6455</v>
      </c>
      <c r="D1566" t="s">
        <v>6456</v>
      </c>
      <c r="E1566" t="s">
        <v>6386</v>
      </c>
      <c r="F1566" t="s">
        <v>552</v>
      </c>
      <c r="G1566">
        <v>12400</v>
      </c>
      <c r="H1566">
        <v>3470</v>
      </c>
      <c r="I1566">
        <v>4.24</v>
      </c>
      <c r="J1566" t="s">
        <v>6437</v>
      </c>
      <c r="K1566" t="str">
        <f>_xlfn.XLOOKUP(J1566,Sheet1!$A$1:$A$238,Sheet1!$A$1:$A$238,"Not Found",0,1)</f>
        <v>advancedFlightSystems</v>
      </c>
      <c r="AB1566">
        <v>510</v>
      </c>
      <c r="AL1566" t="s">
        <v>54</v>
      </c>
    </row>
    <row r="1567" spans="1:38" hidden="1" x14ac:dyDescent="0.35">
      <c r="A1567" t="s">
        <v>6379</v>
      </c>
      <c r="B1567" t="s">
        <v>6451</v>
      </c>
      <c r="C1567" t="s">
        <v>6452</v>
      </c>
      <c r="D1567" t="s">
        <v>6453</v>
      </c>
      <c r="E1567" t="s">
        <v>6386</v>
      </c>
      <c r="F1567" t="s">
        <v>552</v>
      </c>
      <c r="G1567">
        <v>300000</v>
      </c>
      <c r="H1567">
        <v>50000</v>
      </c>
      <c r="I1567">
        <v>2.1</v>
      </c>
      <c r="J1567" t="s">
        <v>4567</v>
      </c>
      <c r="K1567" t="str">
        <f>_xlfn.XLOOKUP(J1567,Sheet1!$A$1:$A$238,Sheet1!$A$1:$A$238,"Not Found",0,1)</f>
        <v>aBitMoreExoticPropulsion</v>
      </c>
      <c r="AB1567">
        <v>105</v>
      </c>
      <c r="AG1567">
        <v>295</v>
      </c>
      <c r="AH1567">
        <v>310</v>
      </c>
      <c r="AI1567">
        <v>200</v>
      </c>
      <c r="AL1567" t="s">
        <v>92</v>
      </c>
    </row>
    <row r="1568" spans="1:38" hidden="1" x14ac:dyDescent="0.35">
      <c r="A1568" t="s">
        <v>6379</v>
      </c>
      <c r="B1568" t="s">
        <v>6448</v>
      </c>
      <c r="C1568" t="s">
        <v>6449</v>
      </c>
      <c r="D1568" t="s">
        <v>6450</v>
      </c>
      <c r="E1568" t="s">
        <v>6386</v>
      </c>
      <c r="F1568" t="s">
        <v>207</v>
      </c>
      <c r="G1568">
        <v>350000</v>
      </c>
      <c r="H1568">
        <v>75000</v>
      </c>
      <c r="I1568">
        <v>7.6</v>
      </c>
      <c r="J1568" t="s">
        <v>6447</v>
      </c>
      <c r="K1568" t="str">
        <f>_xlfn.XLOOKUP(J1568,Sheet1!$A$1:$A$238,Sheet1!$A$1:$A$238,"Not Found",0,1)</f>
        <v>expAircraftEngines</v>
      </c>
      <c r="AB1568">
        <v>530</v>
      </c>
      <c r="AG1568">
        <v>295</v>
      </c>
      <c r="AH1568">
        <v>330</v>
      </c>
      <c r="AI1568">
        <v>820</v>
      </c>
      <c r="AL1568" t="s">
        <v>219</v>
      </c>
    </row>
    <row r="1569" spans="1:39" hidden="1" x14ac:dyDescent="0.35">
      <c r="A1569" t="s">
        <v>6379</v>
      </c>
      <c r="B1569" t="s">
        <v>6444</v>
      </c>
      <c r="C1569" t="s">
        <v>6445</v>
      </c>
      <c r="D1569" t="s">
        <v>6446</v>
      </c>
      <c r="E1569" t="s">
        <v>6386</v>
      </c>
      <c r="F1569" t="s">
        <v>207</v>
      </c>
      <c r="G1569">
        <v>350000</v>
      </c>
      <c r="H1569">
        <v>65000</v>
      </c>
      <c r="I1569">
        <v>7.9</v>
      </c>
      <c r="J1569" t="s">
        <v>6447</v>
      </c>
      <c r="K1569" t="str">
        <f>_xlfn.XLOOKUP(J1569,Sheet1!$A$1:$A$238,Sheet1!$A$1:$A$238,"Not Found",0,1)</f>
        <v>expAircraftEngines</v>
      </c>
      <c r="AB1569">
        <v>470</v>
      </c>
      <c r="AG1569">
        <v>225</v>
      </c>
      <c r="AH1569">
        <v>345</v>
      </c>
      <c r="AI1569">
        <v>700</v>
      </c>
      <c r="AL1569" t="s">
        <v>219</v>
      </c>
    </row>
    <row r="1570" spans="1:39" hidden="1" x14ac:dyDescent="0.35">
      <c r="A1570" t="s">
        <v>6379</v>
      </c>
      <c r="B1570" t="s">
        <v>6441</v>
      </c>
      <c r="C1570" t="s">
        <v>6442</v>
      </c>
      <c r="D1570" t="s">
        <v>6443</v>
      </c>
      <c r="E1570" t="s">
        <v>6386</v>
      </c>
      <c r="F1570" t="s">
        <v>552</v>
      </c>
      <c r="G1570">
        <v>7280</v>
      </c>
      <c r="H1570">
        <v>1820</v>
      </c>
      <c r="I1570">
        <v>1.7</v>
      </c>
      <c r="J1570" t="s">
        <v>2591</v>
      </c>
      <c r="K1570" t="str">
        <f>_xlfn.XLOOKUP(J1570,Sheet1!$A$1:$A$238,Sheet1!$A$1:$A$238,"Not Found",0,1)</f>
        <v>subsonicFlight</v>
      </c>
      <c r="AB1570">
        <v>120</v>
      </c>
      <c r="AL1570" t="s">
        <v>92</v>
      </c>
    </row>
    <row r="1571" spans="1:39" hidden="1" x14ac:dyDescent="0.35">
      <c r="A1571" t="s">
        <v>6379</v>
      </c>
      <c r="B1571" t="s">
        <v>6438</v>
      </c>
      <c r="C1571" t="s">
        <v>6439</v>
      </c>
      <c r="D1571" t="s">
        <v>6440</v>
      </c>
      <c r="E1571" t="s">
        <v>6386</v>
      </c>
      <c r="F1571" t="s">
        <v>552</v>
      </c>
      <c r="G1571">
        <v>8000</v>
      </c>
      <c r="H1571">
        <v>1470</v>
      </c>
      <c r="I1571">
        <v>1.9</v>
      </c>
      <c r="J1571" t="s">
        <v>2591</v>
      </c>
      <c r="K1571" t="str">
        <f>_xlfn.XLOOKUP(J1571,Sheet1!$A$1:$A$238,Sheet1!$A$1:$A$238,"Not Found",0,1)</f>
        <v>subsonicFlight</v>
      </c>
      <c r="AB1571">
        <v>148</v>
      </c>
      <c r="AL1571" t="s">
        <v>92</v>
      </c>
    </row>
    <row r="1572" spans="1:39" hidden="1" x14ac:dyDescent="0.35">
      <c r="A1572" t="s">
        <v>6379</v>
      </c>
      <c r="B1572" t="s">
        <v>6434</v>
      </c>
      <c r="C1572" t="s">
        <v>6435</v>
      </c>
      <c r="D1572" t="s">
        <v>6436</v>
      </c>
      <c r="E1572" t="s">
        <v>6386</v>
      </c>
      <c r="F1572" t="s">
        <v>552</v>
      </c>
      <c r="G1572">
        <v>18000</v>
      </c>
      <c r="H1572">
        <v>1950</v>
      </c>
      <c r="I1572">
        <v>0.1</v>
      </c>
      <c r="J1572" t="s">
        <v>6437</v>
      </c>
      <c r="K1572" t="str">
        <f>_xlfn.XLOOKUP(J1572,Sheet1!$A$1:$A$238,Sheet1!$A$1:$A$238,"Not Found",0,1)</f>
        <v>advancedFlightSystems</v>
      </c>
      <c r="AB1572">
        <v>80</v>
      </c>
      <c r="AL1572" t="s">
        <v>54</v>
      </c>
    </row>
    <row r="1573" spans="1:39" hidden="1" x14ac:dyDescent="0.35">
      <c r="A1573" t="s">
        <v>6379</v>
      </c>
      <c r="B1573" t="s">
        <v>6430</v>
      </c>
      <c r="C1573" t="s">
        <v>6431</v>
      </c>
      <c r="D1573" t="s">
        <v>6432</v>
      </c>
      <c r="E1573" t="s">
        <v>6386</v>
      </c>
      <c r="F1573" t="s">
        <v>552</v>
      </c>
      <c r="G1573">
        <v>29000</v>
      </c>
      <c r="H1573">
        <v>3950</v>
      </c>
      <c r="I1573">
        <v>0.25</v>
      </c>
      <c r="J1573" t="s">
        <v>6433</v>
      </c>
      <c r="K1573" t="str">
        <f>_xlfn.XLOOKUP(J1573,Sheet1!$A$1:$A$238,Sheet1!$A$1:$A$238,"Not Found",0,1)</f>
        <v>specializedFlightSystems</v>
      </c>
      <c r="AB1573">
        <v>210</v>
      </c>
      <c r="AL1573" t="s">
        <v>54</v>
      </c>
    </row>
    <row r="1574" spans="1:39" hidden="1" x14ac:dyDescent="0.35">
      <c r="A1574" t="s">
        <v>6379</v>
      </c>
      <c r="B1574" t="s">
        <v>6427</v>
      </c>
      <c r="C1574" t="s">
        <v>6428</v>
      </c>
      <c r="D1574" t="s">
        <v>6429</v>
      </c>
      <c r="E1574" t="s">
        <v>6386</v>
      </c>
      <c r="F1574" t="s">
        <v>51</v>
      </c>
      <c r="G1574">
        <v>23100</v>
      </c>
      <c r="H1574">
        <v>5775</v>
      </c>
      <c r="I1574">
        <v>0.48</v>
      </c>
      <c r="J1574" t="s">
        <v>239</v>
      </c>
      <c r="K1574" t="str">
        <f>_xlfn.XLOOKUP(J1574,Sheet1!$A$1:$A$238,Sheet1!$A$1:$A$238,"Not Found",0,1)</f>
        <v>hypersonicFlight</v>
      </c>
      <c r="M1574" t="s">
        <v>6387</v>
      </c>
      <c r="AL1574" t="s">
        <v>219</v>
      </c>
      <c r="AM1574" t="s">
        <v>123</v>
      </c>
    </row>
    <row r="1575" spans="1:39" hidden="1" x14ac:dyDescent="0.35">
      <c r="A1575" t="s">
        <v>6379</v>
      </c>
      <c r="B1575" t="s">
        <v>6424</v>
      </c>
      <c r="C1575" t="s">
        <v>6425</v>
      </c>
      <c r="D1575" t="s">
        <v>6426</v>
      </c>
      <c r="E1575" t="s">
        <v>6386</v>
      </c>
      <c r="F1575" t="s">
        <v>51</v>
      </c>
      <c r="G1575">
        <v>385000</v>
      </c>
      <c r="H1575">
        <v>11400</v>
      </c>
      <c r="I1575">
        <v>0.70911999999999997</v>
      </c>
      <c r="J1575" t="s">
        <v>3646</v>
      </c>
      <c r="K1575" t="str">
        <f>_xlfn.XLOOKUP(J1575,Sheet1!$A$1:$A$238,Sheet1!$A$1:$A$238,"Not Found",0,1)</f>
        <v>highAltitudeFlight</v>
      </c>
      <c r="M1575" t="s">
        <v>6387</v>
      </c>
      <c r="AL1575" t="s">
        <v>219</v>
      </c>
      <c r="AM1575" t="s">
        <v>123</v>
      </c>
    </row>
    <row r="1576" spans="1:39" hidden="1" x14ac:dyDescent="0.35">
      <c r="A1576" t="s">
        <v>6379</v>
      </c>
      <c r="B1576" t="s">
        <v>6421</v>
      </c>
      <c r="C1576" t="s">
        <v>6422</v>
      </c>
      <c r="D1576" t="s">
        <v>6423</v>
      </c>
      <c r="E1576" t="s">
        <v>6386</v>
      </c>
      <c r="F1576" t="s">
        <v>51</v>
      </c>
      <c r="G1576">
        <v>22300</v>
      </c>
      <c r="H1576">
        <v>5700</v>
      </c>
      <c r="I1576">
        <v>0.59455999999999998</v>
      </c>
      <c r="J1576" t="s">
        <v>3646</v>
      </c>
      <c r="K1576" t="str">
        <f>_xlfn.XLOOKUP(J1576,Sheet1!$A$1:$A$238,Sheet1!$A$1:$A$238,"Not Found",0,1)</f>
        <v>highAltitudeFlight</v>
      </c>
      <c r="M1576" t="s">
        <v>6387</v>
      </c>
      <c r="AL1576" t="s">
        <v>219</v>
      </c>
      <c r="AM1576" t="s">
        <v>123</v>
      </c>
    </row>
    <row r="1577" spans="1:39" hidden="1" x14ac:dyDescent="0.35">
      <c r="A1577" t="s">
        <v>6379</v>
      </c>
      <c r="B1577" t="s">
        <v>6418</v>
      </c>
      <c r="C1577" t="s">
        <v>6419</v>
      </c>
      <c r="D1577" t="s">
        <v>6420</v>
      </c>
      <c r="E1577" t="s">
        <v>6386</v>
      </c>
      <c r="F1577" t="s">
        <v>51</v>
      </c>
      <c r="G1577">
        <v>11000</v>
      </c>
      <c r="H1577">
        <v>2813</v>
      </c>
      <c r="I1577">
        <v>0.29183999999999999</v>
      </c>
      <c r="J1577" t="s">
        <v>239</v>
      </c>
      <c r="K1577" t="str">
        <f>_xlfn.XLOOKUP(J1577,Sheet1!$A$1:$A$238,Sheet1!$A$1:$A$238,"Not Found",0,1)</f>
        <v>hypersonicFlight</v>
      </c>
      <c r="M1577" t="s">
        <v>6387</v>
      </c>
      <c r="AL1577" t="s">
        <v>92</v>
      </c>
      <c r="AM1577" t="s">
        <v>123</v>
      </c>
    </row>
    <row r="1578" spans="1:39" hidden="1" x14ac:dyDescent="0.35">
      <c r="A1578" t="s">
        <v>6379</v>
      </c>
      <c r="B1578" t="s">
        <v>6415</v>
      </c>
      <c r="C1578" t="s">
        <v>6416</v>
      </c>
      <c r="D1578" t="s">
        <v>6417</v>
      </c>
      <c r="E1578" t="s">
        <v>6386</v>
      </c>
      <c r="F1578" t="s">
        <v>51</v>
      </c>
      <c r="G1578">
        <v>15800</v>
      </c>
      <c r="H1578">
        <v>4220</v>
      </c>
      <c r="I1578">
        <v>0.43775999999999998</v>
      </c>
      <c r="J1578" t="s">
        <v>6393</v>
      </c>
      <c r="K1578" t="str">
        <f>_xlfn.XLOOKUP(J1578,Sheet1!$A$1:$A$238,Sheet1!$A$1:$A$238,"Not Found",0,1)</f>
        <v>aerospaceTech</v>
      </c>
      <c r="M1578" t="s">
        <v>6387</v>
      </c>
      <c r="AL1578" t="s">
        <v>92</v>
      </c>
      <c r="AM1578" t="s">
        <v>123</v>
      </c>
    </row>
    <row r="1579" spans="1:39" hidden="1" x14ac:dyDescent="0.35">
      <c r="A1579" t="s">
        <v>6379</v>
      </c>
      <c r="B1579" t="s">
        <v>6412</v>
      </c>
      <c r="C1579" t="s">
        <v>6413</v>
      </c>
      <c r="D1579" t="s">
        <v>6414</v>
      </c>
      <c r="E1579" t="s">
        <v>6386</v>
      </c>
      <c r="F1579" t="s">
        <v>51</v>
      </c>
      <c r="G1579">
        <v>19000</v>
      </c>
      <c r="H1579">
        <v>8439</v>
      </c>
      <c r="I1579">
        <v>1.514</v>
      </c>
      <c r="J1579" t="s">
        <v>239</v>
      </c>
      <c r="K1579" t="str">
        <f>_xlfn.XLOOKUP(J1579,Sheet1!$A$1:$A$238,Sheet1!$A$1:$A$238,"Not Found",0,1)</f>
        <v>hypersonicFlight</v>
      </c>
      <c r="M1579" t="s">
        <v>6387</v>
      </c>
      <c r="AL1579" t="s">
        <v>219</v>
      </c>
      <c r="AM1579" t="s">
        <v>123</v>
      </c>
    </row>
    <row r="1580" spans="1:39" hidden="1" x14ac:dyDescent="0.35">
      <c r="A1580" t="s">
        <v>6379</v>
      </c>
      <c r="B1580" t="s">
        <v>6409</v>
      </c>
      <c r="C1580" t="s">
        <v>6410</v>
      </c>
      <c r="D1580" t="s">
        <v>6411</v>
      </c>
      <c r="E1580" t="s">
        <v>6386</v>
      </c>
      <c r="F1580" t="s">
        <v>195</v>
      </c>
      <c r="G1580">
        <v>8000</v>
      </c>
      <c r="H1580">
        <v>2000</v>
      </c>
      <c r="I1580">
        <v>4.5696000000000003</v>
      </c>
      <c r="J1580" t="s">
        <v>523</v>
      </c>
      <c r="K1580" t="str">
        <f>_xlfn.XLOOKUP(J1580,Sheet1!$A$1:$A$238,Sheet1!$A$1:$A$238,"Not Found",0,1)</f>
        <v>heavyAerodynamics</v>
      </c>
      <c r="M1580" t="s">
        <v>6387</v>
      </c>
      <c r="AL1580" t="s">
        <v>219</v>
      </c>
      <c r="AM1580" t="s">
        <v>123</v>
      </c>
    </row>
    <row r="1581" spans="1:39" hidden="1" x14ac:dyDescent="0.35">
      <c r="A1581" t="s">
        <v>6379</v>
      </c>
      <c r="B1581" t="s">
        <v>6406</v>
      </c>
      <c r="C1581" t="s">
        <v>6407</v>
      </c>
      <c r="D1581" t="s">
        <v>6408</v>
      </c>
      <c r="E1581" t="s">
        <v>6386</v>
      </c>
      <c r="F1581" t="s">
        <v>195</v>
      </c>
      <c r="G1581">
        <v>6000</v>
      </c>
      <c r="H1581">
        <v>1000</v>
      </c>
      <c r="I1581">
        <v>2.2848000000000002</v>
      </c>
      <c r="J1581" t="s">
        <v>523</v>
      </c>
      <c r="K1581" t="str">
        <f>_xlfn.XLOOKUP(J1581,Sheet1!$A$1:$A$238,Sheet1!$A$1:$A$238,"Not Found",0,1)</f>
        <v>heavyAerodynamics</v>
      </c>
      <c r="M1581" t="s">
        <v>6387</v>
      </c>
      <c r="AL1581" t="s">
        <v>219</v>
      </c>
      <c r="AM1581" t="s">
        <v>123</v>
      </c>
    </row>
    <row r="1582" spans="1:39" hidden="1" x14ac:dyDescent="0.35">
      <c r="A1582" t="s">
        <v>6379</v>
      </c>
      <c r="B1582" t="s">
        <v>6403</v>
      </c>
      <c r="C1582" t="s">
        <v>6404</v>
      </c>
      <c r="D1582" t="s">
        <v>6405</v>
      </c>
      <c r="E1582" t="s">
        <v>6386</v>
      </c>
      <c r="F1582" t="s">
        <v>195</v>
      </c>
      <c r="G1582">
        <v>3000</v>
      </c>
      <c r="H1582">
        <v>500</v>
      </c>
      <c r="I1582">
        <v>1.1424000000000001</v>
      </c>
      <c r="J1582" t="s">
        <v>523</v>
      </c>
      <c r="K1582" t="str">
        <f>_xlfn.XLOOKUP(J1582,Sheet1!$A$1:$A$238,Sheet1!$A$1:$A$238,"Not Found",0,1)</f>
        <v>heavyAerodynamics</v>
      </c>
      <c r="M1582" t="s">
        <v>6387</v>
      </c>
      <c r="AL1582" t="s">
        <v>219</v>
      </c>
      <c r="AM1582" t="s">
        <v>123</v>
      </c>
    </row>
    <row r="1583" spans="1:39" hidden="1" x14ac:dyDescent="0.35">
      <c r="A1583" t="s">
        <v>6379</v>
      </c>
      <c r="B1583" t="s">
        <v>6400</v>
      </c>
      <c r="C1583" t="s">
        <v>6401</v>
      </c>
      <c r="D1583" t="s">
        <v>6402</v>
      </c>
      <c r="E1583" t="s">
        <v>6386</v>
      </c>
      <c r="F1583" t="s">
        <v>195</v>
      </c>
      <c r="G1583">
        <v>1500</v>
      </c>
      <c r="H1583">
        <v>250</v>
      </c>
      <c r="I1583">
        <v>0.57120000000000004</v>
      </c>
      <c r="J1583" t="s">
        <v>523</v>
      </c>
      <c r="K1583" t="str">
        <f>_xlfn.XLOOKUP(J1583,Sheet1!$A$1:$A$238,Sheet1!$A$1:$A$238,"Not Found",0,1)</f>
        <v>heavyAerodynamics</v>
      </c>
      <c r="M1583" t="s">
        <v>6387</v>
      </c>
      <c r="AL1583" t="s">
        <v>219</v>
      </c>
      <c r="AM1583" t="s">
        <v>123</v>
      </c>
    </row>
    <row r="1584" spans="1:39" hidden="1" x14ac:dyDescent="0.35">
      <c r="A1584" t="s">
        <v>6379</v>
      </c>
      <c r="B1584" t="s">
        <v>6397</v>
      </c>
      <c r="C1584" t="s">
        <v>6398</v>
      </c>
      <c r="D1584" t="s">
        <v>6399</v>
      </c>
      <c r="E1584" t="s">
        <v>6386</v>
      </c>
      <c r="F1584" t="s">
        <v>51</v>
      </c>
      <c r="G1584">
        <v>26400</v>
      </c>
      <c r="H1584">
        <v>2618</v>
      </c>
      <c r="I1584">
        <v>5.577E-2</v>
      </c>
      <c r="J1584" t="s">
        <v>3646</v>
      </c>
      <c r="K1584" t="str">
        <f>_xlfn.XLOOKUP(J1584,Sheet1!$A$1:$A$238,Sheet1!$A$1:$A$238,"Not Found",0,1)</f>
        <v>highAltitudeFlight</v>
      </c>
      <c r="M1584" t="s">
        <v>6387</v>
      </c>
      <c r="AL1584" t="s">
        <v>219</v>
      </c>
    </row>
    <row r="1585" spans="1:39" hidden="1" x14ac:dyDescent="0.35">
      <c r="A1585" t="s">
        <v>6379</v>
      </c>
      <c r="B1585" t="s">
        <v>6394</v>
      </c>
      <c r="C1585" t="s">
        <v>6395</v>
      </c>
      <c r="D1585" t="s">
        <v>6396</v>
      </c>
      <c r="E1585" t="s">
        <v>6386</v>
      </c>
      <c r="F1585" t="s">
        <v>51</v>
      </c>
      <c r="G1585">
        <v>20400</v>
      </c>
      <c r="H1585">
        <v>2218</v>
      </c>
      <c r="I1585">
        <v>0.21</v>
      </c>
      <c r="J1585" t="s">
        <v>3646</v>
      </c>
      <c r="K1585" t="str">
        <f>_xlfn.XLOOKUP(J1585,Sheet1!$A$1:$A$238,Sheet1!$A$1:$A$238,"Not Found",0,1)</f>
        <v>highAltitudeFlight</v>
      </c>
      <c r="M1585" t="s">
        <v>6387</v>
      </c>
      <c r="AL1585" t="s">
        <v>219</v>
      </c>
    </row>
    <row r="1586" spans="1:39" hidden="1" x14ac:dyDescent="0.35">
      <c r="A1586" t="s">
        <v>6379</v>
      </c>
      <c r="B1586" t="s">
        <v>6390</v>
      </c>
      <c r="C1586" t="s">
        <v>6391</v>
      </c>
      <c r="D1586" t="s">
        <v>6392</v>
      </c>
      <c r="E1586" t="s">
        <v>6386</v>
      </c>
      <c r="F1586" t="s">
        <v>51</v>
      </c>
      <c r="G1586">
        <v>63000</v>
      </c>
      <c r="H1586">
        <v>11743</v>
      </c>
      <c r="I1586">
        <v>0.11505</v>
      </c>
      <c r="J1586" t="s">
        <v>6393</v>
      </c>
      <c r="K1586" t="str">
        <f>_xlfn.XLOOKUP(J1586,Sheet1!$A$1:$A$238,Sheet1!$A$1:$A$238,"Not Found",0,1)</f>
        <v>aerospaceTech</v>
      </c>
      <c r="M1586" t="s">
        <v>6387</v>
      </c>
      <c r="AL1586" t="s">
        <v>219</v>
      </c>
    </row>
    <row r="1587" spans="1:39" hidden="1" x14ac:dyDescent="0.35">
      <c r="A1587" t="s">
        <v>6379</v>
      </c>
      <c r="B1587" t="s">
        <v>6388</v>
      </c>
      <c r="C1587" t="s">
        <v>6389</v>
      </c>
      <c r="D1587" t="s">
        <v>6385</v>
      </c>
      <c r="E1587" t="s">
        <v>6386</v>
      </c>
      <c r="F1587" t="s">
        <v>51</v>
      </c>
      <c r="G1587">
        <v>23750</v>
      </c>
      <c r="H1587">
        <v>3100</v>
      </c>
      <c r="I1587">
        <v>0.15</v>
      </c>
      <c r="J1587" t="s">
        <v>239</v>
      </c>
      <c r="K1587" t="str">
        <f>_xlfn.XLOOKUP(J1587,Sheet1!$A$1:$A$238,Sheet1!$A$1:$A$238,"Not Found",0,1)</f>
        <v>hypersonicFlight</v>
      </c>
      <c r="M1587" t="s">
        <v>6387</v>
      </c>
      <c r="AL1587" t="s">
        <v>54</v>
      </c>
    </row>
    <row r="1588" spans="1:39" hidden="1" x14ac:dyDescent="0.35">
      <c r="A1588" t="s">
        <v>6379</v>
      </c>
      <c r="B1588" t="s">
        <v>6383</v>
      </c>
      <c r="C1588" t="s">
        <v>6384</v>
      </c>
      <c r="D1588" t="s">
        <v>6385</v>
      </c>
      <c r="E1588" t="s">
        <v>6386</v>
      </c>
      <c r="F1588" t="s">
        <v>51</v>
      </c>
      <c r="G1588">
        <v>23750</v>
      </c>
      <c r="H1588">
        <v>3400</v>
      </c>
      <c r="I1588">
        <v>0.15</v>
      </c>
      <c r="J1588" t="s">
        <v>239</v>
      </c>
      <c r="K1588" t="str">
        <f>_xlfn.XLOOKUP(J1588,Sheet1!$A$1:$A$238,Sheet1!$A$1:$A$238,"Not Found",0,1)</f>
        <v>hypersonicFlight</v>
      </c>
      <c r="M1588" t="s">
        <v>6387</v>
      </c>
      <c r="AL1588" t="s">
        <v>54</v>
      </c>
    </row>
    <row r="1589" spans="1:39" hidden="1" x14ac:dyDescent="0.35">
      <c r="A1589" t="s">
        <v>6379</v>
      </c>
      <c r="B1589" t="s">
        <v>6380</v>
      </c>
      <c r="C1589" t="s">
        <v>6381</v>
      </c>
      <c r="D1589" t="s">
        <v>6382</v>
      </c>
      <c r="E1589" t="s">
        <v>3030</v>
      </c>
      <c r="F1589" t="s">
        <v>134</v>
      </c>
      <c r="G1589">
        <v>3400</v>
      </c>
      <c r="H1589">
        <v>620</v>
      </c>
      <c r="I1589">
        <v>0.15</v>
      </c>
      <c r="J1589" t="s">
        <v>560</v>
      </c>
      <c r="K1589" t="str">
        <f>_xlfn.XLOOKUP(J1589,Sheet1!$A$1:$A$238,Sheet1!$A$1:$A$238,"Not Found",0,1)</f>
        <v>experimentalControl</v>
      </c>
      <c r="AL1589" t="s">
        <v>54</v>
      </c>
    </row>
    <row r="1590" spans="1:39" hidden="1" x14ac:dyDescent="0.35">
      <c r="A1590" t="s">
        <v>6225</v>
      </c>
      <c r="B1590" t="s">
        <v>6376</v>
      </c>
      <c r="C1590" t="s">
        <v>6377</v>
      </c>
      <c r="D1590" t="s">
        <v>6378</v>
      </c>
      <c r="E1590" t="s">
        <v>212</v>
      </c>
      <c r="F1590" t="s">
        <v>96</v>
      </c>
      <c r="G1590">
        <v>2700</v>
      </c>
      <c r="H1590">
        <v>150</v>
      </c>
      <c r="I1590">
        <v>0.03</v>
      </c>
      <c r="J1590" t="s">
        <v>714</v>
      </c>
      <c r="K1590" t="str">
        <f>_xlfn.XLOOKUP(J1590,Sheet1!$A$1:$A$238,Sheet1!$A$1:$A$238,"Not Found",0,1)</f>
        <v>generalConstruction</v>
      </c>
      <c r="AL1590" t="s">
        <v>92</v>
      </c>
      <c r="AM1590" t="s">
        <v>152</v>
      </c>
    </row>
    <row r="1591" spans="1:39" hidden="1" x14ac:dyDescent="0.35">
      <c r="A1591" t="s">
        <v>6225</v>
      </c>
      <c r="B1591" t="s">
        <v>6373</v>
      </c>
      <c r="C1591" t="s">
        <v>6374</v>
      </c>
      <c r="D1591" t="s">
        <v>6375</v>
      </c>
      <c r="E1591" t="s">
        <v>212</v>
      </c>
      <c r="F1591" t="s">
        <v>96</v>
      </c>
      <c r="G1591">
        <v>3000</v>
      </c>
      <c r="H1591">
        <v>200</v>
      </c>
      <c r="I1591">
        <v>0.04</v>
      </c>
      <c r="J1591" t="s">
        <v>714</v>
      </c>
      <c r="K1591" t="str">
        <f>_xlfn.XLOOKUP(J1591,Sheet1!$A$1:$A$238,Sheet1!$A$1:$A$238,"Not Found",0,1)</f>
        <v>generalConstruction</v>
      </c>
      <c r="AL1591" t="s">
        <v>92</v>
      </c>
      <c r="AM1591" t="s">
        <v>152</v>
      </c>
    </row>
    <row r="1592" spans="1:39" hidden="1" x14ac:dyDescent="0.35">
      <c r="A1592" t="s">
        <v>6225</v>
      </c>
      <c r="B1592" t="s">
        <v>6370</v>
      </c>
      <c r="C1592" t="s">
        <v>6371</v>
      </c>
      <c r="D1592" t="s">
        <v>6372</v>
      </c>
      <c r="E1592" t="s">
        <v>212</v>
      </c>
      <c r="F1592" t="s">
        <v>96</v>
      </c>
      <c r="G1592">
        <v>3150</v>
      </c>
      <c r="H1592">
        <v>250</v>
      </c>
      <c r="I1592">
        <v>4.4999999999999998E-2</v>
      </c>
      <c r="J1592" t="s">
        <v>714</v>
      </c>
      <c r="K1592" t="str">
        <f>_xlfn.XLOOKUP(J1592,Sheet1!$A$1:$A$238,Sheet1!$A$1:$A$238,"Not Found",0,1)</f>
        <v>generalConstruction</v>
      </c>
      <c r="AL1592" t="s">
        <v>92</v>
      </c>
      <c r="AM1592" t="s">
        <v>152</v>
      </c>
    </row>
    <row r="1593" spans="1:39" hidden="1" x14ac:dyDescent="0.35">
      <c r="A1593" t="s">
        <v>6225</v>
      </c>
      <c r="B1593" t="s">
        <v>6367</v>
      </c>
      <c r="C1593" t="s">
        <v>6368</v>
      </c>
      <c r="D1593" t="s">
        <v>6369</v>
      </c>
      <c r="E1593" t="s">
        <v>212</v>
      </c>
      <c r="F1593" t="s">
        <v>96</v>
      </c>
      <c r="G1593">
        <v>3300</v>
      </c>
      <c r="H1593">
        <v>300</v>
      </c>
      <c r="I1593">
        <v>0.05</v>
      </c>
      <c r="J1593" t="s">
        <v>714</v>
      </c>
      <c r="K1593" t="str">
        <f>_xlfn.XLOOKUP(J1593,Sheet1!$A$1:$A$238,Sheet1!$A$1:$A$238,"Not Found",0,1)</f>
        <v>generalConstruction</v>
      </c>
      <c r="AL1593" t="s">
        <v>92</v>
      </c>
      <c r="AM1593" t="s">
        <v>152</v>
      </c>
    </row>
    <row r="1594" spans="1:39" hidden="1" x14ac:dyDescent="0.35">
      <c r="A1594" t="s">
        <v>6225</v>
      </c>
      <c r="B1594" t="s">
        <v>6364</v>
      </c>
      <c r="C1594" t="s">
        <v>6365</v>
      </c>
      <c r="D1594" t="s">
        <v>6366</v>
      </c>
      <c r="E1594" t="s">
        <v>2889</v>
      </c>
      <c r="F1594" t="s">
        <v>96</v>
      </c>
      <c r="G1594">
        <v>5000</v>
      </c>
      <c r="H1594">
        <v>350</v>
      </c>
      <c r="I1594">
        <v>0.05</v>
      </c>
      <c r="J1594" t="s">
        <v>1676</v>
      </c>
      <c r="K1594" t="str">
        <f>_xlfn.XLOOKUP(J1594,Sheet1!$A$1:$A$238,Sheet1!$A$1:$A$238,"Not Found",0,1)</f>
        <v>advConstruction</v>
      </c>
      <c r="AL1594" t="s">
        <v>92</v>
      </c>
      <c r="AM1594" t="s">
        <v>113</v>
      </c>
    </row>
    <row r="1595" spans="1:39" hidden="1" x14ac:dyDescent="0.35">
      <c r="A1595" t="s">
        <v>6225</v>
      </c>
      <c r="B1595" t="s">
        <v>6361</v>
      </c>
      <c r="C1595" t="s">
        <v>6362</v>
      </c>
      <c r="D1595" t="s">
        <v>6363</v>
      </c>
      <c r="E1595" t="s">
        <v>212</v>
      </c>
      <c r="F1595" t="s">
        <v>96</v>
      </c>
      <c r="G1595">
        <v>4800</v>
      </c>
      <c r="H1595">
        <v>450</v>
      </c>
      <c r="I1595">
        <v>0.15</v>
      </c>
      <c r="J1595" t="s">
        <v>497</v>
      </c>
      <c r="K1595" t="str">
        <f>_xlfn.XLOOKUP(J1595,Sheet1!$A$1:$A$238,Sheet1!$A$1:$A$238,"Not Found",0,1)</f>
        <v>specializedConstruction</v>
      </c>
      <c r="AL1595" t="s">
        <v>219</v>
      </c>
      <c r="AM1595" t="s">
        <v>152</v>
      </c>
    </row>
    <row r="1596" spans="1:39" hidden="1" x14ac:dyDescent="0.35">
      <c r="A1596" t="s">
        <v>6225</v>
      </c>
      <c r="B1596" t="s">
        <v>6358</v>
      </c>
      <c r="C1596" t="s">
        <v>6359</v>
      </c>
      <c r="D1596" t="s">
        <v>6360</v>
      </c>
      <c r="E1596" t="s">
        <v>2889</v>
      </c>
      <c r="F1596" t="s">
        <v>96</v>
      </c>
      <c r="G1596">
        <v>9600</v>
      </c>
      <c r="H1596">
        <v>1800</v>
      </c>
      <c r="I1596">
        <v>0.125</v>
      </c>
      <c r="J1596" t="s">
        <v>624</v>
      </c>
      <c r="K1596" t="str">
        <f>_xlfn.XLOOKUP(J1596,Sheet1!$A$1:$A$238,Sheet1!$A$1:$A$238,"Not Found",0,1)</f>
        <v>advMetalworks</v>
      </c>
      <c r="AL1596" t="s">
        <v>171</v>
      </c>
      <c r="AM1596" t="s">
        <v>113</v>
      </c>
    </row>
    <row r="1597" spans="1:39" hidden="1" x14ac:dyDescent="0.35">
      <c r="A1597" t="s">
        <v>6225</v>
      </c>
      <c r="B1597" t="s">
        <v>6355</v>
      </c>
      <c r="C1597" t="s">
        <v>6356</v>
      </c>
      <c r="D1597" t="s">
        <v>6357</v>
      </c>
      <c r="E1597" t="s">
        <v>212</v>
      </c>
      <c r="F1597" t="s">
        <v>96</v>
      </c>
      <c r="G1597">
        <v>3900</v>
      </c>
      <c r="H1597">
        <v>675</v>
      </c>
      <c r="I1597">
        <v>8.0000000000000002E-3</v>
      </c>
      <c r="J1597" t="s">
        <v>497</v>
      </c>
      <c r="K1597" t="str">
        <f>_xlfn.XLOOKUP(J1597,Sheet1!$A$1:$A$238,Sheet1!$A$1:$A$238,"Not Found",0,1)</f>
        <v>specializedConstruction</v>
      </c>
      <c r="AL1597" t="s">
        <v>45</v>
      </c>
      <c r="AM1597" t="s">
        <v>123</v>
      </c>
    </row>
    <row r="1598" spans="1:39" hidden="1" x14ac:dyDescent="0.35">
      <c r="A1598" t="s">
        <v>6225</v>
      </c>
      <c r="B1598" t="s">
        <v>6352</v>
      </c>
      <c r="C1598" t="s">
        <v>6353</v>
      </c>
      <c r="D1598" t="s">
        <v>6354</v>
      </c>
      <c r="E1598" t="s">
        <v>212</v>
      </c>
      <c r="F1598" t="s">
        <v>96</v>
      </c>
      <c r="G1598">
        <v>6200</v>
      </c>
      <c r="H1598">
        <v>1350</v>
      </c>
      <c r="I1598">
        <v>4.4999999999999998E-2</v>
      </c>
      <c r="J1598" t="s">
        <v>497</v>
      </c>
      <c r="K1598" t="str">
        <f>_xlfn.XLOOKUP(J1598,Sheet1!$A$1:$A$238,Sheet1!$A$1:$A$238,"Not Found",0,1)</f>
        <v>specializedConstruction</v>
      </c>
      <c r="AL1598" t="s">
        <v>92</v>
      </c>
      <c r="AM1598" t="s">
        <v>123</v>
      </c>
    </row>
    <row r="1599" spans="1:39" hidden="1" x14ac:dyDescent="0.35">
      <c r="A1599" t="s">
        <v>6225</v>
      </c>
      <c r="B1599" t="s">
        <v>6349</v>
      </c>
      <c r="C1599" t="s">
        <v>6350</v>
      </c>
      <c r="D1599" t="s">
        <v>6351</v>
      </c>
      <c r="E1599" t="s">
        <v>6348</v>
      </c>
      <c r="F1599" t="s">
        <v>121</v>
      </c>
      <c r="G1599">
        <v>11200</v>
      </c>
      <c r="H1599">
        <v>2500</v>
      </c>
      <c r="I1599">
        <v>0.1</v>
      </c>
      <c r="J1599" t="s">
        <v>2924</v>
      </c>
      <c r="K1599" t="str">
        <f>_xlfn.XLOOKUP(J1599,Sheet1!$A$1:$A$238,Sheet1!$A$1:$A$238,"Not Found",0,1)</f>
        <v>advancedDocking</v>
      </c>
      <c r="AL1599" t="s">
        <v>54</v>
      </c>
    </row>
    <row r="1600" spans="1:39" hidden="1" x14ac:dyDescent="0.35">
      <c r="A1600" t="s">
        <v>6225</v>
      </c>
      <c r="B1600" t="s">
        <v>6345</v>
      </c>
      <c r="C1600" t="s">
        <v>6346</v>
      </c>
      <c r="D1600" t="s">
        <v>6347</v>
      </c>
      <c r="E1600" t="s">
        <v>6348</v>
      </c>
      <c r="F1600" t="s">
        <v>121</v>
      </c>
      <c r="G1600">
        <v>18200</v>
      </c>
      <c r="H1600">
        <v>3900</v>
      </c>
      <c r="I1600">
        <v>0.3</v>
      </c>
      <c r="J1600" t="s">
        <v>2924</v>
      </c>
      <c r="K1600" t="str">
        <f>_xlfn.XLOOKUP(J1600,Sheet1!$A$1:$A$238,Sheet1!$A$1:$A$238,"Not Found",0,1)</f>
        <v>advancedDocking</v>
      </c>
      <c r="AL1600" t="s">
        <v>54</v>
      </c>
    </row>
    <row r="1601" spans="1:40" hidden="1" x14ac:dyDescent="0.35">
      <c r="A1601" t="s">
        <v>6225</v>
      </c>
      <c r="B1601" t="s">
        <v>6342</v>
      </c>
      <c r="C1601" t="s">
        <v>6343</v>
      </c>
      <c r="D1601" t="s">
        <v>6344</v>
      </c>
      <c r="E1601" t="s">
        <v>6229</v>
      </c>
      <c r="F1601" t="s">
        <v>96</v>
      </c>
      <c r="G1601">
        <v>6400</v>
      </c>
      <c r="H1601">
        <v>3600</v>
      </c>
      <c r="I1601">
        <v>3</v>
      </c>
      <c r="J1601" t="s">
        <v>2273</v>
      </c>
      <c r="K1601" t="str">
        <f>_xlfn.XLOOKUP(J1601,Sheet1!$A$1:$A$238,Sheet1!$A$1:$A$238,"Not Found",0,1)</f>
        <v>orbitalAssembly</v>
      </c>
      <c r="AL1601" t="s">
        <v>531</v>
      </c>
      <c r="AM1601" t="s">
        <v>123</v>
      </c>
    </row>
    <row r="1602" spans="1:40" hidden="1" x14ac:dyDescent="0.35">
      <c r="A1602" t="s">
        <v>6225</v>
      </c>
      <c r="B1602" t="s">
        <v>6339</v>
      </c>
      <c r="C1602" t="s">
        <v>6340</v>
      </c>
      <c r="D1602" t="s">
        <v>6341</v>
      </c>
      <c r="E1602" t="s">
        <v>6229</v>
      </c>
      <c r="F1602" t="s">
        <v>96</v>
      </c>
      <c r="G1602">
        <v>3400</v>
      </c>
      <c r="H1602">
        <v>1800</v>
      </c>
      <c r="I1602">
        <v>1.5</v>
      </c>
      <c r="J1602" t="s">
        <v>1689</v>
      </c>
      <c r="K1602" t="str">
        <f>_xlfn.XLOOKUP(J1602,Sheet1!$A$1:$A$238,Sheet1!$A$1:$A$238,"Not Found",0,1)</f>
        <v>metaMaterials</v>
      </c>
      <c r="AL1602" t="s">
        <v>531</v>
      </c>
      <c r="AM1602" t="s">
        <v>123</v>
      </c>
    </row>
    <row r="1603" spans="1:40" hidden="1" x14ac:dyDescent="0.35">
      <c r="A1603" t="s">
        <v>6225</v>
      </c>
      <c r="B1603" t="s">
        <v>6336</v>
      </c>
      <c r="C1603" t="s">
        <v>6337</v>
      </c>
      <c r="D1603" t="s">
        <v>6338</v>
      </c>
      <c r="E1603" t="s">
        <v>6229</v>
      </c>
      <c r="F1603" t="s">
        <v>96</v>
      </c>
      <c r="G1603">
        <v>2000</v>
      </c>
      <c r="H1603">
        <v>900</v>
      </c>
      <c r="I1603">
        <v>0.75</v>
      </c>
      <c r="J1603" t="s">
        <v>2273</v>
      </c>
      <c r="K1603" t="str">
        <f>_xlfn.XLOOKUP(J1603,Sheet1!$A$1:$A$238,Sheet1!$A$1:$A$238,"Not Found",0,1)</f>
        <v>orbitalAssembly</v>
      </c>
      <c r="AL1603" t="s">
        <v>531</v>
      </c>
      <c r="AM1603" t="s">
        <v>123</v>
      </c>
    </row>
    <row r="1604" spans="1:40" hidden="1" x14ac:dyDescent="0.35">
      <c r="A1604" t="s">
        <v>6225</v>
      </c>
      <c r="B1604" t="s">
        <v>6333</v>
      </c>
      <c r="C1604" t="s">
        <v>6334</v>
      </c>
      <c r="D1604" t="s">
        <v>6335</v>
      </c>
      <c r="E1604" t="s">
        <v>6229</v>
      </c>
      <c r="F1604" t="s">
        <v>96</v>
      </c>
      <c r="G1604">
        <v>2400</v>
      </c>
      <c r="H1604">
        <v>800</v>
      </c>
      <c r="I1604">
        <v>0.45</v>
      </c>
      <c r="J1604" t="s">
        <v>2273</v>
      </c>
      <c r="K1604" t="str">
        <f>_xlfn.XLOOKUP(J1604,Sheet1!$A$1:$A$238,Sheet1!$A$1:$A$238,"Not Found",0,1)</f>
        <v>orbitalAssembly</v>
      </c>
      <c r="AL1604" t="s">
        <v>531</v>
      </c>
      <c r="AM1604" t="s">
        <v>123</v>
      </c>
    </row>
    <row r="1605" spans="1:40" hidden="1" x14ac:dyDescent="0.35">
      <c r="A1605" t="s">
        <v>6225</v>
      </c>
      <c r="B1605" t="s">
        <v>6330</v>
      </c>
      <c r="C1605" t="s">
        <v>6331</v>
      </c>
      <c r="D1605" t="s">
        <v>6332</v>
      </c>
      <c r="E1605" t="s">
        <v>6229</v>
      </c>
      <c r="F1605" t="s">
        <v>96</v>
      </c>
      <c r="G1605">
        <v>4500</v>
      </c>
      <c r="H1605">
        <v>1400</v>
      </c>
      <c r="I1605">
        <v>0.4</v>
      </c>
      <c r="J1605" t="s">
        <v>1689</v>
      </c>
      <c r="K1605" t="str">
        <f>_xlfn.XLOOKUP(J1605,Sheet1!$A$1:$A$238,Sheet1!$A$1:$A$238,"Not Found",0,1)</f>
        <v>metaMaterials</v>
      </c>
      <c r="AL1605" t="s">
        <v>531</v>
      </c>
      <c r="AM1605" t="s">
        <v>688</v>
      </c>
    </row>
    <row r="1606" spans="1:40" hidden="1" x14ac:dyDescent="0.35">
      <c r="A1606" t="s">
        <v>6225</v>
      </c>
      <c r="B1606" t="s">
        <v>6327</v>
      </c>
      <c r="C1606" t="s">
        <v>6328</v>
      </c>
      <c r="D1606" t="s">
        <v>6329</v>
      </c>
      <c r="E1606" t="s">
        <v>6229</v>
      </c>
      <c r="F1606" t="s">
        <v>96</v>
      </c>
      <c r="G1606">
        <v>4150</v>
      </c>
      <c r="H1606">
        <v>1700</v>
      </c>
      <c r="I1606">
        <v>0.35</v>
      </c>
      <c r="J1606" t="s">
        <v>1689</v>
      </c>
      <c r="K1606" t="str">
        <f>_xlfn.XLOOKUP(J1606,Sheet1!$A$1:$A$238,Sheet1!$A$1:$A$238,"Not Found",0,1)</f>
        <v>metaMaterials</v>
      </c>
      <c r="AL1606" t="s">
        <v>531</v>
      </c>
      <c r="AM1606" t="s">
        <v>688</v>
      </c>
    </row>
    <row r="1607" spans="1:40" hidden="1" x14ac:dyDescent="0.35">
      <c r="A1607" t="s">
        <v>6225</v>
      </c>
      <c r="B1607" t="s">
        <v>6324</v>
      </c>
      <c r="C1607" t="s">
        <v>6325</v>
      </c>
      <c r="D1607" t="s">
        <v>6326</v>
      </c>
      <c r="E1607" t="s">
        <v>6229</v>
      </c>
      <c r="F1607" t="s">
        <v>121</v>
      </c>
      <c r="G1607">
        <v>15100</v>
      </c>
      <c r="H1607">
        <v>2200</v>
      </c>
      <c r="I1607">
        <v>0.65</v>
      </c>
      <c r="J1607" t="s">
        <v>6230</v>
      </c>
      <c r="K1607" t="str">
        <f>_xlfn.XLOOKUP(J1607,Sheet1!$A$1:$A$238,Sheet1!$A$1:$A$238,"Not Found",0,1)</f>
        <v>orbitalMegastructures</v>
      </c>
      <c r="AL1607" t="s">
        <v>531</v>
      </c>
    </row>
    <row r="1608" spans="1:40" hidden="1" x14ac:dyDescent="0.35">
      <c r="A1608" t="s">
        <v>6225</v>
      </c>
      <c r="B1608" t="s">
        <v>6321</v>
      </c>
      <c r="C1608" t="s">
        <v>6322</v>
      </c>
      <c r="D1608" t="s">
        <v>6323</v>
      </c>
      <c r="E1608" t="s">
        <v>6229</v>
      </c>
      <c r="F1608" t="s">
        <v>96</v>
      </c>
      <c r="G1608">
        <v>2000</v>
      </c>
      <c r="H1608">
        <v>400</v>
      </c>
      <c r="I1608">
        <v>0.2</v>
      </c>
      <c r="J1608" t="s">
        <v>771</v>
      </c>
      <c r="K1608" t="str">
        <f>_xlfn.XLOOKUP(J1608,Sheet1!$A$1:$A$238,Sheet1!$A$1:$A$238,"Not Found",0,1)</f>
        <v>composites</v>
      </c>
      <c r="AL1608" t="s">
        <v>6314</v>
      </c>
      <c r="AM1608" t="s">
        <v>123</v>
      </c>
    </row>
    <row r="1609" spans="1:40" hidden="1" x14ac:dyDescent="0.35">
      <c r="A1609" t="s">
        <v>6225</v>
      </c>
      <c r="B1609" t="s">
        <v>6318</v>
      </c>
      <c r="C1609" t="s">
        <v>6319</v>
      </c>
      <c r="D1609" t="s">
        <v>6320</v>
      </c>
      <c r="E1609" t="s">
        <v>6229</v>
      </c>
      <c r="F1609" t="s">
        <v>96</v>
      </c>
      <c r="G1609">
        <v>1700</v>
      </c>
      <c r="H1609">
        <v>300</v>
      </c>
      <c r="I1609">
        <v>0.1</v>
      </c>
      <c r="J1609" t="s">
        <v>771</v>
      </c>
      <c r="K1609" t="str">
        <f>_xlfn.XLOOKUP(J1609,Sheet1!$A$1:$A$238,Sheet1!$A$1:$A$238,"Not Found",0,1)</f>
        <v>composites</v>
      </c>
      <c r="AL1609" t="s">
        <v>6314</v>
      </c>
      <c r="AM1609" t="s">
        <v>123</v>
      </c>
    </row>
    <row r="1610" spans="1:40" hidden="1" x14ac:dyDescent="0.35">
      <c r="A1610" t="s">
        <v>6225</v>
      </c>
      <c r="B1610" t="s">
        <v>6315</v>
      </c>
      <c r="C1610" t="s">
        <v>6316</v>
      </c>
      <c r="D1610" t="s">
        <v>6317</v>
      </c>
      <c r="E1610" t="s">
        <v>6229</v>
      </c>
      <c r="F1610" t="s">
        <v>96</v>
      </c>
      <c r="G1610">
        <v>1600</v>
      </c>
      <c r="H1610">
        <v>200</v>
      </c>
      <c r="I1610">
        <v>0.05</v>
      </c>
      <c r="J1610" t="s">
        <v>771</v>
      </c>
      <c r="K1610" t="str">
        <f>_xlfn.XLOOKUP(J1610,Sheet1!$A$1:$A$238,Sheet1!$A$1:$A$238,"Not Found",0,1)</f>
        <v>composites</v>
      </c>
      <c r="AL1610" t="s">
        <v>6314</v>
      </c>
      <c r="AM1610" t="s">
        <v>123</v>
      </c>
    </row>
    <row r="1611" spans="1:40" hidden="1" x14ac:dyDescent="0.35">
      <c r="A1611" t="s">
        <v>6225</v>
      </c>
      <c r="B1611" t="s">
        <v>6311</v>
      </c>
      <c r="C1611" t="s">
        <v>6312</v>
      </c>
      <c r="D1611" t="s">
        <v>6313</v>
      </c>
      <c r="E1611" t="s">
        <v>6229</v>
      </c>
      <c r="F1611" t="s">
        <v>96</v>
      </c>
      <c r="G1611">
        <v>2000</v>
      </c>
      <c r="H1611">
        <v>350</v>
      </c>
      <c r="I1611">
        <v>0.03</v>
      </c>
      <c r="J1611" t="s">
        <v>771</v>
      </c>
      <c r="K1611" t="str">
        <f>_xlfn.XLOOKUP(J1611,Sheet1!$A$1:$A$238,Sheet1!$A$1:$A$238,"Not Found",0,1)</f>
        <v>composites</v>
      </c>
      <c r="AL1611" t="s">
        <v>6314</v>
      </c>
      <c r="AM1611" t="s">
        <v>123</v>
      </c>
      <c r="AN1611" t="s">
        <v>754</v>
      </c>
    </row>
    <row r="1612" spans="1:40" hidden="1" x14ac:dyDescent="0.35">
      <c r="A1612" t="s">
        <v>6225</v>
      </c>
      <c r="B1612" t="s">
        <v>6308</v>
      </c>
      <c r="C1612" t="s">
        <v>6309</v>
      </c>
      <c r="D1612" t="s">
        <v>6310</v>
      </c>
      <c r="E1612" t="s">
        <v>3187</v>
      </c>
      <c r="F1612" t="s">
        <v>96</v>
      </c>
      <c r="G1612">
        <v>10600</v>
      </c>
      <c r="H1612">
        <v>64</v>
      </c>
      <c r="I1612">
        <v>4.0000000000000001E-3</v>
      </c>
      <c r="J1612" t="s">
        <v>771</v>
      </c>
      <c r="K1612" t="str">
        <f>_xlfn.XLOOKUP(J1612,Sheet1!$A$1:$A$238,Sheet1!$A$1:$A$238,"Not Found",0,1)</f>
        <v>composites</v>
      </c>
      <c r="AL1612" t="s">
        <v>45</v>
      </c>
      <c r="AM1612" t="s">
        <v>123</v>
      </c>
    </row>
    <row r="1613" spans="1:40" hidden="1" x14ac:dyDescent="0.35">
      <c r="A1613" t="s">
        <v>6225</v>
      </c>
      <c r="B1613" t="s">
        <v>6305</v>
      </c>
      <c r="C1613" t="s">
        <v>6306</v>
      </c>
      <c r="D1613" t="s">
        <v>6307</v>
      </c>
      <c r="E1613" t="s">
        <v>3187</v>
      </c>
      <c r="F1613" t="s">
        <v>96</v>
      </c>
      <c r="G1613">
        <v>2340</v>
      </c>
      <c r="H1613">
        <v>32</v>
      </c>
      <c r="I1613">
        <v>2E-3</v>
      </c>
      <c r="J1613" t="s">
        <v>2742</v>
      </c>
      <c r="K1613" t="str">
        <f>_xlfn.XLOOKUP(J1613,Sheet1!$A$1:$A$238,Sheet1!$A$1:$A$238,"Not Found",0,1)</f>
        <v>basicConstruction</v>
      </c>
      <c r="AL1613" t="s">
        <v>45</v>
      </c>
      <c r="AM1613" t="s">
        <v>123</v>
      </c>
    </row>
    <row r="1614" spans="1:40" hidden="1" x14ac:dyDescent="0.35">
      <c r="A1614" t="s">
        <v>6225</v>
      </c>
      <c r="B1614" t="s">
        <v>6302</v>
      </c>
      <c r="C1614" t="s">
        <v>6303</v>
      </c>
      <c r="D1614" t="s">
        <v>6304</v>
      </c>
      <c r="E1614" t="s">
        <v>3187</v>
      </c>
      <c r="F1614" t="s">
        <v>96</v>
      </c>
      <c r="G1614">
        <v>3500</v>
      </c>
      <c r="H1614">
        <v>128</v>
      </c>
      <c r="I1614">
        <v>5.0000000000000001E-3</v>
      </c>
      <c r="J1614" t="s">
        <v>2742</v>
      </c>
      <c r="K1614" t="str">
        <f>_xlfn.XLOOKUP(J1614,Sheet1!$A$1:$A$238,Sheet1!$A$1:$A$238,"Not Found",0,1)</f>
        <v>basicConstruction</v>
      </c>
      <c r="AL1614" t="s">
        <v>45</v>
      </c>
    </row>
    <row r="1615" spans="1:40" hidden="1" x14ac:dyDescent="0.35">
      <c r="A1615" t="s">
        <v>6225</v>
      </c>
      <c r="B1615" t="s">
        <v>6299</v>
      </c>
      <c r="C1615" t="s">
        <v>6300</v>
      </c>
      <c r="D1615" t="s">
        <v>6301</v>
      </c>
      <c r="E1615" t="s">
        <v>6229</v>
      </c>
      <c r="F1615" t="s">
        <v>96</v>
      </c>
      <c r="G1615">
        <v>2900</v>
      </c>
      <c r="H1615">
        <v>800</v>
      </c>
      <c r="I1615">
        <v>0.45</v>
      </c>
      <c r="J1615" t="s">
        <v>771</v>
      </c>
      <c r="K1615" t="str">
        <f>_xlfn.XLOOKUP(J1615,Sheet1!$A$1:$A$238,Sheet1!$A$1:$A$238,"Not Found",0,1)</f>
        <v>composites</v>
      </c>
      <c r="AL1615" t="s">
        <v>6250</v>
      </c>
      <c r="AM1615" t="s">
        <v>123</v>
      </c>
    </row>
    <row r="1616" spans="1:40" hidden="1" x14ac:dyDescent="0.35">
      <c r="A1616" t="s">
        <v>6225</v>
      </c>
      <c r="B1616" t="s">
        <v>6296</v>
      </c>
      <c r="C1616" t="s">
        <v>6297</v>
      </c>
      <c r="D1616" t="s">
        <v>6298</v>
      </c>
      <c r="E1616" t="s">
        <v>6229</v>
      </c>
      <c r="F1616" t="s">
        <v>96</v>
      </c>
      <c r="G1616">
        <v>2100</v>
      </c>
      <c r="H1616">
        <v>400</v>
      </c>
      <c r="I1616">
        <v>0.22500000000000001</v>
      </c>
      <c r="J1616" t="s">
        <v>1689</v>
      </c>
      <c r="K1616" t="str">
        <f>_xlfn.XLOOKUP(J1616,Sheet1!$A$1:$A$238,Sheet1!$A$1:$A$238,"Not Found",0,1)</f>
        <v>metaMaterials</v>
      </c>
      <c r="AL1616" t="s">
        <v>6250</v>
      </c>
      <c r="AM1616" t="s">
        <v>123</v>
      </c>
    </row>
    <row r="1617" spans="1:39" hidden="1" x14ac:dyDescent="0.35">
      <c r="A1617" t="s">
        <v>6225</v>
      </c>
      <c r="B1617" t="s">
        <v>6293</v>
      </c>
      <c r="C1617" t="s">
        <v>6294</v>
      </c>
      <c r="D1617" t="s">
        <v>6295</v>
      </c>
      <c r="E1617" t="s">
        <v>6229</v>
      </c>
      <c r="F1617" t="s">
        <v>96</v>
      </c>
      <c r="G1617">
        <v>1800</v>
      </c>
      <c r="H1617">
        <v>200</v>
      </c>
      <c r="I1617">
        <v>0.1125</v>
      </c>
      <c r="J1617" t="s">
        <v>1689</v>
      </c>
      <c r="K1617" t="str">
        <f>_xlfn.XLOOKUP(J1617,Sheet1!$A$1:$A$238,Sheet1!$A$1:$A$238,"Not Found",0,1)</f>
        <v>metaMaterials</v>
      </c>
      <c r="AL1617" t="s">
        <v>6250</v>
      </c>
      <c r="AM1617" t="s">
        <v>123</v>
      </c>
    </row>
    <row r="1618" spans="1:39" hidden="1" x14ac:dyDescent="0.35">
      <c r="A1618" t="s">
        <v>6225</v>
      </c>
      <c r="B1618" t="s">
        <v>6290</v>
      </c>
      <c r="C1618" t="s">
        <v>6291</v>
      </c>
      <c r="D1618" t="s">
        <v>6292</v>
      </c>
      <c r="E1618" t="s">
        <v>6229</v>
      </c>
      <c r="F1618" t="s">
        <v>96</v>
      </c>
      <c r="G1618">
        <v>1200</v>
      </c>
      <c r="H1618">
        <v>100</v>
      </c>
      <c r="I1618">
        <v>5.6250000000000001E-2</v>
      </c>
      <c r="J1618" t="s">
        <v>1689</v>
      </c>
      <c r="K1618" t="str">
        <f>_xlfn.XLOOKUP(J1618,Sheet1!$A$1:$A$238,Sheet1!$A$1:$A$238,"Not Found",0,1)</f>
        <v>metaMaterials</v>
      </c>
      <c r="AL1618" t="s">
        <v>6250</v>
      </c>
      <c r="AM1618" t="s">
        <v>123</v>
      </c>
    </row>
    <row r="1619" spans="1:39" hidden="1" x14ac:dyDescent="0.35">
      <c r="A1619" t="s">
        <v>6225</v>
      </c>
      <c r="B1619" t="s">
        <v>6287</v>
      </c>
      <c r="C1619" t="s">
        <v>6288</v>
      </c>
      <c r="D1619" t="s">
        <v>6289</v>
      </c>
      <c r="E1619" t="s">
        <v>6229</v>
      </c>
      <c r="F1619" t="s">
        <v>96</v>
      </c>
      <c r="G1619">
        <v>2400</v>
      </c>
      <c r="H1619">
        <v>550</v>
      </c>
      <c r="I1619">
        <v>0.08</v>
      </c>
      <c r="J1619" t="s">
        <v>771</v>
      </c>
      <c r="K1619" t="str">
        <f>_xlfn.XLOOKUP(J1619,Sheet1!$A$1:$A$238,Sheet1!$A$1:$A$238,"Not Found",0,1)</f>
        <v>composites</v>
      </c>
      <c r="AL1619" t="s">
        <v>6250</v>
      </c>
      <c r="AM1619" t="s">
        <v>123</v>
      </c>
    </row>
    <row r="1620" spans="1:39" hidden="1" x14ac:dyDescent="0.35">
      <c r="A1620" t="s">
        <v>6225</v>
      </c>
      <c r="B1620" t="s">
        <v>6284</v>
      </c>
      <c r="C1620" t="s">
        <v>6285</v>
      </c>
      <c r="D1620" t="s">
        <v>6286</v>
      </c>
      <c r="E1620" t="s">
        <v>6229</v>
      </c>
      <c r="F1620" t="s">
        <v>96</v>
      </c>
      <c r="G1620">
        <v>3500</v>
      </c>
      <c r="H1620">
        <v>1000</v>
      </c>
      <c r="I1620">
        <v>0.14000000000000001</v>
      </c>
      <c r="J1620" t="s">
        <v>771</v>
      </c>
      <c r="K1620" t="str">
        <f>_xlfn.XLOOKUP(J1620,Sheet1!$A$1:$A$238,Sheet1!$A$1:$A$238,"Not Found",0,1)</f>
        <v>composites</v>
      </c>
      <c r="AL1620" t="s">
        <v>6250</v>
      </c>
      <c r="AM1620" t="s">
        <v>123</v>
      </c>
    </row>
    <row r="1621" spans="1:39" hidden="1" x14ac:dyDescent="0.35">
      <c r="A1621" t="s">
        <v>6225</v>
      </c>
      <c r="B1621" t="s">
        <v>6281</v>
      </c>
      <c r="C1621" t="s">
        <v>6282</v>
      </c>
      <c r="D1621" t="s">
        <v>6283</v>
      </c>
      <c r="E1621" t="s">
        <v>6229</v>
      </c>
      <c r="F1621" t="s">
        <v>96</v>
      </c>
      <c r="G1621">
        <v>2450</v>
      </c>
      <c r="H1621">
        <v>600</v>
      </c>
      <c r="I1621">
        <v>0.25</v>
      </c>
      <c r="J1621" t="s">
        <v>2273</v>
      </c>
      <c r="K1621" t="str">
        <f>_xlfn.XLOOKUP(J1621,Sheet1!$A$1:$A$238,Sheet1!$A$1:$A$238,"Not Found",0,1)</f>
        <v>orbitalAssembly</v>
      </c>
      <c r="AL1621" t="s">
        <v>6250</v>
      </c>
      <c r="AM1621" t="s">
        <v>123</v>
      </c>
    </row>
    <row r="1622" spans="1:39" hidden="1" x14ac:dyDescent="0.35">
      <c r="A1622" t="s">
        <v>6225</v>
      </c>
      <c r="B1622" t="s">
        <v>6278</v>
      </c>
      <c r="C1622" t="s">
        <v>6279</v>
      </c>
      <c r="D1622" t="s">
        <v>6280</v>
      </c>
      <c r="E1622" t="s">
        <v>6229</v>
      </c>
      <c r="F1622" t="s">
        <v>96</v>
      </c>
      <c r="G1622">
        <v>3650</v>
      </c>
      <c r="H1622">
        <v>1200</v>
      </c>
      <c r="I1622">
        <v>0.45</v>
      </c>
      <c r="J1622" t="s">
        <v>2273</v>
      </c>
      <c r="K1622" t="str">
        <f>_xlfn.XLOOKUP(J1622,Sheet1!$A$1:$A$238,Sheet1!$A$1:$A$238,"Not Found",0,1)</f>
        <v>orbitalAssembly</v>
      </c>
      <c r="AL1622" t="s">
        <v>6250</v>
      </c>
      <c r="AM1622" t="s">
        <v>123</v>
      </c>
    </row>
    <row r="1623" spans="1:39" hidden="1" x14ac:dyDescent="0.35">
      <c r="A1623" t="s">
        <v>6225</v>
      </c>
      <c r="B1623" t="s">
        <v>6275</v>
      </c>
      <c r="C1623" t="s">
        <v>6276</v>
      </c>
      <c r="D1623" t="s">
        <v>6277</v>
      </c>
      <c r="E1623" t="s">
        <v>6229</v>
      </c>
      <c r="F1623" t="s">
        <v>96</v>
      </c>
      <c r="G1623">
        <v>7600</v>
      </c>
      <c r="H1623">
        <v>875</v>
      </c>
      <c r="I1623">
        <v>0.1</v>
      </c>
      <c r="J1623" t="s">
        <v>2273</v>
      </c>
      <c r="K1623" t="str">
        <f>_xlfn.XLOOKUP(J1623,Sheet1!$A$1:$A$238,Sheet1!$A$1:$A$238,"Not Found",0,1)</f>
        <v>orbitalAssembly</v>
      </c>
      <c r="AL1623" t="s">
        <v>6250</v>
      </c>
      <c r="AM1623" t="s">
        <v>123</v>
      </c>
    </row>
    <row r="1624" spans="1:39" hidden="1" x14ac:dyDescent="0.35">
      <c r="A1624" t="s">
        <v>6225</v>
      </c>
      <c r="B1624" t="s">
        <v>6272</v>
      </c>
      <c r="C1624" t="s">
        <v>6273</v>
      </c>
      <c r="D1624" t="s">
        <v>6274</v>
      </c>
      <c r="E1624" t="s">
        <v>6229</v>
      </c>
      <c r="F1624" t="s">
        <v>96</v>
      </c>
      <c r="G1624">
        <v>4500</v>
      </c>
      <c r="H1624">
        <v>1550</v>
      </c>
      <c r="I1624">
        <v>0.85</v>
      </c>
      <c r="J1624" t="s">
        <v>771</v>
      </c>
      <c r="K1624" t="str">
        <f>_xlfn.XLOOKUP(J1624,Sheet1!$A$1:$A$238,Sheet1!$A$1:$A$238,"Not Found",0,1)</f>
        <v>composites</v>
      </c>
      <c r="AL1624" t="s">
        <v>6250</v>
      </c>
      <c r="AM1624" t="s">
        <v>123</v>
      </c>
    </row>
    <row r="1625" spans="1:39" hidden="1" x14ac:dyDescent="0.35">
      <c r="A1625" t="s">
        <v>6225</v>
      </c>
      <c r="B1625" t="s">
        <v>6269</v>
      </c>
      <c r="C1625" t="s">
        <v>6270</v>
      </c>
      <c r="D1625" t="s">
        <v>6271</v>
      </c>
      <c r="E1625" t="s">
        <v>6229</v>
      </c>
      <c r="F1625" t="s">
        <v>96</v>
      </c>
      <c r="G1625">
        <v>2900</v>
      </c>
      <c r="H1625">
        <v>1150</v>
      </c>
      <c r="I1625">
        <v>0.42499999999999999</v>
      </c>
      <c r="J1625" t="s">
        <v>1689</v>
      </c>
      <c r="K1625" t="str">
        <f>_xlfn.XLOOKUP(J1625,Sheet1!$A$1:$A$238,Sheet1!$A$1:$A$238,"Not Found",0,1)</f>
        <v>metaMaterials</v>
      </c>
      <c r="AL1625" t="s">
        <v>6250</v>
      </c>
      <c r="AM1625" t="s">
        <v>123</v>
      </c>
    </row>
    <row r="1626" spans="1:39" hidden="1" x14ac:dyDescent="0.35">
      <c r="A1626" t="s">
        <v>6225</v>
      </c>
      <c r="B1626" t="s">
        <v>6266</v>
      </c>
      <c r="C1626" t="s">
        <v>6267</v>
      </c>
      <c r="D1626" t="s">
        <v>6268</v>
      </c>
      <c r="E1626" t="s">
        <v>6229</v>
      </c>
      <c r="F1626" t="s">
        <v>96</v>
      </c>
      <c r="G1626">
        <v>1600</v>
      </c>
      <c r="H1626">
        <v>950</v>
      </c>
      <c r="I1626">
        <v>0.21249999999999999</v>
      </c>
      <c r="J1626" t="s">
        <v>1689</v>
      </c>
      <c r="K1626" t="str">
        <f>_xlfn.XLOOKUP(J1626,Sheet1!$A$1:$A$238,Sheet1!$A$1:$A$238,"Not Found",0,1)</f>
        <v>metaMaterials</v>
      </c>
      <c r="AL1626" t="s">
        <v>6250</v>
      </c>
      <c r="AM1626" t="s">
        <v>123</v>
      </c>
    </row>
    <row r="1627" spans="1:39" hidden="1" x14ac:dyDescent="0.35">
      <c r="A1627" t="s">
        <v>6225</v>
      </c>
      <c r="B1627" t="s">
        <v>6263</v>
      </c>
      <c r="C1627" t="s">
        <v>6264</v>
      </c>
      <c r="D1627" t="s">
        <v>6265</v>
      </c>
      <c r="E1627" t="s">
        <v>6229</v>
      </c>
      <c r="F1627" t="s">
        <v>121</v>
      </c>
      <c r="G1627">
        <v>11200</v>
      </c>
      <c r="H1627">
        <v>1200</v>
      </c>
      <c r="I1627">
        <v>0.15</v>
      </c>
      <c r="J1627" t="s">
        <v>2909</v>
      </c>
      <c r="K1627" t="str">
        <f>_xlfn.XLOOKUP(J1627,Sheet1!$A$1:$A$238,Sheet1!$A$1:$A$238,"Not Found",0,1)</f>
        <v>advancedEnginePlates</v>
      </c>
      <c r="AL1627" t="s">
        <v>6250</v>
      </c>
      <c r="AM1627" t="s">
        <v>754</v>
      </c>
    </row>
    <row r="1628" spans="1:39" hidden="1" x14ac:dyDescent="0.35">
      <c r="A1628" t="s">
        <v>6225</v>
      </c>
      <c r="B1628" t="s">
        <v>6260</v>
      </c>
      <c r="C1628" t="s">
        <v>6261</v>
      </c>
      <c r="D1628" t="s">
        <v>6262</v>
      </c>
      <c r="E1628" t="s">
        <v>6229</v>
      </c>
      <c r="F1628" t="s">
        <v>121</v>
      </c>
      <c r="G1628">
        <v>13000</v>
      </c>
      <c r="H1628">
        <v>1400</v>
      </c>
      <c r="I1628">
        <v>0.3</v>
      </c>
      <c r="J1628" t="s">
        <v>2909</v>
      </c>
      <c r="K1628" t="str">
        <f>_xlfn.XLOOKUP(J1628,Sheet1!$A$1:$A$238,Sheet1!$A$1:$A$238,"Not Found",0,1)</f>
        <v>advancedEnginePlates</v>
      </c>
      <c r="AL1628" t="s">
        <v>6250</v>
      </c>
      <c r="AM1628" t="s">
        <v>113</v>
      </c>
    </row>
    <row r="1629" spans="1:39" hidden="1" x14ac:dyDescent="0.35">
      <c r="A1629" t="s">
        <v>6225</v>
      </c>
      <c r="B1629" t="s">
        <v>6257</v>
      </c>
      <c r="C1629" t="s">
        <v>6258</v>
      </c>
      <c r="D1629" t="s">
        <v>6259</v>
      </c>
      <c r="E1629" t="s">
        <v>6229</v>
      </c>
      <c r="F1629" t="s">
        <v>121</v>
      </c>
      <c r="G1629">
        <v>12600</v>
      </c>
      <c r="H1629">
        <v>1300</v>
      </c>
      <c r="I1629">
        <v>0.2</v>
      </c>
      <c r="J1629" t="s">
        <v>2909</v>
      </c>
      <c r="K1629" t="str">
        <f>_xlfn.XLOOKUP(J1629,Sheet1!$A$1:$A$238,Sheet1!$A$1:$A$238,"Not Found",0,1)</f>
        <v>advancedEnginePlates</v>
      </c>
      <c r="AL1629" t="s">
        <v>6250</v>
      </c>
    </row>
    <row r="1630" spans="1:39" hidden="1" x14ac:dyDescent="0.35">
      <c r="A1630" t="s">
        <v>6225</v>
      </c>
      <c r="B1630" t="s">
        <v>6254</v>
      </c>
      <c r="C1630" t="s">
        <v>6255</v>
      </c>
      <c r="D1630" t="s">
        <v>6256</v>
      </c>
      <c r="E1630" t="s">
        <v>6229</v>
      </c>
      <c r="F1630" t="s">
        <v>41</v>
      </c>
      <c r="G1630">
        <v>8900</v>
      </c>
      <c r="H1630">
        <v>4500</v>
      </c>
      <c r="I1630">
        <v>0.65</v>
      </c>
      <c r="J1630" t="s">
        <v>613</v>
      </c>
      <c r="K1630" t="str">
        <f>_xlfn.XLOOKUP(J1630,Sheet1!$A$1:$A$238,Sheet1!$A$1:$A$238,"Not Found",0,1)</f>
        <v>largeUnmanned</v>
      </c>
      <c r="Q1630" t="s">
        <v>80</v>
      </c>
      <c r="R1630">
        <v>1</v>
      </c>
      <c r="S1630">
        <v>2</v>
      </c>
      <c r="T1630">
        <v>1.2E-2</v>
      </c>
      <c r="U1630" t="s">
        <v>44</v>
      </c>
      <c r="V1630">
        <v>5000</v>
      </c>
      <c r="W1630">
        <v>2500</v>
      </c>
      <c r="X1630">
        <v>0.1</v>
      </c>
      <c r="Y1630">
        <v>5</v>
      </c>
      <c r="AL1630" t="s">
        <v>6250</v>
      </c>
    </row>
    <row r="1631" spans="1:39" hidden="1" x14ac:dyDescent="0.35">
      <c r="A1631" t="s">
        <v>6225</v>
      </c>
      <c r="B1631" t="s">
        <v>6251</v>
      </c>
      <c r="C1631" t="s">
        <v>6252</v>
      </c>
      <c r="D1631" t="s">
        <v>6253</v>
      </c>
      <c r="E1631" t="s">
        <v>6229</v>
      </c>
      <c r="F1631" t="s">
        <v>96</v>
      </c>
      <c r="G1631">
        <v>2840</v>
      </c>
      <c r="H1631">
        <v>800</v>
      </c>
      <c r="I1631">
        <v>0.5</v>
      </c>
      <c r="J1631" t="s">
        <v>2273</v>
      </c>
      <c r="K1631" t="str">
        <f>_xlfn.XLOOKUP(J1631,Sheet1!$A$1:$A$238,Sheet1!$A$1:$A$238,"Not Found",0,1)</f>
        <v>orbitalAssembly</v>
      </c>
      <c r="AL1631" t="s">
        <v>6250</v>
      </c>
    </row>
    <row r="1632" spans="1:39" hidden="1" x14ac:dyDescent="0.35">
      <c r="A1632" t="s">
        <v>6225</v>
      </c>
      <c r="B1632" t="s">
        <v>6247</v>
      </c>
      <c r="C1632" t="s">
        <v>6248</v>
      </c>
      <c r="D1632" t="s">
        <v>6249</v>
      </c>
      <c r="E1632" t="s">
        <v>6229</v>
      </c>
      <c r="F1632" t="s">
        <v>96</v>
      </c>
      <c r="G1632">
        <v>3640</v>
      </c>
      <c r="H1632">
        <v>1600</v>
      </c>
      <c r="I1632">
        <v>0.9</v>
      </c>
      <c r="J1632" t="s">
        <v>2273</v>
      </c>
      <c r="K1632" t="str">
        <f>_xlfn.XLOOKUP(J1632,Sheet1!$A$1:$A$238,Sheet1!$A$1:$A$238,"Not Found",0,1)</f>
        <v>orbitalAssembly</v>
      </c>
      <c r="AL1632" t="s">
        <v>6250</v>
      </c>
    </row>
    <row r="1633" spans="1:40" hidden="1" x14ac:dyDescent="0.35">
      <c r="A1633" t="s">
        <v>6225</v>
      </c>
      <c r="B1633" t="s">
        <v>6244</v>
      </c>
      <c r="C1633" t="s">
        <v>6245</v>
      </c>
      <c r="D1633" t="s">
        <v>6246</v>
      </c>
      <c r="E1633" t="s">
        <v>6229</v>
      </c>
      <c r="F1633" t="s">
        <v>96</v>
      </c>
      <c r="G1633">
        <v>3600</v>
      </c>
      <c r="H1633">
        <v>1000</v>
      </c>
      <c r="I1633">
        <v>0.75</v>
      </c>
      <c r="J1633" t="s">
        <v>2273</v>
      </c>
      <c r="K1633" t="str">
        <f>_xlfn.XLOOKUP(J1633,Sheet1!$A$1:$A$238,Sheet1!$A$1:$A$238,"Not Found",0,1)</f>
        <v>orbitalAssembly</v>
      </c>
      <c r="AL1633" t="s">
        <v>6231</v>
      </c>
      <c r="AM1633" t="s">
        <v>123</v>
      </c>
    </row>
    <row r="1634" spans="1:40" hidden="1" x14ac:dyDescent="0.35">
      <c r="A1634" t="s">
        <v>6225</v>
      </c>
      <c r="B1634" t="s">
        <v>6241</v>
      </c>
      <c r="C1634" t="s">
        <v>6242</v>
      </c>
      <c r="D1634" t="s">
        <v>6243</v>
      </c>
      <c r="E1634" t="s">
        <v>6229</v>
      </c>
      <c r="F1634" t="s">
        <v>96</v>
      </c>
      <c r="G1634">
        <v>1800</v>
      </c>
      <c r="H1634">
        <v>500</v>
      </c>
      <c r="I1634">
        <v>0.375</v>
      </c>
      <c r="J1634" t="s">
        <v>1689</v>
      </c>
      <c r="K1634" t="str">
        <f>_xlfn.XLOOKUP(J1634,Sheet1!$A$1:$A$238,Sheet1!$A$1:$A$238,"Not Found",0,1)</f>
        <v>metaMaterials</v>
      </c>
      <c r="AL1634" t="s">
        <v>6231</v>
      </c>
      <c r="AM1634" t="s">
        <v>123</v>
      </c>
    </row>
    <row r="1635" spans="1:40" hidden="1" x14ac:dyDescent="0.35">
      <c r="A1635" t="s">
        <v>6225</v>
      </c>
      <c r="B1635" t="s">
        <v>6238</v>
      </c>
      <c r="C1635" t="s">
        <v>6239</v>
      </c>
      <c r="D1635" t="s">
        <v>6240</v>
      </c>
      <c r="E1635" t="s">
        <v>6229</v>
      </c>
      <c r="F1635" t="s">
        <v>96</v>
      </c>
      <c r="G1635">
        <v>900</v>
      </c>
      <c r="H1635">
        <v>250</v>
      </c>
      <c r="I1635">
        <v>0.1875</v>
      </c>
      <c r="J1635" t="s">
        <v>2273</v>
      </c>
      <c r="K1635" t="str">
        <f>_xlfn.XLOOKUP(J1635,Sheet1!$A$1:$A$238,Sheet1!$A$1:$A$238,"Not Found",0,1)</f>
        <v>orbitalAssembly</v>
      </c>
      <c r="AL1635" t="s">
        <v>6231</v>
      </c>
      <c r="AM1635" t="s">
        <v>123</v>
      </c>
    </row>
    <row r="1636" spans="1:40" hidden="1" x14ac:dyDescent="0.35">
      <c r="A1636" t="s">
        <v>6225</v>
      </c>
      <c r="B1636" t="s">
        <v>6235</v>
      </c>
      <c r="C1636" t="s">
        <v>6236</v>
      </c>
      <c r="D1636" t="s">
        <v>6237</v>
      </c>
      <c r="E1636" t="s">
        <v>6229</v>
      </c>
      <c r="F1636" t="s">
        <v>96</v>
      </c>
      <c r="G1636">
        <v>3900</v>
      </c>
      <c r="H1636">
        <v>1900</v>
      </c>
      <c r="I1636">
        <v>0.25</v>
      </c>
      <c r="J1636" t="s">
        <v>1689</v>
      </c>
      <c r="K1636" t="str">
        <f>_xlfn.XLOOKUP(J1636,Sheet1!$A$1:$A$238,Sheet1!$A$1:$A$238,"Not Found",0,1)</f>
        <v>metaMaterials</v>
      </c>
      <c r="AL1636" t="s">
        <v>6231</v>
      </c>
      <c r="AM1636" t="s">
        <v>123</v>
      </c>
      <c r="AN1636" t="s">
        <v>688</v>
      </c>
    </row>
    <row r="1637" spans="1:40" hidden="1" x14ac:dyDescent="0.35">
      <c r="A1637" t="s">
        <v>6225</v>
      </c>
      <c r="B1637" t="s">
        <v>6232</v>
      </c>
      <c r="C1637" t="s">
        <v>6233</v>
      </c>
      <c r="D1637" t="s">
        <v>6234</v>
      </c>
      <c r="E1637" t="s">
        <v>6229</v>
      </c>
      <c r="F1637" t="s">
        <v>96</v>
      </c>
      <c r="G1637">
        <v>3500</v>
      </c>
      <c r="H1637">
        <v>1700</v>
      </c>
      <c r="I1637">
        <v>0.2</v>
      </c>
      <c r="J1637" t="s">
        <v>1689</v>
      </c>
      <c r="K1637" t="str">
        <f>_xlfn.XLOOKUP(J1637,Sheet1!$A$1:$A$238,Sheet1!$A$1:$A$238,"Not Found",0,1)</f>
        <v>metaMaterials</v>
      </c>
      <c r="AL1637" t="s">
        <v>6231</v>
      </c>
      <c r="AM1637" t="s">
        <v>123</v>
      </c>
      <c r="AN1637" t="s">
        <v>113</v>
      </c>
    </row>
    <row r="1638" spans="1:40" hidden="1" x14ac:dyDescent="0.35">
      <c r="A1638" t="s">
        <v>6225</v>
      </c>
      <c r="B1638" t="s">
        <v>6226</v>
      </c>
      <c r="C1638" t="s">
        <v>6227</v>
      </c>
      <c r="D1638" t="s">
        <v>6228</v>
      </c>
      <c r="E1638" t="s">
        <v>6229</v>
      </c>
      <c r="F1638" t="s">
        <v>121</v>
      </c>
      <c r="G1638">
        <v>9250</v>
      </c>
      <c r="H1638">
        <v>1850</v>
      </c>
      <c r="I1638">
        <v>0.45</v>
      </c>
      <c r="J1638" t="s">
        <v>6230</v>
      </c>
      <c r="K1638" t="str">
        <f>_xlfn.XLOOKUP(J1638,Sheet1!$A$1:$A$238,Sheet1!$A$1:$A$238,"Not Found",0,1)</f>
        <v>orbitalMegastructures</v>
      </c>
      <c r="AL1638" t="s">
        <v>6231</v>
      </c>
    </row>
    <row r="1639" spans="1:40" hidden="1" x14ac:dyDescent="0.35">
      <c r="A1639" t="s">
        <v>6160</v>
      </c>
      <c r="B1639" t="s">
        <v>6222</v>
      </c>
      <c r="C1639" t="s">
        <v>6223</v>
      </c>
      <c r="D1639" t="s">
        <v>6224</v>
      </c>
      <c r="E1639" t="s">
        <v>6215</v>
      </c>
      <c r="F1639" t="s">
        <v>407</v>
      </c>
      <c r="G1639">
        <v>9050</v>
      </c>
      <c r="H1639">
        <v>3150</v>
      </c>
      <c r="I1639">
        <v>0.14000000000000001</v>
      </c>
      <c r="J1639" t="s">
        <v>637</v>
      </c>
      <c r="K1639" t="str">
        <f>_xlfn.XLOOKUP(J1639,Sheet1!$A$1:$A$238,Sheet1!$A$1:$A$238,"Not Found",0,1)</f>
        <v>largeElectrics</v>
      </c>
      <c r="AL1639" t="s">
        <v>45</v>
      </c>
    </row>
    <row r="1640" spans="1:40" hidden="1" x14ac:dyDescent="0.35">
      <c r="A1640" t="s">
        <v>6160</v>
      </c>
      <c r="B1640" t="s">
        <v>6219</v>
      </c>
      <c r="C1640" t="s">
        <v>6220</v>
      </c>
      <c r="D1640" t="s">
        <v>6221</v>
      </c>
      <c r="E1640" t="s">
        <v>6215</v>
      </c>
      <c r="F1640" t="s">
        <v>407</v>
      </c>
      <c r="G1640">
        <v>19500</v>
      </c>
      <c r="H1640">
        <v>7200</v>
      </c>
      <c r="I1640">
        <v>0.32</v>
      </c>
      <c r="J1640" t="s">
        <v>2008</v>
      </c>
      <c r="K1640" t="str">
        <f>_xlfn.XLOOKUP(J1640,Sheet1!$A$1:$A$238,Sheet1!$A$1:$A$238,"Not Found",0,1)</f>
        <v>specializedElectrics</v>
      </c>
      <c r="AL1640" t="s">
        <v>92</v>
      </c>
    </row>
    <row r="1641" spans="1:40" hidden="1" x14ac:dyDescent="0.35">
      <c r="A1641" t="s">
        <v>6160</v>
      </c>
      <c r="B1641" t="s">
        <v>6216</v>
      </c>
      <c r="C1641" t="s">
        <v>6217</v>
      </c>
      <c r="D1641" t="s">
        <v>6218</v>
      </c>
      <c r="E1641" t="s">
        <v>6215</v>
      </c>
      <c r="F1641" t="s">
        <v>407</v>
      </c>
      <c r="G1641">
        <v>35100</v>
      </c>
      <c r="H1641">
        <v>13500</v>
      </c>
      <c r="I1641">
        <v>0.6</v>
      </c>
      <c r="J1641" t="s">
        <v>4392</v>
      </c>
      <c r="K1641" t="str">
        <f>_xlfn.XLOOKUP(J1641,Sheet1!$A$1:$A$238,Sheet1!$A$1:$A$238,"Not Found",0,1)</f>
        <v>experimentalElectrics</v>
      </c>
      <c r="AL1641" t="s">
        <v>219</v>
      </c>
    </row>
    <row r="1642" spans="1:40" hidden="1" x14ac:dyDescent="0.35">
      <c r="A1642" t="s">
        <v>6160</v>
      </c>
      <c r="B1642" t="s">
        <v>6212</v>
      </c>
      <c r="C1642" t="s">
        <v>6213</v>
      </c>
      <c r="D1642" t="s">
        <v>6214</v>
      </c>
      <c r="E1642" t="s">
        <v>6215</v>
      </c>
      <c r="F1642" t="s">
        <v>407</v>
      </c>
      <c r="G1642">
        <v>3200</v>
      </c>
      <c r="H1642">
        <v>1100</v>
      </c>
      <c r="I1642">
        <v>0.04</v>
      </c>
      <c r="J1642" t="s">
        <v>637</v>
      </c>
      <c r="K1642" t="str">
        <f>_xlfn.XLOOKUP(J1642,Sheet1!$A$1:$A$238,Sheet1!$A$1:$A$238,"Not Found",0,1)</f>
        <v>largeElectrics</v>
      </c>
      <c r="AL1642" t="s">
        <v>54</v>
      </c>
    </row>
    <row r="1643" spans="1:40" hidden="1" x14ac:dyDescent="0.35">
      <c r="A1643" t="s">
        <v>6160</v>
      </c>
      <c r="B1643" t="s">
        <v>6209</v>
      </c>
      <c r="C1643" t="s">
        <v>6210</v>
      </c>
      <c r="D1643" t="s">
        <v>6211</v>
      </c>
      <c r="E1643" t="s">
        <v>6199</v>
      </c>
      <c r="F1643" t="s">
        <v>407</v>
      </c>
      <c r="G1643">
        <v>1920</v>
      </c>
      <c r="H1643">
        <v>900</v>
      </c>
      <c r="I1643">
        <v>0.01</v>
      </c>
      <c r="J1643" t="s">
        <v>424</v>
      </c>
      <c r="K1643" t="str">
        <f>_xlfn.XLOOKUP(J1643,Sheet1!$A$1:$A$238,Sheet1!$A$1:$A$238,"Not Found",0,1)</f>
        <v>electrics</v>
      </c>
      <c r="AL1643" t="s">
        <v>45</v>
      </c>
    </row>
    <row r="1644" spans="1:40" hidden="1" x14ac:dyDescent="0.35">
      <c r="A1644" t="s">
        <v>6160</v>
      </c>
      <c r="B1644" t="s">
        <v>6206</v>
      </c>
      <c r="C1644" t="s">
        <v>6207</v>
      </c>
      <c r="D1644" t="s">
        <v>6208</v>
      </c>
      <c r="E1644" t="s">
        <v>6199</v>
      </c>
      <c r="F1644" t="s">
        <v>407</v>
      </c>
      <c r="G1644">
        <v>9010</v>
      </c>
      <c r="H1644">
        <v>4500</v>
      </c>
      <c r="I1644">
        <v>0.05</v>
      </c>
      <c r="J1644" t="s">
        <v>637</v>
      </c>
      <c r="K1644" t="str">
        <f>_xlfn.XLOOKUP(J1644,Sheet1!$A$1:$A$238,Sheet1!$A$1:$A$238,"Not Found",0,1)</f>
        <v>largeElectrics</v>
      </c>
      <c r="AL1644" t="s">
        <v>92</v>
      </c>
    </row>
    <row r="1645" spans="1:40" hidden="1" x14ac:dyDescent="0.35">
      <c r="A1645" t="s">
        <v>6160</v>
      </c>
      <c r="B1645" t="s">
        <v>6203</v>
      </c>
      <c r="C1645" t="s">
        <v>6204</v>
      </c>
      <c r="D1645" t="s">
        <v>6205</v>
      </c>
      <c r="E1645" t="s">
        <v>6199</v>
      </c>
      <c r="F1645" t="s">
        <v>407</v>
      </c>
      <c r="G1645">
        <v>31000</v>
      </c>
      <c r="H1645">
        <v>18000</v>
      </c>
      <c r="I1645">
        <v>0.2</v>
      </c>
      <c r="J1645" t="s">
        <v>2008</v>
      </c>
      <c r="K1645" t="str">
        <f>_xlfn.XLOOKUP(J1645,Sheet1!$A$1:$A$238,Sheet1!$A$1:$A$238,"Not Found",0,1)</f>
        <v>specializedElectrics</v>
      </c>
      <c r="AL1645" t="s">
        <v>219</v>
      </c>
    </row>
    <row r="1646" spans="1:40" hidden="1" x14ac:dyDescent="0.35">
      <c r="A1646" t="s">
        <v>6160</v>
      </c>
      <c r="B1646" t="s">
        <v>6196</v>
      </c>
      <c r="C1646" t="s">
        <v>6197</v>
      </c>
      <c r="D1646" t="s">
        <v>6198</v>
      </c>
      <c r="E1646" t="s">
        <v>6199</v>
      </c>
      <c r="F1646" t="s">
        <v>407</v>
      </c>
      <c r="G1646">
        <v>960</v>
      </c>
      <c r="H1646">
        <v>540</v>
      </c>
      <c r="I1646">
        <v>5.0000000000000001E-3</v>
      </c>
      <c r="J1646" t="s">
        <v>3343</v>
      </c>
      <c r="K1646" t="str">
        <f>_xlfn.XLOOKUP(J1646,Sheet1!$A$1:$A$238,Sheet1!$A$1:$A$238,"Not Found",0,1)</f>
        <v>batteryTech</v>
      </c>
      <c r="AL1646" t="s">
        <v>54</v>
      </c>
    </row>
    <row r="1647" spans="1:40" hidden="1" x14ac:dyDescent="0.35">
      <c r="A1647" t="s">
        <v>6160</v>
      </c>
      <c r="B1647" t="s">
        <v>6200</v>
      </c>
      <c r="C1647" t="s">
        <v>6201</v>
      </c>
      <c r="D1647" t="s">
        <v>6202</v>
      </c>
      <c r="E1647" t="s">
        <v>6199</v>
      </c>
      <c r="F1647" t="s">
        <v>407</v>
      </c>
      <c r="G1647">
        <v>3150</v>
      </c>
      <c r="H1647">
        <v>2026</v>
      </c>
      <c r="I1647">
        <v>1.8800000000000001E-2</v>
      </c>
      <c r="J1647" t="s">
        <v>420</v>
      </c>
      <c r="K1647" t="str">
        <f>_xlfn.XLOOKUP(J1647,Sheet1!$A$1:$A$238,Sheet1!$A$1:$A$238,"Not Found",0,1)</f>
        <v>advElectrics</v>
      </c>
      <c r="AL1647" t="s">
        <v>54</v>
      </c>
    </row>
    <row r="1648" spans="1:40" hidden="1" x14ac:dyDescent="0.35">
      <c r="A1648" t="s">
        <v>6160</v>
      </c>
      <c r="B1648" t="s">
        <v>6193</v>
      </c>
      <c r="C1648" t="s">
        <v>6194</v>
      </c>
      <c r="D1648" t="s">
        <v>6195</v>
      </c>
      <c r="E1648" t="s">
        <v>5503</v>
      </c>
      <c r="F1648" t="s">
        <v>407</v>
      </c>
      <c r="G1648">
        <v>35500</v>
      </c>
      <c r="H1648">
        <v>18595</v>
      </c>
      <c r="I1648">
        <v>0.16400000000000001</v>
      </c>
      <c r="J1648" t="s">
        <v>408</v>
      </c>
      <c r="K1648" t="str">
        <f>_xlfn.XLOOKUP(J1648,Sheet1!$A$1:$A$238,Sheet1!$A$1:$A$238,"Not Found",0,1)</f>
        <v>nuclearPower</v>
      </c>
      <c r="AL1648" t="s">
        <v>45</v>
      </c>
    </row>
    <row r="1649" spans="1:39" hidden="1" x14ac:dyDescent="0.35">
      <c r="A1649" t="s">
        <v>6160</v>
      </c>
      <c r="B1649" t="s">
        <v>6190</v>
      </c>
      <c r="C1649" t="s">
        <v>6191</v>
      </c>
      <c r="D1649" t="s">
        <v>6192</v>
      </c>
      <c r="E1649" t="s">
        <v>6168</v>
      </c>
      <c r="F1649" t="s">
        <v>407</v>
      </c>
      <c r="G1649">
        <v>275000</v>
      </c>
      <c r="H1649">
        <v>100601</v>
      </c>
      <c r="I1649">
        <v>1.0669999999999999</v>
      </c>
      <c r="J1649" t="s">
        <v>4876</v>
      </c>
      <c r="K1649" t="str">
        <f>_xlfn.XLOOKUP(J1649,Sheet1!$A$1:$A$238,Sheet1!$A$1:$A$238,"Not Found",0,1)</f>
        <v>advNuclearPower</v>
      </c>
      <c r="AL1649" t="s">
        <v>92</v>
      </c>
    </row>
    <row r="1650" spans="1:39" hidden="1" x14ac:dyDescent="0.35">
      <c r="A1650" t="s">
        <v>6160</v>
      </c>
      <c r="B1650" t="s">
        <v>6184</v>
      </c>
      <c r="C1650" t="s">
        <v>6185</v>
      </c>
      <c r="D1650" t="s">
        <v>6186</v>
      </c>
      <c r="E1650" t="s">
        <v>6168</v>
      </c>
      <c r="F1650" t="s">
        <v>407</v>
      </c>
      <c r="G1650">
        <v>1400000</v>
      </c>
      <c r="H1650">
        <v>451926</v>
      </c>
      <c r="I1650">
        <v>5.2119999999999997</v>
      </c>
      <c r="J1650" t="s">
        <v>6164</v>
      </c>
      <c r="K1650" t="str">
        <f>_xlfn.XLOOKUP(J1650,Sheet1!$A$1:$A$238,Sheet1!$A$1:$A$238,"Not Found",0,1)</f>
        <v>largeNuclearPower</v>
      </c>
      <c r="AL1650" t="s">
        <v>219</v>
      </c>
    </row>
    <row r="1651" spans="1:39" hidden="1" x14ac:dyDescent="0.35">
      <c r="A1651" t="s">
        <v>6160</v>
      </c>
      <c r="B1651" t="s">
        <v>6187</v>
      </c>
      <c r="C1651" t="s">
        <v>6188</v>
      </c>
      <c r="D1651" t="s">
        <v>6189</v>
      </c>
      <c r="E1651" t="s">
        <v>6168</v>
      </c>
      <c r="F1651" t="s">
        <v>407</v>
      </c>
      <c r="G1651">
        <v>1950000</v>
      </c>
      <c r="H1651">
        <v>658720</v>
      </c>
      <c r="I1651">
        <v>7.7640000000000002</v>
      </c>
      <c r="J1651" t="s">
        <v>4876</v>
      </c>
      <c r="K1651" t="str">
        <f>_xlfn.XLOOKUP(J1651,Sheet1!$A$1:$A$238,Sheet1!$A$1:$A$238,"Not Found",0,1)</f>
        <v>advNuclearPower</v>
      </c>
      <c r="AL1651" t="s">
        <v>219</v>
      </c>
    </row>
    <row r="1652" spans="1:39" hidden="1" x14ac:dyDescent="0.35">
      <c r="A1652" t="s">
        <v>6160</v>
      </c>
      <c r="B1652" t="s">
        <v>6178</v>
      </c>
      <c r="C1652" t="s">
        <v>6179</v>
      </c>
      <c r="D1652" t="s">
        <v>6180</v>
      </c>
      <c r="E1652" t="s">
        <v>6168</v>
      </c>
      <c r="F1652" t="s">
        <v>407</v>
      </c>
      <c r="G1652">
        <v>1240000</v>
      </c>
      <c r="H1652">
        <v>514257</v>
      </c>
      <c r="I1652">
        <v>5.4039999999999999</v>
      </c>
      <c r="J1652" t="s">
        <v>4876</v>
      </c>
      <c r="K1652" t="str">
        <f>_xlfn.XLOOKUP(J1652,Sheet1!$A$1:$A$238,Sheet1!$A$1:$A$238,"Not Found",0,1)</f>
        <v>advNuclearPower</v>
      </c>
      <c r="AL1652" t="s">
        <v>171</v>
      </c>
    </row>
    <row r="1653" spans="1:39" hidden="1" x14ac:dyDescent="0.35">
      <c r="A1653" t="s">
        <v>6160</v>
      </c>
      <c r="B1653" t="s">
        <v>6181</v>
      </c>
      <c r="C1653" t="s">
        <v>6182</v>
      </c>
      <c r="D1653" t="s">
        <v>6183</v>
      </c>
      <c r="E1653" t="s">
        <v>5503</v>
      </c>
      <c r="F1653" t="s">
        <v>407</v>
      </c>
      <c r="G1653">
        <v>1940000</v>
      </c>
      <c r="H1653">
        <v>1288015</v>
      </c>
      <c r="I1653">
        <v>15.445</v>
      </c>
      <c r="J1653" t="s">
        <v>4876</v>
      </c>
      <c r="K1653" t="str">
        <f>_xlfn.XLOOKUP(J1653,Sheet1!$A$1:$A$238,Sheet1!$A$1:$A$238,"Not Found",0,1)</f>
        <v>advNuclearPower</v>
      </c>
      <c r="AL1653" t="s">
        <v>171</v>
      </c>
    </row>
    <row r="1654" spans="1:39" hidden="1" x14ac:dyDescent="0.35">
      <c r="A1654" t="s">
        <v>6160</v>
      </c>
      <c r="B1654" t="s">
        <v>6175</v>
      </c>
      <c r="C1654" t="s">
        <v>6176</v>
      </c>
      <c r="D1654" t="s">
        <v>6177</v>
      </c>
      <c r="E1654" t="s">
        <v>6168</v>
      </c>
      <c r="F1654" t="s">
        <v>195</v>
      </c>
      <c r="G1654">
        <v>11800</v>
      </c>
      <c r="H1654">
        <v>53400</v>
      </c>
      <c r="I1654">
        <v>0.16455</v>
      </c>
      <c r="J1654" t="s">
        <v>786</v>
      </c>
      <c r="K1654" t="str">
        <f>_xlfn.XLOOKUP(J1654,Sheet1!$A$1:$A$238,Sheet1!$A$1:$A$238,"Not Found",0,1)</f>
        <v>nuclearFuelSystems</v>
      </c>
      <c r="AL1654" t="s">
        <v>45</v>
      </c>
    </row>
    <row r="1655" spans="1:39" hidden="1" x14ac:dyDescent="0.35">
      <c r="A1655" t="s">
        <v>6160</v>
      </c>
      <c r="B1655" t="s">
        <v>6172</v>
      </c>
      <c r="C1655" t="s">
        <v>6173</v>
      </c>
      <c r="D1655" t="s">
        <v>6174</v>
      </c>
      <c r="E1655" t="s">
        <v>6168</v>
      </c>
      <c r="F1655" t="s">
        <v>195</v>
      </c>
      <c r="G1655">
        <v>57000</v>
      </c>
      <c r="H1655">
        <v>267000</v>
      </c>
      <c r="I1655">
        <v>0.82274999999999998</v>
      </c>
      <c r="J1655" t="s">
        <v>786</v>
      </c>
      <c r="K1655" t="str">
        <f>_xlfn.XLOOKUP(J1655,Sheet1!$A$1:$A$238,Sheet1!$A$1:$A$238,"Not Found",0,1)</f>
        <v>nuclearFuelSystems</v>
      </c>
      <c r="AL1655" t="s">
        <v>92</v>
      </c>
    </row>
    <row r="1656" spans="1:39" hidden="1" x14ac:dyDescent="0.35">
      <c r="A1656" t="s">
        <v>6160</v>
      </c>
      <c r="B1656" t="s">
        <v>6169</v>
      </c>
      <c r="C1656" t="s">
        <v>6170</v>
      </c>
      <c r="D1656" t="s">
        <v>6171</v>
      </c>
      <c r="E1656" t="s">
        <v>6168</v>
      </c>
      <c r="F1656" t="s">
        <v>195</v>
      </c>
      <c r="G1656">
        <v>164000</v>
      </c>
      <c r="H1656">
        <v>854400</v>
      </c>
      <c r="I1656">
        <v>2.6328</v>
      </c>
      <c r="J1656" t="s">
        <v>786</v>
      </c>
      <c r="K1656" t="str">
        <f>_xlfn.XLOOKUP(J1656,Sheet1!$A$1:$A$238,Sheet1!$A$1:$A$238,"Not Found",0,1)</f>
        <v>nuclearFuelSystems</v>
      </c>
      <c r="AL1656" t="s">
        <v>219</v>
      </c>
    </row>
    <row r="1657" spans="1:39" hidden="1" x14ac:dyDescent="0.35">
      <c r="A1657" t="s">
        <v>6160</v>
      </c>
      <c r="B1657" t="s">
        <v>6165</v>
      </c>
      <c r="C1657" t="s">
        <v>6166</v>
      </c>
      <c r="D1657" t="s">
        <v>6167</v>
      </c>
      <c r="E1657" t="s">
        <v>6168</v>
      </c>
      <c r="F1657" t="s">
        <v>68</v>
      </c>
      <c r="G1657">
        <v>360000</v>
      </c>
      <c r="H1657">
        <v>390000</v>
      </c>
      <c r="I1657">
        <v>8.75</v>
      </c>
      <c r="J1657" t="s">
        <v>786</v>
      </c>
      <c r="K1657" t="str">
        <f>_xlfn.XLOOKUP(J1657,Sheet1!$A$1:$A$238,Sheet1!$A$1:$A$238,"Not Found",0,1)</f>
        <v>nuclearFuelSystems</v>
      </c>
      <c r="AL1657" t="s">
        <v>219</v>
      </c>
    </row>
    <row r="1658" spans="1:39" hidden="1" x14ac:dyDescent="0.35">
      <c r="A1658" t="s">
        <v>6160</v>
      </c>
      <c r="B1658" t="s">
        <v>6161</v>
      </c>
      <c r="C1658" t="s">
        <v>6162</v>
      </c>
      <c r="D1658" t="s">
        <v>6163</v>
      </c>
      <c r="E1658" t="s">
        <v>2250</v>
      </c>
      <c r="F1658" t="s">
        <v>407</v>
      </c>
      <c r="G1658">
        <v>160980</v>
      </c>
      <c r="H1658">
        <v>37550</v>
      </c>
      <c r="I1658">
        <v>0.14000000000000001</v>
      </c>
      <c r="J1658" t="s">
        <v>6164</v>
      </c>
      <c r="K1658" t="str">
        <f>_xlfn.XLOOKUP(J1658,Sheet1!$A$1:$A$238,Sheet1!$A$1:$A$238,"Not Found",0,1)</f>
        <v>largeNuclearPower</v>
      </c>
      <c r="AL1658" t="s">
        <v>54</v>
      </c>
      <c r="AM1658" t="s">
        <v>152</v>
      </c>
    </row>
    <row r="1659" spans="1:39" hidden="1" x14ac:dyDescent="0.35">
      <c r="A1659" t="s">
        <v>5951</v>
      </c>
      <c r="B1659" t="s">
        <v>6157</v>
      </c>
      <c r="C1659" t="s">
        <v>6158</v>
      </c>
      <c r="D1659" t="s">
        <v>6159</v>
      </c>
      <c r="E1659" t="s">
        <v>2250</v>
      </c>
      <c r="F1659" t="s">
        <v>454</v>
      </c>
      <c r="G1659">
        <v>750</v>
      </c>
      <c r="H1659">
        <v>650</v>
      </c>
      <c r="I1659">
        <v>0.02</v>
      </c>
      <c r="J1659" t="s">
        <v>448</v>
      </c>
      <c r="K1659" t="str">
        <f>_xlfn.XLOOKUP(J1659,Sheet1!$A$1:$A$238,Sheet1!$A$1:$A$238,"Not Found",0,1)</f>
        <v>earlyProbes</v>
      </c>
      <c r="AL1659" t="s">
        <v>54</v>
      </c>
    </row>
    <row r="1660" spans="1:39" hidden="1" x14ac:dyDescent="0.35">
      <c r="A1660" t="s">
        <v>5951</v>
      </c>
      <c r="B1660" t="s">
        <v>6154</v>
      </c>
      <c r="C1660" t="s">
        <v>6155</v>
      </c>
      <c r="D1660" t="s">
        <v>6156</v>
      </c>
      <c r="E1660" t="s">
        <v>2250</v>
      </c>
      <c r="F1660" t="s">
        <v>454</v>
      </c>
      <c r="G1660">
        <v>750</v>
      </c>
      <c r="H1660">
        <v>210</v>
      </c>
      <c r="I1660">
        <v>6.0000000000000001E-3</v>
      </c>
      <c r="J1660" t="s">
        <v>455</v>
      </c>
      <c r="K1660" t="str">
        <f>_xlfn.XLOOKUP(J1660,Sheet1!$A$1:$A$238,Sheet1!$A$1:$A$238,"Not Found",0,1)</f>
        <v>communicationSatellites</v>
      </c>
      <c r="AL1660" t="s">
        <v>54</v>
      </c>
    </row>
    <row r="1661" spans="1:39" hidden="1" x14ac:dyDescent="0.35">
      <c r="A1661" t="s">
        <v>5951</v>
      </c>
      <c r="B1661" t="s">
        <v>6151</v>
      </c>
      <c r="C1661" t="s">
        <v>6152</v>
      </c>
      <c r="D1661" t="s">
        <v>6153</v>
      </c>
      <c r="E1661" t="s">
        <v>2250</v>
      </c>
      <c r="F1661" t="s">
        <v>454</v>
      </c>
      <c r="G1661">
        <v>750</v>
      </c>
      <c r="H1661">
        <v>500</v>
      </c>
      <c r="I1661">
        <v>8.9999999999999993E-3</v>
      </c>
      <c r="J1661" t="s">
        <v>455</v>
      </c>
      <c r="K1661" t="str">
        <f>_xlfn.XLOOKUP(J1661,Sheet1!$A$1:$A$238,Sheet1!$A$1:$A$238,"Not Found",0,1)</f>
        <v>communicationSatellites</v>
      </c>
      <c r="AL1661" t="s">
        <v>54</v>
      </c>
    </row>
    <row r="1662" spans="1:39" hidden="1" x14ac:dyDescent="0.35">
      <c r="A1662" t="s">
        <v>5951</v>
      </c>
      <c r="B1662" t="s">
        <v>6148</v>
      </c>
      <c r="C1662" t="s">
        <v>6149</v>
      </c>
      <c r="D1662" t="s">
        <v>6150</v>
      </c>
      <c r="E1662" t="s">
        <v>2250</v>
      </c>
      <c r="F1662" t="s">
        <v>454</v>
      </c>
      <c r="G1662">
        <v>750</v>
      </c>
      <c r="H1662">
        <v>600</v>
      </c>
      <c r="I1662">
        <v>0.06</v>
      </c>
      <c r="J1662" t="s">
        <v>487</v>
      </c>
      <c r="K1662" t="str">
        <f>_xlfn.XLOOKUP(J1662,Sheet1!$A$1:$A$238,Sheet1!$A$1:$A$238,"Not Found",0,1)</f>
        <v>highGainCommunications</v>
      </c>
      <c r="AL1662" t="s">
        <v>54</v>
      </c>
    </row>
    <row r="1663" spans="1:39" hidden="1" x14ac:dyDescent="0.35">
      <c r="A1663" t="s">
        <v>5951</v>
      </c>
      <c r="B1663" t="s">
        <v>6145</v>
      </c>
      <c r="C1663" t="s">
        <v>6146</v>
      </c>
      <c r="D1663" t="s">
        <v>6147</v>
      </c>
      <c r="E1663" t="s">
        <v>2250</v>
      </c>
      <c r="F1663" t="s">
        <v>454</v>
      </c>
      <c r="G1663">
        <v>750</v>
      </c>
      <c r="H1663">
        <v>725</v>
      </c>
      <c r="I1663">
        <v>0.09</v>
      </c>
      <c r="J1663" t="s">
        <v>3022</v>
      </c>
      <c r="K1663" t="str">
        <f>_xlfn.XLOOKUP(J1663,Sheet1!$A$1:$A$238,Sheet1!$A$1:$A$238,"Not Found",0,1)</f>
        <v>signalProcessing</v>
      </c>
      <c r="AL1663" t="s">
        <v>54</v>
      </c>
    </row>
    <row r="1664" spans="1:39" hidden="1" x14ac:dyDescent="0.35">
      <c r="A1664" t="s">
        <v>5951</v>
      </c>
      <c r="B1664" t="s">
        <v>6142</v>
      </c>
      <c r="C1664" t="s">
        <v>6143</v>
      </c>
      <c r="D1664" t="s">
        <v>6144</v>
      </c>
      <c r="E1664" t="s">
        <v>2250</v>
      </c>
      <c r="F1664" t="s">
        <v>454</v>
      </c>
      <c r="G1664">
        <v>750</v>
      </c>
      <c r="H1664">
        <v>850</v>
      </c>
      <c r="I1664">
        <v>0.54</v>
      </c>
      <c r="J1664" t="s">
        <v>3018</v>
      </c>
      <c r="K1664" t="str">
        <f>_xlfn.XLOOKUP(J1664,Sheet1!$A$1:$A$238,Sheet1!$A$1:$A$238,"Not Found",0,1)</f>
        <v>digitalSignalProcessing</v>
      </c>
      <c r="AL1664" t="s">
        <v>54</v>
      </c>
    </row>
    <row r="1665" spans="1:38" hidden="1" x14ac:dyDescent="0.35">
      <c r="A1665" t="s">
        <v>5951</v>
      </c>
      <c r="B1665" t="s">
        <v>6139</v>
      </c>
      <c r="C1665" t="s">
        <v>6140</v>
      </c>
      <c r="D1665" t="s">
        <v>6141</v>
      </c>
      <c r="E1665" t="s">
        <v>2250</v>
      </c>
      <c r="F1665" t="s">
        <v>454</v>
      </c>
      <c r="G1665">
        <v>750</v>
      </c>
      <c r="H1665">
        <v>350</v>
      </c>
      <c r="I1665">
        <v>5.0000000000000001E-3</v>
      </c>
      <c r="J1665" t="s">
        <v>1306</v>
      </c>
      <c r="K1665" t="str">
        <f>_xlfn.XLOOKUP(J1665,Sheet1!$A$1:$A$238,Sheet1!$A$1:$A$238,"Not Found",0,1)</f>
        <v>engineering101</v>
      </c>
      <c r="AL1665" t="s">
        <v>54</v>
      </c>
    </row>
    <row r="1666" spans="1:38" hidden="1" x14ac:dyDescent="0.35">
      <c r="A1666" t="s">
        <v>5951</v>
      </c>
      <c r="B1666" t="s">
        <v>6136</v>
      </c>
      <c r="C1666" t="s">
        <v>6137</v>
      </c>
      <c r="D1666" t="s">
        <v>6138</v>
      </c>
      <c r="E1666" t="s">
        <v>2250</v>
      </c>
      <c r="F1666" t="s">
        <v>454</v>
      </c>
      <c r="G1666">
        <v>750</v>
      </c>
      <c r="H1666">
        <v>390</v>
      </c>
      <c r="I1666">
        <v>7.4999999999999997E-3</v>
      </c>
      <c r="J1666" t="s">
        <v>345</v>
      </c>
      <c r="K1666" t="str">
        <f>_xlfn.XLOOKUP(J1666,Sheet1!$A$1:$A$238,Sheet1!$A$1:$A$238,"Not Found",0,1)</f>
        <v>basicScience</v>
      </c>
      <c r="AL1666" t="s">
        <v>54</v>
      </c>
    </row>
    <row r="1667" spans="1:38" hidden="1" x14ac:dyDescent="0.35">
      <c r="A1667" t="s">
        <v>5951</v>
      </c>
      <c r="B1667" t="s">
        <v>6133</v>
      </c>
      <c r="C1667" t="s">
        <v>6134</v>
      </c>
      <c r="D1667" t="s">
        <v>6135</v>
      </c>
      <c r="E1667" t="s">
        <v>2250</v>
      </c>
      <c r="F1667" t="s">
        <v>454</v>
      </c>
      <c r="G1667">
        <v>750</v>
      </c>
      <c r="H1667">
        <v>420</v>
      </c>
      <c r="I1667">
        <v>7.4999999999999997E-3</v>
      </c>
      <c r="J1667" t="s">
        <v>448</v>
      </c>
      <c r="K1667" t="str">
        <f>_xlfn.XLOOKUP(J1667,Sheet1!$A$1:$A$238,Sheet1!$A$1:$A$238,"Not Found",0,1)</f>
        <v>earlyProbes</v>
      </c>
      <c r="AL1667" t="s">
        <v>54</v>
      </c>
    </row>
    <row r="1668" spans="1:38" hidden="1" x14ac:dyDescent="0.35">
      <c r="A1668" t="s">
        <v>5951</v>
      </c>
      <c r="B1668" t="s">
        <v>6130</v>
      </c>
      <c r="C1668" t="s">
        <v>6131</v>
      </c>
      <c r="D1668" t="s">
        <v>6132</v>
      </c>
      <c r="E1668" t="s">
        <v>2250</v>
      </c>
      <c r="F1668" t="s">
        <v>454</v>
      </c>
      <c r="G1668">
        <v>750</v>
      </c>
      <c r="H1668">
        <v>3600</v>
      </c>
      <c r="I1668">
        <v>1.1000000000000001</v>
      </c>
      <c r="J1668" t="s">
        <v>477</v>
      </c>
      <c r="K1668" t="str">
        <f>_xlfn.XLOOKUP(J1668,Sheet1!$A$1:$A$238,Sheet1!$A$1:$A$238,"Not Found",0,1)</f>
        <v>deepSpaceOpticalCommunications</v>
      </c>
      <c r="AL1668" t="s">
        <v>54</v>
      </c>
    </row>
    <row r="1669" spans="1:38" hidden="1" x14ac:dyDescent="0.35">
      <c r="A1669" t="s">
        <v>5951</v>
      </c>
      <c r="B1669" t="s">
        <v>6126</v>
      </c>
      <c r="C1669" t="s">
        <v>6127</v>
      </c>
      <c r="D1669" t="s">
        <v>6128</v>
      </c>
      <c r="E1669" t="s">
        <v>2250</v>
      </c>
      <c r="F1669" t="s">
        <v>454</v>
      </c>
      <c r="G1669">
        <v>750</v>
      </c>
      <c r="H1669">
        <v>3600</v>
      </c>
      <c r="I1669">
        <v>0.7</v>
      </c>
      <c r="J1669" t="s">
        <v>6129</v>
      </c>
      <c r="K1669" t="str">
        <f>_xlfn.XLOOKUP(J1669,Sheet1!$A$1:$A$238,Sheet1!$A$1:$A$238,"Not Found",0,1)</f>
        <v>microwavePowerTransmission</v>
      </c>
      <c r="AL1669" t="s">
        <v>54</v>
      </c>
    </row>
    <row r="1670" spans="1:38" hidden="1" x14ac:dyDescent="0.35">
      <c r="A1670" t="s">
        <v>5951</v>
      </c>
      <c r="B1670" t="s">
        <v>6123</v>
      </c>
      <c r="C1670" t="s">
        <v>6124</v>
      </c>
      <c r="D1670" t="s">
        <v>6125</v>
      </c>
      <c r="E1670" t="s">
        <v>2250</v>
      </c>
      <c r="F1670" t="s">
        <v>454</v>
      </c>
      <c r="G1670">
        <v>750</v>
      </c>
      <c r="H1670">
        <v>16200</v>
      </c>
      <c r="I1670">
        <v>0.4</v>
      </c>
      <c r="J1670" t="s">
        <v>3022</v>
      </c>
      <c r="K1670" t="str">
        <f>_xlfn.XLOOKUP(J1670,Sheet1!$A$1:$A$238,Sheet1!$A$1:$A$238,"Not Found",0,1)</f>
        <v>signalProcessing</v>
      </c>
      <c r="AL1670" t="s">
        <v>54</v>
      </c>
    </row>
    <row r="1671" spans="1:38" hidden="1" x14ac:dyDescent="0.35">
      <c r="A1671" t="s">
        <v>5951</v>
      </c>
      <c r="B1671" t="s">
        <v>6120</v>
      </c>
      <c r="C1671" t="s">
        <v>6121</v>
      </c>
      <c r="D1671" t="s">
        <v>6122</v>
      </c>
      <c r="E1671" t="s">
        <v>2250</v>
      </c>
      <c r="F1671" t="s">
        <v>454</v>
      </c>
      <c r="G1671">
        <v>750</v>
      </c>
      <c r="H1671">
        <v>400</v>
      </c>
      <c r="I1671">
        <v>0.1</v>
      </c>
      <c r="J1671" t="s">
        <v>345</v>
      </c>
      <c r="K1671" t="str">
        <f>_xlfn.XLOOKUP(J1671,Sheet1!$A$1:$A$238,Sheet1!$A$1:$A$238,"Not Found",0,1)</f>
        <v>basicScience</v>
      </c>
      <c r="AL1671" t="s">
        <v>54</v>
      </c>
    </row>
    <row r="1672" spans="1:38" hidden="1" x14ac:dyDescent="0.35">
      <c r="A1672" t="s">
        <v>5951</v>
      </c>
      <c r="B1672" t="s">
        <v>6117</v>
      </c>
      <c r="C1672" t="s">
        <v>6118</v>
      </c>
      <c r="D1672" t="s">
        <v>6119</v>
      </c>
      <c r="E1672" t="s">
        <v>2250</v>
      </c>
      <c r="F1672" t="s">
        <v>454</v>
      </c>
      <c r="G1672">
        <v>750</v>
      </c>
      <c r="H1672">
        <v>800</v>
      </c>
      <c r="I1672">
        <v>0.25</v>
      </c>
      <c r="J1672" t="s">
        <v>455</v>
      </c>
      <c r="K1672" t="str">
        <f>_xlfn.XLOOKUP(J1672,Sheet1!$A$1:$A$238,Sheet1!$A$1:$A$238,"Not Found",0,1)</f>
        <v>communicationSatellites</v>
      </c>
      <c r="AL1672" t="s">
        <v>54</v>
      </c>
    </row>
    <row r="1673" spans="1:38" hidden="1" x14ac:dyDescent="0.35">
      <c r="A1673" t="s">
        <v>5951</v>
      </c>
      <c r="B1673" t="s">
        <v>6114</v>
      </c>
      <c r="C1673" t="s">
        <v>6115</v>
      </c>
      <c r="D1673" t="s">
        <v>6116</v>
      </c>
      <c r="E1673" t="s">
        <v>2250</v>
      </c>
      <c r="F1673" t="s">
        <v>454</v>
      </c>
      <c r="G1673">
        <v>750</v>
      </c>
      <c r="H1673">
        <v>1300</v>
      </c>
      <c r="I1673">
        <v>0.45</v>
      </c>
      <c r="J1673" t="s">
        <v>455</v>
      </c>
      <c r="K1673" t="str">
        <f>_xlfn.XLOOKUP(J1673,Sheet1!$A$1:$A$238,Sheet1!$A$1:$A$238,"Not Found",0,1)</f>
        <v>communicationSatellites</v>
      </c>
      <c r="AL1673" t="s">
        <v>54</v>
      </c>
    </row>
    <row r="1674" spans="1:38" hidden="1" x14ac:dyDescent="0.35">
      <c r="A1674" t="s">
        <v>5951</v>
      </c>
      <c r="B1674" t="s">
        <v>6111</v>
      </c>
      <c r="C1674" t="s">
        <v>6112</v>
      </c>
      <c r="D1674" t="s">
        <v>6113</v>
      </c>
      <c r="E1674" t="s">
        <v>2250</v>
      </c>
      <c r="F1674" t="s">
        <v>454</v>
      </c>
      <c r="G1674">
        <v>750</v>
      </c>
      <c r="H1674">
        <v>3000</v>
      </c>
      <c r="I1674">
        <v>0.13</v>
      </c>
      <c r="J1674" t="s">
        <v>487</v>
      </c>
      <c r="K1674" t="str">
        <f>_xlfn.XLOOKUP(J1674,Sheet1!$A$1:$A$238,Sheet1!$A$1:$A$238,"Not Found",0,1)</f>
        <v>highGainCommunications</v>
      </c>
      <c r="AL1674" t="s">
        <v>54</v>
      </c>
    </row>
    <row r="1675" spans="1:38" hidden="1" x14ac:dyDescent="0.35">
      <c r="A1675" t="s">
        <v>5951</v>
      </c>
      <c r="B1675" t="s">
        <v>6108</v>
      </c>
      <c r="C1675" t="s">
        <v>6109</v>
      </c>
      <c r="D1675" t="s">
        <v>6110</v>
      </c>
      <c r="E1675" t="s">
        <v>2250</v>
      </c>
      <c r="F1675" t="s">
        <v>454</v>
      </c>
      <c r="G1675">
        <v>750</v>
      </c>
      <c r="H1675">
        <v>12000</v>
      </c>
      <c r="I1675">
        <v>0.2</v>
      </c>
      <c r="J1675" t="s">
        <v>3022</v>
      </c>
      <c r="K1675" t="str">
        <f>_xlfn.XLOOKUP(J1675,Sheet1!$A$1:$A$238,Sheet1!$A$1:$A$238,"Not Found",0,1)</f>
        <v>signalProcessing</v>
      </c>
      <c r="AL1675" t="s">
        <v>54</v>
      </c>
    </row>
    <row r="1676" spans="1:38" hidden="1" x14ac:dyDescent="0.35">
      <c r="A1676" t="s">
        <v>5951</v>
      </c>
      <c r="B1676" t="s">
        <v>6105</v>
      </c>
      <c r="C1676" t="s">
        <v>6106</v>
      </c>
      <c r="D1676" t="s">
        <v>6107</v>
      </c>
      <c r="E1676" t="s">
        <v>2250</v>
      </c>
      <c r="F1676" t="s">
        <v>454</v>
      </c>
      <c r="G1676">
        <v>750</v>
      </c>
      <c r="H1676">
        <v>300</v>
      </c>
      <c r="I1676">
        <v>0.09</v>
      </c>
      <c r="J1676" t="s">
        <v>455</v>
      </c>
      <c r="K1676" t="str">
        <f>_xlfn.XLOOKUP(J1676,Sheet1!$A$1:$A$238,Sheet1!$A$1:$A$238,"Not Found",0,1)</f>
        <v>communicationSatellites</v>
      </c>
      <c r="AL1676" t="s">
        <v>54</v>
      </c>
    </row>
    <row r="1677" spans="1:38" hidden="1" x14ac:dyDescent="0.35">
      <c r="A1677" t="s">
        <v>5951</v>
      </c>
      <c r="B1677" t="s">
        <v>6102</v>
      </c>
      <c r="C1677" t="s">
        <v>6103</v>
      </c>
      <c r="D1677" t="s">
        <v>6104</v>
      </c>
      <c r="E1677" t="s">
        <v>2250</v>
      </c>
      <c r="F1677" t="s">
        <v>454</v>
      </c>
      <c r="G1677">
        <v>750</v>
      </c>
      <c r="H1677">
        <v>200</v>
      </c>
      <c r="I1677">
        <v>1.9E-2</v>
      </c>
      <c r="J1677" t="s">
        <v>947</v>
      </c>
      <c r="K1677" t="str">
        <f>_xlfn.XLOOKUP(J1677,Sheet1!$A$1:$A$238,Sheet1!$A$1:$A$238,"Not Found",0,1)</f>
        <v>start</v>
      </c>
      <c r="AL1677" t="s">
        <v>54</v>
      </c>
    </row>
    <row r="1678" spans="1:38" hidden="1" x14ac:dyDescent="0.35">
      <c r="A1678" t="s">
        <v>5951</v>
      </c>
      <c r="B1678" t="s">
        <v>6099</v>
      </c>
      <c r="C1678" t="s">
        <v>6100</v>
      </c>
      <c r="D1678" t="s">
        <v>6101</v>
      </c>
      <c r="E1678" t="s">
        <v>2250</v>
      </c>
      <c r="F1678" t="s">
        <v>454</v>
      </c>
      <c r="G1678">
        <v>750</v>
      </c>
      <c r="H1678">
        <v>340</v>
      </c>
      <c r="I1678">
        <v>5.0000000000000001E-3</v>
      </c>
      <c r="J1678" t="s">
        <v>1306</v>
      </c>
      <c r="K1678" t="str">
        <f>_xlfn.XLOOKUP(J1678,Sheet1!$A$1:$A$238,Sheet1!$A$1:$A$238,"Not Found",0,1)</f>
        <v>engineering101</v>
      </c>
      <c r="AL1678" t="s">
        <v>54</v>
      </c>
    </row>
    <row r="1679" spans="1:38" hidden="1" x14ac:dyDescent="0.35">
      <c r="A1679" t="s">
        <v>5951</v>
      </c>
      <c r="B1679" t="s">
        <v>6096</v>
      </c>
      <c r="C1679" t="s">
        <v>6097</v>
      </c>
      <c r="D1679" t="s">
        <v>6098</v>
      </c>
      <c r="E1679" t="s">
        <v>2250</v>
      </c>
      <c r="F1679" t="s">
        <v>454</v>
      </c>
      <c r="G1679">
        <v>750</v>
      </c>
      <c r="H1679">
        <v>500</v>
      </c>
      <c r="I1679">
        <v>0.01</v>
      </c>
      <c r="J1679" t="s">
        <v>448</v>
      </c>
      <c r="K1679" t="str">
        <f>_xlfn.XLOOKUP(J1679,Sheet1!$A$1:$A$238,Sheet1!$A$1:$A$238,"Not Found",0,1)</f>
        <v>earlyProbes</v>
      </c>
      <c r="AL1679" t="s">
        <v>54</v>
      </c>
    </row>
    <row r="1680" spans="1:38" hidden="1" x14ac:dyDescent="0.35">
      <c r="A1680" t="s">
        <v>5951</v>
      </c>
      <c r="B1680" t="s">
        <v>6093</v>
      </c>
      <c r="C1680" t="s">
        <v>6094</v>
      </c>
      <c r="D1680" t="s">
        <v>6095</v>
      </c>
      <c r="E1680" t="s">
        <v>2250</v>
      </c>
      <c r="F1680" t="s">
        <v>454</v>
      </c>
      <c r="G1680">
        <v>750</v>
      </c>
      <c r="H1680">
        <v>320</v>
      </c>
      <c r="I1680">
        <v>0.01</v>
      </c>
      <c r="J1680" t="s">
        <v>345</v>
      </c>
      <c r="K1680" t="str">
        <f>_xlfn.XLOOKUP(J1680,Sheet1!$A$1:$A$238,Sheet1!$A$1:$A$238,"Not Found",0,1)</f>
        <v>basicScience</v>
      </c>
      <c r="AL1680" t="s">
        <v>54</v>
      </c>
    </row>
    <row r="1681" spans="1:39" hidden="1" x14ac:dyDescent="0.35">
      <c r="A1681" t="s">
        <v>5951</v>
      </c>
      <c r="B1681" t="s">
        <v>6090</v>
      </c>
      <c r="C1681" t="s">
        <v>6091</v>
      </c>
      <c r="D1681" t="s">
        <v>6092</v>
      </c>
      <c r="E1681" t="s">
        <v>2250</v>
      </c>
      <c r="F1681" t="s">
        <v>454</v>
      </c>
      <c r="G1681">
        <v>750</v>
      </c>
      <c r="H1681">
        <v>650</v>
      </c>
      <c r="I1681">
        <v>0.04</v>
      </c>
      <c r="J1681" t="s">
        <v>455</v>
      </c>
      <c r="K1681" t="str">
        <f>_xlfn.XLOOKUP(J1681,Sheet1!$A$1:$A$238,Sheet1!$A$1:$A$238,"Not Found",0,1)</f>
        <v>communicationSatellites</v>
      </c>
      <c r="AL1681" t="s">
        <v>54</v>
      </c>
    </row>
    <row r="1682" spans="1:39" hidden="1" x14ac:dyDescent="0.35">
      <c r="A1682" t="s">
        <v>5951</v>
      </c>
      <c r="B1682" t="s">
        <v>6087</v>
      </c>
      <c r="C1682" t="s">
        <v>6088</v>
      </c>
      <c r="D1682" t="s">
        <v>6089</v>
      </c>
      <c r="E1682" t="s">
        <v>2250</v>
      </c>
      <c r="F1682" t="s">
        <v>454</v>
      </c>
      <c r="G1682">
        <v>750</v>
      </c>
      <c r="H1682">
        <v>800</v>
      </c>
      <c r="I1682">
        <v>0.09</v>
      </c>
      <c r="J1682" t="s">
        <v>487</v>
      </c>
      <c r="K1682" t="str">
        <f>_xlfn.XLOOKUP(J1682,Sheet1!$A$1:$A$238,Sheet1!$A$1:$A$238,"Not Found",0,1)</f>
        <v>highGainCommunications</v>
      </c>
      <c r="AL1682" t="s">
        <v>54</v>
      </c>
    </row>
    <row r="1683" spans="1:39" hidden="1" x14ac:dyDescent="0.35">
      <c r="A1683" t="s">
        <v>5951</v>
      </c>
      <c r="B1683" t="s">
        <v>6084</v>
      </c>
      <c r="C1683" t="s">
        <v>6085</v>
      </c>
      <c r="D1683" t="s">
        <v>6086</v>
      </c>
      <c r="E1683" t="s">
        <v>2246</v>
      </c>
      <c r="F1683" t="s">
        <v>88</v>
      </c>
      <c r="G1683">
        <v>7500</v>
      </c>
      <c r="H1683">
        <v>1400</v>
      </c>
      <c r="I1683">
        <v>0.1</v>
      </c>
      <c r="J1683" t="s">
        <v>650</v>
      </c>
      <c r="K1683" t="str">
        <f>_xlfn.XLOOKUP(J1683,Sheet1!$A$1:$A$238,Sheet1!$A$1:$A$238,"Not Found",0,1)</f>
        <v>advUnmanned</v>
      </c>
      <c r="AL1683" t="s">
        <v>92</v>
      </c>
      <c r="AM1683" t="s">
        <v>143</v>
      </c>
    </row>
    <row r="1684" spans="1:39" hidden="1" x14ac:dyDescent="0.35">
      <c r="A1684" t="s">
        <v>5951</v>
      </c>
      <c r="B1684" t="s">
        <v>6081</v>
      </c>
      <c r="C1684" t="s">
        <v>6082</v>
      </c>
      <c r="D1684" t="s">
        <v>6083</v>
      </c>
      <c r="E1684" t="s">
        <v>2246</v>
      </c>
      <c r="F1684" t="s">
        <v>88</v>
      </c>
      <c r="G1684">
        <v>7500</v>
      </c>
      <c r="H1684">
        <v>1400</v>
      </c>
      <c r="I1684">
        <v>0.1</v>
      </c>
      <c r="J1684" t="s">
        <v>650</v>
      </c>
      <c r="K1684" t="str">
        <f>_xlfn.XLOOKUP(J1684,Sheet1!$A$1:$A$238,Sheet1!$A$1:$A$238,"Not Found",0,1)</f>
        <v>advUnmanned</v>
      </c>
      <c r="AL1684" t="s">
        <v>45</v>
      </c>
      <c r="AM1684" t="s">
        <v>754</v>
      </c>
    </row>
    <row r="1685" spans="1:39" hidden="1" x14ac:dyDescent="0.35">
      <c r="A1685" t="s">
        <v>5951</v>
      </c>
      <c r="B1685" t="s">
        <v>6078</v>
      </c>
      <c r="C1685" t="s">
        <v>6079</v>
      </c>
      <c r="D1685" t="s">
        <v>6080</v>
      </c>
      <c r="E1685" t="s">
        <v>2246</v>
      </c>
      <c r="F1685" t="s">
        <v>88</v>
      </c>
      <c r="G1685">
        <v>7500</v>
      </c>
      <c r="H1685">
        <v>1200</v>
      </c>
      <c r="I1685">
        <v>0.09</v>
      </c>
      <c r="J1685" t="s">
        <v>556</v>
      </c>
      <c r="K1685" t="str">
        <f>_xlfn.XLOOKUP(J1685,Sheet1!$A$1:$A$238,Sheet1!$A$1:$A$238,"Not Found",0,1)</f>
        <v>artificialIntelligence</v>
      </c>
      <c r="AL1685" t="s">
        <v>112</v>
      </c>
    </row>
    <row r="1686" spans="1:39" hidden="1" x14ac:dyDescent="0.35">
      <c r="A1686" t="s">
        <v>5951</v>
      </c>
      <c r="B1686" t="s">
        <v>6075</v>
      </c>
      <c r="C1686" t="s">
        <v>6076</v>
      </c>
      <c r="D1686" t="s">
        <v>6077</v>
      </c>
      <c r="E1686" t="s">
        <v>2246</v>
      </c>
      <c r="F1686" t="s">
        <v>88</v>
      </c>
      <c r="G1686">
        <v>7500</v>
      </c>
      <c r="H1686">
        <v>600</v>
      </c>
      <c r="I1686">
        <v>4.4999999999999998E-2</v>
      </c>
      <c r="J1686" t="s">
        <v>556</v>
      </c>
      <c r="K1686" t="str">
        <f>_xlfn.XLOOKUP(J1686,Sheet1!$A$1:$A$238,Sheet1!$A$1:$A$238,"Not Found",0,1)</f>
        <v>artificialIntelligence</v>
      </c>
      <c r="AL1686" t="s">
        <v>112</v>
      </c>
    </row>
    <row r="1687" spans="1:39" hidden="1" x14ac:dyDescent="0.35">
      <c r="A1687" t="s">
        <v>5951</v>
      </c>
      <c r="B1687" t="s">
        <v>6072</v>
      </c>
      <c r="C1687" t="s">
        <v>6073</v>
      </c>
      <c r="D1687" t="s">
        <v>6074</v>
      </c>
      <c r="E1687" t="s">
        <v>2246</v>
      </c>
      <c r="F1687" t="s">
        <v>88</v>
      </c>
      <c r="G1687">
        <v>7500</v>
      </c>
      <c r="H1687">
        <v>1400</v>
      </c>
      <c r="I1687">
        <v>0.1</v>
      </c>
      <c r="J1687" t="s">
        <v>613</v>
      </c>
      <c r="K1687" t="str">
        <f>_xlfn.XLOOKUP(J1687,Sheet1!$A$1:$A$238,Sheet1!$A$1:$A$238,"Not Found",0,1)</f>
        <v>largeUnmanned</v>
      </c>
      <c r="AL1687" t="s">
        <v>112</v>
      </c>
    </row>
    <row r="1688" spans="1:39" hidden="1" x14ac:dyDescent="0.35">
      <c r="A1688" t="s">
        <v>5951</v>
      </c>
      <c r="B1688" t="s">
        <v>6069</v>
      </c>
      <c r="C1688" t="s">
        <v>6070</v>
      </c>
      <c r="D1688" t="s">
        <v>6071</v>
      </c>
      <c r="E1688" t="s">
        <v>2246</v>
      </c>
      <c r="F1688" t="s">
        <v>88</v>
      </c>
      <c r="G1688">
        <v>7500</v>
      </c>
      <c r="H1688">
        <v>700</v>
      </c>
      <c r="I1688">
        <v>0.05</v>
      </c>
      <c r="J1688" t="s">
        <v>613</v>
      </c>
      <c r="K1688" t="str">
        <f>_xlfn.XLOOKUP(J1688,Sheet1!$A$1:$A$238,Sheet1!$A$1:$A$238,"Not Found",0,1)</f>
        <v>largeUnmanned</v>
      </c>
      <c r="AL1688" t="s">
        <v>112</v>
      </c>
    </row>
    <row r="1689" spans="1:39" hidden="1" x14ac:dyDescent="0.35">
      <c r="A1689" t="s">
        <v>5951</v>
      </c>
      <c r="B1689" t="s">
        <v>6066</v>
      </c>
      <c r="C1689" t="s">
        <v>6067</v>
      </c>
      <c r="D1689" t="s">
        <v>6068</v>
      </c>
      <c r="E1689" t="s">
        <v>2246</v>
      </c>
      <c r="F1689" t="s">
        <v>88</v>
      </c>
      <c r="G1689">
        <v>7500</v>
      </c>
      <c r="H1689">
        <v>1400</v>
      </c>
      <c r="I1689">
        <v>0.1</v>
      </c>
      <c r="J1689" t="s">
        <v>650</v>
      </c>
      <c r="K1689" t="str">
        <f>_xlfn.XLOOKUP(J1689,Sheet1!$A$1:$A$238,Sheet1!$A$1:$A$238,"Not Found",0,1)</f>
        <v>advUnmanned</v>
      </c>
      <c r="AL1689" t="s">
        <v>92</v>
      </c>
    </row>
    <row r="1690" spans="1:39" hidden="1" x14ac:dyDescent="0.35">
      <c r="A1690" t="s">
        <v>5951</v>
      </c>
      <c r="B1690" t="s">
        <v>6063</v>
      </c>
      <c r="C1690" t="s">
        <v>6064</v>
      </c>
      <c r="D1690" t="s">
        <v>6065</v>
      </c>
      <c r="E1690" t="s">
        <v>2246</v>
      </c>
      <c r="F1690" t="s">
        <v>88</v>
      </c>
      <c r="G1690">
        <v>7500</v>
      </c>
      <c r="H1690">
        <v>1400</v>
      </c>
      <c r="I1690">
        <v>0.1</v>
      </c>
      <c r="J1690" t="s">
        <v>650</v>
      </c>
      <c r="K1690" t="str">
        <f>_xlfn.XLOOKUP(J1690,Sheet1!$A$1:$A$238,Sheet1!$A$1:$A$238,"Not Found",0,1)</f>
        <v>advUnmanned</v>
      </c>
      <c r="AL1690" t="s">
        <v>92</v>
      </c>
    </row>
    <row r="1691" spans="1:39" hidden="1" x14ac:dyDescent="0.35">
      <c r="A1691" t="s">
        <v>5951</v>
      </c>
      <c r="B1691" t="s">
        <v>6060</v>
      </c>
      <c r="C1691" t="s">
        <v>6061</v>
      </c>
      <c r="D1691" t="s">
        <v>6062</v>
      </c>
      <c r="E1691" t="s">
        <v>2246</v>
      </c>
      <c r="F1691" t="s">
        <v>88</v>
      </c>
      <c r="G1691">
        <v>7500</v>
      </c>
      <c r="H1691">
        <v>300</v>
      </c>
      <c r="I1691">
        <v>0.03</v>
      </c>
      <c r="J1691" t="s">
        <v>345</v>
      </c>
      <c r="K1691" t="str">
        <f>_xlfn.XLOOKUP(J1691,Sheet1!$A$1:$A$238,Sheet1!$A$1:$A$238,"Not Found",0,1)</f>
        <v>basicScience</v>
      </c>
      <c r="AL1691" t="s">
        <v>45</v>
      </c>
    </row>
    <row r="1692" spans="1:39" hidden="1" x14ac:dyDescent="0.35">
      <c r="A1692" t="s">
        <v>5951</v>
      </c>
      <c r="B1692" t="s">
        <v>6057</v>
      </c>
      <c r="C1692" t="s">
        <v>6058</v>
      </c>
      <c r="D1692" t="s">
        <v>6059</v>
      </c>
      <c r="E1692" t="s">
        <v>2246</v>
      </c>
      <c r="F1692" t="s">
        <v>88</v>
      </c>
      <c r="G1692">
        <v>7500</v>
      </c>
      <c r="H1692">
        <v>150</v>
      </c>
      <c r="I1692">
        <v>1.4999999999999999E-2</v>
      </c>
      <c r="J1692" t="s">
        <v>345</v>
      </c>
      <c r="K1692" t="str">
        <f>_xlfn.XLOOKUP(J1692,Sheet1!$A$1:$A$238,Sheet1!$A$1:$A$238,"Not Found",0,1)</f>
        <v>basicScience</v>
      </c>
      <c r="AL1692" t="s">
        <v>45</v>
      </c>
    </row>
    <row r="1693" spans="1:39" hidden="1" x14ac:dyDescent="0.35">
      <c r="A1693" t="s">
        <v>5951</v>
      </c>
      <c r="B1693" t="s">
        <v>6054</v>
      </c>
      <c r="C1693" t="s">
        <v>6055</v>
      </c>
      <c r="D1693" t="s">
        <v>6056</v>
      </c>
      <c r="E1693" t="s">
        <v>2246</v>
      </c>
      <c r="F1693" t="s">
        <v>88</v>
      </c>
      <c r="G1693">
        <v>1000</v>
      </c>
      <c r="H1693">
        <v>1000</v>
      </c>
      <c r="I1693">
        <v>0.08</v>
      </c>
      <c r="J1693" t="s">
        <v>650</v>
      </c>
      <c r="K1693" t="str">
        <f>_xlfn.XLOOKUP(J1693,Sheet1!$A$1:$A$238,Sheet1!$A$1:$A$238,"Not Found",0,1)</f>
        <v>advUnmanned</v>
      </c>
      <c r="AL1693" t="s">
        <v>92</v>
      </c>
    </row>
    <row r="1694" spans="1:39" hidden="1" x14ac:dyDescent="0.35">
      <c r="A1694" t="s">
        <v>5951</v>
      </c>
      <c r="B1694" t="s">
        <v>6051</v>
      </c>
      <c r="C1694" t="s">
        <v>6052</v>
      </c>
      <c r="D1694" t="s">
        <v>6053</v>
      </c>
      <c r="E1694" t="s">
        <v>2246</v>
      </c>
      <c r="F1694" t="s">
        <v>88</v>
      </c>
      <c r="G1694">
        <v>7500</v>
      </c>
      <c r="H1694">
        <v>500</v>
      </c>
      <c r="I1694">
        <v>0.04</v>
      </c>
      <c r="J1694" t="s">
        <v>650</v>
      </c>
      <c r="K1694" t="str">
        <f>_xlfn.XLOOKUP(J1694,Sheet1!$A$1:$A$238,Sheet1!$A$1:$A$238,"Not Found",0,1)</f>
        <v>advUnmanned</v>
      </c>
      <c r="AL1694" t="s">
        <v>92</v>
      </c>
    </row>
    <row r="1695" spans="1:39" hidden="1" x14ac:dyDescent="0.35">
      <c r="A1695" t="s">
        <v>5951</v>
      </c>
      <c r="B1695" t="s">
        <v>6048</v>
      </c>
      <c r="C1695" t="s">
        <v>6049</v>
      </c>
      <c r="D1695" t="s">
        <v>6050</v>
      </c>
      <c r="E1695" t="s">
        <v>2246</v>
      </c>
      <c r="F1695" t="s">
        <v>88</v>
      </c>
      <c r="G1695">
        <v>7500</v>
      </c>
      <c r="H1695">
        <v>250</v>
      </c>
      <c r="I1695">
        <v>0.03</v>
      </c>
      <c r="J1695" t="s">
        <v>416</v>
      </c>
      <c r="K1695" t="str">
        <f>_xlfn.XLOOKUP(J1695,Sheet1!$A$1:$A$238,Sheet1!$A$1:$A$238,"Not Found",0,1)</f>
        <v>science201</v>
      </c>
      <c r="AL1695" t="s">
        <v>45</v>
      </c>
    </row>
    <row r="1696" spans="1:39" hidden="1" x14ac:dyDescent="0.35">
      <c r="A1696" t="s">
        <v>5951</v>
      </c>
      <c r="B1696" t="s">
        <v>6045</v>
      </c>
      <c r="C1696" t="s">
        <v>6046</v>
      </c>
      <c r="D1696" t="s">
        <v>6047</v>
      </c>
      <c r="E1696" t="s">
        <v>2246</v>
      </c>
      <c r="F1696" t="s">
        <v>88</v>
      </c>
      <c r="G1696">
        <v>7500</v>
      </c>
      <c r="H1696">
        <v>125</v>
      </c>
      <c r="I1696">
        <v>1.4999999999999999E-2</v>
      </c>
      <c r="J1696" t="s">
        <v>416</v>
      </c>
      <c r="K1696" t="str">
        <f>_xlfn.XLOOKUP(J1696,Sheet1!$A$1:$A$238,Sheet1!$A$1:$A$238,"Not Found",0,1)</f>
        <v>science201</v>
      </c>
      <c r="AL1696" t="s">
        <v>45</v>
      </c>
    </row>
    <row r="1697" spans="1:38" hidden="1" x14ac:dyDescent="0.35">
      <c r="A1697" t="s">
        <v>5951</v>
      </c>
      <c r="B1697" t="s">
        <v>6042</v>
      </c>
      <c r="C1697" t="s">
        <v>6043</v>
      </c>
      <c r="D1697" t="s">
        <v>6044</v>
      </c>
      <c r="E1697" t="s">
        <v>2246</v>
      </c>
      <c r="F1697" t="s">
        <v>88</v>
      </c>
      <c r="G1697">
        <v>7500</v>
      </c>
      <c r="H1697">
        <v>1200</v>
      </c>
      <c r="I1697">
        <v>0.09</v>
      </c>
      <c r="J1697" t="s">
        <v>556</v>
      </c>
      <c r="K1697" t="str">
        <f>_xlfn.XLOOKUP(J1697,Sheet1!$A$1:$A$238,Sheet1!$A$1:$A$238,"Not Found",0,1)</f>
        <v>artificialIntelligence</v>
      </c>
      <c r="AL1697" t="s">
        <v>112</v>
      </c>
    </row>
    <row r="1698" spans="1:38" hidden="1" x14ac:dyDescent="0.35">
      <c r="A1698" t="s">
        <v>5951</v>
      </c>
      <c r="B1698" t="s">
        <v>6039</v>
      </c>
      <c r="C1698" t="s">
        <v>6040</v>
      </c>
      <c r="D1698" t="s">
        <v>6041</v>
      </c>
      <c r="E1698" t="s">
        <v>2246</v>
      </c>
      <c r="F1698" t="s">
        <v>88</v>
      </c>
      <c r="G1698">
        <v>7500</v>
      </c>
      <c r="H1698">
        <v>600</v>
      </c>
      <c r="I1698">
        <v>4.4999999999999998E-2</v>
      </c>
      <c r="J1698" t="s">
        <v>556</v>
      </c>
      <c r="K1698" t="str">
        <f>_xlfn.XLOOKUP(J1698,Sheet1!$A$1:$A$238,Sheet1!$A$1:$A$238,"Not Found",0,1)</f>
        <v>artificialIntelligence</v>
      </c>
      <c r="AL1698" t="s">
        <v>112</v>
      </c>
    </row>
    <row r="1699" spans="1:38" hidden="1" x14ac:dyDescent="0.35">
      <c r="A1699" t="s">
        <v>5951</v>
      </c>
      <c r="B1699" t="s">
        <v>6036</v>
      </c>
      <c r="C1699" t="s">
        <v>6037</v>
      </c>
      <c r="D1699" t="s">
        <v>6038</v>
      </c>
      <c r="E1699" t="s">
        <v>2246</v>
      </c>
      <c r="F1699" t="s">
        <v>88</v>
      </c>
      <c r="G1699">
        <v>7500</v>
      </c>
      <c r="H1699">
        <v>150</v>
      </c>
      <c r="I1699">
        <v>0.02</v>
      </c>
      <c r="J1699" t="s">
        <v>448</v>
      </c>
      <c r="K1699" t="str">
        <f>_xlfn.XLOOKUP(J1699,Sheet1!$A$1:$A$238,Sheet1!$A$1:$A$238,"Not Found",0,1)</f>
        <v>earlyProbes</v>
      </c>
      <c r="AL1699" t="s">
        <v>45</v>
      </c>
    </row>
    <row r="1700" spans="1:38" hidden="1" x14ac:dyDescent="0.35">
      <c r="A1700" t="s">
        <v>5951</v>
      </c>
      <c r="B1700" t="s">
        <v>6033</v>
      </c>
      <c r="C1700" t="s">
        <v>6034</v>
      </c>
      <c r="D1700" t="s">
        <v>6035</v>
      </c>
      <c r="E1700" t="s">
        <v>2246</v>
      </c>
      <c r="F1700" t="s">
        <v>88</v>
      </c>
      <c r="G1700">
        <v>7500</v>
      </c>
      <c r="H1700">
        <v>125</v>
      </c>
      <c r="I1700">
        <v>0.01</v>
      </c>
      <c r="J1700" t="s">
        <v>448</v>
      </c>
      <c r="K1700" t="str">
        <f>_xlfn.XLOOKUP(J1700,Sheet1!$A$1:$A$238,Sheet1!$A$1:$A$238,"Not Found",0,1)</f>
        <v>earlyProbes</v>
      </c>
      <c r="AL1700" t="s">
        <v>45</v>
      </c>
    </row>
    <row r="1701" spans="1:38" hidden="1" x14ac:dyDescent="0.35">
      <c r="A1701" t="s">
        <v>5951</v>
      </c>
      <c r="B1701" t="s">
        <v>6030</v>
      </c>
      <c r="C1701" t="s">
        <v>6031</v>
      </c>
      <c r="D1701" t="s">
        <v>6032</v>
      </c>
      <c r="E1701" t="s">
        <v>2246</v>
      </c>
      <c r="F1701" t="s">
        <v>88</v>
      </c>
      <c r="G1701">
        <v>7500</v>
      </c>
      <c r="H1701">
        <v>1400</v>
      </c>
      <c r="I1701">
        <v>0.1</v>
      </c>
      <c r="J1701" t="s">
        <v>455</v>
      </c>
      <c r="K1701" t="str">
        <f>_xlfn.XLOOKUP(J1701,Sheet1!$A$1:$A$238,Sheet1!$A$1:$A$238,"Not Found",0,1)</f>
        <v>communicationSatellites</v>
      </c>
      <c r="AL1701" t="s">
        <v>92</v>
      </c>
    </row>
    <row r="1702" spans="1:38" hidden="1" x14ac:dyDescent="0.35">
      <c r="A1702" t="s">
        <v>5951</v>
      </c>
      <c r="B1702" t="s">
        <v>6027</v>
      </c>
      <c r="C1702" t="s">
        <v>6028</v>
      </c>
      <c r="D1702" t="s">
        <v>6029</v>
      </c>
      <c r="E1702" t="s">
        <v>2246</v>
      </c>
      <c r="F1702" t="s">
        <v>88</v>
      </c>
      <c r="G1702">
        <v>7500</v>
      </c>
      <c r="H1702">
        <v>1400</v>
      </c>
      <c r="I1702">
        <v>0.1</v>
      </c>
      <c r="J1702" t="s">
        <v>455</v>
      </c>
      <c r="K1702" t="str">
        <f>_xlfn.XLOOKUP(J1702,Sheet1!$A$1:$A$238,Sheet1!$A$1:$A$238,"Not Found",0,1)</f>
        <v>communicationSatellites</v>
      </c>
      <c r="AL1702" t="s">
        <v>92</v>
      </c>
    </row>
    <row r="1703" spans="1:38" hidden="1" x14ac:dyDescent="0.35">
      <c r="A1703" t="s">
        <v>5951</v>
      </c>
      <c r="B1703" t="s">
        <v>6024</v>
      </c>
      <c r="C1703" t="s">
        <v>6025</v>
      </c>
      <c r="D1703" t="s">
        <v>6026</v>
      </c>
      <c r="E1703" t="s">
        <v>2246</v>
      </c>
      <c r="F1703" t="s">
        <v>88</v>
      </c>
      <c r="G1703">
        <v>7500</v>
      </c>
      <c r="H1703">
        <v>320</v>
      </c>
      <c r="I1703">
        <v>3.5000000000000003E-2</v>
      </c>
      <c r="J1703" t="s">
        <v>42</v>
      </c>
      <c r="K1703" t="str">
        <f>_xlfn.XLOOKUP(J1703,Sheet1!$A$1:$A$238,Sheet1!$A$1:$A$238,"Not Found",0,1)</f>
        <v>unmannedTech</v>
      </c>
      <c r="AL1703" t="s">
        <v>45</v>
      </c>
    </row>
    <row r="1704" spans="1:38" hidden="1" x14ac:dyDescent="0.35">
      <c r="A1704" t="s">
        <v>5951</v>
      </c>
      <c r="B1704" t="s">
        <v>6021</v>
      </c>
      <c r="C1704" t="s">
        <v>6022</v>
      </c>
      <c r="D1704" t="s">
        <v>6023</v>
      </c>
      <c r="E1704" t="s">
        <v>2246</v>
      </c>
      <c r="F1704" t="s">
        <v>88</v>
      </c>
      <c r="G1704">
        <v>7500</v>
      </c>
      <c r="H1704">
        <v>160</v>
      </c>
      <c r="I1704">
        <v>1.7500000000000002E-2</v>
      </c>
      <c r="J1704" t="s">
        <v>42</v>
      </c>
      <c r="K1704" t="str">
        <f>_xlfn.XLOOKUP(J1704,Sheet1!$A$1:$A$238,Sheet1!$A$1:$A$238,"Not Found",0,1)</f>
        <v>unmannedTech</v>
      </c>
      <c r="AL1704" t="s">
        <v>45</v>
      </c>
    </row>
    <row r="1705" spans="1:38" hidden="1" x14ac:dyDescent="0.35">
      <c r="A1705" t="s">
        <v>5951</v>
      </c>
      <c r="B1705" t="s">
        <v>6018</v>
      </c>
      <c r="C1705" t="s">
        <v>6019</v>
      </c>
      <c r="D1705" t="s">
        <v>6020</v>
      </c>
      <c r="E1705" t="s">
        <v>2246</v>
      </c>
      <c r="F1705" t="s">
        <v>88</v>
      </c>
      <c r="G1705">
        <v>7500</v>
      </c>
      <c r="H1705">
        <v>1250</v>
      </c>
      <c r="I1705">
        <v>0.08</v>
      </c>
      <c r="J1705" t="s">
        <v>556</v>
      </c>
      <c r="K1705" t="str">
        <f>_xlfn.XLOOKUP(J1705,Sheet1!$A$1:$A$238,Sheet1!$A$1:$A$238,"Not Found",0,1)</f>
        <v>artificialIntelligence</v>
      </c>
      <c r="AL1705" t="s">
        <v>112</v>
      </c>
    </row>
    <row r="1706" spans="1:38" hidden="1" x14ac:dyDescent="0.35">
      <c r="A1706" t="s">
        <v>5951</v>
      </c>
      <c r="B1706" t="s">
        <v>6015</v>
      </c>
      <c r="C1706" t="s">
        <v>6016</v>
      </c>
      <c r="D1706" t="s">
        <v>6017</v>
      </c>
      <c r="E1706" t="s">
        <v>2246</v>
      </c>
      <c r="F1706" t="s">
        <v>88</v>
      </c>
      <c r="G1706">
        <v>7500</v>
      </c>
      <c r="H1706">
        <v>625</v>
      </c>
      <c r="I1706">
        <v>0.04</v>
      </c>
      <c r="J1706" t="s">
        <v>556</v>
      </c>
      <c r="K1706" t="str">
        <f>_xlfn.XLOOKUP(J1706,Sheet1!$A$1:$A$238,Sheet1!$A$1:$A$238,"Not Found",0,1)</f>
        <v>artificialIntelligence</v>
      </c>
      <c r="AL1706" t="s">
        <v>112</v>
      </c>
    </row>
    <row r="1707" spans="1:38" hidden="1" x14ac:dyDescent="0.35">
      <c r="A1707" t="s">
        <v>5951</v>
      </c>
      <c r="B1707" t="s">
        <v>6012</v>
      </c>
      <c r="C1707" t="s">
        <v>6013</v>
      </c>
      <c r="D1707" t="s">
        <v>6014</v>
      </c>
      <c r="E1707" t="s">
        <v>2246</v>
      </c>
      <c r="F1707" t="s">
        <v>88</v>
      </c>
      <c r="G1707">
        <v>7500</v>
      </c>
      <c r="H1707">
        <v>1400</v>
      </c>
      <c r="I1707">
        <v>0.1</v>
      </c>
      <c r="J1707" t="s">
        <v>42</v>
      </c>
      <c r="K1707" t="str">
        <f>_xlfn.XLOOKUP(J1707,Sheet1!$A$1:$A$238,Sheet1!$A$1:$A$238,"Not Found",0,1)</f>
        <v>unmannedTech</v>
      </c>
      <c r="AL1707" t="s">
        <v>92</v>
      </c>
    </row>
    <row r="1708" spans="1:38" hidden="1" x14ac:dyDescent="0.35">
      <c r="A1708" t="s">
        <v>5951</v>
      </c>
      <c r="B1708" t="s">
        <v>6009</v>
      </c>
      <c r="C1708" t="s">
        <v>6010</v>
      </c>
      <c r="D1708" t="s">
        <v>6011</v>
      </c>
      <c r="E1708" t="s">
        <v>2246</v>
      </c>
      <c r="F1708" t="s">
        <v>88</v>
      </c>
      <c r="G1708">
        <v>7500</v>
      </c>
      <c r="H1708">
        <v>1400</v>
      </c>
      <c r="I1708">
        <v>0.1</v>
      </c>
      <c r="J1708" t="s">
        <v>42</v>
      </c>
      <c r="K1708" t="str">
        <f>_xlfn.XLOOKUP(J1708,Sheet1!$A$1:$A$238,Sheet1!$A$1:$A$238,"Not Found",0,1)</f>
        <v>unmannedTech</v>
      </c>
      <c r="AL1708" t="s">
        <v>92</v>
      </c>
    </row>
    <row r="1709" spans="1:38" hidden="1" x14ac:dyDescent="0.35">
      <c r="A1709" t="s">
        <v>5951</v>
      </c>
      <c r="B1709" t="s">
        <v>6006</v>
      </c>
      <c r="C1709" t="s">
        <v>6007</v>
      </c>
      <c r="D1709" t="s">
        <v>6008</v>
      </c>
      <c r="F1709" t="s">
        <v>134</v>
      </c>
      <c r="G1709">
        <v>1200</v>
      </c>
      <c r="H1709">
        <v>200</v>
      </c>
      <c r="I1709">
        <v>0.01</v>
      </c>
      <c r="J1709" t="s">
        <v>1126</v>
      </c>
      <c r="K1709" t="str">
        <f>_xlfn.XLOOKUP(J1709,Sheet1!$A$1:$A$238,Sheet1!$A$1:$A$238,"Not Found",0,1)</f>
        <v>basicRocketry</v>
      </c>
      <c r="AL1709" t="s">
        <v>54</v>
      </c>
    </row>
    <row r="1710" spans="1:38" hidden="1" x14ac:dyDescent="0.35">
      <c r="A1710" t="s">
        <v>5951</v>
      </c>
      <c r="B1710" t="s">
        <v>6003</v>
      </c>
      <c r="C1710" t="s">
        <v>6004</v>
      </c>
      <c r="D1710" t="s">
        <v>6005</v>
      </c>
      <c r="E1710" t="s">
        <v>3328</v>
      </c>
      <c r="F1710" t="s">
        <v>407</v>
      </c>
      <c r="G1710">
        <v>400</v>
      </c>
      <c r="H1710">
        <v>45</v>
      </c>
      <c r="I1710">
        <v>1.25E-3</v>
      </c>
      <c r="J1710" t="s">
        <v>1306</v>
      </c>
      <c r="K1710" t="str">
        <f>_xlfn.XLOOKUP(J1710,Sheet1!$A$1:$A$238,Sheet1!$A$1:$A$238,"Not Found",0,1)</f>
        <v>engineering101</v>
      </c>
      <c r="AL1710" t="s">
        <v>45</v>
      </c>
    </row>
    <row r="1711" spans="1:38" hidden="1" x14ac:dyDescent="0.35">
      <c r="A1711" t="s">
        <v>5951</v>
      </c>
      <c r="B1711" t="s">
        <v>6000</v>
      </c>
      <c r="C1711" t="s">
        <v>6001</v>
      </c>
      <c r="D1711" t="s">
        <v>6002</v>
      </c>
      <c r="E1711" t="s">
        <v>2246</v>
      </c>
      <c r="F1711" t="s">
        <v>195</v>
      </c>
      <c r="G1711">
        <v>7500</v>
      </c>
      <c r="H1711">
        <v>4</v>
      </c>
      <c r="I1711">
        <v>2.5000000000000001E-2</v>
      </c>
      <c r="J1711" t="s">
        <v>401</v>
      </c>
      <c r="K1711" t="str">
        <f>_xlfn.XLOOKUP(J1711,Sheet1!$A$1:$A$238,Sheet1!$A$1:$A$238,"Not Found",0,1)</f>
        <v>flexibleFuelSolutions</v>
      </c>
      <c r="AL1711" t="s">
        <v>54</v>
      </c>
    </row>
    <row r="1712" spans="1:38" hidden="1" x14ac:dyDescent="0.35">
      <c r="A1712" t="s">
        <v>5951</v>
      </c>
      <c r="B1712" t="s">
        <v>5997</v>
      </c>
      <c r="C1712" t="s">
        <v>5998</v>
      </c>
      <c r="D1712" t="s">
        <v>5999</v>
      </c>
      <c r="E1712" t="s">
        <v>2246</v>
      </c>
      <c r="F1712" t="s">
        <v>195</v>
      </c>
      <c r="G1712">
        <v>7500</v>
      </c>
      <c r="H1712">
        <v>2</v>
      </c>
      <c r="I1712">
        <v>1.2500000000000001E-2</v>
      </c>
      <c r="J1712" t="s">
        <v>401</v>
      </c>
      <c r="K1712" t="str">
        <f>_xlfn.XLOOKUP(J1712,Sheet1!$A$1:$A$238,Sheet1!$A$1:$A$238,"Not Found",0,1)</f>
        <v>flexibleFuelSolutions</v>
      </c>
      <c r="AL1712" t="s">
        <v>54</v>
      </c>
    </row>
    <row r="1713" spans="1:40" hidden="1" x14ac:dyDescent="0.35">
      <c r="A1713" t="s">
        <v>5951</v>
      </c>
      <c r="B1713" t="s">
        <v>5994</v>
      </c>
      <c r="C1713" t="s">
        <v>5995</v>
      </c>
      <c r="D1713" t="s">
        <v>5996</v>
      </c>
      <c r="E1713" t="s">
        <v>2246</v>
      </c>
      <c r="F1713" t="s">
        <v>195</v>
      </c>
      <c r="G1713">
        <v>7500</v>
      </c>
      <c r="H1713">
        <v>1</v>
      </c>
      <c r="I1713">
        <v>6.2500000000000003E-3</v>
      </c>
      <c r="J1713" t="s">
        <v>401</v>
      </c>
      <c r="K1713" t="str">
        <f>_xlfn.XLOOKUP(J1713,Sheet1!$A$1:$A$238,Sheet1!$A$1:$A$238,"Not Found",0,1)</f>
        <v>flexibleFuelSolutions</v>
      </c>
      <c r="AL1713" t="s">
        <v>54</v>
      </c>
    </row>
    <row r="1714" spans="1:40" hidden="1" x14ac:dyDescent="0.35">
      <c r="A1714" t="s">
        <v>5951</v>
      </c>
      <c r="B1714" t="s">
        <v>5991</v>
      </c>
      <c r="C1714" t="s">
        <v>5992</v>
      </c>
      <c r="D1714" t="s">
        <v>5993</v>
      </c>
      <c r="E1714" t="s">
        <v>2246</v>
      </c>
      <c r="F1714" t="s">
        <v>195</v>
      </c>
      <c r="G1714">
        <v>7500</v>
      </c>
      <c r="H1714">
        <v>1</v>
      </c>
      <c r="I1714">
        <v>2.5000000000000001E-3</v>
      </c>
      <c r="J1714" t="s">
        <v>401</v>
      </c>
      <c r="K1714" t="str">
        <f>_xlfn.XLOOKUP(J1714,Sheet1!$A$1:$A$238,Sheet1!$A$1:$A$238,"Not Found",0,1)</f>
        <v>flexibleFuelSolutions</v>
      </c>
      <c r="AL1714" t="s">
        <v>54</v>
      </c>
    </row>
    <row r="1715" spans="1:40" hidden="1" x14ac:dyDescent="0.35">
      <c r="A1715" t="s">
        <v>5951</v>
      </c>
      <c r="B1715" t="s">
        <v>5988</v>
      </c>
      <c r="C1715" t="s">
        <v>5989</v>
      </c>
      <c r="D1715" t="s">
        <v>5990</v>
      </c>
      <c r="E1715" t="s">
        <v>2246</v>
      </c>
      <c r="F1715" t="s">
        <v>195</v>
      </c>
      <c r="G1715">
        <v>7500</v>
      </c>
      <c r="H1715">
        <v>24</v>
      </c>
      <c r="I1715">
        <v>0.15</v>
      </c>
      <c r="J1715" t="s">
        <v>401</v>
      </c>
      <c r="K1715" t="str">
        <f>_xlfn.XLOOKUP(J1715,Sheet1!$A$1:$A$238,Sheet1!$A$1:$A$238,"Not Found",0,1)</f>
        <v>flexibleFuelSolutions</v>
      </c>
      <c r="AL1715" t="s">
        <v>54</v>
      </c>
      <c r="AM1715" t="s">
        <v>754</v>
      </c>
      <c r="AN1715" t="s">
        <v>143</v>
      </c>
    </row>
    <row r="1716" spans="1:40" hidden="1" x14ac:dyDescent="0.35">
      <c r="A1716" t="s">
        <v>5951</v>
      </c>
      <c r="B1716" t="s">
        <v>5985</v>
      </c>
      <c r="C1716" t="s">
        <v>5986</v>
      </c>
      <c r="D1716" t="s">
        <v>5987</v>
      </c>
      <c r="E1716" t="s">
        <v>2246</v>
      </c>
      <c r="F1716" t="s">
        <v>195</v>
      </c>
      <c r="G1716">
        <v>7500</v>
      </c>
      <c r="H1716">
        <v>12</v>
      </c>
      <c r="I1716">
        <v>7.4999999999999997E-2</v>
      </c>
      <c r="J1716" t="s">
        <v>401</v>
      </c>
      <c r="K1716" t="str">
        <f>_xlfn.XLOOKUP(J1716,Sheet1!$A$1:$A$238,Sheet1!$A$1:$A$238,"Not Found",0,1)</f>
        <v>flexibleFuelSolutions</v>
      </c>
      <c r="AL1716" t="s">
        <v>54</v>
      </c>
      <c r="AM1716" t="s">
        <v>754</v>
      </c>
      <c r="AN1716" t="s">
        <v>143</v>
      </c>
    </row>
    <row r="1717" spans="1:40" hidden="1" x14ac:dyDescent="0.35">
      <c r="A1717" t="s">
        <v>5951</v>
      </c>
      <c r="B1717" t="s">
        <v>5982</v>
      </c>
      <c r="C1717" t="s">
        <v>5983</v>
      </c>
      <c r="D1717" t="s">
        <v>5984</v>
      </c>
      <c r="E1717" t="s">
        <v>2246</v>
      </c>
      <c r="F1717" t="s">
        <v>195</v>
      </c>
      <c r="G1717">
        <v>7500</v>
      </c>
      <c r="H1717">
        <v>6</v>
      </c>
      <c r="I1717">
        <v>0.04</v>
      </c>
      <c r="J1717" t="s">
        <v>401</v>
      </c>
      <c r="K1717" t="str">
        <f>_xlfn.XLOOKUP(J1717,Sheet1!$A$1:$A$238,Sheet1!$A$1:$A$238,"Not Found",0,1)</f>
        <v>flexibleFuelSolutions</v>
      </c>
      <c r="AL1717" t="s">
        <v>54</v>
      </c>
      <c r="AM1717" t="s">
        <v>754</v>
      </c>
      <c r="AN1717" t="s">
        <v>143</v>
      </c>
    </row>
    <row r="1718" spans="1:40" hidden="1" x14ac:dyDescent="0.35">
      <c r="A1718" t="s">
        <v>5951</v>
      </c>
      <c r="B1718" t="s">
        <v>5979</v>
      </c>
      <c r="C1718" t="s">
        <v>5980</v>
      </c>
      <c r="D1718" t="s">
        <v>5981</v>
      </c>
      <c r="E1718" t="s">
        <v>2246</v>
      </c>
      <c r="F1718" t="s">
        <v>195</v>
      </c>
      <c r="G1718">
        <v>7500</v>
      </c>
      <c r="H1718">
        <v>1</v>
      </c>
      <c r="I1718">
        <v>6.2500000000000003E-3</v>
      </c>
      <c r="J1718" t="s">
        <v>401</v>
      </c>
      <c r="K1718" t="str">
        <f>_xlfn.XLOOKUP(J1718,Sheet1!$A$1:$A$238,Sheet1!$A$1:$A$238,"Not Found",0,1)</f>
        <v>flexibleFuelSolutions</v>
      </c>
      <c r="AL1718" t="s">
        <v>54</v>
      </c>
    </row>
    <row r="1719" spans="1:40" hidden="1" x14ac:dyDescent="0.35">
      <c r="A1719" t="s">
        <v>5951</v>
      </c>
      <c r="B1719" t="s">
        <v>5976</v>
      </c>
      <c r="C1719" t="s">
        <v>5977</v>
      </c>
      <c r="D1719" t="s">
        <v>5978</v>
      </c>
      <c r="E1719" t="s">
        <v>797</v>
      </c>
      <c r="F1719" t="s">
        <v>58</v>
      </c>
      <c r="G1719">
        <v>820</v>
      </c>
      <c r="H1719">
        <v>200</v>
      </c>
      <c r="I1719">
        <v>5.0000000000000001E-3</v>
      </c>
      <c r="J1719" t="s">
        <v>1314</v>
      </c>
      <c r="K1719" t="str">
        <f>_xlfn.XLOOKUP(J1719,Sheet1!$A$1:$A$238,Sheet1!$A$1:$A$238,"Not Found",0,1)</f>
        <v>survivability</v>
      </c>
      <c r="AL1719" t="s">
        <v>54</v>
      </c>
    </row>
    <row r="1720" spans="1:40" hidden="1" x14ac:dyDescent="0.35">
      <c r="A1720" t="s">
        <v>5951</v>
      </c>
      <c r="B1720" t="s">
        <v>5973</v>
      </c>
      <c r="C1720" t="s">
        <v>5974</v>
      </c>
      <c r="D1720" t="s">
        <v>5975</v>
      </c>
      <c r="E1720" t="s">
        <v>2246</v>
      </c>
      <c r="F1720" t="s">
        <v>41</v>
      </c>
      <c r="G1720">
        <v>7500</v>
      </c>
      <c r="H1720">
        <v>5200</v>
      </c>
      <c r="I1720">
        <v>0.2</v>
      </c>
      <c r="J1720" t="s">
        <v>556</v>
      </c>
      <c r="K1720" t="str">
        <f>_xlfn.XLOOKUP(J1720,Sheet1!$A$1:$A$238,Sheet1!$A$1:$A$238,"Not Found",0,1)</f>
        <v>artificialIntelligence</v>
      </c>
      <c r="Q1720" t="s">
        <v>80</v>
      </c>
      <c r="R1720">
        <v>1</v>
      </c>
      <c r="S1720">
        <v>2</v>
      </c>
      <c r="T1720">
        <v>1.2E-2</v>
      </c>
      <c r="U1720" t="s">
        <v>44</v>
      </c>
      <c r="V1720">
        <v>5000</v>
      </c>
      <c r="W1720">
        <v>2500</v>
      </c>
      <c r="X1720">
        <v>0.1</v>
      </c>
      <c r="Y1720">
        <v>5</v>
      </c>
      <c r="AL1720" t="s">
        <v>112</v>
      </c>
      <c r="AM1720" t="s">
        <v>754</v>
      </c>
    </row>
    <row r="1721" spans="1:40" hidden="1" x14ac:dyDescent="0.35">
      <c r="A1721" t="s">
        <v>5951</v>
      </c>
      <c r="B1721" t="s">
        <v>5970</v>
      </c>
      <c r="C1721" t="s">
        <v>5971</v>
      </c>
      <c r="D1721" t="s">
        <v>5972</v>
      </c>
      <c r="E1721" t="s">
        <v>2246</v>
      </c>
      <c r="F1721" t="s">
        <v>41</v>
      </c>
      <c r="G1721">
        <v>7500</v>
      </c>
      <c r="H1721">
        <v>6100</v>
      </c>
      <c r="I1721">
        <v>0.25</v>
      </c>
      <c r="J1721" t="s">
        <v>613</v>
      </c>
      <c r="K1721" t="str">
        <f>_xlfn.XLOOKUP(J1721,Sheet1!$A$1:$A$238,Sheet1!$A$1:$A$238,"Not Found",0,1)</f>
        <v>largeUnmanned</v>
      </c>
      <c r="Q1721" t="s">
        <v>80</v>
      </c>
      <c r="R1721">
        <v>1</v>
      </c>
      <c r="S1721">
        <v>2</v>
      </c>
      <c r="T1721">
        <v>1.2E-2</v>
      </c>
      <c r="U1721" t="s">
        <v>44</v>
      </c>
      <c r="V1721">
        <v>5000</v>
      </c>
      <c r="W1721">
        <v>2500</v>
      </c>
      <c r="X1721">
        <v>0.1</v>
      </c>
      <c r="Y1721">
        <v>5</v>
      </c>
      <c r="AL1721" t="s">
        <v>112</v>
      </c>
    </row>
    <row r="1722" spans="1:40" hidden="1" x14ac:dyDescent="0.35">
      <c r="A1722" t="s">
        <v>5951</v>
      </c>
      <c r="B1722" t="s">
        <v>5967</v>
      </c>
      <c r="C1722" t="s">
        <v>5968</v>
      </c>
      <c r="D1722" t="s">
        <v>5969</v>
      </c>
      <c r="E1722" t="s">
        <v>2246</v>
      </c>
      <c r="F1722" t="s">
        <v>41</v>
      </c>
      <c r="G1722">
        <v>17500</v>
      </c>
      <c r="H1722">
        <v>2800</v>
      </c>
      <c r="I1722">
        <v>0.13</v>
      </c>
      <c r="J1722" t="s">
        <v>650</v>
      </c>
      <c r="K1722" t="str">
        <f>_xlfn.XLOOKUP(J1722,Sheet1!$A$1:$A$238,Sheet1!$A$1:$A$238,"Not Found",0,1)</f>
        <v>advUnmanned</v>
      </c>
      <c r="Q1722" t="s">
        <v>80</v>
      </c>
      <c r="R1722">
        <v>1</v>
      </c>
      <c r="S1722">
        <v>2</v>
      </c>
      <c r="T1722">
        <v>1.2E-2</v>
      </c>
      <c r="U1722" t="s">
        <v>44</v>
      </c>
      <c r="V1722">
        <v>5000</v>
      </c>
      <c r="W1722">
        <v>2500</v>
      </c>
      <c r="X1722">
        <v>0.1</v>
      </c>
      <c r="Y1722">
        <v>5</v>
      </c>
      <c r="AL1722" t="s">
        <v>92</v>
      </c>
    </row>
    <row r="1723" spans="1:40" hidden="1" x14ac:dyDescent="0.35">
      <c r="A1723" t="s">
        <v>5951</v>
      </c>
      <c r="B1723" t="s">
        <v>5964</v>
      </c>
      <c r="C1723" t="s">
        <v>5965</v>
      </c>
      <c r="D1723" t="s">
        <v>5966</v>
      </c>
      <c r="E1723" t="s">
        <v>2246</v>
      </c>
      <c r="F1723" t="s">
        <v>41</v>
      </c>
      <c r="G1723">
        <v>7500</v>
      </c>
      <c r="H1723">
        <v>9200</v>
      </c>
      <c r="I1723">
        <v>0.12</v>
      </c>
      <c r="J1723" t="s">
        <v>556</v>
      </c>
      <c r="K1723" t="str">
        <f>_xlfn.XLOOKUP(J1723,Sheet1!$A$1:$A$238,Sheet1!$A$1:$A$238,"Not Found",0,1)</f>
        <v>artificialIntelligence</v>
      </c>
      <c r="Q1723" t="s">
        <v>80</v>
      </c>
      <c r="R1723">
        <v>1</v>
      </c>
      <c r="S1723">
        <v>2</v>
      </c>
      <c r="T1723">
        <v>1.2E-2</v>
      </c>
      <c r="U1723" t="s">
        <v>44</v>
      </c>
      <c r="V1723">
        <v>5000</v>
      </c>
      <c r="W1723">
        <v>2500</v>
      </c>
      <c r="X1723">
        <v>0.1</v>
      </c>
      <c r="Y1723">
        <v>5</v>
      </c>
      <c r="AL1723" t="s">
        <v>112</v>
      </c>
      <c r="AM1723" t="s">
        <v>754</v>
      </c>
    </row>
    <row r="1724" spans="1:40" hidden="1" x14ac:dyDescent="0.35">
      <c r="A1724" t="s">
        <v>5951</v>
      </c>
      <c r="B1724" t="s">
        <v>5961</v>
      </c>
      <c r="C1724" t="s">
        <v>5962</v>
      </c>
      <c r="D1724" t="s">
        <v>5963</v>
      </c>
      <c r="E1724" t="s">
        <v>2246</v>
      </c>
      <c r="F1724" t="s">
        <v>41</v>
      </c>
      <c r="G1724">
        <v>7500</v>
      </c>
      <c r="H1724">
        <v>3200</v>
      </c>
      <c r="I1724">
        <v>0.14000000000000001</v>
      </c>
      <c r="J1724" t="s">
        <v>455</v>
      </c>
      <c r="K1724" t="str">
        <f>_xlfn.XLOOKUP(J1724,Sheet1!$A$1:$A$238,Sheet1!$A$1:$A$238,"Not Found",0,1)</f>
        <v>communicationSatellites</v>
      </c>
      <c r="Q1724" t="s">
        <v>80</v>
      </c>
      <c r="R1724">
        <v>1</v>
      </c>
      <c r="S1724">
        <v>2</v>
      </c>
      <c r="T1724">
        <v>1.2E-2</v>
      </c>
      <c r="U1724" t="s">
        <v>44</v>
      </c>
      <c r="V1724">
        <v>5000</v>
      </c>
      <c r="W1724">
        <v>2500</v>
      </c>
      <c r="X1724">
        <v>0.1</v>
      </c>
      <c r="Y1724">
        <v>5</v>
      </c>
      <c r="AL1724" t="s">
        <v>92</v>
      </c>
    </row>
    <row r="1725" spans="1:40" hidden="1" x14ac:dyDescent="0.35">
      <c r="A1725" t="s">
        <v>5951</v>
      </c>
      <c r="B1725" t="s">
        <v>5958</v>
      </c>
      <c r="C1725" t="s">
        <v>5959</v>
      </c>
      <c r="D1725" t="s">
        <v>5960</v>
      </c>
      <c r="E1725" t="s">
        <v>2246</v>
      </c>
      <c r="F1725" t="s">
        <v>41</v>
      </c>
      <c r="G1725">
        <v>6500</v>
      </c>
      <c r="H1725">
        <v>1000</v>
      </c>
      <c r="I1725">
        <v>0.06</v>
      </c>
      <c r="J1725" t="s">
        <v>42</v>
      </c>
      <c r="K1725" t="str">
        <f>_xlfn.XLOOKUP(J1725,Sheet1!$A$1:$A$238,Sheet1!$A$1:$A$238,"Not Found",0,1)</f>
        <v>unmannedTech</v>
      </c>
      <c r="Q1725" t="s">
        <v>80</v>
      </c>
      <c r="R1725">
        <v>1</v>
      </c>
      <c r="S1725">
        <v>2</v>
      </c>
      <c r="T1725">
        <v>1.2E-2</v>
      </c>
      <c r="U1725" t="s">
        <v>44</v>
      </c>
      <c r="V1725">
        <v>5000</v>
      </c>
      <c r="W1725">
        <v>2500</v>
      </c>
      <c r="X1725">
        <v>0.1</v>
      </c>
      <c r="Y1725">
        <v>5</v>
      </c>
      <c r="AL1725" t="s">
        <v>45</v>
      </c>
    </row>
    <row r="1726" spans="1:40" hidden="1" x14ac:dyDescent="0.35">
      <c r="A1726" t="s">
        <v>5951</v>
      </c>
      <c r="B1726" t="s">
        <v>5955</v>
      </c>
      <c r="C1726" t="s">
        <v>5956</v>
      </c>
      <c r="D1726" t="s">
        <v>5957</v>
      </c>
      <c r="E1726" t="s">
        <v>2246</v>
      </c>
      <c r="F1726" t="s">
        <v>41</v>
      </c>
      <c r="G1726">
        <v>7500</v>
      </c>
      <c r="H1726">
        <v>7300</v>
      </c>
      <c r="I1726">
        <v>0.22</v>
      </c>
      <c r="J1726" t="s">
        <v>556</v>
      </c>
      <c r="K1726" t="str">
        <f>_xlfn.XLOOKUP(J1726,Sheet1!$A$1:$A$238,Sheet1!$A$1:$A$238,"Not Found",0,1)</f>
        <v>artificialIntelligence</v>
      </c>
      <c r="Q1726" t="s">
        <v>80</v>
      </c>
      <c r="R1726">
        <v>1</v>
      </c>
      <c r="S1726">
        <v>2</v>
      </c>
      <c r="T1726">
        <v>1.2E-2</v>
      </c>
      <c r="U1726" t="s">
        <v>44</v>
      </c>
      <c r="V1726">
        <v>5000</v>
      </c>
      <c r="W1726">
        <v>2500</v>
      </c>
      <c r="X1726">
        <v>0.1</v>
      </c>
      <c r="Y1726">
        <v>5</v>
      </c>
      <c r="AL1726" t="s">
        <v>92</v>
      </c>
    </row>
    <row r="1727" spans="1:40" hidden="1" x14ac:dyDescent="0.35">
      <c r="A1727" t="s">
        <v>5951</v>
      </c>
      <c r="B1727" t="s">
        <v>5952</v>
      </c>
      <c r="C1727" t="s">
        <v>5953</v>
      </c>
      <c r="D1727" t="s">
        <v>5954</v>
      </c>
      <c r="E1727" t="s">
        <v>2246</v>
      </c>
      <c r="F1727" t="s">
        <v>41</v>
      </c>
      <c r="G1727">
        <v>7500</v>
      </c>
      <c r="H1727">
        <v>3900</v>
      </c>
      <c r="I1727">
        <v>0.12</v>
      </c>
      <c r="J1727" t="s">
        <v>42</v>
      </c>
      <c r="K1727" t="str">
        <f>_xlfn.XLOOKUP(J1727,Sheet1!$A$1:$A$238,Sheet1!$A$1:$A$238,"Not Found",0,1)</f>
        <v>unmannedTech</v>
      </c>
      <c r="Q1727" t="s">
        <v>80</v>
      </c>
      <c r="R1727">
        <v>1</v>
      </c>
      <c r="S1727">
        <v>2</v>
      </c>
      <c r="T1727">
        <v>1.2E-2</v>
      </c>
      <c r="U1727" t="s">
        <v>44</v>
      </c>
      <c r="V1727">
        <v>5000</v>
      </c>
      <c r="W1727">
        <v>2500</v>
      </c>
      <c r="X1727">
        <v>0.1</v>
      </c>
      <c r="Y1727">
        <v>5</v>
      </c>
      <c r="AL1727" t="s">
        <v>112</v>
      </c>
      <c r="AM1727" t="s">
        <v>754</v>
      </c>
    </row>
    <row r="1728" spans="1:40" hidden="1" x14ac:dyDescent="0.35">
      <c r="A1728" t="s">
        <v>5585</v>
      </c>
      <c r="B1728" t="s">
        <v>5947</v>
      </c>
      <c r="C1728" t="s">
        <v>5948</v>
      </c>
      <c r="D1728" t="s">
        <v>5949</v>
      </c>
      <c r="E1728" t="s">
        <v>5430</v>
      </c>
      <c r="F1728" t="s">
        <v>1088</v>
      </c>
      <c r="G1728">
        <v>36800</v>
      </c>
      <c r="H1728">
        <v>7700</v>
      </c>
      <c r="I1728">
        <v>0.95</v>
      </c>
      <c r="J1728" t="s">
        <v>5950</v>
      </c>
      <c r="K1728" t="str">
        <f>_xlfn.XLOOKUP(J1728,Sheet1!$A$1:$A$238,Sheet1!$A$1:$A$238,"Not Found",0,1)</f>
        <v>mechatronics</v>
      </c>
      <c r="Q1728" t="s">
        <v>80</v>
      </c>
      <c r="R1728">
        <v>1</v>
      </c>
      <c r="S1728">
        <v>2</v>
      </c>
      <c r="T1728">
        <v>1.2E-2</v>
      </c>
      <c r="U1728" t="s">
        <v>44</v>
      </c>
      <c r="V1728">
        <v>5000</v>
      </c>
      <c r="W1728">
        <v>2500</v>
      </c>
      <c r="X1728">
        <v>0.1</v>
      </c>
      <c r="Y1728">
        <v>5</v>
      </c>
      <c r="AL1728" t="s">
        <v>531</v>
      </c>
    </row>
    <row r="1729" spans="1:39" hidden="1" x14ac:dyDescent="0.35">
      <c r="A1729" t="s">
        <v>5585</v>
      </c>
      <c r="B1729" t="s">
        <v>5944</v>
      </c>
      <c r="C1729" t="s">
        <v>5945</v>
      </c>
      <c r="D1729" t="s">
        <v>5946</v>
      </c>
      <c r="E1729" t="s">
        <v>5430</v>
      </c>
      <c r="F1729" t="s">
        <v>1088</v>
      </c>
      <c r="G1729">
        <v>42100</v>
      </c>
      <c r="H1729">
        <v>10800</v>
      </c>
      <c r="I1729">
        <v>1.65</v>
      </c>
      <c r="J1729" t="s">
        <v>556</v>
      </c>
      <c r="K1729" t="str">
        <f>_xlfn.XLOOKUP(J1729,Sheet1!$A$1:$A$238,Sheet1!$A$1:$A$238,"Not Found",0,1)</f>
        <v>artificialIntelligence</v>
      </c>
      <c r="Q1729" t="s">
        <v>80</v>
      </c>
      <c r="R1729">
        <v>1</v>
      </c>
      <c r="S1729">
        <v>2</v>
      </c>
      <c r="T1729">
        <v>1.2E-2</v>
      </c>
      <c r="U1729" t="s">
        <v>44</v>
      </c>
      <c r="V1729">
        <v>5000</v>
      </c>
      <c r="W1729">
        <v>2500</v>
      </c>
      <c r="X1729">
        <v>0.1</v>
      </c>
      <c r="Y1729">
        <v>5</v>
      </c>
      <c r="AL1729" t="s">
        <v>687</v>
      </c>
    </row>
    <row r="1730" spans="1:39" hidden="1" x14ac:dyDescent="0.35">
      <c r="A1730" t="s">
        <v>5585</v>
      </c>
      <c r="B1730" t="s">
        <v>5941</v>
      </c>
      <c r="C1730" t="s">
        <v>5942</v>
      </c>
      <c r="D1730" t="s">
        <v>5943</v>
      </c>
      <c r="E1730" t="s">
        <v>5430</v>
      </c>
      <c r="F1730" t="s">
        <v>1088</v>
      </c>
      <c r="G1730">
        <v>3900</v>
      </c>
      <c r="H1730">
        <v>1600</v>
      </c>
      <c r="I1730">
        <v>1.6</v>
      </c>
      <c r="J1730" t="s">
        <v>1689</v>
      </c>
      <c r="K1730" t="str">
        <f>_xlfn.XLOOKUP(J1730,Sheet1!$A$1:$A$238,Sheet1!$A$1:$A$238,"Not Found",0,1)</f>
        <v>metaMaterials</v>
      </c>
      <c r="AL1730" t="s">
        <v>531</v>
      </c>
    </row>
    <row r="1731" spans="1:39" hidden="1" x14ac:dyDescent="0.35">
      <c r="A1731" t="s">
        <v>5585</v>
      </c>
      <c r="B1731" t="s">
        <v>5938</v>
      </c>
      <c r="C1731" t="s">
        <v>5939</v>
      </c>
      <c r="D1731" t="s">
        <v>5940</v>
      </c>
      <c r="E1731" t="s">
        <v>5430</v>
      </c>
      <c r="F1731" t="s">
        <v>1088</v>
      </c>
      <c r="G1731">
        <v>5650</v>
      </c>
      <c r="H1731">
        <v>2700</v>
      </c>
      <c r="I1731">
        <v>2.1</v>
      </c>
      <c r="J1731" t="s">
        <v>1689</v>
      </c>
      <c r="K1731" t="str">
        <f>_xlfn.XLOOKUP(J1731,Sheet1!$A$1:$A$238,Sheet1!$A$1:$A$238,"Not Found",0,1)</f>
        <v>metaMaterials</v>
      </c>
      <c r="AL1731" t="s">
        <v>687</v>
      </c>
    </row>
    <row r="1732" spans="1:39" hidden="1" x14ac:dyDescent="0.35">
      <c r="A1732" t="s">
        <v>5585</v>
      </c>
      <c r="B1732" t="s">
        <v>5936</v>
      </c>
      <c r="C1732" t="s">
        <v>5937</v>
      </c>
      <c r="D1732" t="s">
        <v>5823</v>
      </c>
      <c r="E1732" t="s">
        <v>212</v>
      </c>
      <c r="F1732" t="s">
        <v>1088</v>
      </c>
      <c r="G1732">
        <v>4200</v>
      </c>
      <c r="H1732">
        <v>770</v>
      </c>
      <c r="I1732">
        <v>0.4</v>
      </c>
      <c r="J1732" t="s">
        <v>1689</v>
      </c>
      <c r="K1732" t="str">
        <f>_xlfn.XLOOKUP(J1732,Sheet1!$A$1:$A$238,Sheet1!$A$1:$A$238,"Not Found",0,1)</f>
        <v>metaMaterials</v>
      </c>
      <c r="AL1732" t="s">
        <v>54</v>
      </c>
    </row>
    <row r="1733" spans="1:39" hidden="1" x14ac:dyDescent="0.35">
      <c r="A1733" t="s">
        <v>5585</v>
      </c>
      <c r="B1733" t="s">
        <v>5934</v>
      </c>
      <c r="C1733" t="s">
        <v>5935</v>
      </c>
      <c r="D1733" t="s">
        <v>5820</v>
      </c>
      <c r="E1733" t="s">
        <v>5430</v>
      </c>
      <c r="F1733" t="s">
        <v>1088</v>
      </c>
      <c r="G1733">
        <v>125000</v>
      </c>
      <c r="H1733">
        <v>5600</v>
      </c>
      <c r="I1733">
        <v>1.6</v>
      </c>
      <c r="J1733" t="s">
        <v>2273</v>
      </c>
      <c r="K1733" t="str">
        <f>_xlfn.XLOOKUP(J1733,Sheet1!$A$1:$A$238,Sheet1!$A$1:$A$238,"Not Found",0,1)</f>
        <v>orbitalAssembly</v>
      </c>
      <c r="AL1733" t="s">
        <v>531</v>
      </c>
    </row>
    <row r="1734" spans="1:39" hidden="1" x14ac:dyDescent="0.35">
      <c r="A1734" t="s">
        <v>5585</v>
      </c>
      <c r="B1734" t="s">
        <v>5932</v>
      </c>
      <c r="C1734" t="s">
        <v>5933</v>
      </c>
      <c r="D1734" t="s">
        <v>5811</v>
      </c>
      <c r="E1734" t="s">
        <v>5430</v>
      </c>
      <c r="F1734" t="s">
        <v>1088</v>
      </c>
      <c r="G1734">
        <v>86800</v>
      </c>
      <c r="H1734">
        <v>44000</v>
      </c>
      <c r="I1734">
        <v>1.6</v>
      </c>
      <c r="J1734" t="s">
        <v>4392</v>
      </c>
      <c r="K1734" t="str">
        <f>_xlfn.XLOOKUP(J1734,Sheet1!$A$1:$A$238,Sheet1!$A$1:$A$238,"Not Found",0,1)</f>
        <v>experimentalElectrics</v>
      </c>
      <c r="AL1734" t="s">
        <v>531</v>
      </c>
    </row>
    <row r="1735" spans="1:39" hidden="1" x14ac:dyDescent="0.35">
      <c r="A1735" t="s">
        <v>5585</v>
      </c>
      <c r="B1735" t="s">
        <v>5929</v>
      </c>
      <c r="C1735" t="s">
        <v>5930</v>
      </c>
      <c r="D1735" t="s">
        <v>5931</v>
      </c>
      <c r="E1735" t="s">
        <v>5430</v>
      </c>
      <c r="F1735" t="s">
        <v>1088</v>
      </c>
      <c r="G1735">
        <v>92100</v>
      </c>
      <c r="H1735">
        <v>21000</v>
      </c>
      <c r="I1735">
        <v>3</v>
      </c>
      <c r="J1735" t="s">
        <v>5792</v>
      </c>
      <c r="K1735" t="str">
        <f>_xlfn.XLOOKUP(J1735,Sheet1!$A$1:$A$238,Sheet1!$A$1:$A$238,"Not Found",0,1)</f>
        <v>experimentalRocketry</v>
      </c>
      <c r="AB1735">
        <v>1000</v>
      </c>
      <c r="AL1735" t="s">
        <v>92</v>
      </c>
      <c r="AM1735" t="s">
        <v>123</v>
      </c>
    </row>
    <row r="1736" spans="1:39" hidden="1" x14ac:dyDescent="0.35">
      <c r="A1736" t="s">
        <v>5585</v>
      </c>
      <c r="B1736" t="s">
        <v>5924</v>
      </c>
      <c r="C1736" t="s">
        <v>5925</v>
      </c>
      <c r="D1736" t="s">
        <v>5926</v>
      </c>
      <c r="E1736" t="s">
        <v>5430</v>
      </c>
      <c r="F1736" t="s">
        <v>1088</v>
      </c>
      <c r="G1736">
        <v>86000</v>
      </c>
      <c r="H1736">
        <v>15000</v>
      </c>
      <c r="I1736">
        <v>2</v>
      </c>
      <c r="J1736" t="s">
        <v>5792</v>
      </c>
      <c r="K1736" t="str">
        <f>_xlfn.XLOOKUP(J1736,Sheet1!$A$1:$A$238,Sheet1!$A$1:$A$238,"Not Found",0,1)</f>
        <v>experimentalRocketry</v>
      </c>
      <c r="AB1736">
        <v>400</v>
      </c>
      <c r="AL1736" t="s">
        <v>92</v>
      </c>
    </row>
    <row r="1737" spans="1:39" hidden="1" x14ac:dyDescent="0.35">
      <c r="A1737" t="s">
        <v>5585</v>
      </c>
      <c r="B1737" t="s">
        <v>5927</v>
      </c>
      <c r="C1737" t="s">
        <v>5928</v>
      </c>
      <c r="D1737" t="s">
        <v>5926</v>
      </c>
      <c r="E1737" t="s">
        <v>5430</v>
      </c>
      <c r="F1737" t="s">
        <v>1088</v>
      </c>
      <c r="G1737">
        <v>86000</v>
      </c>
      <c r="H1737">
        <v>15000</v>
      </c>
      <c r="I1737">
        <v>2</v>
      </c>
      <c r="J1737" t="s">
        <v>5792</v>
      </c>
      <c r="K1737" t="str">
        <f>_xlfn.XLOOKUP(J1737,Sheet1!$A$1:$A$238,Sheet1!$A$1:$A$238,"Not Found",0,1)</f>
        <v>experimentalRocketry</v>
      </c>
      <c r="AB1737">
        <v>400</v>
      </c>
      <c r="AL1737" t="s">
        <v>92</v>
      </c>
    </row>
    <row r="1738" spans="1:39" hidden="1" x14ac:dyDescent="0.35">
      <c r="A1738" t="s">
        <v>5585</v>
      </c>
      <c r="B1738" t="s">
        <v>5919</v>
      </c>
      <c r="C1738" t="s">
        <v>5920</v>
      </c>
      <c r="D1738" t="s">
        <v>5921</v>
      </c>
      <c r="E1738" t="s">
        <v>5430</v>
      </c>
      <c r="F1738" t="s">
        <v>1088</v>
      </c>
      <c r="G1738">
        <v>124000</v>
      </c>
      <c r="H1738">
        <v>43200</v>
      </c>
      <c r="I1738">
        <v>9</v>
      </c>
      <c r="J1738" t="s">
        <v>5918</v>
      </c>
      <c r="K1738" t="str">
        <f>_xlfn.XLOOKUP(J1738,Sheet1!$A$1:$A$238,Sheet1!$A$1:$A$238,"Not Found",0,1)</f>
        <v>giganticRocketry</v>
      </c>
      <c r="AB1738">
        <v>2600</v>
      </c>
      <c r="AL1738" t="s">
        <v>219</v>
      </c>
    </row>
    <row r="1739" spans="1:39" hidden="1" x14ac:dyDescent="0.35">
      <c r="A1739" t="s">
        <v>5585</v>
      </c>
      <c r="B1739" t="s">
        <v>5922</v>
      </c>
      <c r="C1739" t="s">
        <v>5923</v>
      </c>
      <c r="D1739" t="s">
        <v>5921</v>
      </c>
      <c r="E1739" t="s">
        <v>5430</v>
      </c>
      <c r="F1739" t="s">
        <v>1088</v>
      </c>
      <c r="G1739">
        <v>124000</v>
      </c>
      <c r="H1739">
        <v>43200</v>
      </c>
      <c r="I1739">
        <v>9</v>
      </c>
      <c r="J1739" t="s">
        <v>5918</v>
      </c>
      <c r="K1739" t="str">
        <f>_xlfn.XLOOKUP(J1739,Sheet1!$A$1:$A$238,Sheet1!$A$1:$A$238,"Not Found",0,1)</f>
        <v>giganticRocketry</v>
      </c>
      <c r="AB1739">
        <v>2600</v>
      </c>
      <c r="AL1739" t="s">
        <v>219</v>
      </c>
    </row>
    <row r="1740" spans="1:39" hidden="1" x14ac:dyDescent="0.35">
      <c r="A1740" t="s">
        <v>5585</v>
      </c>
      <c r="B1740" t="s">
        <v>5915</v>
      </c>
      <c r="C1740" t="s">
        <v>5916</v>
      </c>
      <c r="D1740" t="s">
        <v>5917</v>
      </c>
      <c r="E1740" t="s">
        <v>5430</v>
      </c>
      <c r="F1740" t="s">
        <v>1088</v>
      </c>
      <c r="G1740">
        <v>86500</v>
      </c>
      <c r="H1740">
        <v>24500</v>
      </c>
      <c r="I1740">
        <v>3.5</v>
      </c>
      <c r="J1740" t="s">
        <v>5918</v>
      </c>
      <c r="K1740" t="str">
        <f>_xlfn.XLOOKUP(J1740,Sheet1!$A$1:$A$238,Sheet1!$A$1:$A$238,"Not Found",0,1)</f>
        <v>giganticRocketry</v>
      </c>
      <c r="AB1740">
        <v>1000</v>
      </c>
      <c r="AL1740" t="s">
        <v>92</v>
      </c>
      <c r="AM1740" t="s">
        <v>123</v>
      </c>
    </row>
    <row r="1741" spans="1:39" hidden="1" x14ac:dyDescent="0.35">
      <c r="A1741" t="s">
        <v>5585</v>
      </c>
      <c r="B1741" t="s">
        <v>5913</v>
      </c>
      <c r="C1741" t="s">
        <v>5914</v>
      </c>
      <c r="D1741" t="s">
        <v>5770</v>
      </c>
      <c r="E1741" t="s">
        <v>5430</v>
      </c>
      <c r="F1741" t="s">
        <v>1088</v>
      </c>
      <c r="G1741">
        <v>128000</v>
      </c>
      <c r="H1741">
        <v>46000</v>
      </c>
      <c r="I1741">
        <v>32</v>
      </c>
      <c r="J1741" t="s">
        <v>530</v>
      </c>
      <c r="K1741" t="str">
        <f>_xlfn.XLOOKUP(J1741,Sheet1!$A$1:$A$238,Sheet1!$A$1:$A$238,"Not Found",0,1)</f>
        <v>specializedFuelStorage</v>
      </c>
      <c r="AL1741" t="s">
        <v>531</v>
      </c>
      <c r="AM1741" t="s">
        <v>123</v>
      </c>
    </row>
    <row r="1742" spans="1:39" hidden="1" x14ac:dyDescent="0.35">
      <c r="A1742" t="s">
        <v>5585</v>
      </c>
      <c r="B1742" t="s">
        <v>5911</v>
      </c>
      <c r="C1742" t="s">
        <v>5912</v>
      </c>
      <c r="D1742" t="s">
        <v>5767</v>
      </c>
      <c r="E1742" t="s">
        <v>5430</v>
      </c>
      <c r="F1742" t="s">
        <v>1088</v>
      </c>
      <c r="G1742">
        <v>62500</v>
      </c>
      <c r="H1742">
        <v>23000</v>
      </c>
      <c r="I1742">
        <v>16</v>
      </c>
      <c r="J1742" t="s">
        <v>530</v>
      </c>
      <c r="K1742" t="str">
        <f>_xlfn.XLOOKUP(J1742,Sheet1!$A$1:$A$238,Sheet1!$A$1:$A$238,"Not Found",0,1)</f>
        <v>specializedFuelStorage</v>
      </c>
      <c r="AL1742" t="s">
        <v>531</v>
      </c>
      <c r="AM1742" t="s">
        <v>123</v>
      </c>
    </row>
    <row r="1743" spans="1:39" hidden="1" x14ac:dyDescent="0.35">
      <c r="A1743" t="s">
        <v>5585</v>
      </c>
      <c r="B1743" t="s">
        <v>5909</v>
      </c>
      <c r="C1743" t="s">
        <v>5910</v>
      </c>
      <c r="D1743" t="s">
        <v>5764</v>
      </c>
      <c r="E1743" t="s">
        <v>5430</v>
      </c>
      <c r="F1743" t="s">
        <v>1088</v>
      </c>
      <c r="G1743">
        <v>33000</v>
      </c>
      <c r="H1743">
        <v>11500</v>
      </c>
      <c r="I1743">
        <v>8</v>
      </c>
      <c r="J1743" t="s">
        <v>576</v>
      </c>
      <c r="K1743" t="str">
        <f>_xlfn.XLOOKUP(J1743,Sheet1!$A$1:$A$238,Sheet1!$A$1:$A$238,"Not Found",0,1)</f>
        <v>highPerformanceFuelSystems</v>
      </c>
      <c r="AL1743" t="s">
        <v>531</v>
      </c>
      <c r="AM1743" t="s">
        <v>123</v>
      </c>
    </row>
    <row r="1744" spans="1:39" hidden="1" x14ac:dyDescent="0.35">
      <c r="A1744" t="s">
        <v>5585</v>
      </c>
      <c r="B1744" t="s">
        <v>5907</v>
      </c>
      <c r="C1744" t="s">
        <v>5908</v>
      </c>
      <c r="D1744" t="s">
        <v>5761</v>
      </c>
      <c r="E1744" t="s">
        <v>5430</v>
      </c>
      <c r="F1744" t="s">
        <v>1088</v>
      </c>
      <c r="G1744">
        <v>12900</v>
      </c>
      <c r="H1744">
        <v>5750</v>
      </c>
      <c r="I1744">
        <v>4</v>
      </c>
      <c r="J1744" t="s">
        <v>576</v>
      </c>
      <c r="K1744" t="str">
        <f>_xlfn.XLOOKUP(J1744,Sheet1!$A$1:$A$238,Sheet1!$A$1:$A$238,"Not Found",0,1)</f>
        <v>highPerformanceFuelSystems</v>
      </c>
      <c r="AL1744" t="s">
        <v>531</v>
      </c>
      <c r="AM1744" t="s">
        <v>123</v>
      </c>
    </row>
    <row r="1745" spans="1:39" hidden="1" x14ac:dyDescent="0.35">
      <c r="A1745" t="s">
        <v>5585</v>
      </c>
      <c r="B1745" t="s">
        <v>5904</v>
      </c>
      <c r="C1745" t="s">
        <v>5905</v>
      </c>
      <c r="D1745" t="s">
        <v>5906</v>
      </c>
      <c r="E1745" t="s">
        <v>5430</v>
      </c>
      <c r="F1745" t="s">
        <v>1088</v>
      </c>
      <c r="G1745">
        <v>28000</v>
      </c>
      <c r="H1745">
        <v>9344</v>
      </c>
      <c r="I1745">
        <v>6.25</v>
      </c>
      <c r="J1745" t="s">
        <v>530</v>
      </c>
      <c r="K1745" t="str">
        <f>_xlfn.XLOOKUP(J1745,Sheet1!$A$1:$A$238,Sheet1!$A$1:$A$238,"Not Found",0,1)</f>
        <v>specializedFuelStorage</v>
      </c>
      <c r="AL1745" t="s">
        <v>531</v>
      </c>
      <c r="AM1745" t="s">
        <v>688</v>
      </c>
    </row>
    <row r="1746" spans="1:39" hidden="1" x14ac:dyDescent="0.35">
      <c r="A1746" t="s">
        <v>5585</v>
      </c>
      <c r="B1746" t="s">
        <v>5901</v>
      </c>
      <c r="C1746" t="s">
        <v>5902</v>
      </c>
      <c r="D1746" t="s">
        <v>5903</v>
      </c>
      <c r="E1746" t="s">
        <v>5430</v>
      </c>
      <c r="F1746" t="s">
        <v>1088</v>
      </c>
      <c r="G1746">
        <v>12700</v>
      </c>
      <c r="H1746">
        <v>2336</v>
      </c>
      <c r="I1746">
        <v>1.625</v>
      </c>
      <c r="J1746" t="s">
        <v>576</v>
      </c>
      <c r="K1746" t="str">
        <f>_xlfn.XLOOKUP(J1746,Sheet1!$A$1:$A$238,Sheet1!$A$1:$A$238,"Not Found",0,1)</f>
        <v>highPerformanceFuelSystems</v>
      </c>
      <c r="AL1746" t="s">
        <v>531</v>
      </c>
      <c r="AM1746" t="s">
        <v>688</v>
      </c>
    </row>
    <row r="1747" spans="1:39" hidden="1" x14ac:dyDescent="0.35">
      <c r="A1747" t="s">
        <v>5585</v>
      </c>
      <c r="B1747" t="s">
        <v>5898</v>
      </c>
      <c r="C1747" t="s">
        <v>5899</v>
      </c>
      <c r="D1747" t="s">
        <v>5900</v>
      </c>
      <c r="E1747" t="s">
        <v>5430</v>
      </c>
      <c r="F1747" t="s">
        <v>1088</v>
      </c>
      <c r="G1747">
        <v>3900</v>
      </c>
      <c r="H1747">
        <v>1100</v>
      </c>
      <c r="I1747">
        <v>0.5</v>
      </c>
      <c r="J1747" t="s">
        <v>5674</v>
      </c>
      <c r="K1747" t="str">
        <f>_xlfn.XLOOKUP(J1747,Sheet1!$A$1:$A$238,Sheet1!$A$1:$A$238,"Not Found",0,1)</f>
        <v>exoticAlloys</v>
      </c>
      <c r="AL1747" t="s">
        <v>531</v>
      </c>
      <c r="AM1747" t="s">
        <v>688</v>
      </c>
    </row>
    <row r="1748" spans="1:39" hidden="1" x14ac:dyDescent="0.35">
      <c r="A1748" t="s">
        <v>5585</v>
      </c>
      <c r="B1748" t="s">
        <v>5895</v>
      </c>
      <c r="C1748" t="s">
        <v>5896</v>
      </c>
      <c r="D1748" t="s">
        <v>5897</v>
      </c>
      <c r="E1748" t="s">
        <v>5430</v>
      </c>
      <c r="F1748" t="s">
        <v>1088</v>
      </c>
      <c r="G1748">
        <v>18700</v>
      </c>
      <c r="H1748">
        <v>13500</v>
      </c>
      <c r="I1748">
        <v>10</v>
      </c>
      <c r="J1748" t="s">
        <v>576</v>
      </c>
      <c r="K1748" t="str">
        <f>_xlfn.XLOOKUP(J1748,Sheet1!$A$1:$A$238,Sheet1!$A$1:$A$238,"Not Found",0,1)</f>
        <v>highPerformanceFuelSystems</v>
      </c>
      <c r="AL1748" t="s">
        <v>531</v>
      </c>
      <c r="AM1748" t="s">
        <v>688</v>
      </c>
    </row>
    <row r="1749" spans="1:39" hidden="1" x14ac:dyDescent="0.35">
      <c r="A1749" t="s">
        <v>5585</v>
      </c>
      <c r="B1749" t="s">
        <v>5893</v>
      </c>
      <c r="C1749" t="s">
        <v>5894</v>
      </c>
      <c r="D1749" t="s">
        <v>5758</v>
      </c>
      <c r="E1749" t="s">
        <v>5430</v>
      </c>
      <c r="F1749" t="s">
        <v>1088</v>
      </c>
      <c r="G1749">
        <v>200800</v>
      </c>
      <c r="H1749">
        <v>103500</v>
      </c>
      <c r="I1749">
        <v>72</v>
      </c>
      <c r="J1749" t="s">
        <v>2820</v>
      </c>
      <c r="K1749" t="str">
        <f>_xlfn.XLOOKUP(J1749,Sheet1!$A$1:$A$238,Sheet1!$A$1:$A$238,"Not Found",0,1)</f>
        <v>exoticFuelStorage</v>
      </c>
      <c r="AL1749" t="s">
        <v>687</v>
      </c>
      <c r="AM1749" t="s">
        <v>123</v>
      </c>
    </row>
    <row r="1750" spans="1:39" hidden="1" x14ac:dyDescent="0.35">
      <c r="A1750" t="s">
        <v>5585</v>
      </c>
      <c r="B1750" t="s">
        <v>5891</v>
      </c>
      <c r="C1750" t="s">
        <v>5892</v>
      </c>
      <c r="D1750" t="s">
        <v>5755</v>
      </c>
      <c r="E1750" t="s">
        <v>5430</v>
      </c>
      <c r="F1750" t="s">
        <v>1088</v>
      </c>
      <c r="G1750">
        <v>95100</v>
      </c>
      <c r="H1750">
        <v>51750</v>
      </c>
      <c r="I1750">
        <v>36</v>
      </c>
      <c r="J1750" t="s">
        <v>2820</v>
      </c>
      <c r="K1750" t="str">
        <f>_xlfn.XLOOKUP(J1750,Sheet1!$A$1:$A$238,Sheet1!$A$1:$A$238,"Not Found",0,1)</f>
        <v>exoticFuelStorage</v>
      </c>
      <c r="AL1750" t="s">
        <v>687</v>
      </c>
      <c r="AM1750" t="s">
        <v>123</v>
      </c>
    </row>
    <row r="1751" spans="1:39" hidden="1" x14ac:dyDescent="0.35">
      <c r="A1751" t="s">
        <v>5585</v>
      </c>
      <c r="B1751" t="s">
        <v>5889</v>
      </c>
      <c r="C1751" t="s">
        <v>5890</v>
      </c>
      <c r="D1751" t="s">
        <v>5752</v>
      </c>
      <c r="E1751" t="s">
        <v>5430</v>
      </c>
      <c r="F1751" t="s">
        <v>1088</v>
      </c>
      <c r="G1751">
        <v>49500</v>
      </c>
      <c r="H1751">
        <v>25875</v>
      </c>
      <c r="I1751">
        <v>18</v>
      </c>
      <c r="J1751" t="s">
        <v>530</v>
      </c>
      <c r="K1751" t="str">
        <f>_xlfn.XLOOKUP(J1751,Sheet1!$A$1:$A$238,Sheet1!$A$1:$A$238,"Not Found",0,1)</f>
        <v>specializedFuelStorage</v>
      </c>
      <c r="AL1751" t="s">
        <v>687</v>
      </c>
      <c r="AM1751" t="s">
        <v>123</v>
      </c>
    </row>
    <row r="1752" spans="1:39" hidden="1" x14ac:dyDescent="0.35">
      <c r="A1752" t="s">
        <v>5585</v>
      </c>
      <c r="B1752" t="s">
        <v>5887</v>
      </c>
      <c r="C1752" t="s">
        <v>5888</v>
      </c>
      <c r="D1752" t="s">
        <v>5749</v>
      </c>
      <c r="E1752" t="s">
        <v>5430</v>
      </c>
      <c r="F1752" t="s">
        <v>1088</v>
      </c>
      <c r="G1752">
        <v>23000</v>
      </c>
      <c r="H1752">
        <v>12938</v>
      </c>
      <c r="I1752">
        <v>9</v>
      </c>
      <c r="J1752" t="s">
        <v>530</v>
      </c>
      <c r="K1752" t="str">
        <f>_xlfn.XLOOKUP(J1752,Sheet1!$A$1:$A$238,Sheet1!$A$1:$A$238,"Not Found",0,1)</f>
        <v>specializedFuelStorage</v>
      </c>
      <c r="AL1752" t="s">
        <v>687</v>
      </c>
      <c r="AM1752" t="s">
        <v>123</v>
      </c>
    </row>
    <row r="1753" spans="1:39" hidden="1" x14ac:dyDescent="0.35">
      <c r="A1753" t="s">
        <v>5585</v>
      </c>
      <c r="B1753" t="s">
        <v>5884</v>
      </c>
      <c r="C1753" t="s">
        <v>5885</v>
      </c>
      <c r="D1753" t="s">
        <v>5886</v>
      </c>
      <c r="E1753" t="s">
        <v>5430</v>
      </c>
      <c r="F1753" t="s">
        <v>1088</v>
      </c>
      <c r="G1753">
        <v>42500</v>
      </c>
      <c r="H1753">
        <v>21024</v>
      </c>
      <c r="I1753">
        <v>14.625</v>
      </c>
      <c r="J1753" t="s">
        <v>2820</v>
      </c>
      <c r="K1753" t="str">
        <f>_xlfn.XLOOKUP(J1753,Sheet1!$A$1:$A$238,Sheet1!$A$1:$A$238,"Not Found",0,1)</f>
        <v>exoticFuelStorage</v>
      </c>
      <c r="AL1753" t="s">
        <v>687</v>
      </c>
      <c r="AM1753" t="s">
        <v>1133</v>
      </c>
    </row>
    <row r="1754" spans="1:39" hidden="1" x14ac:dyDescent="0.35">
      <c r="A1754" t="s">
        <v>5585</v>
      </c>
      <c r="B1754" t="s">
        <v>5881</v>
      </c>
      <c r="C1754" t="s">
        <v>5882</v>
      </c>
      <c r="D1754" t="s">
        <v>5883</v>
      </c>
      <c r="E1754" t="s">
        <v>5430</v>
      </c>
      <c r="F1754" t="s">
        <v>1088</v>
      </c>
      <c r="G1754">
        <v>23000</v>
      </c>
      <c r="H1754">
        <v>10512</v>
      </c>
      <c r="I1754">
        <v>7.3125</v>
      </c>
      <c r="J1754" t="s">
        <v>530</v>
      </c>
      <c r="K1754" t="str">
        <f>_xlfn.XLOOKUP(J1754,Sheet1!$A$1:$A$238,Sheet1!$A$1:$A$238,"Not Found",0,1)</f>
        <v>specializedFuelStorage</v>
      </c>
      <c r="AL1754" t="s">
        <v>687</v>
      </c>
      <c r="AM1754" t="s">
        <v>1133</v>
      </c>
    </row>
    <row r="1755" spans="1:39" hidden="1" x14ac:dyDescent="0.35">
      <c r="A1755" t="s">
        <v>5585</v>
      </c>
      <c r="B1755" t="s">
        <v>5879</v>
      </c>
      <c r="C1755" t="s">
        <v>5880</v>
      </c>
      <c r="D1755" t="s">
        <v>5707</v>
      </c>
      <c r="E1755" t="s">
        <v>5430</v>
      </c>
      <c r="F1755" t="s">
        <v>1088</v>
      </c>
      <c r="G1755">
        <v>19000</v>
      </c>
      <c r="H1755">
        <v>7000</v>
      </c>
      <c r="I1755">
        <v>16</v>
      </c>
      <c r="J1755" t="s">
        <v>5878</v>
      </c>
      <c r="K1755" t="str">
        <f>_xlfn.XLOOKUP(J1755,Sheet1!$A$1:$A$238,Sheet1!$A$1:$A$238,"Not Found",0,1)</f>
        <v>aerospaceComposites</v>
      </c>
      <c r="AL1755" t="s">
        <v>531</v>
      </c>
    </row>
    <row r="1756" spans="1:39" hidden="1" x14ac:dyDescent="0.35">
      <c r="A1756" t="s">
        <v>5585</v>
      </c>
      <c r="B1756" t="s">
        <v>5876</v>
      </c>
      <c r="C1756" t="s">
        <v>5877</v>
      </c>
      <c r="D1756" t="s">
        <v>5704</v>
      </c>
      <c r="E1756" t="s">
        <v>5430</v>
      </c>
      <c r="F1756" t="s">
        <v>1088</v>
      </c>
      <c r="G1756">
        <v>15400</v>
      </c>
      <c r="H1756">
        <v>3500</v>
      </c>
      <c r="I1756">
        <v>8</v>
      </c>
      <c r="J1756" t="s">
        <v>5878</v>
      </c>
      <c r="K1756" t="str">
        <f>_xlfn.XLOOKUP(J1756,Sheet1!$A$1:$A$238,Sheet1!$A$1:$A$238,"Not Found",0,1)</f>
        <v>aerospaceComposites</v>
      </c>
      <c r="AL1756" t="s">
        <v>531</v>
      </c>
    </row>
    <row r="1757" spans="1:39" hidden="1" x14ac:dyDescent="0.35">
      <c r="A1757" t="s">
        <v>5585</v>
      </c>
      <c r="B1757" t="s">
        <v>5874</v>
      </c>
      <c r="C1757" t="s">
        <v>5875</v>
      </c>
      <c r="D1757" t="s">
        <v>5701</v>
      </c>
      <c r="E1757" t="s">
        <v>5430</v>
      </c>
      <c r="F1757" t="s">
        <v>1088</v>
      </c>
      <c r="G1757">
        <v>9600</v>
      </c>
      <c r="H1757">
        <v>1750</v>
      </c>
      <c r="I1757">
        <v>4</v>
      </c>
      <c r="J1757" t="s">
        <v>157</v>
      </c>
      <c r="K1757" t="str">
        <f>_xlfn.XLOOKUP(J1757,Sheet1!$A$1:$A$238,Sheet1!$A$1:$A$238,"Not Found",0,1)</f>
        <v>experimentalAerodynamics</v>
      </c>
      <c r="AL1757" t="s">
        <v>531</v>
      </c>
    </row>
    <row r="1758" spans="1:39" hidden="1" x14ac:dyDescent="0.35">
      <c r="A1758" t="s">
        <v>5585</v>
      </c>
      <c r="B1758" t="s">
        <v>5872</v>
      </c>
      <c r="C1758" t="s">
        <v>5873</v>
      </c>
      <c r="D1758" t="s">
        <v>5698</v>
      </c>
      <c r="E1758" t="s">
        <v>5430</v>
      </c>
      <c r="F1758" t="s">
        <v>1088</v>
      </c>
      <c r="G1758">
        <v>6200</v>
      </c>
      <c r="H1758">
        <v>875</v>
      </c>
      <c r="I1758">
        <v>2</v>
      </c>
      <c r="J1758" t="s">
        <v>157</v>
      </c>
      <c r="K1758" t="str">
        <f>_xlfn.XLOOKUP(J1758,Sheet1!$A$1:$A$238,Sheet1!$A$1:$A$238,"Not Found",0,1)</f>
        <v>experimentalAerodynamics</v>
      </c>
      <c r="AL1758" t="s">
        <v>531</v>
      </c>
    </row>
    <row r="1759" spans="1:39" hidden="1" x14ac:dyDescent="0.35">
      <c r="A1759" t="s">
        <v>5585</v>
      </c>
      <c r="B1759" t="s">
        <v>5870</v>
      </c>
      <c r="C1759" t="s">
        <v>5871</v>
      </c>
      <c r="D1759" t="s">
        <v>5683</v>
      </c>
      <c r="E1759" t="s">
        <v>5430</v>
      </c>
      <c r="F1759" t="s">
        <v>1088</v>
      </c>
      <c r="G1759">
        <v>19400</v>
      </c>
      <c r="H1759">
        <v>6600</v>
      </c>
      <c r="I1759">
        <v>5</v>
      </c>
      <c r="J1759" t="s">
        <v>157</v>
      </c>
      <c r="K1759" t="str">
        <f>_xlfn.XLOOKUP(J1759,Sheet1!$A$1:$A$238,Sheet1!$A$1:$A$238,"Not Found",0,1)</f>
        <v>experimentalAerodynamics</v>
      </c>
      <c r="AL1759" t="s">
        <v>531</v>
      </c>
    </row>
    <row r="1760" spans="1:39" hidden="1" x14ac:dyDescent="0.35">
      <c r="A1760" t="s">
        <v>5585</v>
      </c>
      <c r="B1760" t="s">
        <v>5868</v>
      </c>
      <c r="C1760" t="s">
        <v>5869</v>
      </c>
      <c r="D1760" t="s">
        <v>5670</v>
      </c>
      <c r="E1760" t="s">
        <v>5430</v>
      </c>
      <c r="F1760" t="s">
        <v>1088</v>
      </c>
      <c r="G1760">
        <v>8400</v>
      </c>
      <c r="H1760">
        <v>2000</v>
      </c>
      <c r="I1760">
        <v>1</v>
      </c>
      <c r="J1760" t="s">
        <v>2267</v>
      </c>
      <c r="K1760" t="str">
        <f>_xlfn.XLOOKUP(J1760,Sheet1!$A$1:$A$238,Sheet1!$A$1:$A$238,"Not Found",0,1)</f>
        <v>heavyCommandModules</v>
      </c>
      <c r="AL1760" t="s">
        <v>531</v>
      </c>
    </row>
    <row r="1761" spans="1:40" hidden="1" x14ac:dyDescent="0.35">
      <c r="A1761" t="s">
        <v>5585</v>
      </c>
      <c r="B1761" t="s">
        <v>5866</v>
      </c>
      <c r="C1761" t="s">
        <v>5867</v>
      </c>
      <c r="D1761" t="s">
        <v>5677</v>
      </c>
      <c r="E1761" t="s">
        <v>5430</v>
      </c>
      <c r="F1761" t="s">
        <v>1088</v>
      </c>
      <c r="G1761">
        <v>12500</v>
      </c>
      <c r="H1761">
        <v>1300</v>
      </c>
      <c r="I1761">
        <v>0.9</v>
      </c>
      <c r="J1761" t="s">
        <v>1689</v>
      </c>
      <c r="K1761" t="str">
        <f>_xlfn.XLOOKUP(J1761,Sheet1!$A$1:$A$238,Sheet1!$A$1:$A$238,"Not Found",0,1)</f>
        <v>metaMaterials</v>
      </c>
      <c r="AL1761" t="s">
        <v>531</v>
      </c>
    </row>
    <row r="1762" spans="1:40" hidden="1" x14ac:dyDescent="0.35">
      <c r="A1762" t="s">
        <v>5585</v>
      </c>
      <c r="B1762" t="s">
        <v>5864</v>
      </c>
      <c r="C1762" t="s">
        <v>5865</v>
      </c>
      <c r="D1762" t="s">
        <v>5673</v>
      </c>
      <c r="E1762" t="s">
        <v>5430</v>
      </c>
      <c r="F1762" t="s">
        <v>1088</v>
      </c>
      <c r="G1762">
        <v>24000</v>
      </c>
      <c r="H1762">
        <v>2600</v>
      </c>
      <c r="I1762">
        <v>1.6</v>
      </c>
      <c r="J1762" t="s">
        <v>2273</v>
      </c>
      <c r="K1762" t="str">
        <f>_xlfn.XLOOKUP(J1762,Sheet1!$A$1:$A$238,Sheet1!$A$1:$A$238,"Not Found",0,1)</f>
        <v>orbitalAssembly</v>
      </c>
      <c r="AL1762" t="s">
        <v>687</v>
      </c>
    </row>
    <row r="1763" spans="1:40" hidden="1" x14ac:dyDescent="0.35">
      <c r="A1763" t="s">
        <v>5585</v>
      </c>
      <c r="B1763" t="s">
        <v>5861</v>
      </c>
      <c r="C1763" t="s">
        <v>5862</v>
      </c>
      <c r="D1763" t="s">
        <v>5863</v>
      </c>
      <c r="E1763" t="s">
        <v>5430</v>
      </c>
      <c r="F1763" t="s">
        <v>1088</v>
      </c>
      <c r="G1763">
        <v>5400</v>
      </c>
      <c r="H1763">
        <v>620</v>
      </c>
      <c r="I1763">
        <v>0.24</v>
      </c>
      <c r="J1763" t="s">
        <v>2871</v>
      </c>
      <c r="K1763" t="str">
        <f>_xlfn.XLOOKUP(J1763,Sheet1!$A$1:$A$238,Sheet1!$A$1:$A$238,"Not Found",0,1)</f>
        <v>specializedControl</v>
      </c>
      <c r="AL1763" t="s">
        <v>54</v>
      </c>
    </row>
    <row r="1764" spans="1:40" hidden="1" x14ac:dyDescent="0.35">
      <c r="A1764" t="s">
        <v>5585</v>
      </c>
      <c r="B1764" t="s">
        <v>5858</v>
      </c>
      <c r="C1764" t="s">
        <v>5859</v>
      </c>
      <c r="D1764" t="s">
        <v>5860</v>
      </c>
      <c r="E1764" t="s">
        <v>5430</v>
      </c>
      <c r="F1764" t="s">
        <v>1088</v>
      </c>
      <c r="G1764">
        <v>6400</v>
      </c>
      <c r="H1764">
        <v>540</v>
      </c>
      <c r="I1764">
        <v>0.24</v>
      </c>
      <c r="J1764" t="s">
        <v>2871</v>
      </c>
      <c r="K1764" t="str">
        <f>_xlfn.XLOOKUP(J1764,Sheet1!$A$1:$A$238,Sheet1!$A$1:$A$238,"Not Found",0,1)</f>
        <v>specializedControl</v>
      </c>
      <c r="AL1764" t="s">
        <v>54</v>
      </c>
    </row>
    <row r="1765" spans="1:40" hidden="1" x14ac:dyDescent="0.35">
      <c r="A1765" t="s">
        <v>5585</v>
      </c>
      <c r="B1765" t="s">
        <v>5856</v>
      </c>
      <c r="C1765" t="s">
        <v>5857</v>
      </c>
      <c r="D1765" t="s">
        <v>5658</v>
      </c>
      <c r="E1765" t="s">
        <v>5430</v>
      </c>
      <c r="F1765" t="s">
        <v>1088</v>
      </c>
      <c r="G1765">
        <v>2000</v>
      </c>
      <c r="H1765">
        <v>600</v>
      </c>
      <c r="I1765">
        <v>0.04</v>
      </c>
      <c r="J1765" t="s">
        <v>2871</v>
      </c>
      <c r="K1765" t="str">
        <f>_xlfn.XLOOKUP(J1765,Sheet1!$A$1:$A$238,Sheet1!$A$1:$A$238,"Not Found",0,1)</f>
        <v>specializedControl</v>
      </c>
      <c r="AL1765" t="s">
        <v>54</v>
      </c>
    </row>
    <row r="1766" spans="1:40" hidden="1" x14ac:dyDescent="0.35">
      <c r="A1766" t="s">
        <v>5585</v>
      </c>
      <c r="B1766" t="s">
        <v>5854</v>
      </c>
      <c r="C1766" t="s">
        <v>5855</v>
      </c>
      <c r="D1766" t="s">
        <v>5652</v>
      </c>
      <c r="E1766" t="s">
        <v>5430</v>
      </c>
      <c r="F1766" t="s">
        <v>1088</v>
      </c>
      <c r="G1766">
        <v>3800</v>
      </c>
      <c r="H1766">
        <v>200</v>
      </c>
      <c r="I1766">
        <v>0.16</v>
      </c>
      <c r="J1766" t="s">
        <v>2871</v>
      </c>
      <c r="K1766" t="str">
        <f>_xlfn.XLOOKUP(J1766,Sheet1!$A$1:$A$238,Sheet1!$A$1:$A$238,"Not Found",0,1)</f>
        <v>specializedControl</v>
      </c>
      <c r="AL1766" t="s">
        <v>54</v>
      </c>
    </row>
    <row r="1767" spans="1:40" hidden="1" x14ac:dyDescent="0.35">
      <c r="A1767" t="s">
        <v>5585</v>
      </c>
      <c r="B1767" t="s">
        <v>5851</v>
      </c>
      <c r="C1767" t="s">
        <v>5852</v>
      </c>
      <c r="D1767" t="s">
        <v>5853</v>
      </c>
      <c r="E1767" t="s">
        <v>5430</v>
      </c>
      <c r="F1767" t="s">
        <v>1088</v>
      </c>
      <c r="G1767">
        <v>18400</v>
      </c>
      <c r="H1767">
        <v>1920</v>
      </c>
      <c r="I1767">
        <v>7.0000000000000007E-2</v>
      </c>
      <c r="J1767" t="s">
        <v>2871</v>
      </c>
      <c r="K1767" t="str">
        <f>_xlfn.XLOOKUP(J1767,Sheet1!$A$1:$A$238,Sheet1!$A$1:$A$238,"Not Found",0,1)</f>
        <v>specializedControl</v>
      </c>
      <c r="AL1767" t="s">
        <v>54</v>
      </c>
    </row>
    <row r="1768" spans="1:40" hidden="1" x14ac:dyDescent="0.35">
      <c r="A1768" t="s">
        <v>5585</v>
      </c>
      <c r="B1768" t="s">
        <v>5848</v>
      </c>
      <c r="C1768" t="s">
        <v>5849</v>
      </c>
      <c r="D1768" t="s">
        <v>5850</v>
      </c>
      <c r="E1768" t="s">
        <v>5430</v>
      </c>
      <c r="F1768" t="s">
        <v>1088</v>
      </c>
      <c r="G1768">
        <v>12700</v>
      </c>
      <c r="H1768">
        <v>1438</v>
      </c>
      <c r="I1768">
        <v>1.5</v>
      </c>
      <c r="J1768" t="s">
        <v>576</v>
      </c>
      <c r="K1768" t="str">
        <f>_xlfn.XLOOKUP(J1768,Sheet1!$A$1:$A$238,Sheet1!$A$1:$A$238,"Not Found",0,1)</f>
        <v>highPerformanceFuelSystems</v>
      </c>
      <c r="AL1768" t="s">
        <v>531</v>
      </c>
      <c r="AM1768" t="s">
        <v>688</v>
      </c>
    </row>
    <row r="1769" spans="1:40" hidden="1" x14ac:dyDescent="0.35">
      <c r="A1769" t="s">
        <v>5585</v>
      </c>
      <c r="B1769" t="s">
        <v>5845</v>
      </c>
      <c r="C1769" t="s">
        <v>5846</v>
      </c>
      <c r="D1769" t="s">
        <v>5847</v>
      </c>
      <c r="E1769" t="s">
        <v>5430</v>
      </c>
      <c r="F1769" t="s">
        <v>1088</v>
      </c>
      <c r="G1769">
        <v>25000</v>
      </c>
      <c r="H1769">
        <v>10500</v>
      </c>
      <c r="I1769">
        <v>1.5</v>
      </c>
      <c r="J1769" t="s">
        <v>5674</v>
      </c>
      <c r="K1769" t="str">
        <f>_xlfn.XLOOKUP(J1769,Sheet1!$A$1:$A$238,Sheet1!$A$1:$A$238,"Not Found",0,1)</f>
        <v>exoticAlloys</v>
      </c>
      <c r="AL1769" t="s">
        <v>531</v>
      </c>
      <c r="AM1769" t="s">
        <v>754</v>
      </c>
    </row>
    <row r="1770" spans="1:40" hidden="1" x14ac:dyDescent="0.35">
      <c r="A1770" t="s">
        <v>5585</v>
      </c>
      <c r="B1770" t="s">
        <v>5842</v>
      </c>
      <c r="C1770" t="s">
        <v>5843</v>
      </c>
      <c r="D1770" t="s">
        <v>5844</v>
      </c>
      <c r="E1770" t="s">
        <v>5430</v>
      </c>
      <c r="F1770" t="s">
        <v>1088</v>
      </c>
      <c r="G1770">
        <v>28000</v>
      </c>
      <c r="H1770">
        <v>12900</v>
      </c>
      <c r="I1770">
        <v>2</v>
      </c>
      <c r="J1770" t="s">
        <v>2313</v>
      </c>
      <c r="K1770" t="str">
        <f>_xlfn.XLOOKUP(J1770,Sheet1!$A$1:$A$238,Sheet1!$A$1:$A$238,"Not Found",0,1)</f>
        <v>nanolathing</v>
      </c>
      <c r="AL1770" t="s">
        <v>531</v>
      </c>
      <c r="AM1770" t="s">
        <v>754</v>
      </c>
      <c r="AN1770" t="s">
        <v>113</v>
      </c>
    </row>
    <row r="1771" spans="1:40" hidden="1" x14ac:dyDescent="0.35">
      <c r="A1771" t="s">
        <v>5585</v>
      </c>
      <c r="B1771" t="s">
        <v>5839</v>
      </c>
      <c r="C1771" t="s">
        <v>5840</v>
      </c>
      <c r="D1771" t="s">
        <v>5841</v>
      </c>
      <c r="E1771" t="s">
        <v>5430</v>
      </c>
      <c r="F1771" t="s">
        <v>1088</v>
      </c>
      <c r="G1771">
        <v>29000</v>
      </c>
      <c r="H1771">
        <v>19800</v>
      </c>
      <c r="I1771">
        <v>3</v>
      </c>
      <c r="J1771" t="s">
        <v>5674</v>
      </c>
      <c r="K1771" t="str">
        <f>_xlfn.XLOOKUP(J1771,Sheet1!$A$1:$A$238,Sheet1!$A$1:$A$238,"Not Found",0,1)</f>
        <v>exoticAlloys</v>
      </c>
      <c r="AL1771" t="s">
        <v>92</v>
      </c>
      <c r="AM1771" t="s">
        <v>113</v>
      </c>
      <c r="AN1771" t="s">
        <v>4949</v>
      </c>
    </row>
    <row r="1772" spans="1:40" hidden="1" x14ac:dyDescent="0.35">
      <c r="A1772" t="s">
        <v>5585</v>
      </c>
      <c r="B1772" t="s">
        <v>5836</v>
      </c>
      <c r="C1772" t="s">
        <v>5837</v>
      </c>
      <c r="D1772" t="s">
        <v>5838</v>
      </c>
      <c r="E1772" t="s">
        <v>5430</v>
      </c>
      <c r="F1772" t="s">
        <v>1088</v>
      </c>
      <c r="G1772">
        <v>32000</v>
      </c>
      <c r="H1772">
        <v>19000</v>
      </c>
      <c r="I1772">
        <v>2</v>
      </c>
      <c r="J1772" t="s">
        <v>5674</v>
      </c>
      <c r="K1772" t="str">
        <f>_xlfn.XLOOKUP(J1772,Sheet1!$A$1:$A$238,Sheet1!$A$1:$A$238,"Not Found",0,1)</f>
        <v>exoticAlloys</v>
      </c>
      <c r="AL1772" t="s">
        <v>687</v>
      </c>
      <c r="AM1772" t="s">
        <v>113</v>
      </c>
      <c r="AN1772" t="s">
        <v>754</v>
      </c>
    </row>
    <row r="1773" spans="1:40" hidden="1" x14ac:dyDescent="0.35">
      <c r="A1773" t="s">
        <v>5585</v>
      </c>
      <c r="B1773" t="s">
        <v>5833</v>
      </c>
      <c r="C1773" t="s">
        <v>5834</v>
      </c>
      <c r="D1773" t="s">
        <v>5835</v>
      </c>
      <c r="E1773" t="s">
        <v>5430</v>
      </c>
      <c r="F1773" t="s">
        <v>41</v>
      </c>
      <c r="G1773">
        <v>70000</v>
      </c>
      <c r="H1773">
        <v>7700</v>
      </c>
      <c r="I1773">
        <v>0.95</v>
      </c>
      <c r="J1773" t="s">
        <v>613</v>
      </c>
      <c r="K1773" t="str">
        <f>_xlfn.XLOOKUP(J1773,Sheet1!$A$1:$A$238,Sheet1!$A$1:$A$238,"Not Found",0,1)</f>
        <v>largeUnmanned</v>
      </c>
      <c r="Q1773" t="s">
        <v>80</v>
      </c>
      <c r="R1773">
        <v>1</v>
      </c>
      <c r="S1773">
        <v>2</v>
      </c>
      <c r="T1773">
        <v>1.2E-2</v>
      </c>
      <c r="U1773" t="s">
        <v>44</v>
      </c>
      <c r="V1773">
        <v>5000</v>
      </c>
      <c r="W1773">
        <v>2500</v>
      </c>
      <c r="X1773">
        <v>0.1</v>
      </c>
      <c r="Y1773">
        <v>5</v>
      </c>
      <c r="AL1773" t="s">
        <v>531</v>
      </c>
    </row>
    <row r="1774" spans="1:40" hidden="1" x14ac:dyDescent="0.35">
      <c r="A1774" t="s">
        <v>5585</v>
      </c>
      <c r="B1774" t="s">
        <v>5830</v>
      </c>
      <c r="C1774" t="s">
        <v>5831</v>
      </c>
      <c r="D1774" t="s">
        <v>5832</v>
      </c>
      <c r="E1774" t="s">
        <v>5430</v>
      </c>
      <c r="F1774" t="s">
        <v>41</v>
      </c>
      <c r="G1774">
        <v>90000</v>
      </c>
      <c r="H1774">
        <v>10800</v>
      </c>
      <c r="I1774">
        <v>1.65</v>
      </c>
      <c r="J1774" t="s">
        <v>556</v>
      </c>
      <c r="K1774" t="str">
        <f>_xlfn.XLOOKUP(J1774,Sheet1!$A$1:$A$238,Sheet1!$A$1:$A$238,"Not Found",0,1)</f>
        <v>artificialIntelligence</v>
      </c>
      <c r="Q1774" t="s">
        <v>80</v>
      </c>
      <c r="R1774">
        <v>1</v>
      </c>
      <c r="S1774">
        <v>2</v>
      </c>
      <c r="T1774">
        <v>1.2E-2</v>
      </c>
      <c r="U1774" t="s">
        <v>44</v>
      </c>
      <c r="V1774">
        <v>5000</v>
      </c>
      <c r="W1774">
        <v>2500</v>
      </c>
      <c r="X1774">
        <v>0.1</v>
      </c>
      <c r="Y1774">
        <v>5</v>
      </c>
      <c r="AL1774" t="s">
        <v>687</v>
      </c>
    </row>
    <row r="1775" spans="1:40" hidden="1" x14ac:dyDescent="0.35">
      <c r="A1775" t="s">
        <v>5585</v>
      </c>
      <c r="B1775" t="s">
        <v>5827</v>
      </c>
      <c r="C1775" t="s">
        <v>5828</v>
      </c>
      <c r="D1775" t="s">
        <v>5829</v>
      </c>
      <c r="E1775" t="s">
        <v>5430</v>
      </c>
      <c r="F1775" t="s">
        <v>121</v>
      </c>
      <c r="G1775">
        <v>3900</v>
      </c>
      <c r="H1775">
        <v>1600</v>
      </c>
      <c r="I1775">
        <v>0.65</v>
      </c>
      <c r="J1775" t="s">
        <v>2924</v>
      </c>
      <c r="K1775" t="str">
        <f>_xlfn.XLOOKUP(J1775,Sheet1!$A$1:$A$238,Sheet1!$A$1:$A$238,"Not Found",0,1)</f>
        <v>advancedDocking</v>
      </c>
      <c r="AL1775" t="s">
        <v>531</v>
      </c>
    </row>
    <row r="1776" spans="1:40" hidden="1" x14ac:dyDescent="0.35">
      <c r="A1776" t="s">
        <v>5585</v>
      </c>
      <c r="B1776" t="s">
        <v>5824</v>
      </c>
      <c r="C1776" t="s">
        <v>5825</v>
      </c>
      <c r="D1776" t="s">
        <v>5826</v>
      </c>
      <c r="E1776" t="s">
        <v>5430</v>
      </c>
      <c r="F1776" t="s">
        <v>121</v>
      </c>
      <c r="G1776">
        <v>6700</v>
      </c>
      <c r="H1776">
        <v>3200</v>
      </c>
      <c r="I1776">
        <v>1.45</v>
      </c>
      <c r="J1776" t="s">
        <v>5589</v>
      </c>
      <c r="K1776" t="str">
        <f>_xlfn.XLOOKUP(J1776,Sheet1!$A$1:$A$238,Sheet1!$A$1:$A$238,"Not Found",0,1)</f>
        <v>automatedDecouplingSystems</v>
      </c>
      <c r="AL1776" t="s">
        <v>687</v>
      </c>
    </row>
    <row r="1777" spans="1:40" hidden="1" x14ac:dyDescent="0.35">
      <c r="A1777" t="s">
        <v>5585</v>
      </c>
      <c r="B1777" t="s">
        <v>5821</v>
      </c>
      <c r="C1777" t="s">
        <v>5822</v>
      </c>
      <c r="D1777" t="s">
        <v>5823</v>
      </c>
      <c r="E1777" t="s">
        <v>212</v>
      </c>
      <c r="F1777" t="s">
        <v>121</v>
      </c>
      <c r="G1777">
        <v>4200</v>
      </c>
      <c r="H1777">
        <v>770</v>
      </c>
      <c r="I1777">
        <v>0.4</v>
      </c>
      <c r="J1777" t="s">
        <v>2924</v>
      </c>
      <c r="K1777" t="str">
        <f>_xlfn.XLOOKUP(J1777,Sheet1!$A$1:$A$238,Sheet1!$A$1:$A$238,"Not Found",0,1)</f>
        <v>advancedDocking</v>
      </c>
      <c r="AL1777" t="s">
        <v>54</v>
      </c>
    </row>
    <row r="1778" spans="1:40" hidden="1" x14ac:dyDescent="0.35">
      <c r="A1778" t="s">
        <v>5585</v>
      </c>
      <c r="B1778" t="s">
        <v>5818</v>
      </c>
      <c r="C1778" t="s">
        <v>5819</v>
      </c>
      <c r="D1778" t="s">
        <v>5820</v>
      </c>
      <c r="E1778" t="s">
        <v>5430</v>
      </c>
      <c r="F1778" t="s">
        <v>121</v>
      </c>
      <c r="G1778">
        <v>125000</v>
      </c>
      <c r="H1778">
        <v>5600</v>
      </c>
      <c r="I1778">
        <v>1.6</v>
      </c>
      <c r="J1778" t="s">
        <v>2909</v>
      </c>
      <c r="K1778" t="str">
        <f>_xlfn.XLOOKUP(J1778,Sheet1!$A$1:$A$238,Sheet1!$A$1:$A$238,"Not Found",0,1)</f>
        <v>advancedEnginePlates</v>
      </c>
      <c r="AL1778" t="s">
        <v>531</v>
      </c>
    </row>
    <row r="1779" spans="1:40" hidden="1" x14ac:dyDescent="0.35">
      <c r="A1779" t="s">
        <v>5585</v>
      </c>
      <c r="B1779" t="s">
        <v>5815</v>
      </c>
      <c r="C1779" t="s">
        <v>5816</v>
      </c>
      <c r="D1779" t="s">
        <v>5817</v>
      </c>
      <c r="E1779" t="s">
        <v>5430</v>
      </c>
      <c r="F1779" t="s">
        <v>121</v>
      </c>
      <c r="G1779">
        <v>3900</v>
      </c>
      <c r="H1779">
        <v>1900</v>
      </c>
      <c r="I1779">
        <v>0.7</v>
      </c>
      <c r="J1779" t="s">
        <v>2909</v>
      </c>
      <c r="K1779" t="str">
        <f>_xlfn.XLOOKUP(J1779,Sheet1!$A$1:$A$238,Sheet1!$A$1:$A$238,"Not Found",0,1)</f>
        <v>advancedEnginePlates</v>
      </c>
      <c r="AL1779" t="s">
        <v>531</v>
      </c>
    </row>
    <row r="1780" spans="1:40" hidden="1" x14ac:dyDescent="0.35">
      <c r="A1780" t="s">
        <v>5585</v>
      </c>
      <c r="B1780" t="s">
        <v>5812</v>
      </c>
      <c r="C1780" t="s">
        <v>5813</v>
      </c>
      <c r="D1780" t="s">
        <v>5814</v>
      </c>
      <c r="E1780" t="s">
        <v>5430</v>
      </c>
      <c r="F1780" t="s">
        <v>121</v>
      </c>
      <c r="G1780">
        <v>6900</v>
      </c>
      <c r="H1780">
        <v>3800</v>
      </c>
      <c r="I1780">
        <v>1.55</v>
      </c>
      <c r="J1780" t="s">
        <v>5126</v>
      </c>
      <c r="K1780" t="str">
        <f>_xlfn.XLOOKUP(J1780,Sheet1!$A$1:$A$238,Sheet1!$A$1:$A$238,"Not Found",0,1)</f>
        <v>extremeFuelStorage</v>
      </c>
      <c r="AL1780" t="s">
        <v>687</v>
      </c>
    </row>
    <row r="1781" spans="1:40" hidden="1" x14ac:dyDescent="0.35">
      <c r="A1781" t="s">
        <v>5585</v>
      </c>
      <c r="B1781" t="s">
        <v>5809</v>
      </c>
      <c r="C1781" t="s">
        <v>5810</v>
      </c>
      <c r="D1781" t="s">
        <v>5811</v>
      </c>
      <c r="E1781" t="s">
        <v>5430</v>
      </c>
      <c r="F1781" t="s">
        <v>407</v>
      </c>
      <c r="G1781">
        <v>86800</v>
      </c>
      <c r="H1781">
        <v>44000</v>
      </c>
      <c r="I1781">
        <v>1.6</v>
      </c>
      <c r="J1781" t="s">
        <v>5808</v>
      </c>
      <c r="K1781" t="str">
        <f>_xlfn.XLOOKUP(J1781,Sheet1!$A$1:$A$238,Sheet1!$A$1:$A$238,"Not Found",0,1)</f>
        <v>highTechElectricalSystems</v>
      </c>
      <c r="AL1781" t="s">
        <v>531</v>
      </c>
    </row>
    <row r="1782" spans="1:40" hidden="1" x14ac:dyDescent="0.35">
      <c r="A1782" t="s">
        <v>5585</v>
      </c>
      <c r="B1782" t="s">
        <v>5805</v>
      </c>
      <c r="C1782" t="s">
        <v>5806</v>
      </c>
      <c r="D1782" t="s">
        <v>5807</v>
      </c>
      <c r="E1782" t="s">
        <v>5430</v>
      </c>
      <c r="F1782" t="s">
        <v>407</v>
      </c>
      <c r="G1782">
        <v>130800</v>
      </c>
      <c r="H1782">
        <v>99000</v>
      </c>
      <c r="I1782">
        <v>3.6</v>
      </c>
      <c r="J1782" t="s">
        <v>5808</v>
      </c>
      <c r="K1782" t="str">
        <f>_xlfn.XLOOKUP(J1782,Sheet1!$A$1:$A$238,Sheet1!$A$1:$A$238,"Not Found",0,1)</f>
        <v>highTechElectricalSystems</v>
      </c>
      <c r="AL1782" t="s">
        <v>687</v>
      </c>
    </row>
    <row r="1783" spans="1:40" hidden="1" x14ac:dyDescent="0.35">
      <c r="A1783" t="s">
        <v>5585</v>
      </c>
      <c r="B1783" t="s">
        <v>5802</v>
      </c>
      <c r="C1783" t="s">
        <v>5803</v>
      </c>
      <c r="D1783" t="s">
        <v>5804</v>
      </c>
      <c r="E1783" t="s">
        <v>5430</v>
      </c>
      <c r="F1783" t="s">
        <v>552</v>
      </c>
      <c r="G1783">
        <v>35000</v>
      </c>
      <c r="H1783">
        <v>7500</v>
      </c>
      <c r="I1783">
        <v>2.4</v>
      </c>
      <c r="J1783" t="s">
        <v>658</v>
      </c>
      <c r="K1783" t="str">
        <f>_xlfn.XLOOKUP(J1783,Sheet1!$A$1:$A$238,Sheet1!$A$1:$A$238,"Not Found",0,1)</f>
        <v>heavierRocketry</v>
      </c>
      <c r="AB1783">
        <v>750</v>
      </c>
      <c r="AL1783" t="s">
        <v>92</v>
      </c>
      <c r="AM1783" t="s">
        <v>123</v>
      </c>
    </row>
    <row r="1784" spans="1:40" hidden="1" x14ac:dyDescent="0.35">
      <c r="A1784" t="s">
        <v>5585</v>
      </c>
      <c r="B1784" t="s">
        <v>5799</v>
      </c>
      <c r="C1784" t="s">
        <v>5800</v>
      </c>
      <c r="D1784" t="s">
        <v>5801</v>
      </c>
      <c r="E1784" t="s">
        <v>5430</v>
      </c>
      <c r="F1784" t="s">
        <v>552</v>
      </c>
      <c r="G1784">
        <v>85000</v>
      </c>
      <c r="H1784">
        <v>38000</v>
      </c>
      <c r="I1784">
        <v>13.9</v>
      </c>
      <c r="J1784" t="s">
        <v>5792</v>
      </c>
      <c r="K1784" t="str">
        <f>_xlfn.XLOOKUP(J1784,Sheet1!$A$1:$A$238,Sheet1!$A$1:$A$238,"Not Found",0,1)</f>
        <v>experimentalRocketry</v>
      </c>
      <c r="AB1784">
        <v>4500</v>
      </c>
      <c r="AL1784" t="s">
        <v>171</v>
      </c>
      <c r="AM1784" t="s">
        <v>123</v>
      </c>
    </row>
    <row r="1785" spans="1:40" hidden="1" x14ac:dyDescent="0.35">
      <c r="A1785" t="s">
        <v>5585</v>
      </c>
      <c r="B1785" t="s">
        <v>5796</v>
      </c>
      <c r="C1785" t="s">
        <v>5797</v>
      </c>
      <c r="D1785" t="s">
        <v>5798</v>
      </c>
      <c r="E1785" t="s">
        <v>5430</v>
      </c>
      <c r="F1785" t="s">
        <v>552</v>
      </c>
      <c r="G1785">
        <v>7500</v>
      </c>
      <c r="H1785">
        <v>700</v>
      </c>
      <c r="I1785">
        <v>0.435</v>
      </c>
      <c r="J1785" t="s">
        <v>710</v>
      </c>
      <c r="K1785" t="str">
        <f>_xlfn.XLOOKUP(J1785,Sheet1!$A$1:$A$238,Sheet1!$A$1:$A$238,"Not Found",0,1)</f>
        <v>advRocketry</v>
      </c>
      <c r="AB1785">
        <v>96</v>
      </c>
      <c r="AL1785" t="s">
        <v>45</v>
      </c>
      <c r="AM1785" t="s">
        <v>123</v>
      </c>
    </row>
    <row r="1786" spans="1:40" hidden="1" x14ac:dyDescent="0.35">
      <c r="A1786" t="s">
        <v>5585</v>
      </c>
      <c r="B1786" t="s">
        <v>5793</v>
      </c>
      <c r="C1786" t="s">
        <v>5794</v>
      </c>
      <c r="D1786" t="s">
        <v>5795</v>
      </c>
      <c r="E1786" t="s">
        <v>5430</v>
      </c>
      <c r="F1786" t="s">
        <v>552</v>
      </c>
      <c r="G1786">
        <v>9000</v>
      </c>
      <c r="H1786">
        <v>1200</v>
      </c>
      <c r="I1786">
        <v>0.55000000000000004</v>
      </c>
      <c r="J1786" t="s">
        <v>724</v>
      </c>
      <c r="K1786" t="str">
        <f>_xlfn.XLOOKUP(J1786,Sheet1!$A$1:$A$238,Sheet1!$A$1:$A$238,"Not Found",0,1)</f>
        <v>heavyRocketry</v>
      </c>
      <c r="AB1786">
        <v>95</v>
      </c>
      <c r="AL1786" t="s">
        <v>92</v>
      </c>
      <c r="AM1786" t="s">
        <v>123</v>
      </c>
    </row>
    <row r="1787" spans="1:40" hidden="1" x14ac:dyDescent="0.35">
      <c r="A1787" t="s">
        <v>5585</v>
      </c>
      <c r="B1787" t="s">
        <v>5789</v>
      </c>
      <c r="C1787" t="s">
        <v>5790</v>
      </c>
      <c r="D1787" t="s">
        <v>5791</v>
      </c>
      <c r="E1787" t="s">
        <v>5430</v>
      </c>
      <c r="F1787" t="s">
        <v>552</v>
      </c>
      <c r="G1787">
        <v>89000</v>
      </c>
      <c r="H1787">
        <v>27000</v>
      </c>
      <c r="I1787">
        <v>8.5</v>
      </c>
      <c r="J1787" t="s">
        <v>5792</v>
      </c>
      <c r="K1787" t="str">
        <f>_xlfn.XLOOKUP(J1787,Sheet1!$A$1:$A$238,Sheet1!$A$1:$A$238,"Not Found",0,1)</f>
        <v>experimentalRocketry</v>
      </c>
      <c r="AB1787">
        <v>2150</v>
      </c>
      <c r="AL1787" t="s">
        <v>171</v>
      </c>
      <c r="AM1787" t="s">
        <v>123</v>
      </c>
    </row>
    <row r="1788" spans="1:40" hidden="1" x14ac:dyDescent="0.35">
      <c r="A1788" t="s">
        <v>5585</v>
      </c>
      <c r="B1788" t="s">
        <v>5786</v>
      </c>
      <c r="C1788" t="s">
        <v>5787</v>
      </c>
      <c r="D1788" t="s">
        <v>5788</v>
      </c>
      <c r="E1788" t="s">
        <v>5430</v>
      </c>
      <c r="F1788" t="s">
        <v>552</v>
      </c>
      <c r="G1788">
        <v>42100</v>
      </c>
      <c r="H1788">
        <v>15000</v>
      </c>
      <c r="I1788">
        <v>4.5</v>
      </c>
      <c r="J1788" t="s">
        <v>671</v>
      </c>
      <c r="K1788" t="str">
        <f>_xlfn.XLOOKUP(J1788,Sheet1!$A$1:$A$238,Sheet1!$A$1:$A$238,"Not Found",0,1)</f>
        <v>evenHeavierRocketry</v>
      </c>
      <c r="AB1788">
        <v>1050</v>
      </c>
      <c r="AL1788" t="s">
        <v>112</v>
      </c>
      <c r="AM1788" t="s">
        <v>123</v>
      </c>
    </row>
    <row r="1789" spans="1:40" hidden="1" x14ac:dyDescent="0.35">
      <c r="A1789" t="s">
        <v>5585</v>
      </c>
      <c r="B1789" t="s">
        <v>5783</v>
      </c>
      <c r="C1789" t="s">
        <v>5784</v>
      </c>
      <c r="D1789" t="s">
        <v>5785</v>
      </c>
      <c r="E1789" t="s">
        <v>5430</v>
      </c>
      <c r="F1789" t="s">
        <v>552</v>
      </c>
      <c r="G1789">
        <v>50000</v>
      </c>
      <c r="H1789">
        <v>17000</v>
      </c>
      <c r="I1789">
        <v>5.5</v>
      </c>
      <c r="J1789" t="s">
        <v>1260</v>
      </c>
      <c r="K1789" t="str">
        <f>_xlfn.XLOOKUP(J1789,Sheet1!$A$1:$A$238,Sheet1!$A$1:$A$238,"Not Found",0,1)</f>
        <v>veryHeavyRocketry</v>
      </c>
      <c r="AB1789">
        <v>1400</v>
      </c>
      <c r="AL1789" t="s">
        <v>112</v>
      </c>
      <c r="AM1789" t="s">
        <v>113</v>
      </c>
      <c r="AN1789" t="s">
        <v>123</v>
      </c>
    </row>
    <row r="1790" spans="1:40" hidden="1" x14ac:dyDescent="0.35">
      <c r="A1790" t="s">
        <v>5585</v>
      </c>
      <c r="B1790" t="s">
        <v>5780</v>
      </c>
      <c r="C1790" t="s">
        <v>5781</v>
      </c>
      <c r="D1790" t="s">
        <v>5782</v>
      </c>
      <c r="E1790" t="s">
        <v>5430</v>
      </c>
      <c r="F1790" t="s">
        <v>552</v>
      </c>
      <c r="G1790">
        <v>2200</v>
      </c>
      <c r="H1790">
        <v>400</v>
      </c>
      <c r="I1790">
        <v>0.1</v>
      </c>
      <c r="J1790" t="s">
        <v>1126</v>
      </c>
      <c r="K1790" t="str">
        <f>_xlfn.XLOOKUP(J1790,Sheet1!$A$1:$A$238,Sheet1!$A$1:$A$238,"Not Found",0,1)</f>
        <v>basicRocketry</v>
      </c>
      <c r="AB1790">
        <v>20</v>
      </c>
      <c r="AL1790" t="s">
        <v>45</v>
      </c>
      <c r="AM1790" t="s">
        <v>123</v>
      </c>
    </row>
    <row r="1791" spans="1:40" hidden="1" x14ac:dyDescent="0.35">
      <c r="A1791" t="s">
        <v>5585</v>
      </c>
      <c r="B1791" t="s">
        <v>5777</v>
      </c>
      <c r="C1791" t="s">
        <v>5778</v>
      </c>
      <c r="D1791" t="s">
        <v>5779</v>
      </c>
      <c r="E1791" t="s">
        <v>5430</v>
      </c>
      <c r="F1791" t="s">
        <v>552</v>
      </c>
      <c r="G1791">
        <v>3500</v>
      </c>
      <c r="H1791">
        <v>550</v>
      </c>
      <c r="I1791">
        <v>0.12</v>
      </c>
      <c r="J1791" t="s">
        <v>702</v>
      </c>
      <c r="K1791" t="str">
        <f>_xlfn.XLOOKUP(J1791,Sheet1!$A$1:$A$238,Sheet1!$A$1:$A$238,"Not Found",0,1)</f>
        <v>generalRocketry</v>
      </c>
      <c r="AB1791">
        <v>18</v>
      </c>
      <c r="AL1791" t="s">
        <v>45</v>
      </c>
      <c r="AM1791" t="s">
        <v>123</v>
      </c>
    </row>
    <row r="1792" spans="1:40" hidden="1" x14ac:dyDescent="0.35">
      <c r="A1792" t="s">
        <v>5585</v>
      </c>
      <c r="B1792" t="s">
        <v>5774</v>
      </c>
      <c r="C1792" t="s">
        <v>5775</v>
      </c>
      <c r="D1792" t="s">
        <v>5776</v>
      </c>
      <c r="E1792" t="s">
        <v>5430</v>
      </c>
      <c r="F1792" t="s">
        <v>552</v>
      </c>
      <c r="G1792">
        <v>75000</v>
      </c>
      <c r="H1792">
        <v>20000</v>
      </c>
      <c r="I1792">
        <v>6.25</v>
      </c>
      <c r="J1792" t="s">
        <v>1260</v>
      </c>
      <c r="K1792" t="str">
        <f>_xlfn.XLOOKUP(J1792,Sheet1!$A$1:$A$238,Sheet1!$A$1:$A$238,"Not Found",0,1)</f>
        <v>veryHeavyRocketry</v>
      </c>
      <c r="AB1792">
        <v>1700</v>
      </c>
      <c r="AL1792" t="s">
        <v>219</v>
      </c>
      <c r="AM1792" t="s">
        <v>123</v>
      </c>
    </row>
    <row r="1793" spans="1:39" hidden="1" x14ac:dyDescent="0.35">
      <c r="A1793" t="s">
        <v>5585</v>
      </c>
      <c r="B1793" t="s">
        <v>5771</v>
      </c>
      <c r="C1793" t="s">
        <v>5772</v>
      </c>
      <c r="D1793" t="s">
        <v>5773</v>
      </c>
      <c r="E1793" t="s">
        <v>5430</v>
      </c>
      <c r="F1793" t="s">
        <v>552</v>
      </c>
      <c r="G1793">
        <v>75000</v>
      </c>
      <c r="H1793">
        <v>17000</v>
      </c>
      <c r="I1793">
        <v>4.8</v>
      </c>
      <c r="J1793" t="s">
        <v>1260</v>
      </c>
      <c r="K1793" t="str">
        <f>_xlfn.XLOOKUP(J1793,Sheet1!$A$1:$A$238,Sheet1!$A$1:$A$238,"Not Found",0,1)</f>
        <v>veryHeavyRocketry</v>
      </c>
      <c r="AB1793">
        <v>1300</v>
      </c>
      <c r="AL1793" t="s">
        <v>112</v>
      </c>
      <c r="AM1793" t="s">
        <v>123</v>
      </c>
    </row>
    <row r="1794" spans="1:39" hidden="1" x14ac:dyDescent="0.35">
      <c r="A1794" t="s">
        <v>5585</v>
      </c>
      <c r="B1794" t="s">
        <v>5768</v>
      </c>
      <c r="C1794" t="s">
        <v>5769</v>
      </c>
      <c r="D1794" t="s">
        <v>5770</v>
      </c>
      <c r="E1794" t="s">
        <v>5430</v>
      </c>
      <c r="F1794" t="s">
        <v>195</v>
      </c>
      <c r="G1794">
        <v>128000</v>
      </c>
      <c r="H1794">
        <v>46000</v>
      </c>
      <c r="I1794">
        <v>32</v>
      </c>
      <c r="J1794" t="s">
        <v>2820</v>
      </c>
      <c r="K1794" t="str">
        <f>_xlfn.XLOOKUP(J1794,Sheet1!$A$1:$A$238,Sheet1!$A$1:$A$238,"Not Found",0,1)</f>
        <v>exoticFuelStorage</v>
      </c>
      <c r="N1794" t="s">
        <v>2257</v>
      </c>
      <c r="O1794" t="s">
        <v>531</v>
      </c>
      <c r="AL1794" t="s">
        <v>531</v>
      </c>
      <c r="AM1794" t="s">
        <v>123</v>
      </c>
    </row>
    <row r="1795" spans="1:39" hidden="1" x14ac:dyDescent="0.35">
      <c r="A1795" t="s">
        <v>5585</v>
      </c>
      <c r="B1795" t="s">
        <v>5765</v>
      </c>
      <c r="C1795" t="s">
        <v>5766</v>
      </c>
      <c r="D1795" t="s">
        <v>5767</v>
      </c>
      <c r="E1795" t="s">
        <v>5430</v>
      </c>
      <c r="F1795" t="s">
        <v>195</v>
      </c>
      <c r="G1795">
        <v>62500</v>
      </c>
      <c r="H1795">
        <v>23000</v>
      </c>
      <c r="I1795">
        <v>16</v>
      </c>
      <c r="J1795" t="s">
        <v>530</v>
      </c>
      <c r="K1795" t="str">
        <f>_xlfn.XLOOKUP(J1795,Sheet1!$A$1:$A$238,Sheet1!$A$1:$A$238,"Not Found",0,1)</f>
        <v>specializedFuelStorage</v>
      </c>
      <c r="N1795" t="s">
        <v>2257</v>
      </c>
      <c r="O1795" t="s">
        <v>531</v>
      </c>
      <c r="AL1795" t="s">
        <v>531</v>
      </c>
      <c r="AM1795" t="s">
        <v>123</v>
      </c>
    </row>
    <row r="1796" spans="1:39" hidden="1" x14ac:dyDescent="0.35">
      <c r="A1796" t="s">
        <v>5585</v>
      </c>
      <c r="B1796" t="s">
        <v>5762</v>
      </c>
      <c r="C1796" t="s">
        <v>5763</v>
      </c>
      <c r="D1796" t="s">
        <v>5764</v>
      </c>
      <c r="E1796" t="s">
        <v>5430</v>
      </c>
      <c r="F1796" t="s">
        <v>195</v>
      </c>
      <c r="G1796">
        <v>33000</v>
      </c>
      <c r="H1796">
        <v>11500</v>
      </c>
      <c r="I1796">
        <v>8</v>
      </c>
      <c r="J1796" t="s">
        <v>576</v>
      </c>
      <c r="K1796" t="str">
        <f>_xlfn.XLOOKUP(J1796,Sheet1!$A$1:$A$238,Sheet1!$A$1:$A$238,"Not Found",0,1)</f>
        <v>highPerformanceFuelSystems</v>
      </c>
      <c r="N1796" t="s">
        <v>2257</v>
      </c>
      <c r="O1796" t="s">
        <v>531</v>
      </c>
      <c r="AL1796" t="s">
        <v>531</v>
      </c>
      <c r="AM1796" t="s">
        <v>123</v>
      </c>
    </row>
    <row r="1797" spans="1:39" hidden="1" x14ac:dyDescent="0.35">
      <c r="A1797" t="s">
        <v>5585</v>
      </c>
      <c r="B1797" t="s">
        <v>5759</v>
      </c>
      <c r="C1797" t="s">
        <v>5760</v>
      </c>
      <c r="D1797" t="s">
        <v>5761</v>
      </c>
      <c r="E1797" t="s">
        <v>5430</v>
      </c>
      <c r="F1797" t="s">
        <v>195</v>
      </c>
      <c r="G1797">
        <v>12900</v>
      </c>
      <c r="H1797">
        <v>5750</v>
      </c>
      <c r="I1797">
        <v>4</v>
      </c>
      <c r="J1797" t="s">
        <v>654</v>
      </c>
      <c r="K1797" t="str">
        <f>_xlfn.XLOOKUP(J1797,Sheet1!$A$1:$A$238,Sheet1!$A$1:$A$238,"Not Found",0,1)</f>
        <v>largeVolumeContainment</v>
      </c>
      <c r="N1797" t="s">
        <v>2257</v>
      </c>
      <c r="O1797" t="s">
        <v>531</v>
      </c>
      <c r="AL1797" t="s">
        <v>531</v>
      </c>
      <c r="AM1797" t="s">
        <v>123</v>
      </c>
    </row>
    <row r="1798" spans="1:39" hidden="1" x14ac:dyDescent="0.35">
      <c r="A1798" t="s">
        <v>5585</v>
      </c>
      <c r="B1798" t="s">
        <v>5756</v>
      </c>
      <c r="C1798" t="s">
        <v>5757</v>
      </c>
      <c r="D1798" t="s">
        <v>5758</v>
      </c>
      <c r="E1798" t="s">
        <v>5430</v>
      </c>
      <c r="F1798" t="s">
        <v>195</v>
      </c>
      <c r="G1798">
        <v>200800</v>
      </c>
      <c r="H1798">
        <v>103500</v>
      </c>
      <c r="I1798">
        <v>72</v>
      </c>
      <c r="J1798" t="s">
        <v>5126</v>
      </c>
      <c r="K1798" t="str">
        <f>_xlfn.XLOOKUP(J1798,Sheet1!$A$1:$A$238,Sheet1!$A$1:$A$238,"Not Found",0,1)</f>
        <v>extremeFuelStorage</v>
      </c>
      <c r="N1798" t="s">
        <v>2257</v>
      </c>
      <c r="O1798" t="s">
        <v>687</v>
      </c>
      <c r="AL1798" t="s">
        <v>687</v>
      </c>
      <c r="AM1798" t="s">
        <v>123</v>
      </c>
    </row>
    <row r="1799" spans="1:39" hidden="1" x14ac:dyDescent="0.35">
      <c r="A1799" t="s">
        <v>5585</v>
      </c>
      <c r="B1799" t="s">
        <v>5753</v>
      </c>
      <c r="C1799" t="s">
        <v>5754</v>
      </c>
      <c r="D1799" t="s">
        <v>5755</v>
      </c>
      <c r="E1799" t="s">
        <v>5430</v>
      </c>
      <c r="F1799" t="s">
        <v>195</v>
      </c>
      <c r="G1799">
        <v>95100</v>
      </c>
      <c r="H1799">
        <v>51750</v>
      </c>
      <c r="I1799">
        <v>36</v>
      </c>
      <c r="J1799" t="s">
        <v>2820</v>
      </c>
      <c r="K1799" t="str">
        <f>_xlfn.XLOOKUP(J1799,Sheet1!$A$1:$A$238,Sheet1!$A$1:$A$238,"Not Found",0,1)</f>
        <v>exoticFuelStorage</v>
      </c>
      <c r="N1799" t="s">
        <v>2257</v>
      </c>
      <c r="O1799" t="s">
        <v>687</v>
      </c>
      <c r="AL1799" t="s">
        <v>687</v>
      </c>
      <c r="AM1799" t="s">
        <v>123</v>
      </c>
    </row>
    <row r="1800" spans="1:39" hidden="1" x14ac:dyDescent="0.35">
      <c r="A1800" t="s">
        <v>5585</v>
      </c>
      <c r="B1800" t="s">
        <v>5750</v>
      </c>
      <c r="C1800" t="s">
        <v>5751</v>
      </c>
      <c r="D1800" t="s">
        <v>5752</v>
      </c>
      <c r="E1800" t="s">
        <v>5430</v>
      </c>
      <c r="F1800" t="s">
        <v>195</v>
      </c>
      <c r="G1800">
        <v>49500</v>
      </c>
      <c r="H1800">
        <v>25875</v>
      </c>
      <c r="I1800">
        <v>18</v>
      </c>
      <c r="J1800" t="s">
        <v>530</v>
      </c>
      <c r="K1800" t="str">
        <f>_xlfn.XLOOKUP(J1800,Sheet1!$A$1:$A$238,Sheet1!$A$1:$A$238,"Not Found",0,1)</f>
        <v>specializedFuelStorage</v>
      </c>
      <c r="N1800" t="s">
        <v>2257</v>
      </c>
      <c r="O1800" t="s">
        <v>687</v>
      </c>
      <c r="AL1800" t="s">
        <v>687</v>
      </c>
      <c r="AM1800" t="s">
        <v>123</v>
      </c>
    </row>
    <row r="1801" spans="1:39" hidden="1" x14ac:dyDescent="0.35">
      <c r="A1801" t="s">
        <v>5585</v>
      </c>
      <c r="B1801" t="s">
        <v>5747</v>
      </c>
      <c r="C1801" t="s">
        <v>5748</v>
      </c>
      <c r="D1801" t="s">
        <v>5749</v>
      </c>
      <c r="E1801" t="s">
        <v>5430</v>
      </c>
      <c r="F1801" t="s">
        <v>195</v>
      </c>
      <c r="G1801">
        <v>23000</v>
      </c>
      <c r="H1801">
        <v>12938</v>
      </c>
      <c r="I1801">
        <v>9</v>
      </c>
      <c r="J1801" t="s">
        <v>576</v>
      </c>
      <c r="K1801" t="str">
        <f>_xlfn.XLOOKUP(J1801,Sheet1!$A$1:$A$238,Sheet1!$A$1:$A$238,"Not Found",0,1)</f>
        <v>highPerformanceFuelSystems</v>
      </c>
      <c r="N1801" t="s">
        <v>2257</v>
      </c>
      <c r="O1801" t="s">
        <v>687</v>
      </c>
      <c r="AL1801" t="s">
        <v>687</v>
      </c>
      <c r="AM1801" t="s">
        <v>123</v>
      </c>
    </row>
    <row r="1802" spans="1:39" hidden="1" x14ac:dyDescent="0.35">
      <c r="A1802" t="s">
        <v>5585</v>
      </c>
      <c r="B1802" t="s">
        <v>5744</v>
      </c>
      <c r="C1802" t="s">
        <v>5745</v>
      </c>
      <c r="D1802" t="s">
        <v>5746</v>
      </c>
      <c r="E1802" t="s">
        <v>5430</v>
      </c>
      <c r="F1802" t="s">
        <v>195</v>
      </c>
      <c r="G1802">
        <v>200800</v>
      </c>
      <c r="H1802">
        <v>207000</v>
      </c>
      <c r="I1802">
        <v>144</v>
      </c>
      <c r="J1802" t="s">
        <v>5126</v>
      </c>
      <c r="K1802" t="str">
        <f>_xlfn.XLOOKUP(J1802,Sheet1!$A$1:$A$238,Sheet1!$A$1:$A$238,"Not Found",0,1)</f>
        <v>extremeFuelStorage</v>
      </c>
      <c r="N1802" t="s">
        <v>2257</v>
      </c>
      <c r="O1802" t="s">
        <v>687</v>
      </c>
      <c r="AL1802" t="s">
        <v>687</v>
      </c>
      <c r="AM1802" t="s">
        <v>123</v>
      </c>
    </row>
    <row r="1803" spans="1:39" hidden="1" x14ac:dyDescent="0.35">
      <c r="A1803" t="s">
        <v>5585</v>
      </c>
      <c r="B1803" t="s">
        <v>5741</v>
      </c>
      <c r="C1803" t="s">
        <v>5742</v>
      </c>
      <c r="D1803" t="s">
        <v>5743</v>
      </c>
      <c r="E1803" t="s">
        <v>5430</v>
      </c>
      <c r="F1803" t="s">
        <v>195</v>
      </c>
      <c r="G1803">
        <v>28000</v>
      </c>
      <c r="H1803">
        <v>9344</v>
      </c>
      <c r="I1803">
        <v>6.25</v>
      </c>
      <c r="J1803" t="s">
        <v>576</v>
      </c>
      <c r="K1803" t="str">
        <f>_xlfn.XLOOKUP(J1803,Sheet1!$A$1:$A$238,Sheet1!$A$1:$A$238,"Not Found",0,1)</f>
        <v>highPerformanceFuelSystems</v>
      </c>
      <c r="N1803" t="s">
        <v>2257</v>
      </c>
      <c r="O1803" t="s">
        <v>531</v>
      </c>
      <c r="AL1803" t="s">
        <v>531</v>
      </c>
      <c r="AM1803" t="s">
        <v>688</v>
      </c>
    </row>
    <row r="1804" spans="1:39" hidden="1" x14ac:dyDescent="0.35">
      <c r="A1804" t="s">
        <v>5585</v>
      </c>
      <c r="B1804" t="s">
        <v>5738</v>
      </c>
      <c r="C1804" t="s">
        <v>5739</v>
      </c>
      <c r="D1804" t="s">
        <v>5740</v>
      </c>
      <c r="E1804" t="s">
        <v>5430</v>
      </c>
      <c r="F1804" t="s">
        <v>195</v>
      </c>
      <c r="G1804">
        <v>12700</v>
      </c>
      <c r="H1804">
        <v>5750</v>
      </c>
      <c r="I1804">
        <v>4</v>
      </c>
      <c r="J1804" t="s">
        <v>576</v>
      </c>
      <c r="K1804" t="str">
        <f>_xlfn.XLOOKUP(J1804,Sheet1!$A$1:$A$238,Sheet1!$A$1:$A$238,"Not Found",0,1)</f>
        <v>highPerformanceFuelSystems</v>
      </c>
      <c r="N1804" t="s">
        <v>2257</v>
      </c>
      <c r="O1804" t="s">
        <v>531</v>
      </c>
      <c r="AL1804" t="s">
        <v>531</v>
      </c>
      <c r="AM1804" t="s">
        <v>688</v>
      </c>
    </row>
    <row r="1805" spans="1:39" hidden="1" x14ac:dyDescent="0.35">
      <c r="A1805" t="s">
        <v>5585</v>
      </c>
      <c r="B1805" t="s">
        <v>5735</v>
      </c>
      <c r="C1805" t="s">
        <v>5736</v>
      </c>
      <c r="D1805" t="s">
        <v>5737</v>
      </c>
      <c r="E1805" t="s">
        <v>5430</v>
      </c>
      <c r="F1805" t="s">
        <v>195</v>
      </c>
      <c r="G1805">
        <v>12700</v>
      </c>
      <c r="H1805">
        <v>2340</v>
      </c>
      <c r="I1805">
        <v>1.62</v>
      </c>
      <c r="J1805" t="s">
        <v>576</v>
      </c>
      <c r="K1805" t="str">
        <f>_xlfn.XLOOKUP(J1805,Sheet1!$A$1:$A$238,Sheet1!$A$1:$A$238,"Not Found",0,1)</f>
        <v>highPerformanceFuelSystems</v>
      </c>
      <c r="N1805" t="s">
        <v>2257</v>
      </c>
      <c r="O1805" t="s">
        <v>531</v>
      </c>
      <c r="AL1805" t="s">
        <v>531</v>
      </c>
      <c r="AM1805" t="s">
        <v>688</v>
      </c>
    </row>
    <row r="1806" spans="1:39" hidden="1" x14ac:dyDescent="0.35">
      <c r="A1806" t="s">
        <v>5585</v>
      </c>
      <c r="B1806" t="s">
        <v>5732</v>
      </c>
      <c r="C1806" t="s">
        <v>5733</v>
      </c>
      <c r="D1806" t="s">
        <v>5734</v>
      </c>
      <c r="E1806" t="s">
        <v>5430</v>
      </c>
      <c r="F1806" t="s">
        <v>96</v>
      </c>
      <c r="G1806">
        <v>4200</v>
      </c>
      <c r="H1806">
        <v>1100</v>
      </c>
      <c r="I1806">
        <v>0.3</v>
      </c>
      <c r="J1806" t="s">
        <v>624</v>
      </c>
      <c r="K1806" t="str">
        <f>_xlfn.XLOOKUP(J1806,Sheet1!$A$1:$A$238,Sheet1!$A$1:$A$238,"Not Found",0,1)</f>
        <v>advMetalworks</v>
      </c>
      <c r="AL1806" t="s">
        <v>531</v>
      </c>
      <c r="AM1806" t="s">
        <v>688</v>
      </c>
    </row>
    <row r="1807" spans="1:39" hidden="1" x14ac:dyDescent="0.35">
      <c r="A1807" t="s">
        <v>5585</v>
      </c>
      <c r="B1807" t="s">
        <v>5729</v>
      </c>
      <c r="C1807" t="s">
        <v>5730</v>
      </c>
      <c r="D1807" t="s">
        <v>5731</v>
      </c>
      <c r="E1807" t="s">
        <v>5430</v>
      </c>
      <c r="F1807" t="s">
        <v>195</v>
      </c>
      <c r="G1807">
        <v>42500</v>
      </c>
      <c r="H1807">
        <v>21024</v>
      </c>
      <c r="I1807">
        <v>14.625</v>
      </c>
      <c r="J1807" t="s">
        <v>576</v>
      </c>
      <c r="K1807" t="str">
        <f>_xlfn.XLOOKUP(J1807,Sheet1!$A$1:$A$238,Sheet1!$A$1:$A$238,"Not Found",0,1)</f>
        <v>highPerformanceFuelSystems</v>
      </c>
      <c r="N1807" t="s">
        <v>2257</v>
      </c>
      <c r="O1807" t="s">
        <v>687</v>
      </c>
      <c r="AL1807" t="s">
        <v>687</v>
      </c>
      <c r="AM1807" t="s">
        <v>1133</v>
      </c>
    </row>
    <row r="1808" spans="1:39" hidden="1" x14ac:dyDescent="0.35">
      <c r="A1808" t="s">
        <v>5585</v>
      </c>
      <c r="B1808" t="s">
        <v>5726</v>
      </c>
      <c r="C1808" t="s">
        <v>5727</v>
      </c>
      <c r="D1808" t="s">
        <v>5728</v>
      </c>
      <c r="E1808" t="s">
        <v>5430</v>
      </c>
      <c r="F1808" t="s">
        <v>195</v>
      </c>
      <c r="G1808">
        <v>23000</v>
      </c>
      <c r="H1808">
        <v>10512</v>
      </c>
      <c r="I1808">
        <v>7.3125</v>
      </c>
      <c r="J1808" t="s">
        <v>576</v>
      </c>
      <c r="K1808" t="str">
        <f>_xlfn.XLOOKUP(J1808,Sheet1!$A$1:$A$238,Sheet1!$A$1:$A$238,"Not Found",0,1)</f>
        <v>highPerformanceFuelSystems</v>
      </c>
      <c r="N1808" t="s">
        <v>2257</v>
      </c>
      <c r="O1808" t="s">
        <v>687</v>
      </c>
      <c r="AL1808" t="s">
        <v>687</v>
      </c>
      <c r="AM1808" t="s">
        <v>1133</v>
      </c>
    </row>
    <row r="1809" spans="1:39" hidden="1" x14ac:dyDescent="0.35">
      <c r="A1809" t="s">
        <v>5585</v>
      </c>
      <c r="B1809" t="s">
        <v>5723</v>
      </c>
      <c r="C1809" t="s">
        <v>5724</v>
      </c>
      <c r="D1809" t="s">
        <v>5725</v>
      </c>
      <c r="E1809" t="s">
        <v>5430</v>
      </c>
      <c r="F1809" t="s">
        <v>195</v>
      </c>
      <c r="G1809">
        <v>18700</v>
      </c>
      <c r="H1809">
        <v>13500</v>
      </c>
      <c r="I1809">
        <v>8</v>
      </c>
      <c r="J1809" t="s">
        <v>530</v>
      </c>
      <c r="K1809" t="str">
        <f>_xlfn.XLOOKUP(J1809,Sheet1!$A$1:$A$238,Sheet1!$A$1:$A$238,"Not Found",0,1)</f>
        <v>specializedFuelStorage</v>
      </c>
      <c r="N1809" t="s">
        <v>2257</v>
      </c>
      <c r="O1809" t="s">
        <v>531</v>
      </c>
      <c r="AL1809" t="s">
        <v>531</v>
      </c>
    </row>
    <row r="1810" spans="1:39" hidden="1" x14ac:dyDescent="0.35">
      <c r="A1810" t="s">
        <v>5585</v>
      </c>
      <c r="B1810" t="s">
        <v>5720</v>
      </c>
      <c r="C1810" t="s">
        <v>5721</v>
      </c>
      <c r="D1810" t="s">
        <v>5722</v>
      </c>
      <c r="E1810" t="s">
        <v>5430</v>
      </c>
      <c r="F1810" t="s">
        <v>195</v>
      </c>
      <c r="G1810">
        <v>18700</v>
      </c>
      <c r="H1810">
        <v>38813</v>
      </c>
      <c r="I1810">
        <v>27</v>
      </c>
      <c r="J1810" t="s">
        <v>2820</v>
      </c>
      <c r="K1810" t="str">
        <f>_xlfn.XLOOKUP(J1810,Sheet1!$A$1:$A$238,Sheet1!$A$1:$A$238,"Not Found",0,1)</f>
        <v>exoticFuelStorage</v>
      </c>
      <c r="N1810" t="s">
        <v>2257</v>
      </c>
      <c r="O1810" t="s">
        <v>687</v>
      </c>
      <c r="AL1810" t="s">
        <v>687</v>
      </c>
    </row>
    <row r="1811" spans="1:39" hidden="1" x14ac:dyDescent="0.35">
      <c r="A1811" t="s">
        <v>5585</v>
      </c>
      <c r="B1811" t="s">
        <v>5717</v>
      </c>
      <c r="C1811" t="s">
        <v>5718</v>
      </c>
      <c r="D1811" t="s">
        <v>5719</v>
      </c>
      <c r="E1811" t="s">
        <v>5430</v>
      </c>
      <c r="F1811" t="s">
        <v>195</v>
      </c>
      <c r="G1811">
        <v>18700</v>
      </c>
      <c r="H1811">
        <v>5750</v>
      </c>
      <c r="I1811">
        <v>4</v>
      </c>
      <c r="J1811" t="s">
        <v>530</v>
      </c>
      <c r="K1811" t="str">
        <f>_xlfn.XLOOKUP(J1811,Sheet1!$A$1:$A$238,Sheet1!$A$1:$A$238,"Not Found",0,1)</f>
        <v>specializedFuelStorage</v>
      </c>
      <c r="N1811" t="s">
        <v>2257</v>
      </c>
      <c r="O1811" t="s">
        <v>531</v>
      </c>
      <c r="AL1811" t="s">
        <v>531</v>
      </c>
    </row>
    <row r="1812" spans="1:39" hidden="1" x14ac:dyDescent="0.35">
      <c r="A1812" t="s">
        <v>5585</v>
      </c>
      <c r="B1812" t="s">
        <v>5714</v>
      </c>
      <c r="C1812" t="s">
        <v>5715</v>
      </c>
      <c r="D1812" t="s">
        <v>5716</v>
      </c>
      <c r="E1812" t="s">
        <v>5430</v>
      </c>
      <c r="F1812" t="s">
        <v>195</v>
      </c>
      <c r="G1812">
        <v>18700</v>
      </c>
      <c r="H1812">
        <v>19406</v>
      </c>
      <c r="I1812">
        <v>13.5</v>
      </c>
      <c r="J1812" t="s">
        <v>2820</v>
      </c>
      <c r="K1812" t="str">
        <f>_xlfn.XLOOKUP(J1812,Sheet1!$A$1:$A$238,Sheet1!$A$1:$A$238,"Not Found",0,1)</f>
        <v>exoticFuelStorage</v>
      </c>
      <c r="N1812" t="s">
        <v>2257</v>
      </c>
      <c r="O1812" t="s">
        <v>687</v>
      </c>
      <c r="AL1812" t="s">
        <v>687</v>
      </c>
    </row>
    <row r="1813" spans="1:39" hidden="1" x14ac:dyDescent="0.35">
      <c r="A1813" t="s">
        <v>5585</v>
      </c>
      <c r="B1813" t="s">
        <v>5711</v>
      </c>
      <c r="C1813" t="s">
        <v>5712</v>
      </c>
      <c r="D1813" t="s">
        <v>5713</v>
      </c>
      <c r="E1813" t="s">
        <v>5430</v>
      </c>
      <c r="F1813" t="s">
        <v>195</v>
      </c>
      <c r="G1813">
        <v>28000</v>
      </c>
      <c r="H1813">
        <v>1438</v>
      </c>
      <c r="I1813">
        <v>1.5</v>
      </c>
      <c r="J1813" t="s">
        <v>576</v>
      </c>
      <c r="K1813" t="str">
        <f>_xlfn.XLOOKUP(J1813,Sheet1!$A$1:$A$238,Sheet1!$A$1:$A$238,"Not Found",0,1)</f>
        <v>highPerformanceFuelSystems</v>
      </c>
      <c r="AL1813" t="s">
        <v>531</v>
      </c>
      <c r="AM1813" t="s">
        <v>688</v>
      </c>
    </row>
    <row r="1814" spans="1:39" hidden="1" x14ac:dyDescent="0.35">
      <c r="A1814" t="s">
        <v>5585</v>
      </c>
      <c r="B1814" t="s">
        <v>5708</v>
      </c>
      <c r="C1814" t="s">
        <v>5709</v>
      </c>
      <c r="D1814" t="s">
        <v>5710</v>
      </c>
      <c r="E1814" t="s">
        <v>5430</v>
      </c>
      <c r="F1814" t="s">
        <v>195</v>
      </c>
      <c r="G1814">
        <v>28000</v>
      </c>
      <c r="H1814">
        <v>10512</v>
      </c>
      <c r="I1814">
        <v>7.3125</v>
      </c>
      <c r="J1814" t="s">
        <v>530</v>
      </c>
      <c r="K1814" t="str">
        <f>_xlfn.XLOOKUP(J1814,Sheet1!$A$1:$A$238,Sheet1!$A$1:$A$238,"Not Found",0,1)</f>
        <v>specializedFuelStorage</v>
      </c>
      <c r="AL1814" t="s">
        <v>687</v>
      </c>
      <c r="AM1814" t="s">
        <v>1133</v>
      </c>
    </row>
    <row r="1815" spans="1:39" hidden="1" x14ac:dyDescent="0.35">
      <c r="A1815" t="s">
        <v>5585</v>
      </c>
      <c r="B1815" t="s">
        <v>5705</v>
      </c>
      <c r="C1815" t="s">
        <v>5706</v>
      </c>
      <c r="D1815" t="s">
        <v>5707</v>
      </c>
      <c r="E1815" t="s">
        <v>5430</v>
      </c>
      <c r="F1815" t="s">
        <v>88</v>
      </c>
      <c r="G1815">
        <v>19000</v>
      </c>
      <c r="H1815">
        <v>7000</v>
      </c>
      <c r="I1815">
        <v>16</v>
      </c>
      <c r="J1815" t="s">
        <v>545</v>
      </c>
      <c r="K1815" t="str">
        <f>_xlfn.XLOOKUP(J1815,Sheet1!$A$1:$A$238,Sheet1!$A$1:$A$238,"Not Found",0,1)</f>
        <v>isru</v>
      </c>
      <c r="AL1815" t="s">
        <v>531</v>
      </c>
    </row>
    <row r="1816" spans="1:39" hidden="1" x14ac:dyDescent="0.35">
      <c r="A1816" t="s">
        <v>5585</v>
      </c>
      <c r="B1816" t="s">
        <v>5702</v>
      </c>
      <c r="C1816" t="s">
        <v>5703</v>
      </c>
      <c r="D1816" t="s">
        <v>5704</v>
      </c>
      <c r="E1816" t="s">
        <v>5430</v>
      </c>
      <c r="F1816" t="s">
        <v>88</v>
      </c>
      <c r="G1816">
        <v>15400</v>
      </c>
      <c r="H1816">
        <v>3500</v>
      </c>
      <c r="I1816">
        <v>8</v>
      </c>
      <c r="J1816" t="s">
        <v>545</v>
      </c>
      <c r="K1816" t="str">
        <f>_xlfn.XLOOKUP(J1816,Sheet1!$A$1:$A$238,Sheet1!$A$1:$A$238,"Not Found",0,1)</f>
        <v>isru</v>
      </c>
      <c r="AL1816" t="s">
        <v>531</v>
      </c>
    </row>
    <row r="1817" spans="1:39" hidden="1" x14ac:dyDescent="0.35">
      <c r="A1817" t="s">
        <v>5585</v>
      </c>
      <c r="B1817" t="s">
        <v>5699</v>
      </c>
      <c r="C1817" t="s">
        <v>5700</v>
      </c>
      <c r="D1817" t="s">
        <v>5701</v>
      </c>
      <c r="E1817" t="s">
        <v>5430</v>
      </c>
      <c r="F1817" t="s">
        <v>88</v>
      </c>
      <c r="G1817">
        <v>9600</v>
      </c>
      <c r="H1817">
        <v>1750</v>
      </c>
      <c r="I1817">
        <v>4</v>
      </c>
      <c r="J1817" t="s">
        <v>545</v>
      </c>
      <c r="K1817" t="str">
        <f>_xlfn.XLOOKUP(J1817,Sheet1!$A$1:$A$238,Sheet1!$A$1:$A$238,"Not Found",0,1)</f>
        <v>isru</v>
      </c>
      <c r="AL1817" t="s">
        <v>531</v>
      </c>
    </row>
    <row r="1818" spans="1:39" hidden="1" x14ac:dyDescent="0.35">
      <c r="A1818" t="s">
        <v>5585</v>
      </c>
      <c r="B1818" t="s">
        <v>5696</v>
      </c>
      <c r="C1818" t="s">
        <v>5697</v>
      </c>
      <c r="D1818" t="s">
        <v>5698</v>
      </c>
      <c r="E1818" t="s">
        <v>5430</v>
      </c>
      <c r="F1818" t="s">
        <v>88</v>
      </c>
      <c r="G1818">
        <v>6200</v>
      </c>
      <c r="H1818">
        <v>875</v>
      </c>
      <c r="I1818">
        <v>2</v>
      </c>
      <c r="J1818" t="s">
        <v>545</v>
      </c>
      <c r="K1818" t="str">
        <f>_xlfn.XLOOKUP(J1818,Sheet1!$A$1:$A$238,Sheet1!$A$1:$A$238,"Not Found",0,1)</f>
        <v>isru</v>
      </c>
      <c r="AL1818" t="s">
        <v>531</v>
      </c>
    </row>
    <row r="1819" spans="1:39" hidden="1" x14ac:dyDescent="0.35">
      <c r="A1819" t="s">
        <v>5585</v>
      </c>
      <c r="B1819" t="s">
        <v>5693</v>
      </c>
      <c r="C1819" t="s">
        <v>5694</v>
      </c>
      <c r="D1819" t="s">
        <v>5695</v>
      </c>
      <c r="E1819" t="s">
        <v>5430</v>
      </c>
      <c r="F1819" t="s">
        <v>88</v>
      </c>
      <c r="G1819">
        <v>39000</v>
      </c>
      <c r="H1819">
        <v>14000</v>
      </c>
      <c r="I1819">
        <v>36</v>
      </c>
      <c r="J1819" t="s">
        <v>2493</v>
      </c>
      <c r="K1819" t="str">
        <f>_xlfn.XLOOKUP(J1819,Sheet1!$A$1:$A$238,Sheet1!$A$1:$A$238,"Not Found",0,1)</f>
        <v>advLogistics</v>
      </c>
      <c r="AL1819" t="s">
        <v>687</v>
      </c>
    </row>
    <row r="1820" spans="1:39" hidden="1" x14ac:dyDescent="0.35">
      <c r="A1820" t="s">
        <v>5585</v>
      </c>
      <c r="B1820" t="s">
        <v>5690</v>
      </c>
      <c r="C1820" t="s">
        <v>5691</v>
      </c>
      <c r="D1820" t="s">
        <v>5692</v>
      </c>
      <c r="E1820" t="s">
        <v>5430</v>
      </c>
      <c r="F1820" t="s">
        <v>88</v>
      </c>
      <c r="G1820">
        <v>35400</v>
      </c>
      <c r="H1820">
        <v>7000</v>
      </c>
      <c r="I1820">
        <v>18</v>
      </c>
      <c r="J1820" t="s">
        <v>2493</v>
      </c>
      <c r="K1820" t="str">
        <f>_xlfn.XLOOKUP(J1820,Sheet1!$A$1:$A$238,Sheet1!$A$1:$A$238,"Not Found",0,1)</f>
        <v>advLogistics</v>
      </c>
      <c r="AL1820" t="s">
        <v>687</v>
      </c>
    </row>
    <row r="1821" spans="1:39" hidden="1" x14ac:dyDescent="0.35">
      <c r="A1821" t="s">
        <v>5585</v>
      </c>
      <c r="B1821" t="s">
        <v>5687</v>
      </c>
      <c r="C1821" t="s">
        <v>5688</v>
      </c>
      <c r="D1821" t="s">
        <v>5689</v>
      </c>
      <c r="E1821" t="s">
        <v>5430</v>
      </c>
      <c r="F1821" t="s">
        <v>88</v>
      </c>
      <c r="G1821">
        <v>19600</v>
      </c>
      <c r="H1821">
        <v>3500</v>
      </c>
      <c r="I1821">
        <v>9</v>
      </c>
      <c r="J1821" t="s">
        <v>2493</v>
      </c>
      <c r="K1821" t="str">
        <f>_xlfn.XLOOKUP(J1821,Sheet1!$A$1:$A$238,Sheet1!$A$1:$A$238,"Not Found",0,1)</f>
        <v>advLogistics</v>
      </c>
      <c r="AL1821" t="s">
        <v>687</v>
      </c>
    </row>
    <row r="1822" spans="1:39" hidden="1" x14ac:dyDescent="0.35">
      <c r="A1822" t="s">
        <v>5585</v>
      </c>
      <c r="B1822" t="s">
        <v>5684</v>
      </c>
      <c r="C1822" t="s">
        <v>5685</v>
      </c>
      <c r="D1822" t="s">
        <v>5686</v>
      </c>
      <c r="E1822" t="s">
        <v>5430</v>
      </c>
      <c r="F1822" t="s">
        <v>88</v>
      </c>
      <c r="G1822">
        <v>12500</v>
      </c>
      <c r="H1822">
        <v>1750</v>
      </c>
      <c r="I1822">
        <v>4.5</v>
      </c>
      <c r="J1822" t="s">
        <v>2493</v>
      </c>
      <c r="K1822" t="str">
        <f>_xlfn.XLOOKUP(J1822,Sheet1!$A$1:$A$238,Sheet1!$A$1:$A$238,"Not Found",0,1)</f>
        <v>advLogistics</v>
      </c>
      <c r="AL1822" t="s">
        <v>687</v>
      </c>
    </row>
    <row r="1823" spans="1:39" hidden="1" x14ac:dyDescent="0.35">
      <c r="A1823" t="s">
        <v>5585</v>
      </c>
      <c r="B1823" t="s">
        <v>5681</v>
      </c>
      <c r="C1823" t="s">
        <v>5682</v>
      </c>
      <c r="D1823" t="s">
        <v>5683</v>
      </c>
      <c r="E1823" t="s">
        <v>5430</v>
      </c>
      <c r="F1823" t="s">
        <v>88</v>
      </c>
      <c r="G1823">
        <v>19400</v>
      </c>
      <c r="H1823">
        <v>6600</v>
      </c>
      <c r="I1823">
        <v>5</v>
      </c>
      <c r="J1823" t="s">
        <v>545</v>
      </c>
      <c r="K1823" t="str">
        <f>_xlfn.XLOOKUP(J1823,Sheet1!$A$1:$A$238,Sheet1!$A$1:$A$238,"Not Found",0,1)</f>
        <v>isru</v>
      </c>
      <c r="AL1823" t="s">
        <v>531</v>
      </c>
    </row>
    <row r="1824" spans="1:39" hidden="1" x14ac:dyDescent="0.35">
      <c r="A1824" t="s">
        <v>5585</v>
      </c>
      <c r="B1824" t="s">
        <v>5678</v>
      </c>
      <c r="C1824" t="s">
        <v>5679</v>
      </c>
      <c r="D1824" t="s">
        <v>5680</v>
      </c>
      <c r="E1824" t="s">
        <v>5430</v>
      </c>
      <c r="F1824" t="s">
        <v>88</v>
      </c>
      <c r="G1824">
        <v>38400</v>
      </c>
      <c r="H1824">
        <v>14100</v>
      </c>
      <c r="I1824">
        <v>8.5</v>
      </c>
      <c r="J1824" t="s">
        <v>2493</v>
      </c>
      <c r="K1824" t="str">
        <f>_xlfn.XLOOKUP(J1824,Sheet1!$A$1:$A$238,Sheet1!$A$1:$A$238,"Not Found",0,1)</f>
        <v>advLogistics</v>
      </c>
      <c r="AL1824" t="s">
        <v>687</v>
      </c>
    </row>
    <row r="1825" spans="1:38" hidden="1" x14ac:dyDescent="0.35">
      <c r="A1825" t="s">
        <v>5585</v>
      </c>
      <c r="B1825" t="s">
        <v>5675</v>
      </c>
      <c r="C1825" t="s">
        <v>5676</v>
      </c>
      <c r="D1825" t="s">
        <v>5677</v>
      </c>
      <c r="E1825" t="s">
        <v>5430</v>
      </c>
      <c r="F1825" t="s">
        <v>88</v>
      </c>
      <c r="G1825">
        <v>12500</v>
      </c>
      <c r="H1825">
        <v>1300</v>
      </c>
      <c r="I1825">
        <v>0.8</v>
      </c>
      <c r="J1825" t="s">
        <v>2313</v>
      </c>
      <c r="K1825" t="str">
        <f>_xlfn.XLOOKUP(J1825,Sheet1!$A$1:$A$238,Sheet1!$A$1:$A$238,"Not Found",0,1)</f>
        <v>nanolathing</v>
      </c>
      <c r="AL1825" t="s">
        <v>531</v>
      </c>
    </row>
    <row r="1826" spans="1:38" hidden="1" x14ac:dyDescent="0.35">
      <c r="A1826" t="s">
        <v>5585</v>
      </c>
      <c r="B1826" t="s">
        <v>5671</v>
      </c>
      <c r="C1826" t="s">
        <v>5672</v>
      </c>
      <c r="D1826" t="s">
        <v>5673</v>
      </c>
      <c r="E1826" t="s">
        <v>5430</v>
      </c>
      <c r="F1826" t="s">
        <v>88</v>
      </c>
      <c r="G1826">
        <v>24500</v>
      </c>
      <c r="H1826">
        <v>2600</v>
      </c>
      <c r="I1826">
        <v>1.7</v>
      </c>
      <c r="J1826" t="s">
        <v>5674</v>
      </c>
      <c r="K1826" t="str">
        <f>_xlfn.XLOOKUP(J1826,Sheet1!$A$1:$A$238,Sheet1!$A$1:$A$238,"Not Found",0,1)</f>
        <v>exoticAlloys</v>
      </c>
      <c r="AL1826" t="s">
        <v>687</v>
      </c>
    </row>
    <row r="1827" spans="1:38" hidden="1" x14ac:dyDescent="0.35">
      <c r="A1827" t="s">
        <v>5585</v>
      </c>
      <c r="B1827" t="s">
        <v>5668</v>
      </c>
      <c r="C1827" t="s">
        <v>5669</v>
      </c>
      <c r="D1827" t="s">
        <v>5670</v>
      </c>
      <c r="E1827" t="s">
        <v>5430</v>
      </c>
      <c r="F1827" t="s">
        <v>88</v>
      </c>
      <c r="G1827">
        <v>8400</v>
      </c>
      <c r="H1827">
        <v>2000</v>
      </c>
      <c r="I1827">
        <v>1</v>
      </c>
      <c r="J1827" t="s">
        <v>545</v>
      </c>
      <c r="K1827" t="str">
        <f>_xlfn.XLOOKUP(J1827,Sheet1!$A$1:$A$238,Sheet1!$A$1:$A$238,"Not Found",0,1)</f>
        <v>isru</v>
      </c>
      <c r="AL1827" t="s">
        <v>531</v>
      </c>
    </row>
    <row r="1828" spans="1:38" hidden="1" x14ac:dyDescent="0.35">
      <c r="A1828" t="s">
        <v>5585</v>
      </c>
      <c r="B1828" t="s">
        <v>5665</v>
      </c>
      <c r="C1828" t="s">
        <v>5666</v>
      </c>
      <c r="D1828" t="s">
        <v>5667</v>
      </c>
      <c r="E1828" t="s">
        <v>5430</v>
      </c>
      <c r="F1828" t="s">
        <v>88</v>
      </c>
      <c r="G1828">
        <v>15400</v>
      </c>
      <c r="H1828">
        <v>4400</v>
      </c>
      <c r="I1828">
        <v>2.25</v>
      </c>
      <c r="J1828" t="s">
        <v>2493</v>
      </c>
      <c r="K1828" t="str">
        <f>_xlfn.XLOOKUP(J1828,Sheet1!$A$1:$A$238,Sheet1!$A$1:$A$238,"Not Found",0,1)</f>
        <v>advLogistics</v>
      </c>
      <c r="AL1828" t="s">
        <v>687</v>
      </c>
    </row>
    <row r="1829" spans="1:38" hidden="1" x14ac:dyDescent="0.35">
      <c r="A1829" t="s">
        <v>5585</v>
      </c>
      <c r="B1829" t="s">
        <v>5662</v>
      </c>
      <c r="C1829" t="s">
        <v>5663</v>
      </c>
      <c r="D1829" t="s">
        <v>5664</v>
      </c>
      <c r="E1829" t="s">
        <v>5430</v>
      </c>
      <c r="F1829" t="s">
        <v>134</v>
      </c>
      <c r="G1829">
        <v>5400</v>
      </c>
      <c r="H1829">
        <v>620</v>
      </c>
      <c r="I1829">
        <v>0.24</v>
      </c>
      <c r="J1829" t="s">
        <v>2871</v>
      </c>
      <c r="K1829" t="str">
        <f>_xlfn.XLOOKUP(J1829,Sheet1!$A$1:$A$238,Sheet1!$A$1:$A$238,"Not Found",0,1)</f>
        <v>specializedControl</v>
      </c>
      <c r="AL1829" t="s">
        <v>54</v>
      </c>
    </row>
    <row r="1830" spans="1:38" hidden="1" x14ac:dyDescent="0.35">
      <c r="A1830" t="s">
        <v>5585</v>
      </c>
      <c r="B1830" t="s">
        <v>5659</v>
      </c>
      <c r="C1830" t="s">
        <v>5660</v>
      </c>
      <c r="D1830" t="s">
        <v>5661</v>
      </c>
      <c r="E1830" t="s">
        <v>5430</v>
      </c>
      <c r="F1830" t="s">
        <v>134</v>
      </c>
      <c r="G1830">
        <v>6900</v>
      </c>
      <c r="H1830">
        <v>610</v>
      </c>
      <c r="I1830">
        <v>0.28000000000000003</v>
      </c>
      <c r="J1830" t="s">
        <v>2871</v>
      </c>
      <c r="K1830" t="str">
        <f>_xlfn.XLOOKUP(J1830,Sheet1!$A$1:$A$238,Sheet1!$A$1:$A$238,"Not Found",0,1)</f>
        <v>specializedControl</v>
      </c>
      <c r="AL1830" t="s">
        <v>54</v>
      </c>
    </row>
    <row r="1831" spans="1:38" hidden="1" x14ac:dyDescent="0.35">
      <c r="A1831" t="s">
        <v>5585</v>
      </c>
      <c r="B1831" t="s">
        <v>5656</v>
      </c>
      <c r="C1831" t="s">
        <v>5657</v>
      </c>
      <c r="D1831" t="s">
        <v>5658</v>
      </c>
      <c r="E1831" t="s">
        <v>5430</v>
      </c>
      <c r="F1831" t="s">
        <v>134</v>
      </c>
      <c r="G1831">
        <v>2000</v>
      </c>
      <c r="H1831">
        <v>80</v>
      </c>
      <c r="I1831">
        <v>0.04</v>
      </c>
      <c r="J1831" t="s">
        <v>2871</v>
      </c>
      <c r="K1831" t="str">
        <f>_xlfn.XLOOKUP(J1831,Sheet1!$A$1:$A$238,Sheet1!$A$1:$A$238,"Not Found",0,1)</f>
        <v>specializedControl</v>
      </c>
      <c r="AL1831" t="s">
        <v>54</v>
      </c>
    </row>
    <row r="1832" spans="1:38" hidden="1" x14ac:dyDescent="0.35">
      <c r="A1832" t="s">
        <v>5585</v>
      </c>
      <c r="B1832" t="s">
        <v>5653</v>
      </c>
      <c r="C1832" t="s">
        <v>5654</v>
      </c>
      <c r="D1832" t="s">
        <v>5655</v>
      </c>
      <c r="E1832" t="s">
        <v>5430</v>
      </c>
      <c r="F1832" t="s">
        <v>134</v>
      </c>
      <c r="G1832">
        <v>2000</v>
      </c>
      <c r="H1832">
        <v>90</v>
      </c>
      <c r="I1832">
        <v>0.04</v>
      </c>
      <c r="J1832" t="s">
        <v>2871</v>
      </c>
      <c r="K1832" t="str">
        <f>_xlfn.XLOOKUP(J1832,Sheet1!$A$1:$A$238,Sheet1!$A$1:$A$238,"Not Found",0,1)</f>
        <v>specializedControl</v>
      </c>
      <c r="AL1832" t="s">
        <v>54</v>
      </c>
    </row>
    <row r="1833" spans="1:38" hidden="1" x14ac:dyDescent="0.35">
      <c r="A1833" t="s">
        <v>5585</v>
      </c>
      <c r="B1833" t="s">
        <v>5650</v>
      </c>
      <c r="C1833" t="s">
        <v>5651</v>
      </c>
      <c r="D1833" t="s">
        <v>5652</v>
      </c>
      <c r="E1833" t="s">
        <v>5430</v>
      </c>
      <c r="F1833" t="s">
        <v>134</v>
      </c>
      <c r="G1833">
        <v>3800</v>
      </c>
      <c r="H1833">
        <v>200</v>
      </c>
      <c r="I1833">
        <v>0.16</v>
      </c>
      <c r="J1833" t="s">
        <v>2871</v>
      </c>
      <c r="K1833" t="str">
        <f>_xlfn.XLOOKUP(J1833,Sheet1!$A$1:$A$238,Sheet1!$A$1:$A$238,"Not Found",0,1)</f>
        <v>specializedControl</v>
      </c>
      <c r="AL1833" t="s">
        <v>54</v>
      </c>
    </row>
    <row r="1834" spans="1:38" hidden="1" x14ac:dyDescent="0.35">
      <c r="A1834" t="s">
        <v>5585</v>
      </c>
      <c r="B1834" t="s">
        <v>5647</v>
      </c>
      <c r="C1834" t="s">
        <v>5648</v>
      </c>
      <c r="D1834" t="s">
        <v>5649</v>
      </c>
      <c r="E1834" t="s">
        <v>5430</v>
      </c>
      <c r="F1834" t="s">
        <v>134</v>
      </c>
      <c r="G1834">
        <v>3800</v>
      </c>
      <c r="H1834">
        <v>250</v>
      </c>
      <c r="I1834">
        <v>0.16</v>
      </c>
      <c r="J1834" t="s">
        <v>2871</v>
      </c>
      <c r="K1834" t="str">
        <f>_xlfn.XLOOKUP(J1834,Sheet1!$A$1:$A$238,Sheet1!$A$1:$A$238,"Not Found",0,1)</f>
        <v>specializedControl</v>
      </c>
      <c r="AL1834" t="s">
        <v>54</v>
      </c>
    </row>
    <row r="1835" spans="1:38" hidden="1" x14ac:dyDescent="0.35">
      <c r="A1835" t="s">
        <v>5585</v>
      </c>
      <c r="B1835" t="s">
        <v>5640</v>
      </c>
      <c r="C1835" t="s">
        <v>5641</v>
      </c>
      <c r="D1835" t="s">
        <v>5642</v>
      </c>
      <c r="E1835" t="s">
        <v>5430</v>
      </c>
      <c r="F1835" t="s">
        <v>134</v>
      </c>
      <c r="G1835">
        <v>16400</v>
      </c>
      <c r="H1835">
        <v>1820</v>
      </c>
      <c r="I1835">
        <v>0.06</v>
      </c>
      <c r="J1835" t="s">
        <v>2871</v>
      </c>
      <c r="K1835" t="str">
        <f>_xlfn.XLOOKUP(J1835,Sheet1!$A$1:$A$238,Sheet1!$A$1:$A$238,"Not Found",0,1)</f>
        <v>specializedControl</v>
      </c>
      <c r="AL1835" t="s">
        <v>54</v>
      </c>
    </row>
    <row r="1836" spans="1:38" hidden="1" x14ac:dyDescent="0.35">
      <c r="A1836" t="s">
        <v>5585</v>
      </c>
      <c r="B1836" t="s">
        <v>5640</v>
      </c>
      <c r="C1836" t="s">
        <v>5643</v>
      </c>
      <c r="D1836" t="s">
        <v>5644</v>
      </c>
      <c r="E1836" t="s">
        <v>5430</v>
      </c>
      <c r="F1836" t="s">
        <v>134</v>
      </c>
      <c r="G1836">
        <v>16400</v>
      </c>
      <c r="H1836">
        <v>1820</v>
      </c>
      <c r="I1836">
        <v>0.06</v>
      </c>
      <c r="J1836" t="s">
        <v>2871</v>
      </c>
      <c r="K1836" t="str">
        <f>_xlfn.XLOOKUP(J1836,Sheet1!$A$1:$A$238,Sheet1!$A$1:$A$238,"Not Found",0,1)</f>
        <v>specializedControl</v>
      </c>
      <c r="AL1836" t="s">
        <v>54</v>
      </c>
    </row>
    <row r="1837" spans="1:38" hidden="1" x14ac:dyDescent="0.35">
      <c r="A1837" t="s">
        <v>5585</v>
      </c>
      <c r="B1837" t="s">
        <v>5640</v>
      </c>
      <c r="C1837" t="s">
        <v>5645</v>
      </c>
      <c r="D1837" t="s">
        <v>5646</v>
      </c>
      <c r="E1837" t="s">
        <v>5430</v>
      </c>
      <c r="F1837" t="s">
        <v>134</v>
      </c>
      <c r="G1837">
        <v>16400</v>
      </c>
      <c r="H1837">
        <v>1820</v>
      </c>
      <c r="I1837">
        <v>0.06</v>
      </c>
      <c r="J1837" t="s">
        <v>2871</v>
      </c>
      <c r="K1837" t="str">
        <f>_xlfn.XLOOKUP(J1837,Sheet1!$A$1:$A$238,Sheet1!$A$1:$A$238,"Not Found",0,1)</f>
        <v>specializedControl</v>
      </c>
      <c r="AL1837" t="s">
        <v>54</v>
      </c>
    </row>
    <row r="1838" spans="1:38" hidden="1" x14ac:dyDescent="0.35">
      <c r="A1838" t="s">
        <v>5585</v>
      </c>
      <c r="B1838" t="s">
        <v>5633</v>
      </c>
      <c r="C1838" t="s">
        <v>5634</v>
      </c>
      <c r="D1838" t="s">
        <v>5635</v>
      </c>
      <c r="E1838" t="s">
        <v>5430</v>
      </c>
      <c r="F1838" t="s">
        <v>134</v>
      </c>
      <c r="G1838">
        <v>18400</v>
      </c>
      <c r="H1838">
        <v>1920</v>
      </c>
      <c r="I1838">
        <v>7.0000000000000007E-2</v>
      </c>
      <c r="J1838" t="s">
        <v>2871</v>
      </c>
      <c r="K1838" t="str">
        <f>_xlfn.XLOOKUP(J1838,Sheet1!$A$1:$A$238,Sheet1!$A$1:$A$238,"Not Found",0,1)</f>
        <v>specializedControl</v>
      </c>
      <c r="AL1838" t="s">
        <v>54</v>
      </c>
    </row>
    <row r="1839" spans="1:38" hidden="1" x14ac:dyDescent="0.35">
      <c r="A1839" t="s">
        <v>5585</v>
      </c>
      <c r="B1839" t="s">
        <v>5633</v>
      </c>
      <c r="C1839" t="s">
        <v>5636</v>
      </c>
      <c r="D1839" t="s">
        <v>5637</v>
      </c>
      <c r="E1839" t="s">
        <v>5430</v>
      </c>
      <c r="F1839" t="s">
        <v>134</v>
      </c>
      <c r="G1839">
        <v>18400</v>
      </c>
      <c r="H1839">
        <v>1920</v>
      </c>
      <c r="I1839">
        <v>7.0000000000000007E-2</v>
      </c>
      <c r="J1839" t="s">
        <v>2871</v>
      </c>
      <c r="K1839" t="str">
        <f>_xlfn.XLOOKUP(J1839,Sheet1!$A$1:$A$238,Sheet1!$A$1:$A$238,"Not Found",0,1)</f>
        <v>specializedControl</v>
      </c>
      <c r="AL1839" t="s">
        <v>54</v>
      </c>
    </row>
    <row r="1840" spans="1:38" hidden="1" x14ac:dyDescent="0.35">
      <c r="A1840" t="s">
        <v>5585</v>
      </c>
      <c r="B1840" t="s">
        <v>5633</v>
      </c>
      <c r="C1840" t="s">
        <v>5638</v>
      </c>
      <c r="D1840" t="s">
        <v>5639</v>
      </c>
      <c r="E1840" t="s">
        <v>5430</v>
      </c>
      <c r="F1840" t="s">
        <v>134</v>
      </c>
      <c r="G1840">
        <v>18400</v>
      </c>
      <c r="H1840">
        <v>1920</v>
      </c>
      <c r="I1840">
        <v>7.0000000000000007E-2</v>
      </c>
      <c r="J1840" t="s">
        <v>2871</v>
      </c>
      <c r="K1840" t="str">
        <f>_xlfn.XLOOKUP(J1840,Sheet1!$A$1:$A$238,Sheet1!$A$1:$A$238,"Not Found",0,1)</f>
        <v>specializedControl</v>
      </c>
      <c r="AL1840" t="s">
        <v>54</v>
      </c>
    </row>
    <row r="1841" spans="1:38" hidden="1" x14ac:dyDescent="0.35">
      <c r="A1841" t="s">
        <v>5585</v>
      </c>
      <c r="B1841" t="s">
        <v>5626</v>
      </c>
      <c r="C1841" t="s">
        <v>5627</v>
      </c>
      <c r="D1841" t="s">
        <v>5628</v>
      </c>
      <c r="E1841" t="s">
        <v>5430</v>
      </c>
      <c r="F1841" t="s">
        <v>134</v>
      </c>
      <c r="G1841">
        <v>18400</v>
      </c>
      <c r="H1841">
        <v>1920</v>
      </c>
      <c r="I1841">
        <v>7.0000000000000007E-2</v>
      </c>
      <c r="J1841" t="s">
        <v>2871</v>
      </c>
      <c r="K1841" t="str">
        <f>_xlfn.XLOOKUP(J1841,Sheet1!$A$1:$A$238,Sheet1!$A$1:$A$238,"Not Found",0,1)</f>
        <v>specializedControl</v>
      </c>
      <c r="AL1841" t="s">
        <v>54</v>
      </c>
    </row>
    <row r="1842" spans="1:38" hidden="1" x14ac:dyDescent="0.35">
      <c r="A1842" t="s">
        <v>5585</v>
      </c>
      <c r="B1842" t="s">
        <v>5626</v>
      </c>
      <c r="C1842" t="s">
        <v>5629</v>
      </c>
      <c r="D1842" t="s">
        <v>5630</v>
      </c>
      <c r="E1842" t="s">
        <v>5430</v>
      </c>
      <c r="F1842" t="s">
        <v>134</v>
      </c>
      <c r="G1842">
        <v>18400</v>
      </c>
      <c r="H1842">
        <v>1920</v>
      </c>
      <c r="I1842">
        <v>7.0000000000000007E-2</v>
      </c>
      <c r="J1842" t="s">
        <v>2871</v>
      </c>
      <c r="K1842" t="str">
        <f>_xlfn.XLOOKUP(J1842,Sheet1!$A$1:$A$238,Sheet1!$A$1:$A$238,"Not Found",0,1)</f>
        <v>specializedControl</v>
      </c>
      <c r="AL1842" t="s">
        <v>54</v>
      </c>
    </row>
    <row r="1843" spans="1:38" hidden="1" x14ac:dyDescent="0.35">
      <c r="A1843" t="s">
        <v>5585</v>
      </c>
      <c r="B1843" t="s">
        <v>5626</v>
      </c>
      <c r="C1843" t="s">
        <v>5631</v>
      </c>
      <c r="D1843" t="s">
        <v>5632</v>
      </c>
      <c r="E1843" t="s">
        <v>5430</v>
      </c>
      <c r="F1843" t="s">
        <v>134</v>
      </c>
      <c r="G1843">
        <v>18400</v>
      </c>
      <c r="H1843">
        <v>1920</v>
      </c>
      <c r="I1843">
        <v>7.0000000000000007E-2</v>
      </c>
      <c r="J1843" t="s">
        <v>2871</v>
      </c>
      <c r="K1843" t="str">
        <f>_xlfn.XLOOKUP(J1843,Sheet1!$A$1:$A$238,Sheet1!$A$1:$A$238,"Not Found",0,1)</f>
        <v>specializedControl</v>
      </c>
      <c r="AL1843" t="s">
        <v>54</v>
      </c>
    </row>
    <row r="1844" spans="1:38" hidden="1" x14ac:dyDescent="0.35">
      <c r="A1844" t="s">
        <v>5585</v>
      </c>
      <c r="B1844" t="s">
        <v>5617</v>
      </c>
      <c r="C1844" t="s">
        <v>5618</v>
      </c>
      <c r="D1844" t="s">
        <v>5619</v>
      </c>
      <c r="E1844" t="s">
        <v>5430</v>
      </c>
      <c r="F1844" t="s">
        <v>96</v>
      </c>
      <c r="G1844">
        <v>25000</v>
      </c>
      <c r="H1844">
        <v>6536</v>
      </c>
      <c r="I1844">
        <v>2.625</v>
      </c>
      <c r="J1844" t="s">
        <v>2924</v>
      </c>
      <c r="K1844" t="str">
        <f>_xlfn.XLOOKUP(J1844,Sheet1!$A$1:$A$238,Sheet1!$A$1:$A$238,"Not Found",0,1)</f>
        <v>advancedDocking</v>
      </c>
      <c r="AL1844" t="s">
        <v>531</v>
      </c>
    </row>
    <row r="1845" spans="1:38" hidden="1" x14ac:dyDescent="0.35">
      <c r="A1845" t="s">
        <v>5585</v>
      </c>
      <c r="B1845" t="s">
        <v>5614</v>
      </c>
      <c r="C1845" t="s">
        <v>5615</v>
      </c>
      <c r="D1845" t="s">
        <v>5616</v>
      </c>
      <c r="E1845" t="s">
        <v>5430</v>
      </c>
      <c r="F1845" t="s">
        <v>96</v>
      </c>
      <c r="G1845">
        <v>25000</v>
      </c>
      <c r="H1845">
        <v>9750</v>
      </c>
      <c r="I1845">
        <v>6</v>
      </c>
      <c r="J1845" t="s">
        <v>2924</v>
      </c>
      <c r="K1845" t="str">
        <f>_xlfn.XLOOKUP(J1845,Sheet1!$A$1:$A$238,Sheet1!$A$1:$A$238,"Not Found",0,1)</f>
        <v>advancedDocking</v>
      </c>
      <c r="AL1845" t="s">
        <v>531</v>
      </c>
    </row>
    <row r="1846" spans="1:38" hidden="1" x14ac:dyDescent="0.35">
      <c r="A1846" t="s">
        <v>5585</v>
      </c>
      <c r="B1846" t="s">
        <v>5611</v>
      </c>
      <c r="C1846" t="s">
        <v>5612</v>
      </c>
      <c r="D1846" t="s">
        <v>5613</v>
      </c>
      <c r="E1846" t="s">
        <v>5430</v>
      </c>
      <c r="F1846" t="s">
        <v>96</v>
      </c>
      <c r="G1846">
        <v>25000</v>
      </c>
      <c r="H1846">
        <v>5800</v>
      </c>
      <c r="I1846">
        <v>3</v>
      </c>
      <c r="J1846" t="s">
        <v>2909</v>
      </c>
      <c r="K1846" t="str">
        <f>_xlfn.XLOOKUP(J1846,Sheet1!$A$1:$A$238,Sheet1!$A$1:$A$238,"Not Found",0,1)</f>
        <v>advancedEnginePlates</v>
      </c>
      <c r="AL1846" t="s">
        <v>531</v>
      </c>
    </row>
    <row r="1847" spans="1:38" hidden="1" x14ac:dyDescent="0.35">
      <c r="A1847" t="s">
        <v>5585</v>
      </c>
      <c r="B1847" t="s">
        <v>5608</v>
      </c>
      <c r="C1847" t="s">
        <v>5609</v>
      </c>
      <c r="D1847" t="s">
        <v>5610</v>
      </c>
      <c r="E1847" t="s">
        <v>5430</v>
      </c>
      <c r="F1847" t="s">
        <v>96</v>
      </c>
      <c r="G1847">
        <v>25000</v>
      </c>
      <c r="H1847">
        <v>5000</v>
      </c>
      <c r="I1847">
        <v>2.5</v>
      </c>
      <c r="J1847" t="s">
        <v>2909</v>
      </c>
      <c r="K1847" t="str">
        <f>_xlfn.XLOOKUP(J1847,Sheet1!$A$1:$A$238,Sheet1!$A$1:$A$238,"Not Found",0,1)</f>
        <v>advancedEnginePlates</v>
      </c>
      <c r="AL1847" t="s">
        <v>531</v>
      </c>
    </row>
    <row r="1848" spans="1:38" hidden="1" x14ac:dyDescent="0.35">
      <c r="A1848" t="s">
        <v>5585</v>
      </c>
      <c r="B1848" t="s">
        <v>5605</v>
      </c>
      <c r="C1848" t="s">
        <v>5606</v>
      </c>
      <c r="D1848" t="s">
        <v>5607</v>
      </c>
      <c r="E1848" t="s">
        <v>5430</v>
      </c>
      <c r="F1848" t="s">
        <v>96</v>
      </c>
      <c r="G1848">
        <v>41000</v>
      </c>
      <c r="H1848">
        <v>7000</v>
      </c>
      <c r="I1848">
        <v>4.125</v>
      </c>
      <c r="J1848" t="s">
        <v>2909</v>
      </c>
      <c r="K1848" t="str">
        <f>_xlfn.XLOOKUP(J1848,Sheet1!$A$1:$A$238,Sheet1!$A$1:$A$238,"Not Found",0,1)</f>
        <v>advancedEnginePlates</v>
      </c>
      <c r="AL1848" t="s">
        <v>687</v>
      </c>
    </row>
    <row r="1849" spans="1:38" hidden="1" x14ac:dyDescent="0.35">
      <c r="A1849" t="s">
        <v>5585</v>
      </c>
      <c r="B1849" t="s">
        <v>5602</v>
      </c>
      <c r="C1849" t="s">
        <v>5603</v>
      </c>
      <c r="D1849" t="s">
        <v>5604</v>
      </c>
      <c r="E1849" t="s">
        <v>5430</v>
      </c>
      <c r="F1849" t="s">
        <v>96</v>
      </c>
      <c r="G1849">
        <v>41000</v>
      </c>
      <c r="H1849">
        <v>6500</v>
      </c>
      <c r="I1849">
        <v>4.125</v>
      </c>
      <c r="J1849" t="s">
        <v>5589</v>
      </c>
      <c r="K1849" t="str">
        <f>_xlfn.XLOOKUP(J1849,Sheet1!$A$1:$A$238,Sheet1!$A$1:$A$238,"Not Found",0,1)</f>
        <v>automatedDecouplingSystems</v>
      </c>
      <c r="AL1849" t="s">
        <v>687</v>
      </c>
    </row>
    <row r="1850" spans="1:38" hidden="1" x14ac:dyDescent="0.35">
      <c r="A1850" t="s">
        <v>5585</v>
      </c>
      <c r="B1850" t="s">
        <v>5599</v>
      </c>
      <c r="C1850" t="s">
        <v>5600</v>
      </c>
      <c r="D1850" t="s">
        <v>5601</v>
      </c>
      <c r="E1850" t="s">
        <v>5430</v>
      </c>
      <c r="F1850" t="s">
        <v>96</v>
      </c>
      <c r="G1850">
        <v>25000</v>
      </c>
      <c r="H1850">
        <v>7200</v>
      </c>
      <c r="I1850">
        <v>1.75</v>
      </c>
      <c r="J1850" t="s">
        <v>2924</v>
      </c>
      <c r="K1850" t="str">
        <f>_xlfn.XLOOKUP(J1850,Sheet1!$A$1:$A$238,Sheet1!$A$1:$A$238,"Not Found",0,1)</f>
        <v>advancedDocking</v>
      </c>
      <c r="AL1850" t="s">
        <v>531</v>
      </c>
    </row>
    <row r="1851" spans="1:38" hidden="1" x14ac:dyDescent="0.35">
      <c r="A1851" t="s">
        <v>5585</v>
      </c>
      <c r="B1851" t="s">
        <v>5596</v>
      </c>
      <c r="C1851" t="s">
        <v>5597</v>
      </c>
      <c r="D1851" t="s">
        <v>5598</v>
      </c>
      <c r="E1851" t="s">
        <v>5430</v>
      </c>
      <c r="F1851" t="s">
        <v>96</v>
      </c>
      <c r="G1851">
        <v>25000</v>
      </c>
      <c r="H1851">
        <v>6875</v>
      </c>
      <c r="I1851">
        <v>3.5</v>
      </c>
      <c r="J1851" t="s">
        <v>2924</v>
      </c>
      <c r="K1851" t="str">
        <f>_xlfn.XLOOKUP(J1851,Sheet1!$A$1:$A$238,Sheet1!$A$1:$A$238,"Not Found",0,1)</f>
        <v>advancedDocking</v>
      </c>
      <c r="AL1851" t="s">
        <v>531</v>
      </c>
    </row>
    <row r="1852" spans="1:38" hidden="1" x14ac:dyDescent="0.35">
      <c r="A1852" t="s">
        <v>5585</v>
      </c>
      <c r="B1852" t="s">
        <v>5593</v>
      </c>
      <c r="C1852" t="s">
        <v>5594</v>
      </c>
      <c r="D1852" t="s">
        <v>5595</v>
      </c>
      <c r="E1852" t="s">
        <v>5430</v>
      </c>
      <c r="F1852" t="s">
        <v>96</v>
      </c>
      <c r="G1852">
        <v>25000</v>
      </c>
      <c r="H1852">
        <v>5000</v>
      </c>
      <c r="I1852">
        <v>1.6</v>
      </c>
      <c r="J1852" t="s">
        <v>2909</v>
      </c>
      <c r="K1852" t="str">
        <f>_xlfn.XLOOKUP(J1852,Sheet1!$A$1:$A$238,Sheet1!$A$1:$A$238,"Not Found",0,1)</f>
        <v>advancedEnginePlates</v>
      </c>
      <c r="AL1852" t="s">
        <v>531</v>
      </c>
    </row>
    <row r="1853" spans="1:38" hidden="1" x14ac:dyDescent="0.35">
      <c r="A1853" t="s">
        <v>5585</v>
      </c>
      <c r="B1853" t="s">
        <v>5590</v>
      </c>
      <c r="C1853" t="s">
        <v>5591</v>
      </c>
      <c r="D1853" t="s">
        <v>5592</v>
      </c>
      <c r="E1853" t="s">
        <v>5430</v>
      </c>
      <c r="F1853" t="s">
        <v>96</v>
      </c>
      <c r="G1853">
        <v>41000</v>
      </c>
      <c r="H1853">
        <v>6500</v>
      </c>
      <c r="I1853">
        <v>4</v>
      </c>
      <c r="J1853" t="s">
        <v>2909</v>
      </c>
      <c r="K1853" t="str">
        <f>_xlfn.XLOOKUP(J1853,Sheet1!$A$1:$A$238,Sheet1!$A$1:$A$238,"Not Found",0,1)</f>
        <v>advancedEnginePlates</v>
      </c>
      <c r="AL1853" t="s">
        <v>687</v>
      </c>
    </row>
    <row r="1854" spans="1:38" hidden="1" x14ac:dyDescent="0.35">
      <c r="A1854" t="s">
        <v>5585</v>
      </c>
      <c r="B1854" t="s">
        <v>5586</v>
      </c>
      <c r="C1854" t="s">
        <v>5587</v>
      </c>
      <c r="D1854" t="s">
        <v>5588</v>
      </c>
      <c r="E1854" t="s">
        <v>5430</v>
      </c>
      <c r="F1854" t="s">
        <v>96</v>
      </c>
      <c r="G1854">
        <v>41000</v>
      </c>
      <c r="H1854">
        <v>6500</v>
      </c>
      <c r="I1854">
        <v>3.5</v>
      </c>
      <c r="J1854" t="s">
        <v>5589</v>
      </c>
      <c r="K1854" t="str">
        <f>_xlfn.XLOOKUP(J1854,Sheet1!$A$1:$A$238,Sheet1!$A$1:$A$238,"Not Found",0,1)</f>
        <v>automatedDecouplingSystems</v>
      </c>
      <c r="AL1854" t="s">
        <v>687</v>
      </c>
    </row>
    <row r="1855" spans="1:38" hidden="1" x14ac:dyDescent="0.35">
      <c r="A1855" t="s">
        <v>5585</v>
      </c>
      <c r="B1855" t="s">
        <v>5623</v>
      </c>
      <c r="C1855" t="s">
        <v>5624</v>
      </c>
      <c r="D1855" t="s">
        <v>5625</v>
      </c>
      <c r="E1855" t="s">
        <v>5430</v>
      </c>
      <c r="F1855" t="s">
        <v>88</v>
      </c>
      <c r="G1855">
        <v>2500</v>
      </c>
      <c r="H1855">
        <v>2092</v>
      </c>
      <c r="I1855">
        <v>0.99199999999999999</v>
      </c>
      <c r="J1855" t="s">
        <v>545</v>
      </c>
      <c r="K1855" t="str">
        <f>_xlfn.XLOOKUP(J1855,Sheet1!$A$1:$A$238,Sheet1!$A$1:$A$238,"Not Found",0,1)</f>
        <v>isru</v>
      </c>
      <c r="AL1855" t="s">
        <v>531</v>
      </c>
    </row>
    <row r="1856" spans="1:38" hidden="1" x14ac:dyDescent="0.35">
      <c r="A1856" t="s">
        <v>5585</v>
      </c>
      <c r="B1856" t="s">
        <v>5620</v>
      </c>
      <c r="C1856" t="s">
        <v>5621</v>
      </c>
      <c r="D1856" t="s">
        <v>5622</v>
      </c>
      <c r="E1856" t="s">
        <v>5430</v>
      </c>
      <c r="F1856" t="s">
        <v>88</v>
      </c>
      <c r="G1856">
        <v>4900</v>
      </c>
      <c r="H1856">
        <v>3000</v>
      </c>
      <c r="I1856">
        <v>1.5</v>
      </c>
      <c r="J1856" t="s">
        <v>2493</v>
      </c>
      <c r="K1856" t="str">
        <f>_xlfn.XLOOKUP(J1856,Sheet1!$A$1:$A$238,Sheet1!$A$1:$A$238,"Not Found",0,1)</f>
        <v>advLogistics</v>
      </c>
      <c r="AL1856" t="s">
        <v>687</v>
      </c>
    </row>
    <row r="1857" spans="1:39" hidden="1" x14ac:dyDescent="0.35">
      <c r="A1857" t="s">
        <v>5405</v>
      </c>
      <c r="B1857" t="s">
        <v>5582</v>
      </c>
      <c r="C1857" t="s">
        <v>5583</v>
      </c>
      <c r="D1857" t="s">
        <v>5584</v>
      </c>
      <c r="E1857" t="s">
        <v>5554</v>
      </c>
      <c r="F1857" t="s">
        <v>195</v>
      </c>
      <c r="G1857">
        <v>5120</v>
      </c>
      <c r="H1857">
        <v>1456</v>
      </c>
      <c r="I1857">
        <v>6.6602667000000004E-2</v>
      </c>
      <c r="J1857" t="s">
        <v>3359</v>
      </c>
      <c r="K1857" t="str">
        <f>_xlfn.XLOOKUP(J1857,Sheet1!$A$1:$A$238,Sheet1!$A$1:$A$238,"Not Found",0,1)</f>
        <v>nobleGasFuelSystems</v>
      </c>
      <c r="N1857" t="s">
        <v>5555</v>
      </c>
      <c r="AL1857" t="s">
        <v>45</v>
      </c>
      <c r="AM1857" t="s">
        <v>54</v>
      </c>
    </row>
    <row r="1858" spans="1:39" hidden="1" x14ac:dyDescent="0.35">
      <c r="A1858" t="s">
        <v>5405</v>
      </c>
      <c r="B1858" t="s">
        <v>5579</v>
      </c>
      <c r="C1858" t="s">
        <v>5580</v>
      </c>
      <c r="D1858" t="s">
        <v>5581</v>
      </c>
      <c r="E1858" t="s">
        <v>5554</v>
      </c>
      <c r="F1858" t="s">
        <v>195</v>
      </c>
      <c r="G1858">
        <v>2950</v>
      </c>
      <c r="H1858">
        <v>728</v>
      </c>
      <c r="I1858">
        <v>3.3301333000000002E-2</v>
      </c>
      <c r="J1858" t="s">
        <v>3359</v>
      </c>
      <c r="K1858" t="str">
        <f>_xlfn.XLOOKUP(J1858,Sheet1!$A$1:$A$238,Sheet1!$A$1:$A$238,"Not Found",0,1)</f>
        <v>nobleGasFuelSystems</v>
      </c>
      <c r="N1858" t="s">
        <v>5555</v>
      </c>
      <c r="AL1858" t="s">
        <v>45</v>
      </c>
      <c r="AM1858" t="s">
        <v>54</v>
      </c>
    </row>
    <row r="1859" spans="1:39" hidden="1" x14ac:dyDescent="0.35">
      <c r="A1859" t="s">
        <v>5405</v>
      </c>
      <c r="B1859" t="s">
        <v>5576</v>
      </c>
      <c r="C1859" t="s">
        <v>5577</v>
      </c>
      <c r="D1859" t="s">
        <v>5578</v>
      </c>
      <c r="E1859" t="s">
        <v>5554</v>
      </c>
      <c r="F1859" t="s">
        <v>195</v>
      </c>
      <c r="G1859">
        <v>1080</v>
      </c>
      <c r="H1859">
        <v>364</v>
      </c>
      <c r="I1859">
        <v>1.6650667000000001E-2</v>
      </c>
      <c r="J1859" t="s">
        <v>3359</v>
      </c>
      <c r="K1859" t="str">
        <f>_xlfn.XLOOKUP(J1859,Sheet1!$A$1:$A$238,Sheet1!$A$1:$A$238,"Not Found",0,1)</f>
        <v>nobleGasFuelSystems</v>
      </c>
      <c r="N1859" t="s">
        <v>5555</v>
      </c>
      <c r="AL1859" t="s">
        <v>45</v>
      </c>
      <c r="AM1859" t="s">
        <v>54</v>
      </c>
    </row>
    <row r="1860" spans="1:39" hidden="1" x14ac:dyDescent="0.35">
      <c r="A1860" t="s">
        <v>5405</v>
      </c>
      <c r="B1860" t="s">
        <v>5574</v>
      </c>
      <c r="C1860" t="s">
        <v>5575</v>
      </c>
      <c r="D1860" t="s">
        <v>5570</v>
      </c>
      <c r="E1860" t="s">
        <v>5554</v>
      </c>
      <c r="F1860" t="s">
        <v>195</v>
      </c>
      <c r="G1860">
        <v>37200</v>
      </c>
      <c r="H1860">
        <v>16640</v>
      </c>
      <c r="I1860">
        <v>0.76117333300000001</v>
      </c>
      <c r="J1860" t="s">
        <v>3359</v>
      </c>
      <c r="K1860" t="str">
        <f>_xlfn.XLOOKUP(J1860,Sheet1!$A$1:$A$238,Sheet1!$A$1:$A$238,"Not Found",0,1)</f>
        <v>nobleGasFuelSystems</v>
      </c>
      <c r="N1860" t="s">
        <v>5555</v>
      </c>
      <c r="AL1860" t="s">
        <v>92</v>
      </c>
      <c r="AM1860" t="s">
        <v>54</v>
      </c>
    </row>
    <row r="1861" spans="1:39" hidden="1" x14ac:dyDescent="0.35">
      <c r="A1861" t="s">
        <v>5405</v>
      </c>
      <c r="B1861" t="s">
        <v>5571</v>
      </c>
      <c r="C1861" t="s">
        <v>5572</v>
      </c>
      <c r="D1861" t="s">
        <v>5573</v>
      </c>
      <c r="E1861" t="s">
        <v>5554</v>
      </c>
      <c r="F1861" t="s">
        <v>195</v>
      </c>
      <c r="G1861">
        <v>21250</v>
      </c>
      <c r="H1861">
        <v>8320</v>
      </c>
      <c r="I1861">
        <v>0.38058666699999999</v>
      </c>
      <c r="J1861" t="s">
        <v>3359</v>
      </c>
      <c r="K1861" t="str">
        <f>_xlfn.XLOOKUP(J1861,Sheet1!$A$1:$A$238,Sheet1!$A$1:$A$238,"Not Found",0,1)</f>
        <v>nobleGasFuelSystems</v>
      </c>
      <c r="N1861" t="s">
        <v>5555</v>
      </c>
      <c r="AL1861" t="s">
        <v>92</v>
      </c>
      <c r="AM1861" t="s">
        <v>54</v>
      </c>
    </row>
    <row r="1862" spans="1:39" hidden="1" x14ac:dyDescent="0.35">
      <c r="A1862" t="s">
        <v>5405</v>
      </c>
      <c r="B1862" t="s">
        <v>5568</v>
      </c>
      <c r="C1862" t="s">
        <v>5569</v>
      </c>
      <c r="D1862" t="s">
        <v>5570</v>
      </c>
      <c r="E1862" t="s">
        <v>5554</v>
      </c>
      <c r="F1862" t="s">
        <v>195</v>
      </c>
      <c r="G1862">
        <v>12250</v>
      </c>
      <c r="H1862">
        <v>4160</v>
      </c>
      <c r="I1862">
        <v>0.19029333300000001</v>
      </c>
      <c r="J1862" t="s">
        <v>3359</v>
      </c>
      <c r="K1862" t="str">
        <f>_xlfn.XLOOKUP(J1862,Sheet1!$A$1:$A$238,Sheet1!$A$1:$A$238,"Not Found",0,1)</f>
        <v>nobleGasFuelSystems</v>
      </c>
      <c r="N1862" t="s">
        <v>5555</v>
      </c>
      <c r="AL1862" t="s">
        <v>92</v>
      </c>
      <c r="AM1862" t="s">
        <v>54</v>
      </c>
    </row>
    <row r="1863" spans="1:39" hidden="1" x14ac:dyDescent="0.35">
      <c r="A1863" t="s">
        <v>5405</v>
      </c>
      <c r="B1863" t="s">
        <v>5565</v>
      </c>
      <c r="C1863" t="s">
        <v>5566</v>
      </c>
      <c r="D1863" t="s">
        <v>5567</v>
      </c>
      <c r="E1863" t="s">
        <v>5554</v>
      </c>
      <c r="F1863" t="s">
        <v>195</v>
      </c>
      <c r="G1863">
        <v>425000</v>
      </c>
      <c r="H1863">
        <v>133120</v>
      </c>
      <c r="I1863">
        <v>6.0893866670000003</v>
      </c>
      <c r="J1863" t="s">
        <v>3359</v>
      </c>
      <c r="K1863" t="str">
        <f>_xlfn.XLOOKUP(J1863,Sheet1!$A$1:$A$238,Sheet1!$A$1:$A$238,"Not Found",0,1)</f>
        <v>nobleGasFuelSystems</v>
      </c>
      <c r="N1863" t="s">
        <v>5555</v>
      </c>
      <c r="AL1863" t="s">
        <v>219</v>
      </c>
      <c r="AM1863" t="s">
        <v>54</v>
      </c>
    </row>
    <row r="1864" spans="1:39" hidden="1" x14ac:dyDescent="0.35">
      <c r="A1864" t="s">
        <v>5405</v>
      </c>
      <c r="B1864" t="s">
        <v>5562</v>
      </c>
      <c r="C1864" t="s">
        <v>5563</v>
      </c>
      <c r="D1864" t="s">
        <v>5564</v>
      </c>
      <c r="E1864" t="s">
        <v>5554</v>
      </c>
      <c r="F1864" t="s">
        <v>195</v>
      </c>
      <c r="G1864">
        <v>235000</v>
      </c>
      <c r="H1864">
        <v>66560</v>
      </c>
      <c r="I1864">
        <v>3.0446933330000001</v>
      </c>
      <c r="J1864" t="s">
        <v>3359</v>
      </c>
      <c r="K1864" t="str">
        <f>_xlfn.XLOOKUP(J1864,Sheet1!$A$1:$A$238,Sheet1!$A$1:$A$238,"Not Found",0,1)</f>
        <v>nobleGasFuelSystems</v>
      </c>
      <c r="N1864" t="s">
        <v>5555</v>
      </c>
      <c r="AL1864" t="s">
        <v>219</v>
      </c>
      <c r="AM1864" t="s">
        <v>54</v>
      </c>
    </row>
    <row r="1865" spans="1:39" hidden="1" x14ac:dyDescent="0.35">
      <c r="A1865" t="s">
        <v>5405</v>
      </c>
      <c r="B1865" t="s">
        <v>5559</v>
      </c>
      <c r="C1865" t="s">
        <v>5560</v>
      </c>
      <c r="D1865" t="s">
        <v>5561</v>
      </c>
      <c r="E1865" t="s">
        <v>5554</v>
      </c>
      <c r="F1865" t="s">
        <v>195</v>
      </c>
      <c r="G1865">
        <v>125000</v>
      </c>
      <c r="H1865">
        <v>33280</v>
      </c>
      <c r="I1865">
        <v>1.5223466670000001</v>
      </c>
      <c r="J1865" t="s">
        <v>3359</v>
      </c>
      <c r="K1865" t="str">
        <f>_xlfn.XLOOKUP(J1865,Sheet1!$A$1:$A$238,Sheet1!$A$1:$A$238,"Not Found",0,1)</f>
        <v>nobleGasFuelSystems</v>
      </c>
      <c r="N1865" t="s">
        <v>5555</v>
      </c>
      <c r="AL1865" t="s">
        <v>219</v>
      </c>
      <c r="AM1865" t="s">
        <v>54</v>
      </c>
    </row>
    <row r="1866" spans="1:39" hidden="1" x14ac:dyDescent="0.35">
      <c r="A1866" t="s">
        <v>5405</v>
      </c>
      <c r="B1866" t="s">
        <v>5556</v>
      </c>
      <c r="C1866" t="s">
        <v>5557</v>
      </c>
      <c r="D1866" t="s">
        <v>5558</v>
      </c>
      <c r="E1866" t="s">
        <v>5554</v>
      </c>
      <c r="F1866" t="s">
        <v>552</v>
      </c>
      <c r="G1866">
        <v>800</v>
      </c>
      <c r="H1866">
        <v>199</v>
      </c>
      <c r="I1866">
        <v>8.5632E-3</v>
      </c>
      <c r="J1866" t="s">
        <v>3359</v>
      </c>
      <c r="K1866" t="str">
        <f>_xlfn.XLOOKUP(J1866,Sheet1!$A$1:$A$238,Sheet1!$A$1:$A$238,"Not Found",0,1)</f>
        <v>nobleGasFuelSystems</v>
      </c>
      <c r="N1866" t="s">
        <v>5555</v>
      </c>
      <c r="AL1866" t="s">
        <v>54</v>
      </c>
    </row>
    <row r="1867" spans="1:39" hidden="1" x14ac:dyDescent="0.35">
      <c r="A1867" t="s">
        <v>5405</v>
      </c>
      <c r="B1867" t="s">
        <v>5551</v>
      </c>
      <c r="C1867" t="s">
        <v>5552</v>
      </c>
      <c r="D1867" t="s">
        <v>5553</v>
      </c>
      <c r="E1867" t="s">
        <v>5554</v>
      </c>
      <c r="F1867" t="s">
        <v>552</v>
      </c>
      <c r="G1867">
        <v>2600</v>
      </c>
      <c r="H1867">
        <v>882</v>
      </c>
      <c r="I1867">
        <v>3.8058666999999997E-2</v>
      </c>
      <c r="J1867" t="s">
        <v>3359</v>
      </c>
      <c r="K1867" t="str">
        <f>_xlfn.XLOOKUP(J1867,Sheet1!$A$1:$A$238,Sheet1!$A$1:$A$238,"Not Found",0,1)</f>
        <v>nobleGasFuelSystems</v>
      </c>
      <c r="N1867" t="s">
        <v>5555</v>
      </c>
      <c r="AL1867" t="s">
        <v>54</v>
      </c>
    </row>
    <row r="1868" spans="1:39" hidden="1" x14ac:dyDescent="0.35">
      <c r="A1868" t="s">
        <v>5405</v>
      </c>
      <c r="B1868" t="s">
        <v>5542</v>
      </c>
      <c r="C1868" t="s">
        <v>5543</v>
      </c>
      <c r="D1868" t="s">
        <v>5544</v>
      </c>
      <c r="E1868" t="s">
        <v>5461</v>
      </c>
      <c r="F1868" t="s">
        <v>552</v>
      </c>
      <c r="G1868">
        <v>12500</v>
      </c>
      <c r="H1868">
        <v>1950</v>
      </c>
      <c r="I1868">
        <v>0.1</v>
      </c>
      <c r="J1868" t="s">
        <v>2033</v>
      </c>
      <c r="K1868" t="str">
        <f>_xlfn.XLOOKUP(J1868,Sheet1!$A$1:$A$238,Sheet1!$A$1:$A$238,"Not Found",0,1)</f>
        <v>ionPropulsion</v>
      </c>
      <c r="AB1868">
        <v>1.5</v>
      </c>
      <c r="AL1868" t="s">
        <v>45</v>
      </c>
      <c r="AM1868" t="s">
        <v>123</v>
      </c>
    </row>
    <row r="1869" spans="1:39" hidden="1" x14ac:dyDescent="0.35">
      <c r="A1869" t="s">
        <v>5405</v>
      </c>
      <c r="B1869" t="s">
        <v>5548</v>
      </c>
      <c r="C1869" t="s">
        <v>5549</v>
      </c>
      <c r="D1869" t="s">
        <v>5550</v>
      </c>
      <c r="E1869" t="s">
        <v>5461</v>
      </c>
      <c r="F1869" t="s">
        <v>552</v>
      </c>
      <c r="G1869">
        <v>17200</v>
      </c>
      <c r="H1869">
        <v>4200</v>
      </c>
      <c r="I1869">
        <v>0.15</v>
      </c>
      <c r="J1869" t="s">
        <v>4563</v>
      </c>
      <c r="K1869" t="str">
        <f>_xlfn.XLOOKUP(J1869,Sheet1!$A$1:$A$238,Sheet1!$A$1:$A$238,"Not Found",0,1)</f>
        <v>advIonPropulsion</v>
      </c>
      <c r="AB1869">
        <v>3.35</v>
      </c>
      <c r="AL1869" t="s">
        <v>45</v>
      </c>
      <c r="AM1869" t="s">
        <v>123</v>
      </c>
    </row>
    <row r="1870" spans="1:39" hidden="1" x14ac:dyDescent="0.35">
      <c r="A1870" t="s">
        <v>5405</v>
      </c>
      <c r="B1870" t="s">
        <v>5545</v>
      </c>
      <c r="C1870" t="s">
        <v>5546</v>
      </c>
      <c r="D1870" t="s">
        <v>5547</v>
      </c>
      <c r="E1870" t="s">
        <v>5461</v>
      </c>
      <c r="F1870" t="s">
        <v>552</v>
      </c>
      <c r="G1870">
        <v>24500</v>
      </c>
      <c r="H1870">
        <v>8120</v>
      </c>
      <c r="I1870">
        <v>0.3</v>
      </c>
      <c r="J1870" t="s">
        <v>5541</v>
      </c>
      <c r="K1870" t="str">
        <f>_xlfn.XLOOKUP(J1870,Sheet1!$A$1:$A$238,Sheet1!$A$1:$A$238,"Not Found",0,1)</f>
        <v>advGriddedThrusters</v>
      </c>
      <c r="AB1870">
        <v>8.4</v>
      </c>
      <c r="AL1870" t="s">
        <v>45</v>
      </c>
      <c r="AM1870" t="s">
        <v>123</v>
      </c>
    </row>
    <row r="1871" spans="1:39" hidden="1" x14ac:dyDescent="0.35">
      <c r="A1871" t="s">
        <v>5405</v>
      </c>
      <c r="B1871" t="s">
        <v>5531</v>
      </c>
      <c r="C1871" t="s">
        <v>5532</v>
      </c>
      <c r="D1871" t="s">
        <v>5533</v>
      </c>
      <c r="E1871" t="s">
        <v>2250</v>
      </c>
      <c r="F1871" t="s">
        <v>552</v>
      </c>
      <c r="G1871">
        <v>21500</v>
      </c>
      <c r="H1871">
        <v>3910</v>
      </c>
      <c r="I1871">
        <v>0.2</v>
      </c>
      <c r="J1871" t="s">
        <v>4563</v>
      </c>
      <c r="K1871" t="str">
        <f>_xlfn.XLOOKUP(J1871,Sheet1!$A$1:$A$238,Sheet1!$A$1:$A$238,"Not Found",0,1)</f>
        <v>advIonPropulsion</v>
      </c>
      <c r="AB1871">
        <v>2.1</v>
      </c>
      <c r="AL1871" t="s">
        <v>45</v>
      </c>
      <c r="AM1871" t="s">
        <v>123</v>
      </c>
    </row>
    <row r="1872" spans="1:39" hidden="1" x14ac:dyDescent="0.35">
      <c r="A1872" t="s">
        <v>5405</v>
      </c>
      <c r="B1872" t="s">
        <v>5538</v>
      </c>
      <c r="C1872" t="s">
        <v>5539</v>
      </c>
      <c r="D1872" t="s">
        <v>5540</v>
      </c>
      <c r="E1872" t="s">
        <v>5503</v>
      </c>
      <c r="F1872" t="s">
        <v>552</v>
      </c>
      <c r="G1872">
        <v>26200</v>
      </c>
      <c r="H1872">
        <v>6560</v>
      </c>
      <c r="I1872">
        <v>0.25</v>
      </c>
      <c r="J1872" t="s">
        <v>5541</v>
      </c>
      <c r="K1872" t="str">
        <f>_xlfn.XLOOKUP(J1872,Sheet1!$A$1:$A$238,Sheet1!$A$1:$A$238,"Not Found",0,1)</f>
        <v>advGriddedThrusters</v>
      </c>
      <c r="AB1872">
        <v>4.3</v>
      </c>
      <c r="AL1872" t="s">
        <v>45</v>
      </c>
      <c r="AM1872" t="s">
        <v>123</v>
      </c>
    </row>
    <row r="1873" spans="1:39" hidden="1" x14ac:dyDescent="0.35">
      <c r="A1873" t="s">
        <v>5405</v>
      </c>
      <c r="B1873" t="s">
        <v>5534</v>
      </c>
      <c r="C1873" t="s">
        <v>5535</v>
      </c>
      <c r="D1873" t="s">
        <v>5536</v>
      </c>
      <c r="E1873" t="s">
        <v>5503</v>
      </c>
      <c r="F1873" t="s">
        <v>552</v>
      </c>
      <c r="G1873">
        <v>59750</v>
      </c>
      <c r="H1873">
        <v>9486</v>
      </c>
      <c r="I1873">
        <v>0.25</v>
      </c>
      <c r="J1873" t="s">
        <v>5537</v>
      </c>
      <c r="K1873" t="str">
        <f>_xlfn.XLOOKUP(J1873,Sheet1!$A$1:$A$238,Sheet1!$A$1:$A$238,"Not Found",0,1)</f>
        <v>expGriddedThrusters</v>
      </c>
      <c r="AB1873">
        <v>5.2</v>
      </c>
      <c r="AL1873" t="s">
        <v>45</v>
      </c>
      <c r="AM1873" t="s">
        <v>123</v>
      </c>
    </row>
    <row r="1874" spans="1:39" hidden="1" x14ac:dyDescent="0.35">
      <c r="A1874" t="s">
        <v>5405</v>
      </c>
      <c r="B1874" t="s">
        <v>5528</v>
      </c>
      <c r="C1874" t="s">
        <v>5529</v>
      </c>
      <c r="D1874" t="s">
        <v>5530</v>
      </c>
      <c r="E1874" t="s">
        <v>5437</v>
      </c>
      <c r="F1874" t="s">
        <v>552</v>
      </c>
      <c r="G1874">
        <v>19250</v>
      </c>
      <c r="H1874">
        <v>9230</v>
      </c>
      <c r="I1874">
        <v>0.33</v>
      </c>
      <c r="J1874" t="s">
        <v>5527</v>
      </c>
      <c r="K1874" t="str">
        <f>_xlfn.XLOOKUP(J1874,Sheet1!$A$1:$A$238,Sheet1!$A$1:$A$238,"Not Found",0,1)</f>
        <v>plasmaPropulsion</v>
      </c>
      <c r="AB1874">
        <v>47.3</v>
      </c>
      <c r="AL1874" t="s">
        <v>45</v>
      </c>
    </row>
    <row r="1875" spans="1:39" hidden="1" x14ac:dyDescent="0.35">
      <c r="A1875" t="s">
        <v>5405</v>
      </c>
      <c r="B1875" t="s">
        <v>5524</v>
      </c>
      <c r="C1875" t="s">
        <v>5525</v>
      </c>
      <c r="D1875" t="s">
        <v>5526</v>
      </c>
      <c r="E1875" t="s">
        <v>5437</v>
      </c>
      <c r="F1875" t="s">
        <v>552</v>
      </c>
      <c r="G1875">
        <v>23000</v>
      </c>
      <c r="H1875">
        <v>16614</v>
      </c>
      <c r="I1875">
        <v>0.9</v>
      </c>
      <c r="J1875" t="s">
        <v>5527</v>
      </c>
      <c r="K1875" t="str">
        <f>_xlfn.XLOOKUP(J1875,Sheet1!$A$1:$A$238,Sheet1!$A$1:$A$238,"Not Found",0,1)</f>
        <v>plasmaPropulsion</v>
      </c>
      <c r="AB1875">
        <v>96.4</v>
      </c>
      <c r="AL1875" t="s">
        <v>92</v>
      </c>
    </row>
    <row r="1876" spans="1:39" hidden="1" x14ac:dyDescent="0.35">
      <c r="A1876" t="s">
        <v>5405</v>
      </c>
      <c r="B1876" t="s">
        <v>5521</v>
      </c>
      <c r="C1876" t="s">
        <v>5522</v>
      </c>
      <c r="D1876" t="s">
        <v>5523</v>
      </c>
      <c r="E1876" t="s">
        <v>5437</v>
      </c>
      <c r="F1876" t="s">
        <v>552</v>
      </c>
      <c r="G1876">
        <v>32000</v>
      </c>
      <c r="H1876">
        <v>37920</v>
      </c>
      <c r="I1876">
        <v>2.5</v>
      </c>
      <c r="J1876" t="s">
        <v>5517</v>
      </c>
      <c r="K1876" t="str">
        <f>_xlfn.XLOOKUP(J1876,Sheet1!$A$1:$A$238,Sheet1!$A$1:$A$238,"Not Found",0,1)</f>
        <v>advEMSystems</v>
      </c>
      <c r="AB1876">
        <v>242.2</v>
      </c>
      <c r="AL1876" t="s">
        <v>219</v>
      </c>
    </row>
    <row r="1877" spans="1:39" hidden="1" x14ac:dyDescent="0.35">
      <c r="A1877" t="s">
        <v>5405</v>
      </c>
      <c r="B1877" t="s">
        <v>5518</v>
      </c>
      <c r="C1877" t="s">
        <v>5519</v>
      </c>
      <c r="D1877" t="s">
        <v>5520</v>
      </c>
      <c r="E1877" t="s">
        <v>5503</v>
      </c>
      <c r="F1877" t="s">
        <v>552</v>
      </c>
      <c r="G1877">
        <v>31000</v>
      </c>
      <c r="H1877">
        <v>7002</v>
      </c>
      <c r="I1877">
        <v>0.25</v>
      </c>
      <c r="J1877" t="s">
        <v>5517</v>
      </c>
      <c r="K1877" t="str">
        <f>_xlfn.XLOOKUP(J1877,Sheet1!$A$1:$A$238,Sheet1!$A$1:$A$238,"Not Found",0,1)</f>
        <v>advEMSystems</v>
      </c>
      <c r="AB1877">
        <v>14.8</v>
      </c>
      <c r="AL1877" t="s">
        <v>45</v>
      </c>
    </row>
    <row r="1878" spans="1:39" hidden="1" x14ac:dyDescent="0.35">
      <c r="A1878" t="s">
        <v>5405</v>
      </c>
      <c r="B1878" t="s">
        <v>5514</v>
      </c>
      <c r="C1878" t="s">
        <v>5515</v>
      </c>
      <c r="D1878" t="s">
        <v>5516</v>
      </c>
      <c r="E1878" t="s">
        <v>5503</v>
      </c>
      <c r="F1878" t="s">
        <v>552</v>
      </c>
      <c r="G1878">
        <v>52700</v>
      </c>
      <c r="H1878">
        <v>14140</v>
      </c>
      <c r="I1878">
        <v>0.75</v>
      </c>
      <c r="J1878" t="s">
        <v>5517</v>
      </c>
      <c r="K1878" t="str">
        <f>_xlfn.XLOOKUP(J1878,Sheet1!$A$1:$A$238,Sheet1!$A$1:$A$238,"Not Found",0,1)</f>
        <v>advEMSystems</v>
      </c>
      <c r="AB1878">
        <v>26.7</v>
      </c>
      <c r="AL1878" t="s">
        <v>92</v>
      </c>
    </row>
    <row r="1879" spans="1:39" hidden="1" x14ac:dyDescent="0.35">
      <c r="A1879" t="s">
        <v>5405</v>
      </c>
      <c r="B1879" t="s">
        <v>5511</v>
      </c>
      <c r="C1879" t="s">
        <v>5512</v>
      </c>
      <c r="D1879" t="s">
        <v>5513</v>
      </c>
      <c r="E1879" t="s">
        <v>5503</v>
      </c>
      <c r="F1879" t="s">
        <v>552</v>
      </c>
      <c r="G1879">
        <v>115000</v>
      </c>
      <c r="H1879">
        <v>24525</v>
      </c>
      <c r="I1879">
        <v>2</v>
      </c>
      <c r="J1879" t="s">
        <v>5504</v>
      </c>
      <c r="K1879" t="str">
        <f>_xlfn.XLOOKUP(J1879,Sheet1!$A$1:$A$238,Sheet1!$A$1:$A$238,"Not Found",0,1)</f>
        <v>specializedPlasmaGeneration</v>
      </c>
      <c r="AB1879">
        <v>41.1</v>
      </c>
      <c r="AL1879" t="s">
        <v>219</v>
      </c>
    </row>
    <row r="1880" spans="1:39" hidden="1" x14ac:dyDescent="0.35">
      <c r="A1880" t="s">
        <v>5405</v>
      </c>
      <c r="B1880" t="s">
        <v>5508</v>
      </c>
      <c r="C1880" t="s">
        <v>5509</v>
      </c>
      <c r="D1880" t="s">
        <v>5510</v>
      </c>
      <c r="E1880" t="s">
        <v>5503</v>
      </c>
      <c r="F1880" t="s">
        <v>552</v>
      </c>
      <c r="G1880">
        <v>63000</v>
      </c>
      <c r="H1880">
        <v>8190</v>
      </c>
      <c r="I1880">
        <v>0.35</v>
      </c>
      <c r="J1880" t="s">
        <v>5504</v>
      </c>
      <c r="K1880" t="str">
        <f>_xlfn.XLOOKUP(J1880,Sheet1!$A$1:$A$238,Sheet1!$A$1:$A$238,"Not Found",0,1)</f>
        <v>specializedPlasmaGeneration</v>
      </c>
      <c r="AB1880">
        <v>6.22</v>
      </c>
      <c r="AL1880" t="s">
        <v>45</v>
      </c>
    </row>
    <row r="1881" spans="1:39" hidden="1" x14ac:dyDescent="0.35">
      <c r="A1881" t="s">
        <v>5405</v>
      </c>
      <c r="B1881" t="s">
        <v>5505</v>
      </c>
      <c r="C1881" t="s">
        <v>5506</v>
      </c>
      <c r="D1881" t="s">
        <v>5507</v>
      </c>
      <c r="E1881" t="s">
        <v>5503</v>
      </c>
      <c r="F1881" t="s">
        <v>552</v>
      </c>
      <c r="G1881">
        <v>105400</v>
      </c>
      <c r="H1881">
        <v>17040</v>
      </c>
      <c r="I1881">
        <v>1</v>
      </c>
      <c r="J1881" t="s">
        <v>5504</v>
      </c>
      <c r="K1881" t="str">
        <f>_xlfn.XLOOKUP(J1881,Sheet1!$A$1:$A$238,Sheet1!$A$1:$A$238,"Not Found",0,1)</f>
        <v>specializedPlasmaGeneration</v>
      </c>
      <c r="AB1881">
        <v>24.9</v>
      </c>
      <c r="AL1881" t="s">
        <v>92</v>
      </c>
    </row>
    <row r="1882" spans="1:39" hidden="1" x14ac:dyDescent="0.35">
      <c r="A1882" t="s">
        <v>5405</v>
      </c>
      <c r="B1882" t="s">
        <v>5500</v>
      </c>
      <c r="C1882" t="s">
        <v>5501</v>
      </c>
      <c r="D1882" t="s">
        <v>5502</v>
      </c>
      <c r="E1882" t="s">
        <v>5503</v>
      </c>
      <c r="F1882" t="s">
        <v>552</v>
      </c>
      <c r="G1882">
        <v>205000</v>
      </c>
      <c r="H1882">
        <v>38800</v>
      </c>
      <c r="I1882">
        <v>2.8</v>
      </c>
      <c r="J1882" t="s">
        <v>5504</v>
      </c>
      <c r="K1882" t="str">
        <f>_xlfn.XLOOKUP(J1882,Sheet1!$A$1:$A$238,Sheet1!$A$1:$A$238,"Not Found",0,1)</f>
        <v>specializedPlasmaGeneration</v>
      </c>
      <c r="AB1882">
        <v>124.45</v>
      </c>
      <c r="AL1882" t="s">
        <v>219</v>
      </c>
    </row>
    <row r="1883" spans="1:39" hidden="1" x14ac:dyDescent="0.35">
      <c r="A1883" t="s">
        <v>5405</v>
      </c>
      <c r="B1883" t="s">
        <v>5497</v>
      </c>
      <c r="C1883" t="s">
        <v>5498</v>
      </c>
      <c r="D1883" t="s">
        <v>5499</v>
      </c>
      <c r="E1883" t="s">
        <v>5437</v>
      </c>
      <c r="F1883" t="s">
        <v>195</v>
      </c>
      <c r="G1883">
        <v>4580</v>
      </c>
      <c r="H1883">
        <v>970</v>
      </c>
      <c r="I1883">
        <v>6.8529999999999994E-2</v>
      </c>
      <c r="J1883" t="s">
        <v>5468</v>
      </c>
      <c r="K1883" t="str">
        <f>_xlfn.XLOOKUP(J1883,Sheet1!$A$1:$A$238,Sheet1!$A$1:$A$238,"Not Found",0,1)</f>
        <v>lithiumFuelSystems</v>
      </c>
      <c r="N1883" t="s">
        <v>5469</v>
      </c>
      <c r="AL1883" t="s">
        <v>45</v>
      </c>
      <c r="AM1883" t="s">
        <v>123</v>
      </c>
    </row>
    <row r="1884" spans="1:39" hidden="1" x14ac:dyDescent="0.35">
      <c r="A1884" t="s">
        <v>5405</v>
      </c>
      <c r="B1884" t="s">
        <v>5494</v>
      </c>
      <c r="C1884" t="s">
        <v>5495</v>
      </c>
      <c r="D1884" t="s">
        <v>5496</v>
      </c>
      <c r="E1884" t="s">
        <v>5437</v>
      </c>
      <c r="F1884" t="s">
        <v>195</v>
      </c>
      <c r="G1884">
        <v>1620</v>
      </c>
      <c r="H1884">
        <v>485</v>
      </c>
      <c r="I1884">
        <v>3.4264999999999997E-2</v>
      </c>
      <c r="J1884" t="s">
        <v>5468</v>
      </c>
      <c r="K1884" t="str">
        <f>_xlfn.XLOOKUP(J1884,Sheet1!$A$1:$A$238,Sheet1!$A$1:$A$238,"Not Found",0,1)</f>
        <v>lithiumFuelSystems</v>
      </c>
      <c r="N1884" t="s">
        <v>5469</v>
      </c>
      <c r="AL1884" t="s">
        <v>45</v>
      </c>
      <c r="AM1884" t="s">
        <v>54</v>
      </c>
    </row>
    <row r="1885" spans="1:39" hidden="1" x14ac:dyDescent="0.35">
      <c r="A1885" t="s">
        <v>5405</v>
      </c>
      <c r="B1885" t="s">
        <v>5491</v>
      </c>
      <c r="C1885" t="s">
        <v>5492</v>
      </c>
      <c r="D1885" t="s">
        <v>5493</v>
      </c>
      <c r="E1885" t="s">
        <v>5437</v>
      </c>
      <c r="F1885" t="s">
        <v>195</v>
      </c>
      <c r="G1885">
        <v>1100</v>
      </c>
      <c r="H1885">
        <v>243</v>
      </c>
      <c r="I1885">
        <v>1.7132499999999998E-2</v>
      </c>
      <c r="J1885" t="s">
        <v>5468</v>
      </c>
      <c r="K1885" t="str">
        <f>_xlfn.XLOOKUP(J1885,Sheet1!$A$1:$A$238,Sheet1!$A$1:$A$238,"Not Found",0,1)</f>
        <v>lithiumFuelSystems</v>
      </c>
      <c r="N1885" t="s">
        <v>5469</v>
      </c>
      <c r="AL1885" t="s">
        <v>45</v>
      </c>
      <c r="AM1885" t="s">
        <v>54</v>
      </c>
    </row>
    <row r="1886" spans="1:39" hidden="1" x14ac:dyDescent="0.35">
      <c r="A1886" t="s">
        <v>5405</v>
      </c>
      <c r="B1886" t="s">
        <v>5488</v>
      </c>
      <c r="C1886" t="s">
        <v>5489</v>
      </c>
      <c r="D1886" t="s">
        <v>5490</v>
      </c>
      <c r="E1886" t="s">
        <v>5437</v>
      </c>
      <c r="F1886" t="s">
        <v>195</v>
      </c>
      <c r="G1886">
        <v>32000</v>
      </c>
      <c r="H1886">
        <v>11088</v>
      </c>
      <c r="I1886">
        <v>0.78320000000000001</v>
      </c>
      <c r="J1886" t="s">
        <v>5468</v>
      </c>
      <c r="K1886" t="str">
        <f>_xlfn.XLOOKUP(J1886,Sheet1!$A$1:$A$238,Sheet1!$A$1:$A$238,"Not Found",0,1)</f>
        <v>lithiumFuelSystems</v>
      </c>
      <c r="N1886" t="s">
        <v>5469</v>
      </c>
      <c r="AL1886" t="s">
        <v>92</v>
      </c>
      <c r="AM1886" t="s">
        <v>54</v>
      </c>
    </row>
    <row r="1887" spans="1:39" hidden="1" x14ac:dyDescent="0.35">
      <c r="A1887" t="s">
        <v>5405</v>
      </c>
      <c r="B1887" t="s">
        <v>5485</v>
      </c>
      <c r="C1887" t="s">
        <v>5486</v>
      </c>
      <c r="D1887" t="s">
        <v>5487</v>
      </c>
      <c r="E1887" t="s">
        <v>5437</v>
      </c>
      <c r="F1887" t="s">
        <v>195</v>
      </c>
      <c r="G1887">
        <v>19000</v>
      </c>
      <c r="H1887">
        <v>5544</v>
      </c>
      <c r="I1887">
        <v>0.3916</v>
      </c>
      <c r="J1887" t="s">
        <v>5468</v>
      </c>
      <c r="K1887" t="str">
        <f>_xlfn.XLOOKUP(J1887,Sheet1!$A$1:$A$238,Sheet1!$A$1:$A$238,"Not Found",0,1)</f>
        <v>lithiumFuelSystems</v>
      </c>
      <c r="N1887" t="s">
        <v>5469</v>
      </c>
      <c r="AL1887" t="s">
        <v>92</v>
      </c>
      <c r="AM1887" t="s">
        <v>54</v>
      </c>
    </row>
    <row r="1888" spans="1:39" hidden="1" x14ac:dyDescent="0.35">
      <c r="A1888" t="s">
        <v>5405</v>
      </c>
      <c r="B1888" t="s">
        <v>5482</v>
      </c>
      <c r="C1888" t="s">
        <v>5483</v>
      </c>
      <c r="D1888" t="s">
        <v>5484</v>
      </c>
      <c r="E1888" t="s">
        <v>5437</v>
      </c>
      <c r="F1888" t="s">
        <v>195</v>
      </c>
      <c r="G1888">
        <v>9300</v>
      </c>
      <c r="H1888">
        <v>2772</v>
      </c>
      <c r="I1888">
        <v>0.1958</v>
      </c>
      <c r="J1888" t="s">
        <v>5468</v>
      </c>
      <c r="K1888" t="str">
        <f>_xlfn.XLOOKUP(J1888,Sheet1!$A$1:$A$238,Sheet1!$A$1:$A$238,"Not Found",0,1)</f>
        <v>lithiumFuelSystems</v>
      </c>
      <c r="N1888" t="s">
        <v>5469</v>
      </c>
      <c r="AL1888" t="s">
        <v>92</v>
      </c>
      <c r="AM1888" t="s">
        <v>123</v>
      </c>
    </row>
    <row r="1889" spans="1:39" hidden="1" x14ac:dyDescent="0.35">
      <c r="A1889" t="s">
        <v>5405</v>
      </c>
      <c r="B1889" t="s">
        <v>5479</v>
      </c>
      <c r="C1889" t="s">
        <v>5480</v>
      </c>
      <c r="D1889" t="s">
        <v>5481</v>
      </c>
      <c r="E1889" t="s">
        <v>5437</v>
      </c>
      <c r="F1889" t="s">
        <v>195</v>
      </c>
      <c r="G1889">
        <v>96200</v>
      </c>
      <c r="H1889">
        <v>88705</v>
      </c>
      <c r="I1889">
        <v>6.2656000000000001</v>
      </c>
      <c r="J1889" t="s">
        <v>5468</v>
      </c>
      <c r="K1889" t="str">
        <f>_xlfn.XLOOKUP(J1889,Sheet1!$A$1:$A$238,Sheet1!$A$1:$A$238,"Not Found",0,1)</f>
        <v>lithiumFuelSystems</v>
      </c>
      <c r="N1889" t="s">
        <v>5469</v>
      </c>
      <c r="AL1889" t="s">
        <v>219</v>
      </c>
      <c r="AM1889" t="s">
        <v>54</v>
      </c>
    </row>
    <row r="1890" spans="1:39" hidden="1" x14ac:dyDescent="0.35">
      <c r="A1890" t="s">
        <v>5405</v>
      </c>
      <c r="B1890" t="s">
        <v>5476</v>
      </c>
      <c r="C1890" t="s">
        <v>5477</v>
      </c>
      <c r="D1890" t="s">
        <v>5478</v>
      </c>
      <c r="E1890" t="s">
        <v>5437</v>
      </c>
      <c r="F1890" t="s">
        <v>195</v>
      </c>
      <c r="G1890">
        <v>74200</v>
      </c>
      <c r="H1890">
        <v>44352</v>
      </c>
      <c r="I1890">
        <v>3.1328</v>
      </c>
      <c r="J1890" t="s">
        <v>5468</v>
      </c>
      <c r="K1890" t="str">
        <f>_xlfn.XLOOKUP(J1890,Sheet1!$A$1:$A$238,Sheet1!$A$1:$A$238,"Not Found",0,1)</f>
        <v>lithiumFuelSystems</v>
      </c>
      <c r="N1890" t="s">
        <v>5469</v>
      </c>
      <c r="AL1890" t="s">
        <v>219</v>
      </c>
      <c r="AM1890" t="s">
        <v>54</v>
      </c>
    </row>
    <row r="1891" spans="1:39" hidden="1" x14ac:dyDescent="0.35">
      <c r="A1891" t="s">
        <v>5405</v>
      </c>
      <c r="B1891" t="s">
        <v>5473</v>
      </c>
      <c r="C1891" t="s">
        <v>5474</v>
      </c>
      <c r="D1891" t="s">
        <v>5475</v>
      </c>
      <c r="E1891" t="s">
        <v>5437</v>
      </c>
      <c r="F1891" t="s">
        <v>195</v>
      </c>
      <c r="G1891">
        <v>54200</v>
      </c>
      <c r="H1891">
        <v>22176</v>
      </c>
      <c r="I1891">
        <v>1.5664</v>
      </c>
      <c r="J1891" t="s">
        <v>5468</v>
      </c>
      <c r="K1891" t="str">
        <f>_xlfn.XLOOKUP(J1891,Sheet1!$A$1:$A$238,Sheet1!$A$1:$A$238,"Not Found",0,1)</f>
        <v>lithiumFuelSystems</v>
      </c>
      <c r="N1891" t="s">
        <v>5469</v>
      </c>
      <c r="AL1891" t="s">
        <v>219</v>
      </c>
      <c r="AM1891" t="s">
        <v>54</v>
      </c>
    </row>
    <row r="1892" spans="1:39" hidden="1" x14ac:dyDescent="0.35">
      <c r="A1892" t="s">
        <v>5405</v>
      </c>
      <c r="B1892" t="s">
        <v>5470</v>
      </c>
      <c r="C1892" t="s">
        <v>5471</v>
      </c>
      <c r="D1892" t="s">
        <v>5472</v>
      </c>
      <c r="E1892" t="s">
        <v>5437</v>
      </c>
      <c r="F1892" t="s">
        <v>552</v>
      </c>
      <c r="G1892">
        <v>1000</v>
      </c>
      <c r="H1892">
        <v>232</v>
      </c>
      <c r="I1892">
        <v>1.6376000000000002E-2</v>
      </c>
      <c r="J1892" t="s">
        <v>5468</v>
      </c>
      <c r="K1892" t="str">
        <f>_xlfn.XLOOKUP(J1892,Sheet1!$A$1:$A$238,Sheet1!$A$1:$A$238,"Not Found",0,1)</f>
        <v>lithiumFuelSystems</v>
      </c>
      <c r="N1892" t="s">
        <v>5469</v>
      </c>
      <c r="AL1892" t="s">
        <v>54</v>
      </c>
    </row>
    <row r="1893" spans="1:39" hidden="1" x14ac:dyDescent="0.35">
      <c r="A1893" t="s">
        <v>5405</v>
      </c>
      <c r="B1893" t="s">
        <v>5465</v>
      </c>
      <c r="C1893" t="s">
        <v>5466</v>
      </c>
      <c r="D1893" t="s">
        <v>5467</v>
      </c>
      <c r="E1893" t="s">
        <v>5437</v>
      </c>
      <c r="F1893" t="s">
        <v>552</v>
      </c>
      <c r="G1893">
        <v>4900</v>
      </c>
      <c r="H1893">
        <v>2218</v>
      </c>
      <c r="I1893">
        <v>0.15664</v>
      </c>
      <c r="J1893" t="s">
        <v>5468</v>
      </c>
      <c r="K1893" t="str">
        <f>_xlfn.XLOOKUP(J1893,Sheet1!$A$1:$A$238,Sheet1!$A$1:$A$238,"Not Found",0,1)</f>
        <v>lithiumFuelSystems</v>
      </c>
      <c r="N1893" t="s">
        <v>5469</v>
      </c>
      <c r="AL1893" t="s">
        <v>54</v>
      </c>
    </row>
    <row r="1894" spans="1:39" hidden="1" x14ac:dyDescent="0.35">
      <c r="A1894" t="s">
        <v>5405</v>
      </c>
      <c r="B1894" t="s">
        <v>5462</v>
      </c>
      <c r="C1894" t="s">
        <v>5463</v>
      </c>
      <c r="D1894" t="s">
        <v>5464</v>
      </c>
      <c r="E1894" t="s">
        <v>2250</v>
      </c>
      <c r="F1894" t="s">
        <v>134</v>
      </c>
      <c r="G1894">
        <v>5300</v>
      </c>
      <c r="H1894">
        <v>200</v>
      </c>
      <c r="I1894">
        <v>0.01</v>
      </c>
      <c r="J1894" t="s">
        <v>560</v>
      </c>
      <c r="K1894" t="str">
        <f>_xlfn.XLOOKUP(J1894,Sheet1!$A$1:$A$238,Sheet1!$A$1:$A$238,"Not Found",0,1)</f>
        <v>experimentalControl</v>
      </c>
      <c r="AL1894" t="s">
        <v>54</v>
      </c>
    </row>
    <row r="1895" spans="1:39" hidden="1" x14ac:dyDescent="0.35">
      <c r="A1895" t="s">
        <v>5405</v>
      </c>
      <c r="B1895" t="s">
        <v>5458</v>
      </c>
      <c r="C1895" t="s">
        <v>5459</v>
      </c>
      <c r="D1895" t="s">
        <v>5460</v>
      </c>
      <c r="E1895" t="s">
        <v>5461</v>
      </c>
      <c r="F1895" t="s">
        <v>134</v>
      </c>
      <c r="G1895">
        <v>4550</v>
      </c>
      <c r="H1895">
        <v>150</v>
      </c>
      <c r="I1895">
        <v>8.0000000000000002E-3</v>
      </c>
      <c r="J1895" t="s">
        <v>2033</v>
      </c>
      <c r="K1895" t="str">
        <f>_xlfn.XLOOKUP(J1895,Sheet1!$A$1:$A$238,Sheet1!$A$1:$A$238,"Not Found",0,1)</f>
        <v>ionPropulsion</v>
      </c>
      <c r="AL1895" t="s">
        <v>54</v>
      </c>
    </row>
    <row r="1896" spans="1:39" hidden="1" x14ac:dyDescent="0.35">
      <c r="A1896" t="s">
        <v>5405</v>
      </c>
      <c r="B1896" t="s">
        <v>5453</v>
      </c>
      <c r="C1896" t="s">
        <v>5454</v>
      </c>
      <c r="D1896" t="s">
        <v>5455</v>
      </c>
      <c r="E1896" t="s">
        <v>5437</v>
      </c>
      <c r="F1896" t="s">
        <v>134</v>
      </c>
      <c r="G1896">
        <v>6000</v>
      </c>
      <c r="H1896">
        <v>400</v>
      </c>
      <c r="I1896">
        <v>0.04</v>
      </c>
      <c r="J1896" t="s">
        <v>560</v>
      </c>
      <c r="K1896" t="str">
        <f>_xlfn.XLOOKUP(J1896,Sheet1!$A$1:$A$238,Sheet1!$A$1:$A$238,"Not Found",0,1)</f>
        <v>experimentalControl</v>
      </c>
      <c r="AL1896" t="s">
        <v>54</v>
      </c>
    </row>
    <row r="1897" spans="1:39" hidden="1" x14ac:dyDescent="0.35">
      <c r="A1897" t="s">
        <v>5405</v>
      </c>
      <c r="B1897" t="s">
        <v>5453</v>
      </c>
      <c r="C1897" t="s">
        <v>5456</v>
      </c>
      <c r="D1897" t="s">
        <v>5457</v>
      </c>
      <c r="E1897" t="s">
        <v>5437</v>
      </c>
      <c r="F1897" t="s">
        <v>134</v>
      </c>
      <c r="G1897">
        <v>6000</v>
      </c>
      <c r="H1897">
        <v>400</v>
      </c>
      <c r="I1897">
        <v>0.04</v>
      </c>
      <c r="J1897" t="s">
        <v>560</v>
      </c>
      <c r="K1897" t="str">
        <f>_xlfn.XLOOKUP(J1897,Sheet1!$A$1:$A$238,Sheet1!$A$1:$A$238,"Not Found",0,1)</f>
        <v>experimentalControl</v>
      </c>
      <c r="AL1897" t="s">
        <v>54</v>
      </c>
    </row>
    <row r="1898" spans="1:39" hidden="1" x14ac:dyDescent="0.35">
      <c r="A1898" t="s">
        <v>5405</v>
      </c>
      <c r="B1898" t="s">
        <v>5448</v>
      </c>
      <c r="C1898" t="s">
        <v>5449</v>
      </c>
      <c r="D1898" t="s">
        <v>5450</v>
      </c>
      <c r="E1898" t="s">
        <v>5437</v>
      </c>
      <c r="F1898" t="s">
        <v>134</v>
      </c>
      <c r="G1898">
        <v>6000</v>
      </c>
      <c r="H1898">
        <v>500</v>
      </c>
      <c r="I1898">
        <v>0.05</v>
      </c>
      <c r="J1898" t="s">
        <v>560</v>
      </c>
      <c r="K1898" t="str">
        <f>_xlfn.XLOOKUP(J1898,Sheet1!$A$1:$A$238,Sheet1!$A$1:$A$238,"Not Found",0,1)</f>
        <v>experimentalControl</v>
      </c>
      <c r="AL1898" t="s">
        <v>54</v>
      </c>
    </row>
    <row r="1899" spans="1:39" hidden="1" x14ac:dyDescent="0.35">
      <c r="A1899" t="s">
        <v>5405</v>
      </c>
      <c r="B1899" t="s">
        <v>5448</v>
      </c>
      <c r="C1899" t="s">
        <v>5451</v>
      </c>
      <c r="D1899" t="s">
        <v>5452</v>
      </c>
      <c r="E1899" t="s">
        <v>5437</v>
      </c>
      <c r="F1899" t="s">
        <v>134</v>
      </c>
      <c r="G1899">
        <v>6000</v>
      </c>
      <c r="H1899">
        <v>500</v>
      </c>
      <c r="I1899">
        <v>0.05</v>
      </c>
      <c r="J1899" t="s">
        <v>560</v>
      </c>
      <c r="K1899" t="str">
        <f>_xlfn.XLOOKUP(J1899,Sheet1!$A$1:$A$238,Sheet1!$A$1:$A$238,"Not Found",0,1)</f>
        <v>experimentalControl</v>
      </c>
      <c r="AL1899" t="s">
        <v>54</v>
      </c>
    </row>
    <row r="1900" spans="1:39" hidden="1" x14ac:dyDescent="0.35">
      <c r="A1900" t="s">
        <v>5405</v>
      </c>
      <c r="B1900" t="s">
        <v>5443</v>
      </c>
      <c r="C1900" t="s">
        <v>5444</v>
      </c>
      <c r="D1900" t="s">
        <v>5445</v>
      </c>
      <c r="E1900" t="s">
        <v>5437</v>
      </c>
      <c r="F1900" t="s">
        <v>134</v>
      </c>
      <c r="G1900">
        <v>6000</v>
      </c>
      <c r="H1900">
        <v>100</v>
      </c>
      <c r="I1900">
        <v>0.01</v>
      </c>
      <c r="J1900" t="s">
        <v>560</v>
      </c>
      <c r="K1900" t="str">
        <f>_xlfn.XLOOKUP(J1900,Sheet1!$A$1:$A$238,Sheet1!$A$1:$A$238,"Not Found",0,1)</f>
        <v>experimentalControl</v>
      </c>
      <c r="AL1900" t="s">
        <v>54</v>
      </c>
    </row>
    <row r="1901" spans="1:39" hidden="1" x14ac:dyDescent="0.35">
      <c r="A1901" t="s">
        <v>5405</v>
      </c>
      <c r="B1901" t="s">
        <v>5443</v>
      </c>
      <c r="C1901" t="s">
        <v>5446</v>
      </c>
      <c r="D1901" t="s">
        <v>5447</v>
      </c>
      <c r="E1901" t="s">
        <v>5437</v>
      </c>
      <c r="F1901" t="s">
        <v>134</v>
      </c>
      <c r="G1901">
        <v>6000</v>
      </c>
      <c r="H1901">
        <v>100</v>
      </c>
      <c r="I1901">
        <v>0.01</v>
      </c>
      <c r="J1901" t="s">
        <v>560</v>
      </c>
      <c r="K1901" t="str">
        <f>_xlfn.XLOOKUP(J1901,Sheet1!$A$1:$A$238,Sheet1!$A$1:$A$238,"Not Found",0,1)</f>
        <v>experimentalControl</v>
      </c>
      <c r="AL1901" t="s">
        <v>54</v>
      </c>
    </row>
    <row r="1902" spans="1:39" hidden="1" x14ac:dyDescent="0.35">
      <c r="A1902" t="s">
        <v>5405</v>
      </c>
      <c r="B1902" t="s">
        <v>5438</v>
      </c>
      <c r="C1902" t="s">
        <v>5439</v>
      </c>
      <c r="D1902" t="s">
        <v>5440</v>
      </c>
      <c r="E1902" t="s">
        <v>5437</v>
      </c>
      <c r="F1902" t="s">
        <v>134</v>
      </c>
      <c r="G1902">
        <v>6000</v>
      </c>
      <c r="H1902">
        <v>300</v>
      </c>
      <c r="I1902">
        <v>0.03</v>
      </c>
      <c r="J1902" t="s">
        <v>560</v>
      </c>
      <c r="K1902" t="str">
        <f>_xlfn.XLOOKUP(J1902,Sheet1!$A$1:$A$238,Sheet1!$A$1:$A$238,"Not Found",0,1)</f>
        <v>experimentalControl</v>
      </c>
      <c r="AL1902" t="s">
        <v>54</v>
      </c>
    </row>
    <row r="1903" spans="1:39" hidden="1" x14ac:dyDescent="0.35">
      <c r="A1903" t="s">
        <v>5405</v>
      </c>
      <c r="B1903" t="s">
        <v>5438</v>
      </c>
      <c r="C1903" t="s">
        <v>5441</v>
      </c>
      <c r="D1903" t="s">
        <v>5442</v>
      </c>
      <c r="E1903" t="s">
        <v>5437</v>
      </c>
      <c r="F1903" t="s">
        <v>134</v>
      </c>
      <c r="G1903">
        <v>6000</v>
      </c>
      <c r="H1903">
        <v>300</v>
      </c>
      <c r="I1903">
        <v>0.03</v>
      </c>
      <c r="J1903" t="s">
        <v>560</v>
      </c>
      <c r="K1903" t="str">
        <f>_xlfn.XLOOKUP(J1903,Sheet1!$A$1:$A$238,Sheet1!$A$1:$A$238,"Not Found",0,1)</f>
        <v>experimentalControl</v>
      </c>
      <c r="AL1903" t="s">
        <v>54</v>
      </c>
    </row>
    <row r="1904" spans="1:39" hidden="1" x14ac:dyDescent="0.35">
      <c r="A1904" t="s">
        <v>5405</v>
      </c>
      <c r="B1904" t="s">
        <v>5434</v>
      </c>
      <c r="C1904" t="s">
        <v>5435</v>
      </c>
      <c r="D1904" t="s">
        <v>5436</v>
      </c>
      <c r="E1904" t="s">
        <v>5437</v>
      </c>
      <c r="F1904" t="s">
        <v>134</v>
      </c>
      <c r="G1904">
        <v>2550</v>
      </c>
      <c r="H1904">
        <v>10</v>
      </c>
      <c r="I1904">
        <v>0.01</v>
      </c>
      <c r="J1904" t="s">
        <v>2033</v>
      </c>
      <c r="K1904" t="str">
        <f>_xlfn.XLOOKUP(J1904,Sheet1!$A$1:$A$238,Sheet1!$A$1:$A$238,"Not Found",0,1)</f>
        <v>ionPropulsion</v>
      </c>
      <c r="AL1904" t="s">
        <v>54</v>
      </c>
    </row>
    <row r="1905" spans="1:39" hidden="1" x14ac:dyDescent="0.35">
      <c r="A1905" t="s">
        <v>5405</v>
      </c>
      <c r="B1905" t="s">
        <v>5431</v>
      </c>
      <c r="C1905" t="s">
        <v>5432</v>
      </c>
      <c r="D1905" t="s">
        <v>5433</v>
      </c>
      <c r="E1905" t="s">
        <v>5430</v>
      </c>
      <c r="F1905" t="s">
        <v>68</v>
      </c>
      <c r="G1905">
        <v>28000</v>
      </c>
      <c r="H1905">
        <v>12000</v>
      </c>
      <c r="I1905">
        <v>3</v>
      </c>
      <c r="J1905" t="s">
        <v>2486</v>
      </c>
      <c r="K1905" t="str">
        <f>_xlfn.XLOOKUP(J1905,Sheet1!$A$1:$A$238,Sheet1!$A$1:$A$238,"Not Found",0,1)</f>
        <v>advOffworldMining</v>
      </c>
      <c r="AL1905" t="s">
        <v>219</v>
      </c>
    </row>
    <row r="1906" spans="1:39" hidden="1" x14ac:dyDescent="0.35">
      <c r="A1906" t="s">
        <v>5405</v>
      </c>
      <c r="B1906" t="s">
        <v>5427</v>
      </c>
      <c r="C1906" t="s">
        <v>5428</v>
      </c>
      <c r="D1906" t="s">
        <v>5429</v>
      </c>
      <c r="E1906" t="s">
        <v>5430</v>
      </c>
      <c r="F1906" t="s">
        <v>344</v>
      </c>
      <c r="G1906">
        <v>2900</v>
      </c>
      <c r="H1906">
        <v>750</v>
      </c>
      <c r="I1906">
        <v>0.01</v>
      </c>
      <c r="J1906" t="s">
        <v>3293</v>
      </c>
      <c r="K1906" t="str">
        <f>_xlfn.XLOOKUP(J1906,Sheet1!$A$1:$A$238,Sheet1!$A$1:$A$238,"Not Found",0,1)</f>
        <v>advScienceTech</v>
      </c>
      <c r="AL1906" t="s">
        <v>45</v>
      </c>
      <c r="AM1906" t="s">
        <v>123</v>
      </c>
    </row>
    <row r="1907" spans="1:39" hidden="1" x14ac:dyDescent="0.35">
      <c r="A1907" t="s">
        <v>5405</v>
      </c>
      <c r="B1907" t="s">
        <v>5424</v>
      </c>
      <c r="C1907" t="s">
        <v>5425</v>
      </c>
      <c r="D1907" t="s">
        <v>5426</v>
      </c>
      <c r="E1907" t="s">
        <v>2246</v>
      </c>
      <c r="F1907" t="s">
        <v>195</v>
      </c>
      <c r="G1907">
        <v>52250</v>
      </c>
      <c r="H1907">
        <v>174857</v>
      </c>
      <c r="I1907">
        <v>0.8</v>
      </c>
      <c r="J1907" t="s">
        <v>3359</v>
      </c>
      <c r="K1907" t="str">
        <f>_xlfn.XLOOKUP(J1907,Sheet1!$A$1:$A$238,Sheet1!$A$1:$A$238,"Not Found",0,1)</f>
        <v>nobleGasFuelSystems</v>
      </c>
      <c r="AL1907" t="s">
        <v>92</v>
      </c>
      <c r="AM1907" t="s">
        <v>54</v>
      </c>
    </row>
    <row r="1908" spans="1:39" hidden="1" x14ac:dyDescent="0.35">
      <c r="A1908" t="s">
        <v>5405</v>
      </c>
      <c r="B1908" t="s">
        <v>5421</v>
      </c>
      <c r="C1908" t="s">
        <v>5422</v>
      </c>
      <c r="D1908" t="s">
        <v>5423</v>
      </c>
      <c r="E1908" t="s">
        <v>2246</v>
      </c>
      <c r="F1908" t="s">
        <v>195</v>
      </c>
      <c r="G1908">
        <v>22150</v>
      </c>
      <c r="H1908">
        <v>87429</v>
      </c>
      <c r="I1908">
        <v>0.4</v>
      </c>
      <c r="J1908" t="s">
        <v>3359</v>
      </c>
      <c r="K1908" t="str">
        <f>_xlfn.XLOOKUP(J1908,Sheet1!$A$1:$A$238,Sheet1!$A$1:$A$238,"Not Found",0,1)</f>
        <v>nobleGasFuelSystems</v>
      </c>
      <c r="AL1908" t="s">
        <v>92</v>
      </c>
      <c r="AM1908" t="s">
        <v>54</v>
      </c>
    </row>
    <row r="1909" spans="1:39" hidden="1" x14ac:dyDescent="0.35">
      <c r="A1909" t="s">
        <v>5405</v>
      </c>
      <c r="B1909" t="s">
        <v>5418</v>
      </c>
      <c r="C1909" t="s">
        <v>5419</v>
      </c>
      <c r="D1909" t="s">
        <v>5420</v>
      </c>
      <c r="E1909" t="s">
        <v>2246</v>
      </c>
      <c r="F1909" t="s">
        <v>195</v>
      </c>
      <c r="G1909">
        <v>12250</v>
      </c>
      <c r="H1909">
        <v>43714</v>
      </c>
      <c r="I1909">
        <v>0.2</v>
      </c>
      <c r="J1909" t="s">
        <v>3359</v>
      </c>
      <c r="K1909" t="str">
        <f>_xlfn.XLOOKUP(J1909,Sheet1!$A$1:$A$238,Sheet1!$A$1:$A$238,"Not Found",0,1)</f>
        <v>nobleGasFuelSystems</v>
      </c>
      <c r="AL1909" t="s">
        <v>92</v>
      </c>
      <c r="AM1909" t="s">
        <v>54</v>
      </c>
    </row>
    <row r="1910" spans="1:39" hidden="1" x14ac:dyDescent="0.35">
      <c r="A1910" t="s">
        <v>5405</v>
      </c>
      <c r="B1910" t="s">
        <v>5415</v>
      </c>
      <c r="C1910" t="s">
        <v>5416</v>
      </c>
      <c r="D1910" t="s">
        <v>5417</v>
      </c>
      <c r="E1910" t="s">
        <v>2246</v>
      </c>
      <c r="F1910" t="s">
        <v>195</v>
      </c>
      <c r="G1910">
        <v>820000</v>
      </c>
      <c r="H1910">
        <v>1398857</v>
      </c>
      <c r="I1910">
        <v>6.4</v>
      </c>
      <c r="J1910" t="s">
        <v>3359</v>
      </c>
      <c r="K1910" t="str">
        <f>_xlfn.XLOOKUP(J1910,Sheet1!$A$1:$A$238,Sheet1!$A$1:$A$238,"Not Found",0,1)</f>
        <v>nobleGasFuelSystems</v>
      </c>
      <c r="AL1910" t="s">
        <v>219</v>
      </c>
      <c r="AM1910" t="s">
        <v>123</v>
      </c>
    </row>
    <row r="1911" spans="1:39" hidden="1" x14ac:dyDescent="0.35">
      <c r="A1911" t="s">
        <v>5405</v>
      </c>
      <c r="B1911" t="s">
        <v>5412</v>
      </c>
      <c r="C1911" t="s">
        <v>5413</v>
      </c>
      <c r="D1911" t="s">
        <v>5414</v>
      </c>
      <c r="E1911" t="s">
        <v>2246</v>
      </c>
      <c r="F1911" t="s">
        <v>195</v>
      </c>
      <c r="G1911">
        <v>415000</v>
      </c>
      <c r="H1911">
        <v>699429</v>
      </c>
      <c r="I1911">
        <v>3.2</v>
      </c>
      <c r="J1911" t="s">
        <v>3359</v>
      </c>
      <c r="K1911" t="str">
        <f>_xlfn.XLOOKUP(J1911,Sheet1!$A$1:$A$238,Sheet1!$A$1:$A$238,"Not Found",0,1)</f>
        <v>nobleGasFuelSystems</v>
      </c>
      <c r="AL1911" t="s">
        <v>219</v>
      </c>
      <c r="AM1911" t="s">
        <v>54</v>
      </c>
    </row>
    <row r="1912" spans="1:39" hidden="1" x14ac:dyDescent="0.35">
      <c r="A1912" t="s">
        <v>5405</v>
      </c>
      <c r="B1912" t="s">
        <v>5409</v>
      </c>
      <c r="C1912" t="s">
        <v>5410</v>
      </c>
      <c r="D1912" t="s">
        <v>5411</v>
      </c>
      <c r="E1912" t="s">
        <v>2246</v>
      </c>
      <c r="F1912" t="s">
        <v>195</v>
      </c>
      <c r="G1912">
        <v>215000</v>
      </c>
      <c r="H1912">
        <v>349714</v>
      </c>
      <c r="I1912">
        <v>1.6</v>
      </c>
      <c r="J1912" t="s">
        <v>3359</v>
      </c>
      <c r="K1912" t="str">
        <f>_xlfn.XLOOKUP(J1912,Sheet1!$A$1:$A$238,Sheet1!$A$1:$A$238,"Not Found",0,1)</f>
        <v>nobleGasFuelSystems</v>
      </c>
      <c r="AL1912" t="s">
        <v>219</v>
      </c>
      <c r="AM1912" t="s">
        <v>54</v>
      </c>
    </row>
    <row r="1913" spans="1:39" hidden="1" x14ac:dyDescent="0.35">
      <c r="A1913" t="s">
        <v>5405</v>
      </c>
      <c r="B1913" t="s">
        <v>5406</v>
      </c>
      <c r="C1913" t="s">
        <v>5407</v>
      </c>
      <c r="D1913" t="s">
        <v>5408</v>
      </c>
      <c r="E1913" t="s">
        <v>2246</v>
      </c>
      <c r="F1913" t="s">
        <v>195</v>
      </c>
      <c r="G1913">
        <v>45000</v>
      </c>
      <c r="H1913">
        <v>56363</v>
      </c>
      <c r="I1913">
        <v>0.25</v>
      </c>
      <c r="J1913" t="s">
        <v>3359</v>
      </c>
      <c r="K1913" t="str">
        <f>_xlfn.XLOOKUP(J1913,Sheet1!$A$1:$A$238,Sheet1!$A$1:$A$238,"Not Found",0,1)</f>
        <v>nobleGasFuelSystems</v>
      </c>
      <c r="AL1913" t="s">
        <v>54</v>
      </c>
    </row>
    <row r="1914" spans="1:39" hidden="1" x14ac:dyDescent="0.35">
      <c r="A1914" t="s">
        <v>5300</v>
      </c>
      <c r="B1914" t="s">
        <v>5402</v>
      </c>
      <c r="C1914" t="s">
        <v>5403</v>
      </c>
      <c r="D1914" t="s">
        <v>5404</v>
      </c>
      <c r="E1914" t="s">
        <v>5304</v>
      </c>
      <c r="F1914" t="s">
        <v>407</v>
      </c>
      <c r="G1914">
        <v>910</v>
      </c>
      <c r="H1914">
        <v>95</v>
      </c>
      <c r="I1914">
        <v>0.02</v>
      </c>
      <c r="J1914" t="s">
        <v>3343</v>
      </c>
      <c r="K1914" t="str">
        <f>_xlfn.XLOOKUP(J1914,Sheet1!$A$1:$A$238,Sheet1!$A$1:$A$238,"Not Found",0,1)</f>
        <v>batteryTech</v>
      </c>
      <c r="AL1914" t="s">
        <v>54</v>
      </c>
    </row>
    <row r="1915" spans="1:39" hidden="1" x14ac:dyDescent="0.35">
      <c r="A1915" t="s">
        <v>5300</v>
      </c>
      <c r="B1915" t="s">
        <v>5399</v>
      </c>
      <c r="C1915" t="s">
        <v>5400</v>
      </c>
      <c r="D1915" t="s">
        <v>5401</v>
      </c>
      <c r="E1915" t="s">
        <v>5304</v>
      </c>
      <c r="F1915" t="s">
        <v>407</v>
      </c>
      <c r="G1915">
        <v>4180</v>
      </c>
      <c r="H1915">
        <v>900</v>
      </c>
      <c r="I1915">
        <v>3.7499999999999999E-2</v>
      </c>
      <c r="J1915" t="s">
        <v>424</v>
      </c>
      <c r="K1915" t="str">
        <f>_xlfn.XLOOKUP(J1915,Sheet1!$A$1:$A$238,Sheet1!$A$1:$A$238,"Not Found",0,1)</f>
        <v>electrics</v>
      </c>
      <c r="AL1915" t="s">
        <v>54</v>
      </c>
    </row>
    <row r="1916" spans="1:39" hidden="1" x14ac:dyDescent="0.35">
      <c r="A1916" t="s">
        <v>5300</v>
      </c>
      <c r="B1916" t="s">
        <v>5396</v>
      </c>
      <c r="C1916" t="s">
        <v>5397</v>
      </c>
      <c r="D1916" t="s">
        <v>5398</v>
      </c>
      <c r="E1916" t="s">
        <v>5304</v>
      </c>
      <c r="F1916" t="s">
        <v>407</v>
      </c>
      <c r="G1916">
        <v>2200</v>
      </c>
      <c r="H1916">
        <v>480</v>
      </c>
      <c r="I1916">
        <v>0.02</v>
      </c>
      <c r="J1916" t="s">
        <v>424</v>
      </c>
      <c r="K1916" t="str">
        <f>_xlfn.XLOOKUP(J1916,Sheet1!$A$1:$A$238,Sheet1!$A$1:$A$238,"Not Found",0,1)</f>
        <v>electrics</v>
      </c>
      <c r="AL1916" t="s">
        <v>54</v>
      </c>
    </row>
    <row r="1917" spans="1:39" hidden="1" x14ac:dyDescent="0.35">
      <c r="A1917" t="s">
        <v>5300</v>
      </c>
      <c r="B1917" t="s">
        <v>5393</v>
      </c>
      <c r="C1917" t="s">
        <v>5394</v>
      </c>
      <c r="D1917" t="s">
        <v>5395</v>
      </c>
      <c r="E1917" t="s">
        <v>5304</v>
      </c>
      <c r="F1917" t="s">
        <v>407</v>
      </c>
      <c r="G1917">
        <v>5200</v>
      </c>
      <c r="H1917">
        <v>538</v>
      </c>
      <c r="I1917">
        <v>5.6000000000000001E-2</v>
      </c>
      <c r="J1917" t="s">
        <v>3343</v>
      </c>
      <c r="K1917" t="str">
        <f>_xlfn.XLOOKUP(J1917,Sheet1!$A$1:$A$238,Sheet1!$A$1:$A$238,"Not Found",0,1)</f>
        <v>batteryTech</v>
      </c>
      <c r="AL1917" t="s">
        <v>54</v>
      </c>
    </row>
    <row r="1918" spans="1:39" hidden="1" x14ac:dyDescent="0.35">
      <c r="A1918" t="s">
        <v>5300</v>
      </c>
      <c r="B1918" t="s">
        <v>5390</v>
      </c>
      <c r="C1918" t="s">
        <v>5391</v>
      </c>
      <c r="D1918" t="s">
        <v>5392</v>
      </c>
      <c r="E1918" t="s">
        <v>5304</v>
      </c>
      <c r="F1918" t="s">
        <v>407</v>
      </c>
      <c r="G1918">
        <v>5500</v>
      </c>
      <c r="H1918">
        <v>1200</v>
      </c>
      <c r="I1918">
        <v>0.05</v>
      </c>
      <c r="J1918" t="s">
        <v>420</v>
      </c>
      <c r="K1918" t="str">
        <f>_xlfn.XLOOKUP(J1918,Sheet1!$A$1:$A$238,Sheet1!$A$1:$A$238,"Not Found",0,1)</f>
        <v>advElectrics</v>
      </c>
      <c r="AL1918" t="s">
        <v>54</v>
      </c>
    </row>
    <row r="1919" spans="1:39" hidden="1" x14ac:dyDescent="0.35">
      <c r="A1919" t="s">
        <v>5300</v>
      </c>
      <c r="B1919" t="s">
        <v>5387</v>
      </c>
      <c r="C1919" t="s">
        <v>5388</v>
      </c>
      <c r="D1919" t="s">
        <v>5389</v>
      </c>
      <c r="E1919" t="s">
        <v>5304</v>
      </c>
      <c r="F1919" t="s">
        <v>407</v>
      </c>
      <c r="G1919">
        <v>5500</v>
      </c>
      <c r="H1919">
        <v>1388</v>
      </c>
      <c r="I1919">
        <v>6.0999999999999999E-2</v>
      </c>
      <c r="J1919" t="s">
        <v>420</v>
      </c>
      <c r="K1919" t="str">
        <f>_xlfn.XLOOKUP(J1919,Sheet1!$A$1:$A$238,Sheet1!$A$1:$A$238,"Not Found",0,1)</f>
        <v>advElectrics</v>
      </c>
      <c r="AL1919" t="s">
        <v>54</v>
      </c>
    </row>
    <row r="1920" spans="1:39" hidden="1" x14ac:dyDescent="0.35">
      <c r="A1920" t="s">
        <v>5300</v>
      </c>
      <c r="B1920" t="s">
        <v>5384</v>
      </c>
      <c r="C1920" t="s">
        <v>5385</v>
      </c>
      <c r="D1920" t="s">
        <v>5386</v>
      </c>
      <c r="E1920" t="s">
        <v>5304</v>
      </c>
      <c r="F1920" t="s">
        <v>407</v>
      </c>
      <c r="G1920">
        <v>7700</v>
      </c>
      <c r="H1920">
        <v>1680</v>
      </c>
      <c r="I1920">
        <v>7.0000000000000007E-2</v>
      </c>
      <c r="J1920" t="s">
        <v>420</v>
      </c>
      <c r="K1920" t="str">
        <f>_xlfn.XLOOKUP(J1920,Sheet1!$A$1:$A$238,Sheet1!$A$1:$A$238,"Not Found",0,1)</f>
        <v>advElectrics</v>
      </c>
      <c r="AL1920" t="s">
        <v>54</v>
      </c>
    </row>
    <row r="1921" spans="1:38" hidden="1" x14ac:dyDescent="0.35">
      <c r="A1921" t="s">
        <v>5300</v>
      </c>
      <c r="B1921" t="s">
        <v>5381</v>
      </c>
      <c r="C1921" t="s">
        <v>5382</v>
      </c>
      <c r="D1921" t="s">
        <v>5383</v>
      </c>
      <c r="E1921" t="s">
        <v>5304</v>
      </c>
      <c r="F1921" t="s">
        <v>407</v>
      </c>
      <c r="G1921">
        <v>7700</v>
      </c>
      <c r="H1921">
        <v>1944</v>
      </c>
      <c r="I1921">
        <v>8.5400000000000004E-2</v>
      </c>
      <c r="J1921" t="s">
        <v>420</v>
      </c>
      <c r="K1921" t="str">
        <f>_xlfn.XLOOKUP(J1921,Sheet1!$A$1:$A$238,Sheet1!$A$1:$A$238,"Not Found",0,1)</f>
        <v>advElectrics</v>
      </c>
      <c r="AL1921" t="s">
        <v>54</v>
      </c>
    </row>
    <row r="1922" spans="1:38" hidden="1" x14ac:dyDescent="0.35">
      <c r="A1922" t="s">
        <v>5300</v>
      </c>
      <c r="B1922" t="s">
        <v>5378</v>
      </c>
      <c r="C1922" t="s">
        <v>5379</v>
      </c>
      <c r="D1922" t="s">
        <v>5380</v>
      </c>
      <c r="E1922" t="s">
        <v>5304</v>
      </c>
      <c r="F1922" t="s">
        <v>407</v>
      </c>
      <c r="G1922">
        <v>15400</v>
      </c>
      <c r="H1922">
        <v>3360</v>
      </c>
      <c r="I1922">
        <v>0.14000000000000001</v>
      </c>
      <c r="J1922" t="s">
        <v>420</v>
      </c>
      <c r="K1922" t="str">
        <f>_xlfn.XLOOKUP(J1922,Sheet1!$A$1:$A$238,Sheet1!$A$1:$A$238,"Not Found",0,1)</f>
        <v>advElectrics</v>
      </c>
      <c r="AL1922" t="s">
        <v>54</v>
      </c>
    </row>
    <row r="1923" spans="1:38" hidden="1" x14ac:dyDescent="0.35">
      <c r="A1923" t="s">
        <v>5300</v>
      </c>
      <c r="B1923" t="s">
        <v>5375</v>
      </c>
      <c r="C1923" t="s">
        <v>5376</v>
      </c>
      <c r="D1923" t="s">
        <v>5377</v>
      </c>
      <c r="E1923" t="s">
        <v>5304</v>
      </c>
      <c r="F1923" t="s">
        <v>407</v>
      </c>
      <c r="G1923">
        <v>24200</v>
      </c>
      <c r="H1923">
        <v>5280</v>
      </c>
      <c r="I1923">
        <v>0.22</v>
      </c>
      <c r="J1923" t="s">
        <v>420</v>
      </c>
      <c r="K1923" t="str">
        <f>_xlfn.XLOOKUP(J1923,Sheet1!$A$1:$A$238,Sheet1!$A$1:$A$238,"Not Found",0,1)</f>
        <v>advElectrics</v>
      </c>
      <c r="AL1923" t="s">
        <v>54</v>
      </c>
    </row>
    <row r="1924" spans="1:38" hidden="1" x14ac:dyDescent="0.35">
      <c r="A1924" t="s">
        <v>5300</v>
      </c>
      <c r="B1924" t="s">
        <v>5372</v>
      </c>
      <c r="C1924" t="s">
        <v>5373</v>
      </c>
      <c r="D1924" t="s">
        <v>5374</v>
      </c>
      <c r="E1924" t="s">
        <v>5304</v>
      </c>
      <c r="F1924" t="s">
        <v>407</v>
      </c>
      <c r="G1924">
        <v>57750</v>
      </c>
      <c r="H1924">
        <v>13200</v>
      </c>
      <c r="I1924">
        <v>0.55000000000000004</v>
      </c>
      <c r="J1924" t="s">
        <v>5340</v>
      </c>
      <c r="K1924" t="str">
        <f>_xlfn.XLOOKUP(J1924,Sheet1!$A$1:$A$238,Sheet1!$A$1:$A$238,"Not Found",0,1)</f>
        <v>advSolarTech</v>
      </c>
      <c r="AL1924" t="s">
        <v>54</v>
      </c>
    </row>
    <row r="1925" spans="1:38" hidden="1" x14ac:dyDescent="0.35">
      <c r="A1925" t="s">
        <v>5300</v>
      </c>
      <c r="B1925" t="s">
        <v>5369</v>
      </c>
      <c r="C1925" t="s">
        <v>5370</v>
      </c>
      <c r="D1925" t="s">
        <v>5371</v>
      </c>
      <c r="E1925" t="s">
        <v>5304</v>
      </c>
      <c r="F1925" t="s">
        <v>407</v>
      </c>
      <c r="G1925">
        <v>42000</v>
      </c>
      <c r="H1925">
        <v>9600</v>
      </c>
      <c r="I1925">
        <v>0.4</v>
      </c>
      <c r="J1925" t="s">
        <v>5340</v>
      </c>
      <c r="K1925" t="str">
        <f>_xlfn.XLOOKUP(J1925,Sheet1!$A$1:$A$238,Sheet1!$A$1:$A$238,"Not Found",0,1)</f>
        <v>advSolarTech</v>
      </c>
      <c r="AL1925" t="s">
        <v>54</v>
      </c>
    </row>
    <row r="1926" spans="1:38" hidden="1" x14ac:dyDescent="0.35">
      <c r="A1926" t="s">
        <v>5300</v>
      </c>
      <c r="B1926" t="s">
        <v>5366</v>
      </c>
      <c r="C1926" t="s">
        <v>5367</v>
      </c>
      <c r="D1926" t="s">
        <v>5368</v>
      </c>
      <c r="E1926" t="s">
        <v>5304</v>
      </c>
      <c r="F1926" t="s">
        <v>407</v>
      </c>
      <c r="G1926">
        <v>15000</v>
      </c>
      <c r="H1926">
        <v>1345</v>
      </c>
      <c r="I1926">
        <v>0.14000000000000001</v>
      </c>
      <c r="J1926" t="s">
        <v>424</v>
      </c>
      <c r="K1926" t="str">
        <f>_xlfn.XLOOKUP(J1926,Sheet1!$A$1:$A$238,Sheet1!$A$1:$A$238,"Not Found",0,1)</f>
        <v>electrics</v>
      </c>
      <c r="AL1926" t="s">
        <v>54</v>
      </c>
    </row>
    <row r="1927" spans="1:38" hidden="1" x14ac:dyDescent="0.35">
      <c r="A1927" t="s">
        <v>5300</v>
      </c>
      <c r="B1927" t="s">
        <v>5363</v>
      </c>
      <c r="C1927" t="s">
        <v>5364</v>
      </c>
      <c r="D1927" t="s">
        <v>5365</v>
      </c>
      <c r="E1927" t="s">
        <v>5304</v>
      </c>
      <c r="F1927" t="s">
        <v>407</v>
      </c>
      <c r="G1927">
        <v>4400</v>
      </c>
      <c r="H1927">
        <v>960</v>
      </c>
      <c r="I1927">
        <v>0.04</v>
      </c>
      <c r="J1927" t="s">
        <v>424</v>
      </c>
      <c r="K1927" t="str">
        <f>_xlfn.XLOOKUP(J1927,Sheet1!$A$1:$A$238,Sheet1!$A$1:$A$238,"Not Found",0,1)</f>
        <v>electrics</v>
      </c>
      <c r="AL1927" t="s">
        <v>54</v>
      </c>
    </row>
    <row r="1928" spans="1:38" hidden="1" x14ac:dyDescent="0.35">
      <c r="A1928" t="s">
        <v>5300</v>
      </c>
      <c r="B1928" t="s">
        <v>5360</v>
      </c>
      <c r="C1928" t="s">
        <v>5361</v>
      </c>
      <c r="D1928" t="s">
        <v>5362</v>
      </c>
      <c r="E1928" t="s">
        <v>5304</v>
      </c>
      <c r="F1928" t="s">
        <v>407</v>
      </c>
      <c r="G1928">
        <v>3300</v>
      </c>
      <c r="H1928">
        <v>720</v>
      </c>
      <c r="I1928">
        <v>0.03</v>
      </c>
      <c r="J1928" t="s">
        <v>424</v>
      </c>
      <c r="K1928" t="str">
        <f>_xlfn.XLOOKUP(J1928,Sheet1!$A$1:$A$238,Sheet1!$A$1:$A$238,"Not Found",0,1)</f>
        <v>electrics</v>
      </c>
      <c r="AL1928" t="s">
        <v>54</v>
      </c>
    </row>
    <row r="1929" spans="1:38" hidden="1" x14ac:dyDescent="0.35">
      <c r="A1929" t="s">
        <v>5300</v>
      </c>
      <c r="B1929" t="s">
        <v>5357</v>
      </c>
      <c r="C1929" t="s">
        <v>5358</v>
      </c>
      <c r="D1929" t="s">
        <v>5359</v>
      </c>
      <c r="E1929" t="s">
        <v>5333</v>
      </c>
      <c r="F1929" t="s">
        <v>407</v>
      </c>
      <c r="G1929">
        <v>165000</v>
      </c>
      <c r="H1929">
        <v>36446</v>
      </c>
      <c r="I1929">
        <v>1.5249999999999999</v>
      </c>
      <c r="J1929" t="s">
        <v>5305</v>
      </c>
      <c r="K1929" t="str">
        <f>_xlfn.XLOOKUP(J1929,Sheet1!$A$1:$A$238,Sheet1!$A$1:$A$238,"Not Found",0,1)</f>
        <v>advPVMaterials</v>
      </c>
      <c r="AL1929" t="s">
        <v>54</v>
      </c>
    </row>
    <row r="1930" spans="1:38" hidden="1" x14ac:dyDescent="0.35">
      <c r="A1930" t="s">
        <v>5300</v>
      </c>
      <c r="B1930" t="s">
        <v>5354</v>
      </c>
      <c r="C1930" t="s">
        <v>5355</v>
      </c>
      <c r="D1930" t="s">
        <v>5356</v>
      </c>
      <c r="E1930" t="s">
        <v>5333</v>
      </c>
      <c r="F1930" t="s">
        <v>407</v>
      </c>
      <c r="G1930">
        <v>82500</v>
      </c>
      <c r="H1930">
        <v>18223</v>
      </c>
      <c r="I1930">
        <v>0.76249999999999996</v>
      </c>
      <c r="J1930" t="s">
        <v>5305</v>
      </c>
      <c r="K1930" t="str">
        <f>_xlfn.XLOOKUP(J1930,Sheet1!$A$1:$A$238,Sheet1!$A$1:$A$238,"Not Found",0,1)</f>
        <v>advPVMaterials</v>
      </c>
      <c r="AL1930" t="s">
        <v>54</v>
      </c>
    </row>
    <row r="1931" spans="1:38" hidden="1" x14ac:dyDescent="0.35">
      <c r="A1931" t="s">
        <v>5300</v>
      </c>
      <c r="B1931" t="s">
        <v>5351</v>
      </c>
      <c r="C1931" t="s">
        <v>5352</v>
      </c>
      <c r="D1931" t="s">
        <v>5353</v>
      </c>
      <c r="E1931" t="s">
        <v>5333</v>
      </c>
      <c r="F1931" t="s">
        <v>407</v>
      </c>
      <c r="G1931">
        <v>19500</v>
      </c>
      <c r="H1931">
        <v>3150</v>
      </c>
      <c r="I1931">
        <v>0.125</v>
      </c>
      <c r="J1931" t="s">
        <v>637</v>
      </c>
      <c r="K1931" t="str">
        <f>_xlfn.XLOOKUP(J1931,Sheet1!$A$1:$A$238,Sheet1!$A$1:$A$238,"Not Found",0,1)</f>
        <v>largeElectrics</v>
      </c>
      <c r="AL1931" t="s">
        <v>54</v>
      </c>
    </row>
    <row r="1932" spans="1:38" hidden="1" x14ac:dyDescent="0.35">
      <c r="A1932" t="s">
        <v>5300</v>
      </c>
      <c r="B1932" t="s">
        <v>5348</v>
      </c>
      <c r="C1932" t="s">
        <v>5349</v>
      </c>
      <c r="D1932" t="s">
        <v>5350</v>
      </c>
      <c r="E1932" t="s">
        <v>5333</v>
      </c>
      <c r="F1932" t="s">
        <v>407</v>
      </c>
      <c r="G1932">
        <v>450000</v>
      </c>
      <c r="H1932">
        <v>105000</v>
      </c>
      <c r="I1932">
        <v>4.1666999999999996</v>
      </c>
      <c r="J1932" t="s">
        <v>5344</v>
      </c>
      <c r="K1932" t="str">
        <f>_xlfn.XLOOKUP(J1932,Sheet1!$A$1:$A$238,Sheet1!$A$1:$A$238,"Not Found",0,1)</f>
        <v>cuttingEdgeSolarTech</v>
      </c>
      <c r="AL1932" t="s">
        <v>54</v>
      </c>
    </row>
    <row r="1933" spans="1:38" hidden="1" x14ac:dyDescent="0.35">
      <c r="A1933" t="s">
        <v>5300</v>
      </c>
      <c r="B1933" t="s">
        <v>5345</v>
      </c>
      <c r="C1933" t="s">
        <v>5346</v>
      </c>
      <c r="D1933" t="s">
        <v>5347</v>
      </c>
      <c r="E1933" t="s">
        <v>5333</v>
      </c>
      <c r="F1933" t="s">
        <v>407</v>
      </c>
      <c r="G1933">
        <v>90000</v>
      </c>
      <c r="H1933">
        <v>21000</v>
      </c>
      <c r="I1933">
        <v>0.83330000000000004</v>
      </c>
      <c r="J1933" t="s">
        <v>5344</v>
      </c>
      <c r="K1933" t="str">
        <f>_xlfn.XLOOKUP(J1933,Sheet1!$A$1:$A$238,Sheet1!$A$1:$A$238,"Not Found",0,1)</f>
        <v>cuttingEdgeSolarTech</v>
      </c>
      <c r="AL1933" t="s">
        <v>54</v>
      </c>
    </row>
    <row r="1934" spans="1:38" hidden="1" x14ac:dyDescent="0.35">
      <c r="A1934" t="s">
        <v>5300</v>
      </c>
      <c r="B1934" t="s">
        <v>5341</v>
      </c>
      <c r="C1934" t="s">
        <v>5342</v>
      </c>
      <c r="D1934" t="s">
        <v>5343</v>
      </c>
      <c r="E1934" t="s">
        <v>5333</v>
      </c>
      <c r="F1934" t="s">
        <v>407</v>
      </c>
      <c r="G1934">
        <v>225000</v>
      </c>
      <c r="H1934">
        <v>52500</v>
      </c>
      <c r="I1934">
        <v>2.0832999999999999</v>
      </c>
      <c r="J1934" t="s">
        <v>5344</v>
      </c>
      <c r="K1934" t="str">
        <f>_xlfn.XLOOKUP(J1934,Sheet1!$A$1:$A$238,Sheet1!$A$1:$A$238,"Not Found",0,1)</f>
        <v>cuttingEdgeSolarTech</v>
      </c>
      <c r="AL1934" t="s">
        <v>54</v>
      </c>
    </row>
    <row r="1935" spans="1:38" hidden="1" x14ac:dyDescent="0.35">
      <c r="A1935" t="s">
        <v>5300</v>
      </c>
      <c r="B1935" t="s">
        <v>5337</v>
      </c>
      <c r="C1935" t="s">
        <v>5338</v>
      </c>
      <c r="D1935" t="s">
        <v>5339</v>
      </c>
      <c r="E1935" t="s">
        <v>5333</v>
      </c>
      <c r="F1935" t="s">
        <v>407</v>
      </c>
      <c r="G1935">
        <v>49500</v>
      </c>
      <c r="H1935">
        <v>9450</v>
      </c>
      <c r="I1935">
        <v>0.375</v>
      </c>
      <c r="J1935" t="s">
        <v>5340</v>
      </c>
      <c r="K1935" t="str">
        <f>_xlfn.XLOOKUP(J1935,Sheet1!$A$1:$A$238,Sheet1!$A$1:$A$238,"Not Found",0,1)</f>
        <v>advSolarTech</v>
      </c>
      <c r="AL1935" t="s">
        <v>54</v>
      </c>
    </row>
    <row r="1936" spans="1:38" hidden="1" x14ac:dyDescent="0.35">
      <c r="A1936" t="s">
        <v>5300</v>
      </c>
      <c r="B1936" t="s">
        <v>5334</v>
      </c>
      <c r="C1936" t="s">
        <v>5335</v>
      </c>
      <c r="D1936" t="s">
        <v>5336</v>
      </c>
      <c r="E1936" t="s">
        <v>5333</v>
      </c>
      <c r="F1936" t="s">
        <v>407</v>
      </c>
      <c r="G1936">
        <v>5200</v>
      </c>
      <c r="H1936">
        <v>972</v>
      </c>
      <c r="I1936">
        <v>4.07E-2</v>
      </c>
      <c r="J1936" t="s">
        <v>420</v>
      </c>
      <c r="K1936" t="str">
        <f>_xlfn.XLOOKUP(J1936,Sheet1!$A$1:$A$238,Sheet1!$A$1:$A$238,"Not Found",0,1)</f>
        <v>advElectrics</v>
      </c>
      <c r="AL1936" t="s">
        <v>54</v>
      </c>
    </row>
    <row r="1937" spans="1:39" hidden="1" x14ac:dyDescent="0.35">
      <c r="A1937" t="s">
        <v>5300</v>
      </c>
      <c r="B1937" t="s">
        <v>5330</v>
      </c>
      <c r="C1937" t="s">
        <v>5331</v>
      </c>
      <c r="D1937" t="s">
        <v>5332</v>
      </c>
      <c r="E1937" t="s">
        <v>5333</v>
      </c>
      <c r="F1937" t="s">
        <v>407</v>
      </c>
      <c r="G1937">
        <v>27500</v>
      </c>
      <c r="H1937">
        <v>6704</v>
      </c>
      <c r="I1937">
        <v>0.25419999999999998</v>
      </c>
      <c r="J1937" t="s">
        <v>5305</v>
      </c>
      <c r="K1937" t="str">
        <f>_xlfn.XLOOKUP(J1937,Sheet1!$A$1:$A$238,Sheet1!$A$1:$A$238,"Not Found",0,1)</f>
        <v>advPVMaterials</v>
      </c>
      <c r="AL1937" t="s">
        <v>54</v>
      </c>
    </row>
    <row r="1938" spans="1:39" hidden="1" x14ac:dyDescent="0.35">
      <c r="A1938" t="s">
        <v>5300</v>
      </c>
      <c r="B1938" t="s">
        <v>5327</v>
      </c>
      <c r="C1938" t="s">
        <v>5328</v>
      </c>
      <c r="D1938" t="s">
        <v>5329</v>
      </c>
      <c r="E1938" t="s">
        <v>5304</v>
      </c>
      <c r="F1938" t="s">
        <v>407</v>
      </c>
      <c r="G1938">
        <v>22000</v>
      </c>
      <c r="H1938">
        <v>6000</v>
      </c>
      <c r="I1938">
        <v>0.222</v>
      </c>
      <c r="J1938" t="s">
        <v>637</v>
      </c>
      <c r="K1938" t="str">
        <f>_xlfn.XLOOKUP(J1938,Sheet1!$A$1:$A$238,Sheet1!$A$1:$A$238,"Not Found",0,1)</f>
        <v>largeElectrics</v>
      </c>
      <c r="AL1938" t="s">
        <v>54</v>
      </c>
    </row>
    <row r="1939" spans="1:39" hidden="1" x14ac:dyDescent="0.35">
      <c r="A1939" t="s">
        <v>5300</v>
      </c>
      <c r="B1939" t="s">
        <v>5324</v>
      </c>
      <c r="C1939" t="s">
        <v>5325</v>
      </c>
      <c r="D1939" t="s">
        <v>5326</v>
      </c>
      <c r="E1939" t="s">
        <v>5304</v>
      </c>
      <c r="F1939" t="s">
        <v>407</v>
      </c>
      <c r="G1939">
        <v>13200</v>
      </c>
      <c r="H1939">
        <v>3600</v>
      </c>
      <c r="I1939">
        <v>0.13300000000000001</v>
      </c>
      <c r="J1939" t="s">
        <v>637</v>
      </c>
      <c r="K1939" t="str">
        <f>_xlfn.XLOOKUP(J1939,Sheet1!$A$1:$A$238,Sheet1!$A$1:$A$238,"Not Found",0,1)</f>
        <v>largeElectrics</v>
      </c>
      <c r="AL1939" t="s">
        <v>54</v>
      </c>
    </row>
    <row r="1940" spans="1:39" hidden="1" x14ac:dyDescent="0.35">
      <c r="A1940" t="s">
        <v>5300</v>
      </c>
      <c r="B1940" t="s">
        <v>5321</v>
      </c>
      <c r="C1940" t="s">
        <v>5322</v>
      </c>
      <c r="D1940" t="s">
        <v>5323</v>
      </c>
      <c r="E1940" t="s">
        <v>5304</v>
      </c>
      <c r="F1940" t="s">
        <v>407</v>
      </c>
      <c r="G1940">
        <v>11000</v>
      </c>
      <c r="H1940">
        <v>1560</v>
      </c>
      <c r="I1940">
        <v>0.17799999999999999</v>
      </c>
      <c r="J1940" t="s">
        <v>5305</v>
      </c>
      <c r="K1940" t="str">
        <f>_xlfn.XLOOKUP(J1940,Sheet1!$A$1:$A$238,Sheet1!$A$1:$A$238,"Not Found",0,1)</f>
        <v>advPVMaterials</v>
      </c>
      <c r="AL1940" t="s">
        <v>54</v>
      </c>
    </row>
    <row r="1941" spans="1:39" hidden="1" x14ac:dyDescent="0.35">
      <c r="A1941" t="s">
        <v>5300</v>
      </c>
      <c r="B1941" t="s">
        <v>5318</v>
      </c>
      <c r="C1941" t="s">
        <v>5319</v>
      </c>
      <c r="D1941" t="s">
        <v>5320</v>
      </c>
      <c r="E1941" t="s">
        <v>5304</v>
      </c>
      <c r="F1941" t="s">
        <v>407</v>
      </c>
      <c r="G1941">
        <v>82500</v>
      </c>
      <c r="H1941">
        <v>11663</v>
      </c>
      <c r="I1941">
        <v>1.2809999999999999</v>
      </c>
      <c r="J1941" t="s">
        <v>5305</v>
      </c>
      <c r="K1941" t="str">
        <f>_xlfn.XLOOKUP(J1941,Sheet1!$A$1:$A$238,Sheet1!$A$1:$A$238,"Not Found",0,1)</f>
        <v>advPVMaterials</v>
      </c>
      <c r="AL1941" t="s">
        <v>54</v>
      </c>
    </row>
    <row r="1942" spans="1:39" hidden="1" x14ac:dyDescent="0.35">
      <c r="A1942" t="s">
        <v>5300</v>
      </c>
      <c r="B1942" t="s">
        <v>5315</v>
      </c>
      <c r="C1942" t="s">
        <v>5316</v>
      </c>
      <c r="D1942" t="s">
        <v>5317</v>
      </c>
      <c r="E1942" t="s">
        <v>2246</v>
      </c>
      <c r="F1942" t="s">
        <v>407</v>
      </c>
      <c r="G1942">
        <v>8000</v>
      </c>
      <c r="H1942">
        <v>1075</v>
      </c>
      <c r="I1942">
        <v>0.112</v>
      </c>
      <c r="J1942" t="s">
        <v>3343</v>
      </c>
      <c r="K1942" t="str">
        <f>_xlfn.XLOOKUP(J1942,Sheet1!$A$1:$A$238,Sheet1!$A$1:$A$238,"Not Found",0,1)</f>
        <v>batteryTech</v>
      </c>
      <c r="AL1942" t="s">
        <v>54</v>
      </c>
    </row>
    <row r="1943" spans="1:39" hidden="1" x14ac:dyDescent="0.35">
      <c r="A1943" t="s">
        <v>5300</v>
      </c>
      <c r="B1943" t="s">
        <v>5312</v>
      </c>
      <c r="C1943" t="s">
        <v>5313</v>
      </c>
      <c r="D1943" t="s">
        <v>5314</v>
      </c>
      <c r="E1943" t="s">
        <v>2246</v>
      </c>
      <c r="F1943" t="s">
        <v>407</v>
      </c>
      <c r="G1943">
        <v>4000</v>
      </c>
      <c r="H1943">
        <v>538</v>
      </c>
      <c r="I1943">
        <v>5.6000000000000001E-2</v>
      </c>
      <c r="J1943" t="s">
        <v>3343</v>
      </c>
      <c r="K1943" t="str">
        <f>_xlfn.XLOOKUP(J1943,Sheet1!$A$1:$A$238,Sheet1!$A$1:$A$238,"Not Found",0,1)</f>
        <v>batteryTech</v>
      </c>
      <c r="AL1943" t="s">
        <v>54</v>
      </c>
    </row>
    <row r="1944" spans="1:39" hidden="1" x14ac:dyDescent="0.35">
      <c r="A1944" t="s">
        <v>5300</v>
      </c>
      <c r="B1944" t="s">
        <v>5309</v>
      </c>
      <c r="C1944" t="s">
        <v>5310</v>
      </c>
      <c r="D1944" t="s">
        <v>5311</v>
      </c>
      <c r="E1944" t="s">
        <v>2246</v>
      </c>
      <c r="F1944" t="s">
        <v>407</v>
      </c>
      <c r="G1944">
        <v>2000</v>
      </c>
      <c r="H1944">
        <v>270</v>
      </c>
      <c r="I1944">
        <v>2.8000000000000001E-2</v>
      </c>
      <c r="J1944" t="s">
        <v>3343</v>
      </c>
      <c r="K1944" t="str">
        <f>_xlfn.XLOOKUP(J1944,Sheet1!$A$1:$A$238,Sheet1!$A$1:$A$238,"Not Found",0,1)</f>
        <v>batteryTech</v>
      </c>
      <c r="AL1944" t="s">
        <v>54</v>
      </c>
    </row>
    <row r="1945" spans="1:39" hidden="1" x14ac:dyDescent="0.35">
      <c r="A1945" t="s">
        <v>5300</v>
      </c>
      <c r="B1945" t="s">
        <v>5306</v>
      </c>
      <c r="C1945" t="s">
        <v>5307</v>
      </c>
      <c r="D1945" t="s">
        <v>5308</v>
      </c>
      <c r="E1945" t="s">
        <v>5304</v>
      </c>
      <c r="F1945" t="s">
        <v>407</v>
      </c>
      <c r="G1945">
        <v>33000</v>
      </c>
      <c r="H1945">
        <v>4032</v>
      </c>
      <c r="I1945">
        <v>0.42</v>
      </c>
      <c r="J1945" t="s">
        <v>5305</v>
      </c>
      <c r="K1945" t="str">
        <f>_xlfn.XLOOKUP(J1945,Sheet1!$A$1:$A$238,Sheet1!$A$1:$A$238,"Not Found",0,1)</f>
        <v>advPVMaterials</v>
      </c>
      <c r="AL1945" t="s">
        <v>54</v>
      </c>
    </row>
    <row r="1946" spans="1:39" hidden="1" x14ac:dyDescent="0.35">
      <c r="A1946" t="s">
        <v>5300</v>
      </c>
      <c r="B1946" t="s">
        <v>5301</v>
      </c>
      <c r="C1946" t="s">
        <v>5302</v>
      </c>
      <c r="D1946" t="s">
        <v>5303</v>
      </c>
      <c r="E1946" t="s">
        <v>5304</v>
      </c>
      <c r="F1946" t="s">
        <v>407</v>
      </c>
      <c r="G1946">
        <v>49500</v>
      </c>
      <c r="H1946">
        <v>6048</v>
      </c>
      <c r="I1946">
        <v>0.63</v>
      </c>
      <c r="J1946" t="s">
        <v>5305</v>
      </c>
      <c r="K1946" t="str">
        <f>_xlfn.XLOOKUP(J1946,Sheet1!$A$1:$A$238,Sheet1!$A$1:$A$238,"Not Found",0,1)</f>
        <v>advPVMaterials</v>
      </c>
      <c r="AL1946" t="s">
        <v>54</v>
      </c>
    </row>
    <row r="1947" spans="1:39" hidden="1" x14ac:dyDescent="0.35">
      <c r="A1947" t="s">
        <v>5168</v>
      </c>
      <c r="B1947" t="s">
        <v>5297</v>
      </c>
      <c r="C1947" t="s">
        <v>5298</v>
      </c>
      <c r="D1947" t="s">
        <v>5299</v>
      </c>
      <c r="E1947" t="s">
        <v>3721</v>
      </c>
      <c r="F1947" t="s">
        <v>41</v>
      </c>
      <c r="G1947">
        <v>8000</v>
      </c>
      <c r="H1947">
        <v>4000</v>
      </c>
      <c r="I1947">
        <v>1.51</v>
      </c>
      <c r="J1947" t="s">
        <v>151</v>
      </c>
      <c r="K1947" t="str">
        <f>_xlfn.XLOOKUP(J1947,Sheet1!$A$1:$A$238,Sheet1!$A$1:$A$238,"Not Found",0,1)</f>
        <v>commandModules</v>
      </c>
      <c r="Q1947" t="s">
        <v>80</v>
      </c>
      <c r="R1947">
        <v>1</v>
      </c>
      <c r="S1947">
        <v>2</v>
      </c>
      <c r="T1947">
        <v>1.2E-2</v>
      </c>
      <c r="U1947" t="s">
        <v>44</v>
      </c>
      <c r="V1947">
        <v>5000</v>
      </c>
      <c r="W1947">
        <v>2500</v>
      </c>
      <c r="X1947">
        <v>0.1</v>
      </c>
      <c r="Y1947">
        <v>5</v>
      </c>
      <c r="AL1947" t="s">
        <v>92</v>
      </c>
      <c r="AM1947" t="s">
        <v>152</v>
      </c>
    </row>
    <row r="1948" spans="1:39" hidden="1" x14ac:dyDescent="0.35">
      <c r="A1948" t="s">
        <v>5168</v>
      </c>
      <c r="B1948" t="s">
        <v>5294</v>
      </c>
      <c r="C1948" t="s">
        <v>5295</v>
      </c>
      <c r="D1948" t="s">
        <v>5296</v>
      </c>
      <c r="E1948" t="s">
        <v>3721</v>
      </c>
      <c r="F1948" t="s">
        <v>41</v>
      </c>
      <c r="G1948">
        <v>8200</v>
      </c>
      <c r="H1948">
        <v>4500</v>
      </c>
      <c r="I1948">
        <v>1.63</v>
      </c>
      <c r="J1948" t="s">
        <v>142</v>
      </c>
      <c r="K1948" t="str">
        <f>_xlfn.XLOOKUP(J1948,Sheet1!$A$1:$A$238,Sheet1!$A$1:$A$238,"Not Found",0,1)</f>
        <v>commandModulesExtensions</v>
      </c>
      <c r="Q1948" t="s">
        <v>80</v>
      </c>
      <c r="R1948">
        <v>1</v>
      </c>
      <c r="S1948">
        <v>2</v>
      </c>
      <c r="T1948">
        <v>1.2E-2</v>
      </c>
      <c r="U1948" t="s">
        <v>44</v>
      </c>
      <c r="V1948">
        <v>5000</v>
      </c>
      <c r="W1948">
        <v>2500</v>
      </c>
      <c r="X1948">
        <v>0.1</v>
      </c>
      <c r="Y1948">
        <v>5</v>
      </c>
      <c r="AL1948" t="s">
        <v>92</v>
      </c>
      <c r="AM1948" t="s">
        <v>152</v>
      </c>
    </row>
    <row r="1949" spans="1:39" hidden="1" x14ac:dyDescent="0.35">
      <c r="A1949" t="s">
        <v>5168</v>
      </c>
      <c r="B1949" t="s">
        <v>5291</v>
      </c>
      <c r="C1949" t="s">
        <v>5292</v>
      </c>
      <c r="D1949" t="s">
        <v>5293</v>
      </c>
      <c r="E1949" t="s">
        <v>3721</v>
      </c>
      <c r="F1949" t="s">
        <v>41</v>
      </c>
      <c r="G1949">
        <v>9600</v>
      </c>
      <c r="H1949">
        <v>5600</v>
      </c>
      <c r="I1949">
        <v>0.86499999999999999</v>
      </c>
      <c r="J1949" t="s">
        <v>510</v>
      </c>
      <c r="K1949" t="str">
        <f>_xlfn.XLOOKUP(J1949,Sheet1!$A$1:$A$238,Sheet1!$A$1:$A$238,"Not Found",0,1)</f>
        <v>specializedCommandModules</v>
      </c>
      <c r="Q1949" t="s">
        <v>80</v>
      </c>
      <c r="R1949">
        <v>1</v>
      </c>
      <c r="S1949">
        <v>2</v>
      </c>
      <c r="T1949">
        <v>1.2E-2</v>
      </c>
      <c r="U1949" t="s">
        <v>44</v>
      </c>
      <c r="V1949">
        <v>5000</v>
      </c>
      <c r="W1949">
        <v>2500</v>
      </c>
      <c r="X1949">
        <v>0.1</v>
      </c>
      <c r="Y1949">
        <v>5</v>
      </c>
      <c r="AL1949" t="s">
        <v>92</v>
      </c>
    </row>
    <row r="1950" spans="1:39" hidden="1" x14ac:dyDescent="0.35">
      <c r="A1950" t="s">
        <v>5168</v>
      </c>
      <c r="B1950" t="s">
        <v>5288</v>
      </c>
      <c r="C1950" t="s">
        <v>5289</v>
      </c>
      <c r="D1950" t="s">
        <v>5290</v>
      </c>
      <c r="E1950" t="s">
        <v>3721</v>
      </c>
      <c r="F1950" t="s">
        <v>41</v>
      </c>
      <c r="G1950">
        <v>16000</v>
      </c>
      <c r="H1950">
        <v>12000</v>
      </c>
      <c r="I1950">
        <v>3.0405000000000002</v>
      </c>
      <c r="J1950" t="s">
        <v>510</v>
      </c>
      <c r="K1950" t="str">
        <f>_xlfn.XLOOKUP(J1950,Sheet1!$A$1:$A$238,Sheet1!$A$1:$A$238,"Not Found",0,1)</f>
        <v>specializedCommandModules</v>
      </c>
      <c r="Q1950" t="s">
        <v>80</v>
      </c>
      <c r="R1950">
        <v>1</v>
      </c>
      <c r="S1950">
        <v>2</v>
      </c>
      <c r="T1950">
        <v>1.2E-2</v>
      </c>
      <c r="U1950" t="s">
        <v>44</v>
      </c>
      <c r="V1950">
        <v>5000</v>
      </c>
      <c r="W1950">
        <v>2500</v>
      </c>
      <c r="X1950">
        <v>0.1</v>
      </c>
      <c r="Y1950">
        <v>5</v>
      </c>
      <c r="AL1950" t="s">
        <v>219</v>
      </c>
      <c r="AM1950" t="s">
        <v>754</v>
      </c>
    </row>
    <row r="1951" spans="1:39" hidden="1" x14ac:dyDescent="0.35">
      <c r="A1951" t="s">
        <v>5168</v>
      </c>
      <c r="B1951" t="s">
        <v>5285</v>
      </c>
      <c r="C1951" t="s">
        <v>5286</v>
      </c>
      <c r="D1951" t="s">
        <v>5287</v>
      </c>
      <c r="E1951" t="s">
        <v>3721</v>
      </c>
      <c r="F1951" t="s">
        <v>41</v>
      </c>
      <c r="G1951">
        <v>14900</v>
      </c>
      <c r="H1951">
        <v>7260</v>
      </c>
      <c r="I1951">
        <v>2.4430000000000001</v>
      </c>
      <c r="J1951" t="s">
        <v>111</v>
      </c>
      <c r="K1951" t="str">
        <f>_xlfn.XLOOKUP(J1951,Sheet1!$A$1:$A$238,Sheet1!$A$1:$A$238,"Not Found",0,1)</f>
        <v>heavyCommandModulesExtensions</v>
      </c>
      <c r="Q1951" t="s">
        <v>80</v>
      </c>
      <c r="R1951">
        <v>1</v>
      </c>
      <c r="S1951">
        <v>2</v>
      </c>
      <c r="T1951">
        <v>1.2E-2</v>
      </c>
      <c r="U1951" t="s">
        <v>44</v>
      </c>
      <c r="V1951">
        <v>5000</v>
      </c>
      <c r="W1951">
        <v>2500</v>
      </c>
      <c r="X1951">
        <v>0.1</v>
      </c>
      <c r="Y1951">
        <v>5</v>
      </c>
      <c r="AL1951" t="s">
        <v>219</v>
      </c>
      <c r="AM1951" t="s">
        <v>754</v>
      </c>
    </row>
    <row r="1952" spans="1:39" hidden="1" x14ac:dyDescent="0.35">
      <c r="A1952" t="s">
        <v>5168</v>
      </c>
      <c r="B1952" t="s">
        <v>5281</v>
      </c>
      <c r="C1952" t="s">
        <v>5282</v>
      </c>
      <c r="D1952" t="s">
        <v>5283</v>
      </c>
      <c r="E1952" t="s">
        <v>3721</v>
      </c>
      <c r="F1952" t="s">
        <v>41</v>
      </c>
      <c r="G1952">
        <v>27200</v>
      </c>
      <c r="H1952">
        <v>18280</v>
      </c>
      <c r="I1952">
        <v>4.58</v>
      </c>
      <c r="J1952" t="s">
        <v>5284</v>
      </c>
      <c r="K1952" t="str">
        <f>_xlfn.XLOOKUP(J1952,Sheet1!$A$1:$A$238,Sheet1!$A$1:$A$238,"Not Found",0,1)</f>
        <v>heavyCommandCenters</v>
      </c>
      <c r="Q1952" t="s">
        <v>80</v>
      </c>
      <c r="R1952">
        <v>1</v>
      </c>
      <c r="S1952">
        <v>2</v>
      </c>
      <c r="T1952">
        <v>1.2E-2</v>
      </c>
      <c r="U1952" t="s">
        <v>44</v>
      </c>
      <c r="V1952">
        <v>5000</v>
      </c>
      <c r="W1952">
        <v>2500</v>
      </c>
      <c r="X1952">
        <v>0.1</v>
      </c>
      <c r="Y1952">
        <v>5</v>
      </c>
      <c r="AL1952" t="s">
        <v>171</v>
      </c>
      <c r="AM1952" t="s">
        <v>152</v>
      </c>
    </row>
    <row r="1953" spans="1:40" hidden="1" x14ac:dyDescent="0.35">
      <c r="A1953" t="s">
        <v>5168</v>
      </c>
      <c r="B1953" t="s">
        <v>5278</v>
      </c>
      <c r="C1953" t="s">
        <v>5279</v>
      </c>
      <c r="D1953" t="s">
        <v>5280</v>
      </c>
      <c r="E1953" t="s">
        <v>3721</v>
      </c>
      <c r="F1953" t="s">
        <v>41</v>
      </c>
      <c r="G1953">
        <v>9600</v>
      </c>
      <c r="H1953">
        <v>5600</v>
      </c>
      <c r="I1953">
        <v>1.85</v>
      </c>
      <c r="J1953" t="s">
        <v>2267</v>
      </c>
      <c r="K1953" t="str">
        <f>_xlfn.XLOOKUP(J1953,Sheet1!$A$1:$A$238,Sheet1!$A$1:$A$238,"Not Found",0,1)</f>
        <v>heavyCommandModules</v>
      </c>
      <c r="Q1953" t="s">
        <v>80</v>
      </c>
      <c r="R1953">
        <v>1</v>
      </c>
      <c r="S1953">
        <v>2</v>
      </c>
      <c r="T1953">
        <v>1.2E-2</v>
      </c>
      <c r="U1953" t="s">
        <v>44</v>
      </c>
      <c r="V1953">
        <v>5000</v>
      </c>
      <c r="W1953">
        <v>2500</v>
      </c>
      <c r="X1953">
        <v>0.1</v>
      </c>
      <c r="Y1953">
        <v>5</v>
      </c>
      <c r="AL1953" t="s">
        <v>219</v>
      </c>
      <c r="AM1953" t="s">
        <v>754</v>
      </c>
    </row>
    <row r="1954" spans="1:40" hidden="1" x14ac:dyDescent="0.35">
      <c r="A1954" t="s">
        <v>5168</v>
      </c>
      <c r="B1954" t="s">
        <v>5274</v>
      </c>
      <c r="C1954" t="s">
        <v>5275</v>
      </c>
      <c r="D1954" t="s">
        <v>5276</v>
      </c>
      <c r="E1954" t="s">
        <v>3721</v>
      </c>
      <c r="F1954" t="s">
        <v>41</v>
      </c>
      <c r="G1954">
        <v>21500</v>
      </c>
      <c r="H1954">
        <v>20280</v>
      </c>
      <c r="I1954">
        <v>5.694</v>
      </c>
      <c r="J1954" t="s">
        <v>5277</v>
      </c>
      <c r="K1954" t="str">
        <f>_xlfn.XLOOKUP(J1954,Sheet1!$A$1:$A$238,Sheet1!$A$1:$A$238,"Not Found",0,1)</f>
        <v>heavyLanders</v>
      </c>
      <c r="Q1954" t="s">
        <v>80</v>
      </c>
      <c r="R1954">
        <v>1</v>
      </c>
      <c r="S1954">
        <v>2</v>
      </c>
      <c r="T1954">
        <v>1.2E-2</v>
      </c>
      <c r="U1954" t="s">
        <v>44</v>
      </c>
      <c r="V1954">
        <v>5000</v>
      </c>
      <c r="W1954">
        <v>2500</v>
      </c>
      <c r="X1954">
        <v>0.1</v>
      </c>
      <c r="Y1954">
        <v>5</v>
      </c>
      <c r="AL1954" t="s">
        <v>92</v>
      </c>
      <c r="AM1954" t="s">
        <v>688</v>
      </c>
      <c r="AN1954" t="s">
        <v>113</v>
      </c>
    </row>
    <row r="1955" spans="1:40" hidden="1" x14ac:dyDescent="0.35">
      <c r="A1955" t="s">
        <v>5168</v>
      </c>
      <c r="B1955" t="s">
        <v>5271</v>
      </c>
      <c r="C1955" t="s">
        <v>5272</v>
      </c>
      <c r="D1955" t="s">
        <v>5273</v>
      </c>
      <c r="E1955" t="s">
        <v>3721</v>
      </c>
      <c r="F1955" t="s">
        <v>41</v>
      </c>
      <c r="G1955">
        <v>19000</v>
      </c>
      <c r="H1955">
        <v>16280</v>
      </c>
      <c r="I1955">
        <v>5</v>
      </c>
      <c r="J1955" t="s">
        <v>541</v>
      </c>
      <c r="K1955" t="str">
        <f>_xlfn.XLOOKUP(J1955,Sheet1!$A$1:$A$238,Sheet1!$A$1:$A$238,"Not Found",0,1)</f>
        <v>specializedCommandCenters</v>
      </c>
      <c r="Q1955" t="s">
        <v>80</v>
      </c>
      <c r="R1955">
        <v>1</v>
      </c>
      <c r="S1955">
        <v>2</v>
      </c>
      <c r="T1955">
        <v>1.2E-2</v>
      </c>
      <c r="U1955" t="s">
        <v>44</v>
      </c>
      <c r="V1955">
        <v>5000</v>
      </c>
      <c r="W1955">
        <v>2500</v>
      </c>
      <c r="X1955">
        <v>0.1</v>
      </c>
      <c r="Y1955">
        <v>5</v>
      </c>
      <c r="AL1955" t="s">
        <v>219</v>
      </c>
      <c r="AM1955" t="s">
        <v>688</v>
      </c>
    </row>
    <row r="1956" spans="1:40" hidden="1" x14ac:dyDescent="0.35">
      <c r="A1956" t="s">
        <v>5168</v>
      </c>
      <c r="B1956" t="s">
        <v>5268</v>
      </c>
      <c r="C1956" t="s">
        <v>5269</v>
      </c>
      <c r="D1956" t="s">
        <v>5270</v>
      </c>
      <c r="E1956" t="s">
        <v>2330</v>
      </c>
      <c r="F1956" t="s">
        <v>68</v>
      </c>
      <c r="G1956">
        <v>36400</v>
      </c>
      <c r="H1956">
        <v>15200</v>
      </c>
      <c r="I1956">
        <v>2</v>
      </c>
      <c r="J1956" t="s">
        <v>117</v>
      </c>
      <c r="K1956" t="str">
        <f>_xlfn.XLOOKUP(J1956,Sheet1!$A$1:$A$238,Sheet1!$A$1:$A$238,"Not Found",0,1)</f>
        <v>earlyStations</v>
      </c>
      <c r="AL1956" t="s">
        <v>219</v>
      </c>
    </row>
    <row r="1957" spans="1:40" hidden="1" x14ac:dyDescent="0.35">
      <c r="A1957" t="s">
        <v>5168</v>
      </c>
      <c r="B1957" t="s">
        <v>5265</v>
      </c>
      <c r="C1957" t="s">
        <v>5266</v>
      </c>
      <c r="D1957" t="s">
        <v>5267</v>
      </c>
      <c r="E1957" t="s">
        <v>2330</v>
      </c>
      <c r="F1957" t="s">
        <v>207</v>
      </c>
      <c r="G1957">
        <v>7500</v>
      </c>
      <c r="H1957">
        <v>450</v>
      </c>
      <c r="I1957">
        <v>0.08</v>
      </c>
      <c r="J1957" t="s">
        <v>741</v>
      </c>
      <c r="K1957" t="str">
        <f>_xlfn.XLOOKUP(J1957,Sheet1!$A$1:$A$238,Sheet1!$A$1:$A$238,"Not Found",0,1)</f>
        <v>precisionPropulsion</v>
      </c>
      <c r="AB1957">
        <v>55</v>
      </c>
      <c r="AL1957" t="s">
        <v>45</v>
      </c>
    </row>
    <row r="1958" spans="1:40" hidden="1" x14ac:dyDescent="0.35">
      <c r="A1958" t="s">
        <v>5168</v>
      </c>
      <c r="B1958" t="s">
        <v>5262</v>
      </c>
      <c r="C1958" t="s">
        <v>5263</v>
      </c>
      <c r="D1958" t="s">
        <v>5264</v>
      </c>
      <c r="E1958" t="s">
        <v>2330</v>
      </c>
      <c r="F1958" t="s">
        <v>207</v>
      </c>
      <c r="G1958">
        <v>13000</v>
      </c>
      <c r="H1958">
        <v>850</v>
      </c>
      <c r="I1958">
        <v>0.15</v>
      </c>
      <c r="J1958" t="s">
        <v>3596</v>
      </c>
      <c r="K1958" t="str">
        <f>_xlfn.XLOOKUP(J1958,Sheet1!$A$1:$A$238,Sheet1!$A$1:$A$238,"Not Found",0,1)</f>
        <v>experimentalPropulsion</v>
      </c>
      <c r="AB1958">
        <v>120</v>
      </c>
      <c r="AL1958" t="s">
        <v>45</v>
      </c>
    </row>
    <row r="1959" spans="1:40" hidden="1" x14ac:dyDescent="0.35">
      <c r="A1959" t="s">
        <v>5168</v>
      </c>
      <c r="B1959" t="s">
        <v>5259</v>
      </c>
      <c r="C1959" t="s">
        <v>5260</v>
      </c>
      <c r="D1959" t="s">
        <v>5261</v>
      </c>
      <c r="E1959" t="s">
        <v>230</v>
      </c>
      <c r="F1959" t="s">
        <v>207</v>
      </c>
      <c r="G1959">
        <v>990</v>
      </c>
      <c r="H1959">
        <v>450</v>
      </c>
      <c r="I1959">
        <v>0.11</v>
      </c>
      <c r="J1959" t="s">
        <v>1229</v>
      </c>
      <c r="K1959" t="str">
        <f>_xlfn.XLOOKUP(J1959,Sheet1!$A$1:$A$238,Sheet1!$A$1:$A$238,"Not Found",0,1)</f>
        <v>propulsionSystems</v>
      </c>
      <c r="AB1959">
        <v>14</v>
      </c>
      <c r="AL1959" t="s">
        <v>45</v>
      </c>
    </row>
    <row r="1960" spans="1:40" hidden="1" x14ac:dyDescent="0.35">
      <c r="A1960" t="s">
        <v>5168</v>
      </c>
      <c r="B1960" t="s">
        <v>5256</v>
      </c>
      <c r="C1960" t="s">
        <v>5257</v>
      </c>
      <c r="D1960" t="s">
        <v>5258</v>
      </c>
      <c r="E1960" t="s">
        <v>230</v>
      </c>
      <c r="F1960" t="s">
        <v>207</v>
      </c>
      <c r="G1960">
        <v>3200</v>
      </c>
      <c r="H1960">
        <v>1600</v>
      </c>
      <c r="I1960">
        <v>0.9</v>
      </c>
      <c r="J1960" t="s">
        <v>3596</v>
      </c>
      <c r="K1960" t="str">
        <f>_xlfn.XLOOKUP(J1960,Sheet1!$A$1:$A$238,Sheet1!$A$1:$A$238,"Not Found",0,1)</f>
        <v>experimentalPropulsion</v>
      </c>
      <c r="AB1960">
        <v>140</v>
      </c>
      <c r="AL1960" t="s">
        <v>92</v>
      </c>
    </row>
    <row r="1961" spans="1:40" hidden="1" x14ac:dyDescent="0.35">
      <c r="A1961" t="s">
        <v>5168</v>
      </c>
      <c r="B1961" t="s">
        <v>5253</v>
      </c>
      <c r="C1961" t="s">
        <v>5254</v>
      </c>
      <c r="D1961" t="s">
        <v>5255</v>
      </c>
      <c r="E1961" t="s">
        <v>230</v>
      </c>
      <c r="F1961" t="s">
        <v>207</v>
      </c>
      <c r="G1961">
        <v>4160</v>
      </c>
      <c r="H1961">
        <v>1600</v>
      </c>
      <c r="I1961">
        <v>1</v>
      </c>
      <c r="J1961" t="s">
        <v>3596</v>
      </c>
      <c r="K1961" t="str">
        <f>_xlfn.XLOOKUP(J1961,Sheet1!$A$1:$A$238,Sheet1!$A$1:$A$238,"Not Found",0,1)</f>
        <v>experimentalPropulsion</v>
      </c>
      <c r="AB1961">
        <v>110</v>
      </c>
      <c r="AL1961" t="s">
        <v>219</v>
      </c>
    </row>
    <row r="1962" spans="1:40" hidden="1" x14ac:dyDescent="0.35">
      <c r="A1962" t="s">
        <v>5168</v>
      </c>
      <c r="B1962" t="s">
        <v>5250</v>
      </c>
      <c r="C1962" t="s">
        <v>5251</v>
      </c>
      <c r="D1962" t="s">
        <v>5252</v>
      </c>
      <c r="E1962" t="s">
        <v>230</v>
      </c>
      <c r="F1962" t="s">
        <v>207</v>
      </c>
      <c r="G1962">
        <v>34700</v>
      </c>
      <c r="H1962">
        <v>6000</v>
      </c>
      <c r="I1962">
        <v>3.6</v>
      </c>
      <c r="J1962" t="s">
        <v>208</v>
      </c>
      <c r="K1962" t="str">
        <f>_xlfn.XLOOKUP(J1962,Sheet1!$A$1:$A$238,Sheet1!$A$1:$A$238,"Not Found",0,1)</f>
        <v>exoticPropulsion</v>
      </c>
      <c r="AB1962">
        <v>560</v>
      </c>
      <c r="AL1962" t="s">
        <v>171</v>
      </c>
    </row>
    <row r="1963" spans="1:40" hidden="1" x14ac:dyDescent="0.35">
      <c r="A1963" t="s">
        <v>5168</v>
      </c>
      <c r="B1963" t="s">
        <v>5245</v>
      </c>
      <c r="C1963" t="s">
        <v>5248</v>
      </c>
      <c r="D1963" t="s">
        <v>5249</v>
      </c>
      <c r="E1963" t="s">
        <v>2889</v>
      </c>
      <c r="F1963" t="s">
        <v>195</v>
      </c>
      <c r="G1963">
        <v>7200</v>
      </c>
      <c r="H1963">
        <v>1300</v>
      </c>
      <c r="I1963">
        <v>0.4</v>
      </c>
      <c r="J1963" t="s">
        <v>135</v>
      </c>
      <c r="K1963" t="str">
        <f>_xlfn.XLOOKUP(J1963,Sheet1!$A$1:$A$238,Sheet1!$A$1:$A$238,"Not Found",0,1)</f>
        <v>advFlightControl</v>
      </c>
      <c r="N1963" t="s">
        <v>2872</v>
      </c>
      <c r="AL1963" t="s">
        <v>92</v>
      </c>
      <c r="AM1963" t="s">
        <v>123</v>
      </c>
    </row>
    <row r="1964" spans="1:40" hidden="1" x14ac:dyDescent="0.35">
      <c r="A1964" t="s">
        <v>5168</v>
      </c>
      <c r="B1964" t="s">
        <v>5245</v>
      </c>
      <c r="C1964" t="s">
        <v>5246</v>
      </c>
      <c r="D1964" t="s">
        <v>5247</v>
      </c>
      <c r="E1964" t="s">
        <v>2889</v>
      </c>
      <c r="F1964" t="s">
        <v>195</v>
      </c>
      <c r="G1964">
        <v>3600</v>
      </c>
      <c r="H1964">
        <v>195</v>
      </c>
      <c r="I1964">
        <v>0.4</v>
      </c>
      <c r="J1964" t="s">
        <v>412</v>
      </c>
      <c r="K1964" t="str">
        <f>_xlfn.XLOOKUP(J1964,Sheet1!$A$1:$A$238,Sheet1!$A$1:$A$238,"Not Found",0,1)</f>
        <v>flightControl</v>
      </c>
      <c r="N1964" t="s">
        <v>2872</v>
      </c>
      <c r="AL1964" t="s">
        <v>92</v>
      </c>
      <c r="AM1964" t="s">
        <v>123</v>
      </c>
    </row>
    <row r="1965" spans="1:40" hidden="1" x14ac:dyDescent="0.35">
      <c r="A1965" t="s">
        <v>5168</v>
      </c>
      <c r="B1965" t="s">
        <v>5240</v>
      </c>
      <c r="C1965" t="s">
        <v>5243</v>
      </c>
      <c r="D1965" t="s">
        <v>5244</v>
      </c>
      <c r="E1965" t="s">
        <v>2889</v>
      </c>
      <c r="F1965" t="s">
        <v>195</v>
      </c>
      <c r="G1965">
        <v>7200</v>
      </c>
      <c r="H1965">
        <v>650</v>
      </c>
      <c r="I1965">
        <v>0.2</v>
      </c>
      <c r="J1965" t="s">
        <v>135</v>
      </c>
      <c r="K1965" t="str">
        <f>_xlfn.XLOOKUP(J1965,Sheet1!$A$1:$A$238,Sheet1!$A$1:$A$238,"Not Found",0,1)</f>
        <v>advFlightControl</v>
      </c>
      <c r="N1965" t="s">
        <v>2872</v>
      </c>
      <c r="AL1965" t="s">
        <v>92</v>
      </c>
      <c r="AM1965" t="s">
        <v>123</v>
      </c>
    </row>
    <row r="1966" spans="1:40" hidden="1" x14ac:dyDescent="0.35">
      <c r="A1966" t="s">
        <v>5168</v>
      </c>
      <c r="B1966" t="s">
        <v>5240</v>
      </c>
      <c r="C1966" t="s">
        <v>5241</v>
      </c>
      <c r="D1966" t="s">
        <v>5242</v>
      </c>
      <c r="E1966" t="s">
        <v>2889</v>
      </c>
      <c r="F1966" t="s">
        <v>195</v>
      </c>
      <c r="G1966">
        <v>3600</v>
      </c>
      <c r="H1966">
        <v>97.5</v>
      </c>
      <c r="I1966">
        <v>0.2</v>
      </c>
      <c r="J1966" t="s">
        <v>412</v>
      </c>
      <c r="K1966" t="str">
        <f>_xlfn.XLOOKUP(J1966,Sheet1!$A$1:$A$238,Sheet1!$A$1:$A$238,"Not Found",0,1)</f>
        <v>flightControl</v>
      </c>
      <c r="N1966" t="s">
        <v>2872</v>
      </c>
      <c r="AL1966" t="s">
        <v>92</v>
      </c>
      <c r="AM1966" t="s">
        <v>123</v>
      </c>
    </row>
    <row r="1967" spans="1:40" hidden="1" x14ac:dyDescent="0.35">
      <c r="A1967" t="s">
        <v>5168</v>
      </c>
      <c r="B1967" t="s">
        <v>5235</v>
      </c>
      <c r="C1967" t="s">
        <v>5238</v>
      </c>
      <c r="D1967" t="s">
        <v>5239</v>
      </c>
      <c r="E1967" t="s">
        <v>2889</v>
      </c>
      <c r="F1967" t="s">
        <v>195</v>
      </c>
      <c r="G1967">
        <v>7200</v>
      </c>
      <c r="H1967">
        <v>325</v>
      </c>
      <c r="I1967">
        <v>0.1</v>
      </c>
      <c r="J1967" t="s">
        <v>135</v>
      </c>
      <c r="K1967" t="str">
        <f>_xlfn.XLOOKUP(J1967,Sheet1!$A$1:$A$238,Sheet1!$A$1:$A$238,"Not Found",0,1)</f>
        <v>advFlightControl</v>
      </c>
      <c r="N1967" t="s">
        <v>2872</v>
      </c>
      <c r="AL1967" t="s">
        <v>92</v>
      </c>
      <c r="AM1967" t="s">
        <v>123</v>
      </c>
    </row>
    <row r="1968" spans="1:40" hidden="1" x14ac:dyDescent="0.35">
      <c r="A1968" t="s">
        <v>5168</v>
      </c>
      <c r="B1968" t="s">
        <v>5235</v>
      </c>
      <c r="C1968" t="s">
        <v>5236</v>
      </c>
      <c r="D1968" t="s">
        <v>5237</v>
      </c>
      <c r="E1968" t="s">
        <v>2889</v>
      </c>
      <c r="F1968" t="s">
        <v>195</v>
      </c>
      <c r="G1968">
        <v>3600</v>
      </c>
      <c r="H1968">
        <v>48.75</v>
      </c>
      <c r="I1968">
        <v>0.1</v>
      </c>
      <c r="J1968" t="s">
        <v>412</v>
      </c>
      <c r="K1968" t="str">
        <f>_xlfn.XLOOKUP(J1968,Sheet1!$A$1:$A$238,Sheet1!$A$1:$A$238,"Not Found",0,1)</f>
        <v>flightControl</v>
      </c>
      <c r="N1968" t="s">
        <v>2872</v>
      </c>
      <c r="AL1968" t="s">
        <v>92</v>
      </c>
      <c r="AM1968" t="s">
        <v>123</v>
      </c>
    </row>
    <row r="1969" spans="1:39" hidden="1" x14ac:dyDescent="0.35">
      <c r="A1969" t="s">
        <v>5168</v>
      </c>
      <c r="B1969" t="s">
        <v>5230</v>
      </c>
      <c r="C1969" t="s">
        <v>5233</v>
      </c>
      <c r="D1969" t="s">
        <v>5234</v>
      </c>
      <c r="E1969" t="s">
        <v>2889</v>
      </c>
      <c r="F1969" t="s">
        <v>195</v>
      </c>
      <c r="G1969">
        <v>14400</v>
      </c>
      <c r="H1969">
        <v>5200</v>
      </c>
      <c r="I1969">
        <v>1.6</v>
      </c>
      <c r="J1969" t="s">
        <v>560</v>
      </c>
      <c r="K1969" t="str">
        <f>_xlfn.XLOOKUP(J1969,Sheet1!$A$1:$A$238,Sheet1!$A$1:$A$238,"Not Found",0,1)</f>
        <v>experimentalControl</v>
      </c>
      <c r="N1969" t="s">
        <v>2872</v>
      </c>
      <c r="AL1969" t="s">
        <v>219</v>
      </c>
      <c r="AM1969" t="s">
        <v>123</v>
      </c>
    </row>
    <row r="1970" spans="1:39" hidden="1" x14ac:dyDescent="0.35">
      <c r="A1970" t="s">
        <v>5168</v>
      </c>
      <c r="B1970" t="s">
        <v>5230</v>
      </c>
      <c r="C1970" t="s">
        <v>5231</v>
      </c>
      <c r="D1970" t="s">
        <v>5232</v>
      </c>
      <c r="E1970" t="s">
        <v>2889</v>
      </c>
      <c r="F1970" t="s">
        <v>195</v>
      </c>
      <c r="G1970">
        <v>7200</v>
      </c>
      <c r="H1970">
        <v>1313</v>
      </c>
      <c r="I1970">
        <v>1.6</v>
      </c>
      <c r="J1970" t="s">
        <v>2871</v>
      </c>
      <c r="K1970" t="str">
        <f>_xlfn.XLOOKUP(J1970,Sheet1!$A$1:$A$238,Sheet1!$A$1:$A$238,"Not Found",0,1)</f>
        <v>specializedControl</v>
      </c>
      <c r="N1970" t="s">
        <v>2872</v>
      </c>
      <c r="AL1970" t="s">
        <v>219</v>
      </c>
      <c r="AM1970" t="s">
        <v>123</v>
      </c>
    </row>
    <row r="1971" spans="1:39" hidden="1" x14ac:dyDescent="0.35">
      <c r="A1971" t="s">
        <v>5168</v>
      </c>
      <c r="B1971" t="s">
        <v>5225</v>
      </c>
      <c r="C1971" t="s">
        <v>5228</v>
      </c>
      <c r="D1971" t="s">
        <v>5229</v>
      </c>
      <c r="E1971" t="s">
        <v>2889</v>
      </c>
      <c r="F1971" t="s">
        <v>195</v>
      </c>
      <c r="G1971">
        <v>14400</v>
      </c>
      <c r="H1971">
        <v>2600</v>
      </c>
      <c r="I1971">
        <v>0.8</v>
      </c>
      <c r="J1971" t="s">
        <v>560</v>
      </c>
      <c r="K1971" t="str">
        <f>_xlfn.XLOOKUP(J1971,Sheet1!$A$1:$A$238,Sheet1!$A$1:$A$238,"Not Found",0,1)</f>
        <v>experimentalControl</v>
      </c>
      <c r="N1971" t="s">
        <v>2872</v>
      </c>
      <c r="AL1971" t="s">
        <v>219</v>
      </c>
      <c r="AM1971" t="s">
        <v>123</v>
      </c>
    </row>
    <row r="1972" spans="1:39" hidden="1" x14ac:dyDescent="0.35">
      <c r="A1972" t="s">
        <v>5168</v>
      </c>
      <c r="B1972" t="s">
        <v>5225</v>
      </c>
      <c r="C1972" t="s">
        <v>5226</v>
      </c>
      <c r="D1972" t="s">
        <v>5227</v>
      </c>
      <c r="E1972" t="s">
        <v>2889</v>
      </c>
      <c r="F1972" t="s">
        <v>195</v>
      </c>
      <c r="G1972">
        <v>7200</v>
      </c>
      <c r="H1972">
        <v>2626</v>
      </c>
      <c r="I1972">
        <v>0.8</v>
      </c>
      <c r="J1972" t="s">
        <v>2871</v>
      </c>
      <c r="K1972" t="str">
        <f>_xlfn.XLOOKUP(J1972,Sheet1!$A$1:$A$238,Sheet1!$A$1:$A$238,"Not Found",0,1)</f>
        <v>specializedControl</v>
      </c>
      <c r="N1972" t="s">
        <v>2872</v>
      </c>
      <c r="AL1972" t="s">
        <v>219</v>
      </c>
      <c r="AM1972" t="s">
        <v>123</v>
      </c>
    </row>
    <row r="1973" spans="1:39" hidden="1" x14ac:dyDescent="0.35">
      <c r="A1973" t="s">
        <v>5168</v>
      </c>
      <c r="B1973" t="s">
        <v>5220</v>
      </c>
      <c r="C1973" t="s">
        <v>5223</v>
      </c>
      <c r="D1973" t="s">
        <v>5224</v>
      </c>
      <c r="E1973" t="s">
        <v>2889</v>
      </c>
      <c r="F1973" t="s">
        <v>195</v>
      </c>
      <c r="G1973">
        <v>14400</v>
      </c>
      <c r="H1973">
        <v>1300</v>
      </c>
      <c r="I1973">
        <v>0.4</v>
      </c>
      <c r="J1973" t="s">
        <v>560</v>
      </c>
      <c r="K1973" t="str">
        <f>_xlfn.XLOOKUP(J1973,Sheet1!$A$1:$A$238,Sheet1!$A$1:$A$238,"Not Found",0,1)</f>
        <v>experimentalControl</v>
      </c>
      <c r="N1973" t="s">
        <v>2872</v>
      </c>
      <c r="AL1973" t="s">
        <v>219</v>
      </c>
      <c r="AM1973" t="s">
        <v>123</v>
      </c>
    </row>
    <row r="1974" spans="1:39" hidden="1" x14ac:dyDescent="0.35">
      <c r="A1974" t="s">
        <v>5168</v>
      </c>
      <c r="B1974" t="s">
        <v>5220</v>
      </c>
      <c r="C1974" t="s">
        <v>5221</v>
      </c>
      <c r="D1974" t="s">
        <v>5222</v>
      </c>
      <c r="E1974" t="s">
        <v>2889</v>
      </c>
      <c r="F1974" t="s">
        <v>195</v>
      </c>
      <c r="G1974">
        <v>7200</v>
      </c>
      <c r="H1974">
        <v>5252</v>
      </c>
      <c r="I1974">
        <v>0.4</v>
      </c>
      <c r="J1974" t="s">
        <v>2871</v>
      </c>
      <c r="K1974" t="str">
        <f>_xlfn.XLOOKUP(J1974,Sheet1!$A$1:$A$238,Sheet1!$A$1:$A$238,"Not Found",0,1)</f>
        <v>specializedControl</v>
      </c>
      <c r="N1974" t="s">
        <v>2872</v>
      </c>
      <c r="AL1974" t="s">
        <v>219</v>
      </c>
      <c r="AM1974" t="s">
        <v>123</v>
      </c>
    </row>
    <row r="1975" spans="1:39" hidden="1" x14ac:dyDescent="0.35">
      <c r="A1975" t="s">
        <v>5168</v>
      </c>
      <c r="B1975" t="s">
        <v>5217</v>
      </c>
      <c r="C1975" t="s">
        <v>5218</v>
      </c>
      <c r="D1975" t="s">
        <v>5219</v>
      </c>
      <c r="E1975" t="s">
        <v>2889</v>
      </c>
      <c r="F1975" t="s">
        <v>195</v>
      </c>
      <c r="G1975">
        <v>14400</v>
      </c>
      <c r="H1975">
        <v>10400</v>
      </c>
      <c r="I1975">
        <v>3.2</v>
      </c>
      <c r="J1975" t="s">
        <v>231</v>
      </c>
      <c r="K1975" t="str">
        <f>_xlfn.XLOOKUP(J1975,Sheet1!$A$1:$A$238,Sheet1!$A$1:$A$238,"Not Found",0,1)</f>
        <v>exoticControl</v>
      </c>
      <c r="N1975" t="s">
        <v>2872</v>
      </c>
      <c r="AL1975" t="s">
        <v>171</v>
      </c>
      <c r="AM1975" t="s">
        <v>123</v>
      </c>
    </row>
    <row r="1976" spans="1:39" hidden="1" x14ac:dyDescent="0.35">
      <c r="A1976" t="s">
        <v>5168</v>
      </c>
      <c r="B1976" t="s">
        <v>5214</v>
      </c>
      <c r="C1976" t="s">
        <v>5215</v>
      </c>
      <c r="D1976" t="s">
        <v>5216</v>
      </c>
      <c r="E1976" t="s">
        <v>2889</v>
      </c>
      <c r="F1976" t="s">
        <v>195</v>
      </c>
      <c r="G1976">
        <v>14400</v>
      </c>
      <c r="H1976">
        <v>5200</v>
      </c>
      <c r="I1976">
        <v>1.6</v>
      </c>
      <c r="J1976" t="s">
        <v>231</v>
      </c>
      <c r="K1976" t="str">
        <f>_xlfn.XLOOKUP(J1976,Sheet1!$A$1:$A$238,Sheet1!$A$1:$A$238,"Not Found",0,1)</f>
        <v>exoticControl</v>
      </c>
      <c r="N1976" t="s">
        <v>2872</v>
      </c>
      <c r="AL1976" t="s">
        <v>171</v>
      </c>
      <c r="AM1976" t="s">
        <v>123</v>
      </c>
    </row>
    <row r="1977" spans="1:39" hidden="1" x14ac:dyDescent="0.35">
      <c r="A1977" t="s">
        <v>5168</v>
      </c>
      <c r="B1977" t="s">
        <v>5211</v>
      </c>
      <c r="C1977" t="s">
        <v>5212</v>
      </c>
      <c r="D1977" t="s">
        <v>5213</v>
      </c>
      <c r="E1977" t="s">
        <v>2889</v>
      </c>
      <c r="F1977" t="s">
        <v>195</v>
      </c>
      <c r="G1977">
        <v>14400</v>
      </c>
      <c r="H1977">
        <v>2600</v>
      </c>
      <c r="I1977">
        <v>0.8</v>
      </c>
      <c r="J1977" t="s">
        <v>231</v>
      </c>
      <c r="K1977" t="str">
        <f>_xlfn.XLOOKUP(J1977,Sheet1!$A$1:$A$238,Sheet1!$A$1:$A$238,"Not Found",0,1)</f>
        <v>exoticControl</v>
      </c>
      <c r="N1977" t="s">
        <v>2872</v>
      </c>
      <c r="AL1977" t="s">
        <v>171</v>
      </c>
      <c r="AM1977" t="s">
        <v>123</v>
      </c>
    </row>
    <row r="1978" spans="1:39" hidden="1" x14ac:dyDescent="0.35">
      <c r="A1978" t="s">
        <v>5168</v>
      </c>
      <c r="B1978" t="s">
        <v>5208</v>
      </c>
      <c r="C1978" t="s">
        <v>5209</v>
      </c>
      <c r="D1978" t="s">
        <v>5210</v>
      </c>
      <c r="E1978" t="s">
        <v>2330</v>
      </c>
      <c r="F1978" t="s">
        <v>88</v>
      </c>
      <c r="G1978">
        <v>6500</v>
      </c>
      <c r="H1978">
        <v>1862.5</v>
      </c>
      <c r="I1978">
        <v>0.6</v>
      </c>
      <c r="J1978" t="s">
        <v>306</v>
      </c>
      <c r="K1978" t="str">
        <f>_xlfn.XLOOKUP(J1978,Sheet1!$A$1:$A$238,Sheet1!$A$1:$A$238,"Not Found",0,1)</f>
        <v>logistics</v>
      </c>
      <c r="AL1978" t="s">
        <v>219</v>
      </c>
    </row>
    <row r="1979" spans="1:39" hidden="1" x14ac:dyDescent="0.35">
      <c r="A1979" t="s">
        <v>5168</v>
      </c>
      <c r="B1979" t="s">
        <v>5205</v>
      </c>
      <c r="C1979" t="s">
        <v>5206</v>
      </c>
      <c r="D1979" t="s">
        <v>5207</v>
      </c>
      <c r="E1979" t="s">
        <v>2330</v>
      </c>
      <c r="F1979" t="s">
        <v>88</v>
      </c>
      <c r="G1979">
        <v>7500</v>
      </c>
      <c r="H1979">
        <v>2485</v>
      </c>
      <c r="I1979">
        <v>0.75</v>
      </c>
      <c r="J1979" t="s">
        <v>545</v>
      </c>
      <c r="K1979" t="str">
        <f>_xlfn.XLOOKUP(J1979,Sheet1!$A$1:$A$238,Sheet1!$A$1:$A$238,"Not Found",0,1)</f>
        <v>isru</v>
      </c>
      <c r="AL1979" t="s">
        <v>171</v>
      </c>
    </row>
    <row r="1980" spans="1:39" hidden="1" x14ac:dyDescent="0.35">
      <c r="A1980" t="s">
        <v>5168</v>
      </c>
      <c r="B1980" t="s">
        <v>5202</v>
      </c>
      <c r="C1980" t="s">
        <v>5203</v>
      </c>
      <c r="D1980" t="s">
        <v>5204</v>
      </c>
      <c r="E1980" t="s">
        <v>3030</v>
      </c>
      <c r="F1980" t="s">
        <v>134</v>
      </c>
      <c r="G1980">
        <v>1800</v>
      </c>
      <c r="H1980">
        <v>65</v>
      </c>
      <c r="I1980">
        <v>0.05</v>
      </c>
      <c r="J1980" t="s">
        <v>412</v>
      </c>
      <c r="K1980" t="str">
        <f>_xlfn.XLOOKUP(J1980,Sheet1!$A$1:$A$238,Sheet1!$A$1:$A$238,"Not Found",0,1)</f>
        <v>flightControl</v>
      </c>
      <c r="AL1980" t="s">
        <v>54</v>
      </c>
    </row>
    <row r="1981" spans="1:39" hidden="1" x14ac:dyDescent="0.35">
      <c r="A1981" t="s">
        <v>5168</v>
      </c>
      <c r="B1981" t="s">
        <v>5199</v>
      </c>
      <c r="C1981" t="s">
        <v>5200</v>
      </c>
      <c r="D1981" t="s">
        <v>5201</v>
      </c>
      <c r="E1981" t="s">
        <v>3030</v>
      </c>
      <c r="F1981" t="s">
        <v>134</v>
      </c>
      <c r="G1981">
        <v>1000</v>
      </c>
      <c r="H1981">
        <v>30</v>
      </c>
      <c r="I1981">
        <v>0.03</v>
      </c>
      <c r="J1981" t="s">
        <v>135</v>
      </c>
      <c r="K1981" t="str">
        <f>_xlfn.XLOOKUP(J1981,Sheet1!$A$1:$A$238,Sheet1!$A$1:$A$238,"Not Found",0,1)</f>
        <v>advFlightControl</v>
      </c>
      <c r="AL1981" t="s">
        <v>54</v>
      </c>
    </row>
    <row r="1982" spans="1:39" hidden="1" x14ac:dyDescent="0.35">
      <c r="A1982" t="s">
        <v>5168</v>
      </c>
      <c r="B1982" t="s">
        <v>5196</v>
      </c>
      <c r="C1982" t="s">
        <v>5197</v>
      </c>
      <c r="D1982" t="s">
        <v>5198</v>
      </c>
      <c r="E1982" t="s">
        <v>3030</v>
      </c>
      <c r="F1982" t="s">
        <v>134</v>
      </c>
      <c r="G1982">
        <v>1900</v>
      </c>
      <c r="H1982">
        <v>60</v>
      </c>
      <c r="I1982">
        <v>0.06</v>
      </c>
      <c r="J1982" t="s">
        <v>135</v>
      </c>
      <c r="K1982" t="str">
        <f>_xlfn.XLOOKUP(J1982,Sheet1!$A$1:$A$238,Sheet1!$A$1:$A$238,"Not Found",0,1)</f>
        <v>advFlightControl</v>
      </c>
      <c r="AL1982" t="s">
        <v>54</v>
      </c>
    </row>
    <row r="1983" spans="1:39" hidden="1" x14ac:dyDescent="0.35">
      <c r="A1983" t="s">
        <v>5168</v>
      </c>
      <c r="B1983" t="s">
        <v>5193</v>
      </c>
      <c r="C1983" t="s">
        <v>5194</v>
      </c>
      <c r="D1983" t="s">
        <v>5195</v>
      </c>
      <c r="E1983" t="s">
        <v>3030</v>
      </c>
      <c r="F1983" t="s">
        <v>134</v>
      </c>
      <c r="G1983">
        <v>1600</v>
      </c>
      <c r="H1983">
        <v>45</v>
      </c>
      <c r="I1983">
        <v>4.4999999999999998E-2</v>
      </c>
      <c r="J1983" t="s">
        <v>135</v>
      </c>
      <c r="K1983" t="str">
        <f>_xlfn.XLOOKUP(J1983,Sheet1!$A$1:$A$238,Sheet1!$A$1:$A$238,"Not Found",0,1)</f>
        <v>advFlightControl</v>
      </c>
      <c r="AL1983" t="s">
        <v>54</v>
      </c>
    </row>
    <row r="1984" spans="1:39" hidden="1" x14ac:dyDescent="0.35">
      <c r="A1984" t="s">
        <v>5168</v>
      </c>
      <c r="B1984" t="s">
        <v>5190</v>
      </c>
      <c r="C1984" t="s">
        <v>5191</v>
      </c>
      <c r="D1984" t="s">
        <v>5192</v>
      </c>
      <c r="E1984" t="s">
        <v>3030</v>
      </c>
      <c r="F1984" t="s">
        <v>134</v>
      </c>
      <c r="G1984">
        <v>2000</v>
      </c>
      <c r="H1984">
        <v>60</v>
      </c>
      <c r="I1984">
        <v>0.06</v>
      </c>
      <c r="J1984" t="s">
        <v>135</v>
      </c>
      <c r="K1984" t="str">
        <f>_xlfn.XLOOKUP(J1984,Sheet1!$A$1:$A$238,Sheet1!$A$1:$A$238,"Not Found",0,1)</f>
        <v>advFlightControl</v>
      </c>
      <c r="AL1984" t="s">
        <v>54</v>
      </c>
    </row>
    <row r="1985" spans="1:40" hidden="1" x14ac:dyDescent="0.35">
      <c r="A1985" t="s">
        <v>5168</v>
      </c>
      <c r="B1985" t="s">
        <v>5187</v>
      </c>
      <c r="C1985" t="s">
        <v>5188</v>
      </c>
      <c r="D1985" t="s">
        <v>5189</v>
      </c>
      <c r="E1985" t="s">
        <v>3030</v>
      </c>
      <c r="F1985" t="s">
        <v>134</v>
      </c>
      <c r="G1985">
        <v>2400</v>
      </c>
      <c r="H1985">
        <v>75</v>
      </c>
      <c r="I1985">
        <v>7.4999999999999997E-2</v>
      </c>
      <c r="J1985" t="s">
        <v>135</v>
      </c>
      <c r="K1985" t="str">
        <f>_xlfn.XLOOKUP(J1985,Sheet1!$A$1:$A$238,Sheet1!$A$1:$A$238,"Not Found",0,1)</f>
        <v>advFlightControl</v>
      </c>
      <c r="AL1985" t="s">
        <v>54</v>
      </c>
    </row>
    <row r="1986" spans="1:40" hidden="1" x14ac:dyDescent="0.35">
      <c r="A1986" t="s">
        <v>5168</v>
      </c>
      <c r="B1986" t="s">
        <v>5184</v>
      </c>
      <c r="C1986" t="s">
        <v>5185</v>
      </c>
      <c r="D1986" t="s">
        <v>5186</v>
      </c>
      <c r="E1986" t="s">
        <v>3030</v>
      </c>
      <c r="F1986" t="s">
        <v>134</v>
      </c>
      <c r="G1986">
        <v>500</v>
      </c>
      <c r="H1986">
        <v>25</v>
      </c>
      <c r="I1986">
        <v>1.4999999999999999E-2</v>
      </c>
      <c r="J1986" t="s">
        <v>135</v>
      </c>
      <c r="K1986" t="str">
        <f>_xlfn.XLOOKUP(J1986,Sheet1!$A$1:$A$238,Sheet1!$A$1:$A$238,"Not Found",0,1)</f>
        <v>advFlightControl</v>
      </c>
      <c r="AL1986" t="s">
        <v>54</v>
      </c>
    </row>
    <row r="1987" spans="1:40" hidden="1" x14ac:dyDescent="0.35">
      <c r="A1987" t="s">
        <v>5168</v>
      </c>
      <c r="B1987" t="s">
        <v>5181</v>
      </c>
      <c r="C1987" t="s">
        <v>5182</v>
      </c>
      <c r="D1987" t="s">
        <v>5183</v>
      </c>
      <c r="E1987" t="s">
        <v>2889</v>
      </c>
      <c r="F1987" t="s">
        <v>51</v>
      </c>
      <c r="G1987">
        <v>2800</v>
      </c>
      <c r="H1987">
        <v>675</v>
      </c>
      <c r="I1987">
        <v>0.02</v>
      </c>
      <c r="J1987" t="s">
        <v>1676</v>
      </c>
      <c r="K1987" t="str">
        <f>_xlfn.XLOOKUP(J1987,Sheet1!$A$1:$A$238,Sheet1!$A$1:$A$238,"Not Found",0,1)</f>
        <v>advConstruction</v>
      </c>
      <c r="AL1987" t="s">
        <v>92</v>
      </c>
    </row>
    <row r="1988" spans="1:40" hidden="1" x14ac:dyDescent="0.35">
      <c r="A1988" t="s">
        <v>5168</v>
      </c>
      <c r="B1988" t="s">
        <v>5178</v>
      </c>
      <c r="C1988" t="s">
        <v>5179</v>
      </c>
      <c r="D1988" t="s">
        <v>5180</v>
      </c>
      <c r="E1988" t="s">
        <v>2889</v>
      </c>
      <c r="F1988" t="s">
        <v>51</v>
      </c>
      <c r="G1988">
        <v>2800</v>
      </c>
      <c r="H1988">
        <v>675</v>
      </c>
      <c r="I1988">
        <v>0.04</v>
      </c>
      <c r="J1988" t="s">
        <v>1676</v>
      </c>
      <c r="K1988" t="str">
        <f>_xlfn.XLOOKUP(J1988,Sheet1!$A$1:$A$238,Sheet1!$A$1:$A$238,"Not Found",0,1)</f>
        <v>advConstruction</v>
      </c>
      <c r="AL1988" t="s">
        <v>92</v>
      </c>
    </row>
    <row r="1989" spans="1:40" hidden="1" x14ac:dyDescent="0.35">
      <c r="A1989" t="s">
        <v>5168</v>
      </c>
      <c r="B1989" t="s">
        <v>5175</v>
      </c>
      <c r="C1989" t="s">
        <v>5176</v>
      </c>
      <c r="D1989" t="s">
        <v>5177</v>
      </c>
      <c r="E1989" t="s">
        <v>797</v>
      </c>
      <c r="F1989" t="s">
        <v>58</v>
      </c>
      <c r="G1989">
        <v>6200</v>
      </c>
      <c r="H1989">
        <v>2900</v>
      </c>
      <c r="I1989">
        <v>0.1</v>
      </c>
      <c r="J1989" t="s">
        <v>758</v>
      </c>
      <c r="K1989" t="str">
        <f>_xlfn.XLOOKUP(J1989,Sheet1!$A$1:$A$238,Sheet1!$A$1:$A$238,"Not Found",0,1)</f>
        <v>advLanding</v>
      </c>
      <c r="AL1989" t="s">
        <v>54</v>
      </c>
    </row>
    <row r="1990" spans="1:40" hidden="1" x14ac:dyDescent="0.35">
      <c r="A1990" t="s">
        <v>5168</v>
      </c>
      <c r="B1990" t="s">
        <v>5172</v>
      </c>
      <c r="C1990" t="s">
        <v>5173</v>
      </c>
      <c r="D1990" t="s">
        <v>5174</v>
      </c>
      <c r="E1990" t="s">
        <v>243</v>
      </c>
      <c r="F1990" t="s">
        <v>121</v>
      </c>
      <c r="G1990">
        <v>6400</v>
      </c>
      <c r="H1990">
        <v>200</v>
      </c>
      <c r="I1990">
        <v>0.05</v>
      </c>
      <c r="J1990" t="s">
        <v>438</v>
      </c>
      <c r="K1990" t="str">
        <f>_xlfn.XLOOKUP(J1990,Sheet1!$A$1:$A$238,Sheet1!$A$1:$A$238,"Not Found",0,1)</f>
        <v>enginePlates</v>
      </c>
      <c r="AL1990" t="s">
        <v>45</v>
      </c>
    </row>
    <row r="1991" spans="1:40" hidden="1" x14ac:dyDescent="0.35">
      <c r="A1991" t="s">
        <v>5168</v>
      </c>
      <c r="B1991" t="s">
        <v>5169</v>
      </c>
      <c r="C1991" t="s">
        <v>5170</v>
      </c>
      <c r="D1991" t="s">
        <v>5171</v>
      </c>
      <c r="E1991" t="s">
        <v>243</v>
      </c>
      <c r="F1991" t="s">
        <v>51</v>
      </c>
      <c r="G1991">
        <v>1600</v>
      </c>
      <c r="H1991">
        <v>150</v>
      </c>
      <c r="I1991">
        <v>5.0000000000000001E-3</v>
      </c>
      <c r="J1991" t="s">
        <v>2130</v>
      </c>
      <c r="K1991" t="str">
        <f>_xlfn.XLOOKUP(J1991,Sheet1!$A$1:$A$238,Sheet1!$A$1:$A$238,"Not Found",0,1)</f>
        <v>stability</v>
      </c>
      <c r="AL1991" t="s">
        <v>45</v>
      </c>
    </row>
    <row r="1992" spans="1:40" hidden="1" x14ac:dyDescent="0.35">
      <c r="A1992" t="s">
        <v>5121</v>
      </c>
      <c r="B1992" t="s">
        <v>5164</v>
      </c>
      <c r="C1992" t="s">
        <v>5165</v>
      </c>
      <c r="D1992" t="s">
        <v>5166</v>
      </c>
      <c r="E1992" t="s">
        <v>5125</v>
      </c>
      <c r="F1992" t="s">
        <v>88</v>
      </c>
      <c r="G1992">
        <v>27600</v>
      </c>
      <c r="H1992">
        <v>3600</v>
      </c>
      <c r="I1992">
        <v>2.4750000000000001</v>
      </c>
      <c r="J1992" t="s">
        <v>5153</v>
      </c>
      <c r="K1992" t="str">
        <f>_xlfn.XLOOKUP(J1992,Sheet1!$A$1:$A$238,Sheet1!$A$1:$A$238,"Not Found",0,1)</f>
        <v>aerographite</v>
      </c>
      <c r="AL1992" t="s">
        <v>5135</v>
      </c>
      <c r="AM1992" t="s">
        <v>5167</v>
      </c>
      <c r="AN1992" t="s">
        <v>531</v>
      </c>
    </row>
    <row r="1993" spans="1:40" hidden="1" x14ac:dyDescent="0.35">
      <c r="A1993" t="s">
        <v>5121</v>
      </c>
      <c r="B1993" t="s">
        <v>5161</v>
      </c>
      <c r="C1993" t="s">
        <v>5162</v>
      </c>
      <c r="D1993" t="s">
        <v>5163</v>
      </c>
      <c r="E1993" t="s">
        <v>5125</v>
      </c>
      <c r="F1993" t="s">
        <v>88</v>
      </c>
      <c r="G1993">
        <v>27600</v>
      </c>
      <c r="H1993">
        <v>3600</v>
      </c>
      <c r="I1993">
        <v>3.4750000000000001</v>
      </c>
      <c r="J1993" t="s">
        <v>5153</v>
      </c>
      <c r="K1993" t="str">
        <f>_xlfn.XLOOKUP(J1993,Sheet1!$A$1:$A$238,Sheet1!$A$1:$A$238,"Not Found",0,1)</f>
        <v>aerographite</v>
      </c>
      <c r="AL1993" t="s">
        <v>5136</v>
      </c>
    </row>
    <row r="1994" spans="1:40" hidden="1" x14ac:dyDescent="0.35">
      <c r="A1994" t="s">
        <v>5121</v>
      </c>
      <c r="B1994" t="s">
        <v>5158</v>
      </c>
      <c r="C1994" t="s">
        <v>5159</v>
      </c>
      <c r="D1994" t="s">
        <v>5160</v>
      </c>
      <c r="E1994" t="s">
        <v>5125</v>
      </c>
      <c r="F1994" t="s">
        <v>51</v>
      </c>
      <c r="G1994">
        <v>10000</v>
      </c>
      <c r="H1994">
        <v>500</v>
      </c>
      <c r="I1994">
        <v>1.34</v>
      </c>
      <c r="J1994" t="s">
        <v>5131</v>
      </c>
      <c r="K1994" t="str">
        <f>_xlfn.XLOOKUP(J1994,Sheet1!$A$1:$A$238,Sheet1!$A$1:$A$238,"Not Found",0,1)</f>
        <v>advAerospaceEngineering</v>
      </c>
    </row>
    <row r="1995" spans="1:40" hidden="1" x14ac:dyDescent="0.35">
      <c r="A1995" t="s">
        <v>5121</v>
      </c>
      <c r="B1995" t="s">
        <v>5154</v>
      </c>
      <c r="C1995" t="s">
        <v>5155</v>
      </c>
      <c r="D1995" t="s">
        <v>5156</v>
      </c>
      <c r="E1995" t="s">
        <v>5125</v>
      </c>
      <c r="F1995" t="s">
        <v>63</v>
      </c>
      <c r="G1995">
        <v>10800</v>
      </c>
      <c r="H1995">
        <v>9000</v>
      </c>
      <c r="I1995">
        <v>7.1</v>
      </c>
      <c r="J1995" t="s">
        <v>5157</v>
      </c>
      <c r="K1995" t="str">
        <f>_xlfn.XLOOKUP(J1995,Sheet1!$A$1:$A$238,Sheet1!$A$1:$A$238,"Not Found",0,1)</f>
        <v>specializedRadiators</v>
      </c>
      <c r="Q1995" t="s">
        <v>295</v>
      </c>
      <c r="R1995">
        <v>1</v>
      </c>
      <c r="S1995">
        <v>3.2091702289858E-4</v>
      </c>
      <c r="T1995">
        <v>6.4637996619765397E-3</v>
      </c>
      <c r="U1995" t="s">
        <v>44</v>
      </c>
      <c r="V1995">
        <v>50000</v>
      </c>
      <c r="Z1995" t="b">
        <v>0</v>
      </c>
      <c r="AB1995">
        <v>5004</v>
      </c>
      <c r="AL1995" t="s">
        <v>5127</v>
      </c>
    </row>
    <row r="1996" spans="1:40" hidden="1" x14ac:dyDescent="0.35">
      <c r="A1996" t="s">
        <v>5121</v>
      </c>
      <c r="B1996" t="s">
        <v>5150</v>
      </c>
      <c r="C1996" t="s">
        <v>5151</v>
      </c>
      <c r="D1996" t="s">
        <v>5152</v>
      </c>
      <c r="E1996" t="s">
        <v>5125</v>
      </c>
      <c r="F1996" t="s">
        <v>121</v>
      </c>
      <c r="G1996">
        <v>5400</v>
      </c>
      <c r="H1996">
        <v>9000</v>
      </c>
      <c r="I1996">
        <v>7.1</v>
      </c>
      <c r="J1996" t="s">
        <v>5153</v>
      </c>
      <c r="K1996" t="str">
        <f>_xlfn.XLOOKUP(J1996,Sheet1!$A$1:$A$238,Sheet1!$A$1:$A$238,"Not Found",0,1)</f>
        <v>aerographite</v>
      </c>
      <c r="AL1996" t="s">
        <v>5136</v>
      </c>
      <c r="AM1996" t="s">
        <v>5127</v>
      </c>
    </row>
    <row r="1997" spans="1:40" hidden="1" x14ac:dyDescent="0.35">
      <c r="A1997" t="s">
        <v>5121</v>
      </c>
      <c r="B1997" t="s">
        <v>5147</v>
      </c>
      <c r="C1997" t="s">
        <v>5148</v>
      </c>
      <c r="D1997" t="s">
        <v>5149</v>
      </c>
      <c r="E1997" t="s">
        <v>5125</v>
      </c>
      <c r="F1997" t="s">
        <v>552</v>
      </c>
      <c r="G1997">
        <v>342000</v>
      </c>
      <c r="H1997">
        <v>158000</v>
      </c>
      <c r="I1997">
        <v>67</v>
      </c>
      <c r="J1997" t="s">
        <v>5140</v>
      </c>
      <c r="K1997" t="str">
        <f>_xlfn.XLOOKUP(J1997,Sheet1!$A$1:$A$238,Sheet1!$A$1:$A$238,"Not Found",0,1)</f>
        <v>colossalCryoRocketry</v>
      </c>
      <c r="AB1997">
        <v>43520</v>
      </c>
      <c r="AL1997" t="s">
        <v>5127</v>
      </c>
    </row>
    <row r="1998" spans="1:40" hidden="1" x14ac:dyDescent="0.35">
      <c r="A1998" t="s">
        <v>5121</v>
      </c>
      <c r="B1998" t="s">
        <v>5144</v>
      </c>
      <c r="C1998" t="s">
        <v>5145</v>
      </c>
      <c r="D1998" t="s">
        <v>5146</v>
      </c>
      <c r="E1998" t="s">
        <v>5125</v>
      </c>
      <c r="F1998" t="s">
        <v>58</v>
      </c>
      <c r="G1998">
        <v>820</v>
      </c>
      <c r="H1998">
        <v>2000</v>
      </c>
      <c r="I1998">
        <v>2.0150000000000001</v>
      </c>
      <c r="J1998" t="s">
        <v>4769</v>
      </c>
      <c r="K1998" t="str">
        <f>_xlfn.XLOOKUP(J1998,Sheet1!$A$1:$A$238,Sheet1!$A$1:$A$238,"Not Found",0,1)</f>
        <v>advancedMotors</v>
      </c>
      <c r="AL1998" t="s">
        <v>54</v>
      </c>
    </row>
    <row r="1999" spans="1:40" hidden="1" x14ac:dyDescent="0.35">
      <c r="A1999" t="s">
        <v>5121</v>
      </c>
      <c r="B1999" t="s">
        <v>5141</v>
      </c>
      <c r="C1999" t="s">
        <v>5142</v>
      </c>
      <c r="D1999" t="s">
        <v>5143</v>
      </c>
      <c r="E1999" t="s">
        <v>5125</v>
      </c>
      <c r="F1999" t="s">
        <v>207</v>
      </c>
      <c r="G1999">
        <v>34000</v>
      </c>
      <c r="H1999">
        <v>9450</v>
      </c>
      <c r="I1999">
        <v>1.54</v>
      </c>
      <c r="J1999" t="s">
        <v>572</v>
      </c>
      <c r="K1999" t="str">
        <f>_xlfn.XLOOKUP(J1999,Sheet1!$A$1:$A$238,Sheet1!$A$1:$A$238,"Not Found",0,1)</f>
        <v>veryHeavyCryoRocketry</v>
      </c>
      <c r="AB1999">
        <v>1502</v>
      </c>
    </row>
    <row r="2000" spans="1:40" hidden="1" x14ac:dyDescent="0.35">
      <c r="A2000" t="s">
        <v>5121</v>
      </c>
      <c r="B2000" t="s">
        <v>5137</v>
      </c>
      <c r="C2000" t="s">
        <v>5138</v>
      </c>
      <c r="D2000" t="s">
        <v>5139</v>
      </c>
      <c r="E2000" t="s">
        <v>5125</v>
      </c>
      <c r="F2000" t="s">
        <v>552</v>
      </c>
      <c r="G2000">
        <v>342000</v>
      </c>
      <c r="H2000">
        <v>158000</v>
      </c>
      <c r="I2000">
        <v>88.6</v>
      </c>
      <c r="J2000" t="s">
        <v>5140</v>
      </c>
      <c r="K2000" t="str">
        <f>_xlfn.XLOOKUP(J2000,Sheet1!$A$1:$A$238,Sheet1!$A$1:$A$238,"Not Found",0,1)</f>
        <v>colossalCryoRocketry</v>
      </c>
      <c r="AB2000">
        <v>26009</v>
      </c>
      <c r="AL2000" t="s">
        <v>5127</v>
      </c>
    </row>
    <row r="2001" spans="1:39" hidden="1" x14ac:dyDescent="0.35">
      <c r="A2001" t="s">
        <v>5121</v>
      </c>
      <c r="B2001" t="s">
        <v>5132</v>
      </c>
      <c r="C2001" t="s">
        <v>5133</v>
      </c>
      <c r="D2001" t="s">
        <v>5134</v>
      </c>
      <c r="E2001" t="s">
        <v>5125</v>
      </c>
      <c r="F2001" t="s">
        <v>552</v>
      </c>
      <c r="G2001">
        <v>186400</v>
      </c>
      <c r="H2001">
        <v>84207.337750000006</v>
      </c>
      <c r="I2001">
        <v>8.7200000000000006</v>
      </c>
      <c r="J2001" t="s">
        <v>5126</v>
      </c>
      <c r="K2001" t="str">
        <f>_xlfn.XLOOKUP(J2001,Sheet1!$A$1:$A$238,Sheet1!$A$1:$A$238,"Not Found",0,1)</f>
        <v>extremeFuelStorage</v>
      </c>
      <c r="N2001" t="s">
        <v>2257</v>
      </c>
      <c r="O2001" t="s">
        <v>1281</v>
      </c>
      <c r="AL2001" t="s">
        <v>5135</v>
      </c>
      <c r="AM2001" t="s">
        <v>5136</v>
      </c>
    </row>
    <row r="2002" spans="1:39" hidden="1" x14ac:dyDescent="0.35">
      <c r="A2002" t="s">
        <v>5121</v>
      </c>
      <c r="B2002" t="s">
        <v>5128</v>
      </c>
      <c r="C2002" t="s">
        <v>5129</v>
      </c>
      <c r="D2002" t="s">
        <v>5130</v>
      </c>
      <c r="E2002" t="s">
        <v>5125</v>
      </c>
      <c r="F2002" t="s">
        <v>96</v>
      </c>
      <c r="G2002">
        <v>7800</v>
      </c>
      <c r="H2002">
        <v>50</v>
      </c>
      <c r="I2002">
        <v>0.7</v>
      </c>
      <c r="J2002" t="s">
        <v>5131</v>
      </c>
      <c r="K2002" t="str">
        <f>_xlfn.XLOOKUP(J2002,Sheet1!$A$1:$A$238,Sheet1!$A$1:$A$238,"Not Found",0,1)</f>
        <v>advAerospaceEngineering</v>
      </c>
    </row>
    <row r="2003" spans="1:39" hidden="1" x14ac:dyDescent="0.35">
      <c r="A2003" t="s">
        <v>5121</v>
      </c>
      <c r="B2003" t="s">
        <v>5122</v>
      </c>
      <c r="C2003" t="s">
        <v>5123</v>
      </c>
      <c r="D2003" t="s">
        <v>5124</v>
      </c>
      <c r="E2003" t="s">
        <v>5125</v>
      </c>
      <c r="F2003" t="s">
        <v>552</v>
      </c>
      <c r="G2003">
        <v>186400</v>
      </c>
      <c r="H2003">
        <v>181224.7965</v>
      </c>
      <c r="I2003">
        <v>93.2</v>
      </c>
      <c r="J2003" t="s">
        <v>5126</v>
      </c>
      <c r="K2003" t="str">
        <f>_xlfn.XLOOKUP(J2003,Sheet1!$A$1:$A$238,Sheet1!$A$1:$A$238,"Not Found",0,1)</f>
        <v>extremeFuelStorage</v>
      </c>
      <c r="N2003" t="s">
        <v>2257</v>
      </c>
      <c r="O2003" t="s">
        <v>1281</v>
      </c>
      <c r="AL2003" t="s">
        <v>5127</v>
      </c>
    </row>
    <row r="2004" spans="1:39" hidden="1" x14ac:dyDescent="0.35">
      <c r="A2004" t="s">
        <v>5023</v>
      </c>
      <c r="B2004" t="s">
        <v>5118</v>
      </c>
      <c r="C2004" t="s">
        <v>5119</v>
      </c>
      <c r="D2004" t="s">
        <v>5120</v>
      </c>
      <c r="E2004" t="s">
        <v>5087</v>
      </c>
      <c r="F2004" t="s">
        <v>68</v>
      </c>
      <c r="G2004">
        <v>200</v>
      </c>
      <c r="H2004">
        <v>50</v>
      </c>
      <c r="I2004">
        <v>3.0000000000000001E-3</v>
      </c>
      <c r="J2004" t="s">
        <v>947</v>
      </c>
      <c r="K2004" t="str">
        <f>_xlfn.XLOOKUP(J2004,Sheet1!$A$1:$A$238,Sheet1!$A$1:$A$238,"Not Found",0,1)</f>
        <v>start</v>
      </c>
      <c r="M2004" t="s">
        <v>3239</v>
      </c>
      <c r="AL2004" t="s">
        <v>54</v>
      </c>
    </row>
    <row r="2005" spans="1:39" hidden="1" x14ac:dyDescent="0.35">
      <c r="A2005" t="s">
        <v>5023</v>
      </c>
      <c r="B2005" t="s">
        <v>5115</v>
      </c>
      <c r="C2005" t="s">
        <v>5116</v>
      </c>
      <c r="D2005" t="s">
        <v>5117</v>
      </c>
      <c r="E2005" t="s">
        <v>5087</v>
      </c>
      <c r="F2005" t="s">
        <v>68</v>
      </c>
      <c r="G2005">
        <v>150</v>
      </c>
      <c r="H2005">
        <v>30</v>
      </c>
      <c r="I2005">
        <v>5.0000000000000001E-3</v>
      </c>
      <c r="J2005" t="s">
        <v>947</v>
      </c>
      <c r="K2005" t="str">
        <f>_xlfn.XLOOKUP(J2005,Sheet1!$A$1:$A$238,Sheet1!$A$1:$A$238,"Not Found",0,1)</f>
        <v>start</v>
      </c>
      <c r="M2005" t="s">
        <v>3239</v>
      </c>
      <c r="AL2005" t="s">
        <v>54</v>
      </c>
    </row>
    <row r="2006" spans="1:39" hidden="1" x14ac:dyDescent="0.35">
      <c r="A2006" t="s">
        <v>5023</v>
      </c>
      <c r="B2006" t="s">
        <v>5112</v>
      </c>
      <c r="C2006" t="s">
        <v>5113</v>
      </c>
      <c r="D2006" t="s">
        <v>5114</v>
      </c>
      <c r="E2006" t="s">
        <v>5087</v>
      </c>
      <c r="F2006" t="s">
        <v>68</v>
      </c>
      <c r="G2006">
        <v>50</v>
      </c>
      <c r="H2006">
        <v>10</v>
      </c>
      <c r="I2006">
        <v>1E-3</v>
      </c>
      <c r="J2006" t="s">
        <v>947</v>
      </c>
      <c r="K2006" t="str">
        <f>_xlfn.XLOOKUP(J2006,Sheet1!$A$1:$A$238,Sheet1!$A$1:$A$238,"Not Found",0,1)</f>
        <v>start</v>
      </c>
      <c r="M2006" t="s">
        <v>3239</v>
      </c>
      <c r="AL2006" t="s">
        <v>54</v>
      </c>
    </row>
    <row r="2007" spans="1:39" hidden="1" x14ac:dyDescent="0.35">
      <c r="A2007" t="s">
        <v>5023</v>
      </c>
      <c r="B2007" t="s">
        <v>5109</v>
      </c>
      <c r="C2007" t="s">
        <v>5110</v>
      </c>
      <c r="D2007" t="s">
        <v>5111</v>
      </c>
      <c r="E2007" t="s">
        <v>5087</v>
      </c>
      <c r="F2007" t="s">
        <v>41</v>
      </c>
      <c r="G2007">
        <v>2000</v>
      </c>
      <c r="H2007">
        <v>490</v>
      </c>
      <c r="I2007">
        <v>0.3</v>
      </c>
      <c r="J2007" t="s">
        <v>947</v>
      </c>
      <c r="K2007" t="str">
        <f>_xlfn.XLOOKUP(J2007,Sheet1!$A$1:$A$238,Sheet1!$A$1:$A$238,"Not Found",0,1)</f>
        <v>start</v>
      </c>
      <c r="M2007" t="s">
        <v>3239</v>
      </c>
      <c r="Q2007" t="s">
        <v>80</v>
      </c>
      <c r="R2007">
        <v>1</v>
      </c>
      <c r="S2007">
        <v>2</v>
      </c>
      <c r="T2007">
        <v>1.2E-2</v>
      </c>
      <c r="U2007" t="s">
        <v>44</v>
      </c>
      <c r="V2007">
        <v>5000</v>
      </c>
      <c r="W2007">
        <v>2500</v>
      </c>
      <c r="X2007">
        <v>0.1</v>
      </c>
      <c r="Y2007">
        <v>5</v>
      </c>
      <c r="AL2007" t="s">
        <v>92</v>
      </c>
    </row>
    <row r="2008" spans="1:39" hidden="1" x14ac:dyDescent="0.35">
      <c r="A2008" t="s">
        <v>5023</v>
      </c>
      <c r="B2008" t="s">
        <v>5106</v>
      </c>
      <c r="C2008" t="s">
        <v>5107</v>
      </c>
      <c r="D2008" t="s">
        <v>5108</v>
      </c>
      <c r="E2008" t="s">
        <v>5087</v>
      </c>
      <c r="F2008" t="s">
        <v>41</v>
      </c>
      <c r="G2008">
        <v>22500</v>
      </c>
      <c r="H2008">
        <v>2750</v>
      </c>
      <c r="I2008">
        <v>0.25</v>
      </c>
      <c r="J2008" t="s">
        <v>235</v>
      </c>
      <c r="K2008" t="str">
        <f>_xlfn.XLOOKUP(J2008,Sheet1!$A$1:$A$238,Sheet1!$A$1:$A$238,"Not Found",0,1)</f>
        <v>automation</v>
      </c>
      <c r="Q2008" t="s">
        <v>80</v>
      </c>
      <c r="R2008">
        <v>1</v>
      </c>
      <c r="S2008">
        <v>2</v>
      </c>
      <c r="T2008">
        <v>1.2E-2</v>
      </c>
      <c r="U2008" t="s">
        <v>44</v>
      </c>
      <c r="V2008">
        <v>5000</v>
      </c>
      <c r="W2008">
        <v>2500</v>
      </c>
      <c r="X2008">
        <v>0.1</v>
      </c>
      <c r="Y2008">
        <v>5</v>
      </c>
      <c r="AL2008" t="s">
        <v>92</v>
      </c>
    </row>
    <row r="2009" spans="1:39" hidden="1" x14ac:dyDescent="0.35">
      <c r="A2009" t="s">
        <v>5023</v>
      </c>
      <c r="B2009" t="s">
        <v>5103</v>
      </c>
      <c r="C2009" t="s">
        <v>5104</v>
      </c>
      <c r="D2009" t="s">
        <v>5105</v>
      </c>
      <c r="E2009" t="s">
        <v>5087</v>
      </c>
      <c r="F2009" t="s">
        <v>134</v>
      </c>
      <c r="G2009">
        <v>8000</v>
      </c>
      <c r="H2009">
        <v>1912</v>
      </c>
      <c r="I2009">
        <v>0.15</v>
      </c>
      <c r="J2009" t="s">
        <v>947</v>
      </c>
      <c r="K2009" t="str">
        <f>_xlfn.XLOOKUP(J2009,Sheet1!$A$1:$A$238,Sheet1!$A$1:$A$238,"Not Found",0,1)</f>
        <v>start</v>
      </c>
      <c r="M2009" t="s">
        <v>3239</v>
      </c>
      <c r="AL2009" t="s">
        <v>92</v>
      </c>
    </row>
    <row r="2010" spans="1:39" hidden="1" x14ac:dyDescent="0.35">
      <c r="A2010" t="s">
        <v>5023</v>
      </c>
      <c r="B2010" t="s">
        <v>5100</v>
      </c>
      <c r="C2010" t="s">
        <v>5101</v>
      </c>
      <c r="D2010" t="s">
        <v>5102</v>
      </c>
      <c r="E2010" t="s">
        <v>5087</v>
      </c>
      <c r="F2010" t="s">
        <v>41</v>
      </c>
      <c r="G2010">
        <v>2500</v>
      </c>
      <c r="H2010">
        <v>520</v>
      </c>
      <c r="I2010">
        <v>0.38</v>
      </c>
      <c r="J2010" t="s">
        <v>947</v>
      </c>
      <c r="K2010" t="str">
        <f>_xlfn.XLOOKUP(J2010,Sheet1!$A$1:$A$238,Sheet1!$A$1:$A$238,"Not Found",0,1)</f>
        <v>start</v>
      </c>
      <c r="M2010" t="s">
        <v>3239</v>
      </c>
      <c r="AL2010" t="s">
        <v>92</v>
      </c>
    </row>
    <row r="2011" spans="1:39" hidden="1" x14ac:dyDescent="0.35">
      <c r="A2011" t="s">
        <v>5023</v>
      </c>
      <c r="B2011" t="s">
        <v>5097</v>
      </c>
      <c r="C2011" t="s">
        <v>5098</v>
      </c>
      <c r="D2011" t="s">
        <v>5099</v>
      </c>
      <c r="E2011" t="s">
        <v>5087</v>
      </c>
      <c r="F2011" t="s">
        <v>454</v>
      </c>
      <c r="G2011">
        <v>6200</v>
      </c>
      <c r="H2011">
        <v>150</v>
      </c>
      <c r="I2011">
        <v>2E-3</v>
      </c>
      <c r="J2011" t="s">
        <v>1306</v>
      </c>
      <c r="K2011" t="str">
        <f>_xlfn.XLOOKUP(J2011,Sheet1!$A$1:$A$238,Sheet1!$A$1:$A$238,"Not Found",0,1)</f>
        <v>engineering101</v>
      </c>
      <c r="Q2011" t="s">
        <v>295</v>
      </c>
      <c r="R2011">
        <v>1</v>
      </c>
      <c r="S2011">
        <v>1.9777668773190401E-3</v>
      </c>
      <c r="T2011">
        <v>1.37825995373036E-2</v>
      </c>
      <c r="U2011" t="s">
        <v>44</v>
      </c>
      <c r="V2011">
        <v>750000</v>
      </c>
      <c r="Z2011" t="b">
        <v>1</v>
      </c>
      <c r="AL2011" t="s">
        <v>54</v>
      </c>
    </row>
    <row r="2012" spans="1:39" hidden="1" x14ac:dyDescent="0.35">
      <c r="A2012" t="s">
        <v>5023</v>
      </c>
      <c r="B2012" t="s">
        <v>5094</v>
      </c>
      <c r="C2012" t="s">
        <v>5095</v>
      </c>
      <c r="D2012" t="s">
        <v>5096</v>
      </c>
      <c r="E2012" t="s">
        <v>5087</v>
      </c>
      <c r="F2012" t="s">
        <v>96</v>
      </c>
      <c r="G2012">
        <v>6200</v>
      </c>
      <c r="H2012">
        <v>42</v>
      </c>
      <c r="I2012">
        <v>0.05</v>
      </c>
      <c r="J2012" t="s">
        <v>947</v>
      </c>
      <c r="K2012" t="str">
        <f>_xlfn.XLOOKUP(J2012,Sheet1!$A$1:$A$238,Sheet1!$A$1:$A$238,"Not Found",0,1)</f>
        <v>start</v>
      </c>
      <c r="AL2012" t="s">
        <v>54</v>
      </c>
    </row>
    <row r="2013" spans="1:39" hidden="1" x14ac:dyDescent="0.35">
      <c r="A2013" t="s">
        <v>5023</v>
      </c>
      <c r="B2013" t="s">
        <v>5091</v>
      </c>
      <c r="C2013" t="s">
        <v>5092</v>
      </c>
      <c r="D2013" t="s">
        <v>5093</v>
      </c>
      <c r="E2013" t="s">
        <v>5087</v>
      </c>
      <c r="F2013" t="s">
        <v>96</v>
      </c>
      <c r="G2013">
        <v>6200</v>
      </c>
      <c r="H2013">
        <v>24</v>
      </c>
      <c r="I2013">
        <v>0.01</v>
      </c>
      <c r="J2013" t="s">
        <v>947</v>
      </c>
      <c r="K2013" t="str">
        <f>_xlfn.XLOOKUP(J2013,Sheet1!$A$1:$A$238,Sheet1!$A$1:$A$238,"Not Found",0,1)</f>
        <v>start</v>
      </c>
      <c r="AL2013" t="s">
        <v>54</v>
      </c>
    </row>
    <row r="2014" spans="1:39" hidden="1" x14ac:dyDescent="0.35">
      <c r="A2014" t="s">
        <v>5023</v>
      </c>
      <c r="B2014" t="s">
        <v>5088</v>
      </c>
      <c r="C2014" t="s">
        <v>5089</v>
      </c>
      <c r="D2014" t="s">
        <v>5090</v>
      </c>
      <c r="E2014" t="s">
        <v>5087</v>
      </c>
      <c r="F2014" t="s">
        <v>51</v>
      </c>
      <c r="G2014">
        <v>2800</v>
      </c>
      <c r="H2014">
        <v>480</v>
      </c>
      <c r="I2014">
        <v>0.17</v>
      </c>
      <c r="J2014" t="s">
        <v>947</v>
      </c>
      <c r="K2014" t="str">
        <f>_xlfn.XLOOKUP(J2014,Sheet1!$A$1:$A$238,Sheet1!$A$1:$A$238,"Not Found",0,1)</f>
        <v>start</v>
      </c>
      <c r="AL2014" t="s">
        <v>92</v>
      </c>
    </row>
    <row r="2015" spans="1:39" hidden="1" x14ac:dyDescent="0.35">
      <c r="A2015" t="s">
        <v>5023</v>
      </c>
      <c r="B2015" t="s">
        <v>5084</v>
      </c>
      <c r="C2015" t="s">
        <v>5085</v>
      </c>
      <c r="D2015" t="s">
        <v>5086</v>
      </c>
      <c r="E2015" t="s">
        <v>5087</v>
      </c>
      <c r="F2015" t="s">
        <v>51</v>
      </c>
      <c r="G2015">
        <v>2800</v>
      </c>
      <c r="H2015">
        <v>430</v>
      </c>
      <c r="I2015">
        <v>0.15</v>
      </c>
      <c r="J2015" t="s">
        <v>947</v>
      </c>
      <c r="K2015" t="str">
        <f>_xlfn.XLOOKUP(J2015,Sheet1!$A$1:$A$238,Sheet1!$A$1:$A$238,"Not Found",0,1)</f>
        <v>start</v>
      </c>
      <c r="AL2015" t="s">
        <v>92</v>
      </c>
    </row>
    <row r="2016" spans="1:39" hidden="1" x14ac:dyDescent="0.35">
      <c r="A2016" t="s">
        <v>5023</v>
      </c>
      <c r="B2016" t="s">
        <v>5081</v>
      </c>
      <c r="C2016" t="s">
        <v>5082</v>
      </c>
      <c r="D2016" t="s">
        <v>5083</v>
      </c>
      <c r="E2016" t="s">
        <v>243</v>
      </c>
      <c r="F2016" t="s">
        <v>51</v>
      </c>
      <c r="G2016">
        <v>1000</v>
      </c>
      <c r="H2016">
        <v>240</v>
      </c>
      <c r="I2016">
        <v>0.04</v>
      </c>
      <c r="J2016" t="s">
        <v>947</v>
      </c>
      <c r="K2016" t="str">
        <f>_xlfn.XLOOKUP(J2016,Sheet1!$A$1:$A$238,Sheet1!$A$1:$A$238,"Not Found",0,1)</f>
        <v>start</v>
      </c>
      <c r="AL2016" t="s">
        <v>54</v>
      </c>
    </row>
    <row r="2017" spans="1:38" hidden="1" x14ac:dyDescent="0.35">
      <c r="A2017" t="s">
        <v>5023</v>
      </c>
      <c r="B2017" t="s">
        <v>5078</v>
      </c>
      <c r="C2017" t="s">
        <v>5079</v>
      </c>
      <c r="D2017" t="s">
        <v>5080</v>
      </c>
      <c r="E2017" t="s">
        <v>243</v>
      </c>
      <c r="F2017" t="s">
        <v>51</v>
      </c>
      <c r="G2017">
        <v>1000</v>
      </c>
      <c r="H2017">
        <v>120</v>
      </c>
      <c r="I2017">
        <v>0.02</v>
      </c>
      <c r="J2017" t="s">
        <v>947</v>
      </c>
      <c r="K2017" t="str">
        <f>_xlfn.XLOOKUP(J2017,Sheet1!$A$1:$A$238,Sheet1!$A$1:$A$238,"Not Found",0,1)</f>
        <v>start</v>
      </c>
      <c r="AL2017" t="s">
        <v>54</v>
      </c>
    </row>
    <row r="2018" spans="1:38" hidden="1" x14ac:dyDescent="0.35">
      <c r="A2018" t="s">
        <v>5023</v>
      </c>
      <c r="B2018" t="s">
        <v>5075</v>
      </c>
      <c r="C2018" t="s">
        <v>5076</v>
      </c>
      <c r="D2018" t="s">
        <v>5077</v>
      </c>
      <c r="E2018" t="s">
        <v>243</v>
      </c>
      <c r="F2018" t="s">
        <v>51</v>
      </c>
      <c r="G2018">
        <v>1000</v>
      </c>
      <c r="H2018">
        <v>150</v>
      </c>
      <c r="I2018">
        <v>2.5000000000000001E-2</v>
      </c>
      <c r="J2018" t="s">
        <v>947</v>
      </c>
      <c r="K2018" t="str">
        <f>_xlfn.XLOOKUP(J2018,Sheet1!$A$1:$A$238,Sheet1!$A$1:$A$238,"Not Found",0,1)</f>
        <v>start</v>
      </c>
      <c r="AL2018" t="s">
        <v>54</v>
      </c>
    </row>
    <row r="2019" spans="1:38" hidden="1" x14ac:dyDescent="0.35">
      <c r="A2019" t="s">
        <v>5023</v>
      </c>
      <c r="B2019" t="s">
        <v>5072</v>
      </c>
      <c r="C2019" t="s">
        <v>5073</v>
      </c>
      <c r="D2019" t="s">
        <v>5074</v>
      </c>
      <c r="E2019" t="s">
        <v>243</v>
      </c>
      <c r="F2019" t="s">
        <v>51</v>
      </c>
      <c r="G2019">
        <v>1000</v>
      </c>
      <c r="H2019">
        <v>75</v>
      </c>
      <c r="I2019">
        <v>1.2999999999999999E-2</v>
      </c>
      <c r="J2019" t="s">
        <v>947</v>
      </c>
      <c r="K2019" t="str">
        <f>_xlfn.XLOOKUP(J2019,Sheet1!$A$1:$A$238,Sheet1!$A$1:$A$238,"Not Found",0,1)</f>
        <v>start</v>
      </c>
      <c r="AL2019" t="s">
        <v>54</v>
      </c>
    </row>
    <row r="2020" spans="1:38" hidden="1" x14ac:dyDescent="0.35">
      <c r="A2020" t="s">
        <v>5023</v>
      </c>
      <c r="B2020" t="s">
        <v>5069</v>
      </c>
      <c r="C2020" t="s">
        <v>5070</v>
      </c>
      <c r="D2020" t="s">
        <v>5071</v>
      </c>
      <c r="E2020" t="s">
        <v>243</v>
      </c>
      <c r="F2020" t="s">
        <v>51</v>
      </c>
      <c r="G2020">
        <v>1000</v>
      </c>
      <c r="H2020">
        <v>200</v>
      </c>
      <c r="I2020">
        <v>3.2000000000000001E-2</v>
      </c>
      <c r="J2020" t="s">
        <v>947</v>
      </c>
      <c r="K2020" t="str">
        <f>_xlfn.XLOOKUP(J2020,Sheet1!$A$1:$A$238,Sheet1!$A$1:$A$238,"Not Found",0,1)</f>
        <v>start</v>
      </c>
      <c r="AL2020" t="s">
        <v>54</v>
      </c>
    </row>
    <row r="2021" spans="1:38" hidden="1" x14ac:dyDescent="0.35">
      <c r="A2021" t="s">
        <v>5023</v>
      </c>
      <c r="B2021" t="s">
        <v>5066</v>
      </c>
      <c r="C2021" t="s">
        <v>5067</v>
      </c>
      <c r="D2021" t="s">
        <v>5068</v>
      </c>
      <c r="E2021" t="s">
        <v>243</v>
      </c>
      <c r="F2021" t="s">
        <v>51</v>
      </c>
      <c r="G2021">
        <v>1000</v>
      </c>
      <c r="H2021">
        <v>150</v>
      </c>
      <c r="I2021">
        <v>0.08</v>
      </c>
      <c r="J2021" t="s">
        <v>947</v>
      </c>
      <c r="K2021" t="str">
        <f>_xlfn.XLOOKUP(J2021,Sheet1!$A$1:$A$238,Sheet1!$A$1:$A$238,"Not Found",0,1)</f>
        <v>start</v>
      </c>
      <c r="AL2021" t="s">
        <v>54</v>
      </c>
    </row>
    <row r="2022" spans="1:38" hidden="1" x14ac:dyDescent="0.35">
      <c r="A2022" t="s">
        <v>5023</v>
      </c>
      <c r="B2022" t="s">
        <v>5063</v>
      </c>
      <c r="C2022" t="s">
        <v>5064</v>
      </c>
      <c r="D2022" t="s">
        <v>5065</v>
      </c>
      <c r="E2022" t="s">
        <v>243</v>
      </c>
      <c r="F2022" t="s">
        <v>51</v>
      </c>
      <c r="G2022">
        <v>1000</v>
      </c>
      <c r="H2022">
        <v>150</v>
      </c>
      <c r="I2022">
        <v>0.08</v>
      </c>
      <c r="J2022" t="s">
        <v>947</v>
      </c>
      <c r="K2022" t="str">
        <f>_xlfn.XLOOKUP(J2022,Sheet1!$A$1:$A$238,Sheet1!$A$1:$A$238,"Not Found",0,1)</f>
        <v>start</v>
      </c>
      <c r="AL2022" t="s">
        <v>54</v>
      </c>
    </row>
    <row r="2023" spans="1:38" hidden="1" x14ac:dyDescent="0.35">
      <c r="A2023" t="s">
        <v>5023</v>
      </c>
      <c r="B2023" t="s">
        <v>5060</v>
      </c>
      <c r="C2023" t="s">
        <v>5061</v>
      </c>
      <c r="D2023" t="s">
        <v>5062</v>
      </c>
      <c r="E2023" t="s">
        <v>243</v>
      </c>
      <c r="F2023" t="s">
        <v>51</v>
      </c>
      <c r="G2023">
        <v>1000</v>
      </c>
      <c r="H2023">
        <v>40</v>
      </c>
      <c r="I2023">
        <v>0.02</v>
      </c>
      <c r="J2023" t="s">
        <v>947</v>
      </c>
      <c r="K2023" t="str">
        <f>_xlfn.XLOOKUP(J2023,Sheet1!$A$1:$A$238,Sheet1!$A$1:$A$238,"Not Found",0,1)</f>
        <v>start</v>
      </c>
      <c r="AL2023" t="s">
        <v>54</v>
      </c>
    </row>
    <row r="2024" spans="1:38" hidden="1" x14ac:dyDescent="0.35">
      <c r="A2024" t="s">
        <v>5023</v>
      </c>
      <c r="B2024" t="s">
        <v>5057</v>
      </c>
      <c r="C2024" t="s">
        <v>5058</v>
      </c>
      <c r="D2024" t="s">
        <v>5059</v>
      </c>
      <c r="E2024" t="s">
        <v>243</v>
      </c>
      <c r="F2024" t="s">
        <v>51</v>
      </c>
      <c r="G2024">
        <v>1000</v>
      </c>
      <c r="H2024">
        <v>350</v>
      </c>
      <c r="I2024">
        <v>0.06</v>
      </c>
      <c r="J2024" t="s">
        <v>947</v>
      </c>
      <c r="K2024" t="str">
        <f>_xlfn.XLOOKUP(J2024,Sheet1!$A$1:$A$238,Sheet1!$A$1:$A$238,"Not Found",0,1)</f>
        <v>start</v>
      </c>
      <c r="AL2024" t="s">
        <v>54</v>
      </c>
    </row>
    <row r="2025" spans="1:38" hidden="1" x14ac:dyDescent="0.35">
      <c r="A2025" t="s">
        <v>5023</v>
      </c>
      <c r="B2025" t="s">
        <v>5054</v>
      </c>
      <c r="C2025" t="s">
        <v>5055</v>
      </c>
      <c r="D2025" t="s">
        <v>5056</v>
      </c>
      <c r="E2025" t="s">
        <v>243</v>
      </c>
      <c r="F2025" t="s">
        <v>51</v>
      </c>
      <c r="G2025">
        <v>1000</v>
      </c>
      <c r="H2025">
        <v>100</v>
      </c>
      <c r="I2025">
        <v>1.7999999999999999E-2</v>
      </c>
      <c r="J2025" t="s">
        <v>947</v>
      </c>
      <c r="K2025" t="str">
        <f>_xlfn.XLOOKUP(J2025,Sheet1!$A$1:$A$238,Sheet1!$A$1:$A$238,"Not Found",0,1)</f>
        <v>start</v>
      </c>
      <c r="AL2025" t="s">
        <v>54</v>
      </c>
    </row>
    <row r="2026" spans="1:38" hidden="1" x14ac:dyDescent="0.35">
      <c r="A2026" t="s">
        <v>5023</v>
      </c>
      <c r="B2026" t="s">
        <v>5051</v>
      </c>
      <c r="C2026" t="s">
        <v>5052</v>
      </c>
      <c r="D2026" t="s">
        <v>5053</v>
      </c>
      <c r="E2026" t="s">
        <v>243</v>
      </c>
      <c r="F2026" t="s">
        <v>51</v>
      </c>
      <c r="G2026">
        <v>1000</v>
      </c>
      <c r="H2026">
        <v>150</v>
      </c>
      <c r="I2026">
        <v>3.5000000000000003E-2</v>
      </c>
      <c r="J2026" t="s">
        <v>947</v>
      </c>
      <c r="K2026" t="str">
        <f>_xlfn.XLOOKUP(J2026,Sheet1!$A$1:$A$238,Sheet1!$A$1:$A$238,"Not Found",0,1)</f>
        <v>start</v>
      </c>
      <c r="AL2026" t="s">
        <v>54</v>
      </c>
    </row>
    <row r="2027" spans="1:38" hidden="1" x14ac:dyDescent="0.35">
      <c r="A2027" t="s">
        <v>5023</v>
      </c>
      <c r="B2027" t="s">
        <v>5048</v>
      </c>
      <c r="C2027" t="s">
        <v>5049</v>
      </c>
      <c r="D2027" t="s">
        <v>5050</v>
      </c>
      <c r="E2027" t="s">
        <v>243</v>
      </c>
      <c r="F2027" t="s">
        <v>51</v>
      </c>
      <c r="G2027">
        <v>1000</v>
      </c>
      <c r="H2027">
        <v>100</v>
      </c>
      <c r="I2027">
        <v>1.4999999999999999E-2</v>
      </c>
      <c r="J2027" t="s">
        <v>947</v>
      </c>
      <c r="K2027" t="str">
        <f>_xlfn.XLOOKUP(J2027,Sheet1!$A$1:$A$238,Sheet1!$A$1:$A$238,"Not Found",0,1)</f>
        <v>start</v>
      </c>
      <c r="AL2027" t="s">
        <v>54</v>
      </c>
    </row>
    <row r="2028" spans="1:38" hidden="1" x14ac:dyDescent="0.35">
      <c r="A2028" t="s">
        <v>5023</v>
      </c>
      <c r="B2028" t="s">
        <v>5045</v>
      </c>
      <c r="C2028" t="s">
        <v>5046</v>
      </c>
      <c r="D2028" t="s">
        <v>5047</v>
      </c>
      <c r="E2028" t="s">
        <v>243</v>
      </c>
      <c r="F2028" t="s">
        <v>51</v>
      </c>
      <c r="G2028">
        <v>1000</v>
      </c>
      <c r="H2028">
        <v>60</v>
      </c>
      <c r="I2028">
        <v>0.02</v>
      </c>
      <c r="J2028" t="s">
        <v>947</v>
      </c>
      <c r="K2028" t="str">
        <f>_xlfn.XLOOKUP(J2028,Sheet1!$A$1:$A$238,Sheet1!$A$1:$A$238,"Not Found",0,1)</f>
        <v>start</v>
      </c>
      <c r="AL2028" t="s">
        <v>54</v>
      </c>
    </row>
    <row r="2029" spans="1:38" hidden="1" x14ac:dyDescent="0.35">
      <c r="A2029" t="s">
        <v>5023</v>
      </c>
      <c r="B2029" t="s">
        <v>5042</v>
      </c>
      <c r="C2029" t="s">
        <v>5043</v>
      </c>
      <c r="D2029" t="s">
        <v>5044</v>
      </c>
      <c r="E2029" t="s">
        <v>243</v>
      </c>
      <c r="F2029" t="s">
        <v>51</v>
      </c>
      <c r="G2029">
        <v>1000</v>
      </c>
      <c r="H2029">
        <v>60</v>
      </c>
      <c r="I2029">
        <v>0.02</v>
      </c>
      <c r="J2029" t="s">
        <v>947</v>
      </c>
      <c r="K2029" t="str">
        <f>_xlfn.XLOOKUP(J2029,Sheet1!$A$1:$A$238,Sheet1!$A$1:$A$238,"Not Found",0,1)</f>
        <v>start</v>
      </c>
      <c r="AL2029" t="s">
        <v>54</v>
      </c>
    </row>
    <row r="2030" spans="1:38" hidden="1" x14ac:dyDescent="0.35">
      <c r="A2030" t="s">
        <v>5023</v>
      </c>
      <c r="B2030" t="s">
        <v>5039</v>
      </c>
      <c r="C2030" t="s">
        <v>5040</v>
      </c>
      <c r="D2030" t="s">
        <v>5041</v>
      </c>
      <c r="E2030" t="s">
        <v>243</v>
      </c>
      <c r="F2030" t="s">
        <v>51</v>
      </c>
      <c r="G2030">
        <v>1000</v>
      </c>
      <c r="H2030">
        <v>60</v>
      </c>
      <c r="I2030">
        <v>0.02</v>
      </c>
      <c r="J2030" t="s">
        <v>947</v>
      </c>
      <c r="K2030" t="str">
        <f>_xlfn.XLOOKUP(J2030,Sheet1!$A$1:$A$238,Sheet1!$A$1:$A$238,"Not Found",0,1)</f>
        <v>start</v>
      </c>
      <c r="AL2030" t="s">
        <v>54</v>
      </c>
    </row>
    <row r="2031" spans="1:38" hidden="1" x14ac:dyDescent="0.35">
      <c r="A2031" t="s">
        <v>5023</v>
      </c>
      <c r="B2031" t="s">
        <v>5036</v>
      </c>
      <c r="C2031" t="s">
        <v>5037</v>
      </c>
      <c r="D2031" t="s">
        <v>5038</v>
      </c>
      <c r="E2031" t="s">
        <v>243</v>
      </c>
      <c r="F2031" t="s">
        <v>51</v>
      </c>
      <c r="G2031">
        <v>1000</v>
      </c>
      <c r="H2031">
        <v>350</v>
      </c>
      <c r="I2031">
        <v>7.0000000000000007E-2</v>
      </c>
      <c r="J2031" t="s">
        <v>947</v>
      </c>
      <c r="K2031" t="str">
        <f>_xlfn.XLOOKUP(J2031,Sheet1!$A$1:$A$238,Sheet1!$A$1:$A$238,"Not Found",0,1)</f>
        <v>start</v>
      </c>
      <c r="AL2031" t="s">
        <v>54</v>
      </c>
    </row>
    <row r="2032" spans="1:38" hidden="1" x14ac:dyDescent="0.35">
      <c r="A2032" t="s">
        <v>5023</v>
      </c>
      <c r="B2032" t="s">
        <v>5033</v>
      </c>
      <c r="C2032" t="s">
        <v>5034</v>
      </c>
      <c r="D2032" t="s">
        <v>5035</v>
      </c>
      <c r="E2032" t="s">
        <v>243</v>
      </c>
      <c r="F2032" t="s">
        <v>51</v>
      </c>
      <c r="G2032">
        <v>1000</v>
      </c>
      <c r="H2032">
        <v>300</v>
      </c>
      <c r="I2032">
        <v>0.06</v>
      </c>
      <c r="J2032" t="s">
        <v>947</v>
      </c>
      <c r="K2032" t="str">
        <f>_xlfn.XLOOKUP(J2032,Sheet1!$A$1:$A$238,Sheet1!$A$1:$A$238,"Not Found",0,1)</f>
        <v>start</v>
      </c>
      <c r="AL2032" t="s">
        <v>54</v>
      </c>
    </row>
    <row r="2033" spans="1:39" hidden="1" x14ac:dyDescent="0.35">
      <c r="A2033" t="s">
        <v>5023</v>
      </c>
      <c r="B2033" t="s">
        <v>5030</v>
      </c>
      <c r="C2033" t="s">
        <v>5031</v>
      </c>
      <c r="D2033" t="s">
        <v>5032</v>
      </c>
      <c r="E2033" t="s">
        <v>243</v>
      </c>
      <c r="F2033" t="s">
        <v>51</v>
      </c>
      <c r="G2033">
        <v>1000</v>
      </c>
      <c r="H2033">
        <v>50</v>
      </c>
      <c r="I2033">
        <v>2.5000000000000001E-2</v>
      </c>
      <c r="J2033" t="s">
        <v>947</v>
      </c>
      <c r="K2033" t="str">
        <f>_xlfn.XLOOKUP(J2033,Sheet1!$A$1:$A$238,Sheet1!$A$1:$A$238,"Not Found",0,1)</f>
        <v>start</v>
      </c>
      <c r="AL2033" t="s">
        <v>54</v>
      </c>
    </row>
    <row r="2034" spans="1:39" hidden="1" x14ac:dyDescent="0.35">
      <c r="A2034" t="s">
        <v>5023</v>
      </c>
      <c r="B2034" t="s">
        <v>5027</v>
      </c>
      <c r="C2034" t="s">
        <v>5028</v>
      </c>
      <c r="D2034" t="s">
        <v>5029</v>
      </c>
      <c r="E2034" t="s">
        <v>243</v>
      </c>
      <c r="F2034" t="s">
        <v>51</v>
      </c>
      <c r="G2034">
        <v>1000</v>
      </c>
      <c r="H2034">
        <v>150</v>
      </c>
      <c r="I2034">
        <v>2.5000000000000001E-2</v>
      </c>
      <c r="J2034" t="s">
        <v>947</v>
      </c>
      <c r="K2034" t="str">
        <f>_xlfn.XLOOKUP(J2034,Sheet1!$A$1:$A$238,Sheet1!$A$1:$A$238,"Not Found",0,1)</f>
        <v>start</v>
      </c>
      <c r="AL2034" t="s">
        <v>54</v>
      </c>
    </row>
    <row r="2035" spans="1:39" hidden="1" x14ac:dyDescent="0.35">
      <c r="A2035" t="s">
        <v>5023</v>
      </c>
      <c r="B2035" t="s">
        <v>5024</v>
      </c>
      <c r="C2035" t="s">
        <v>5025</v>
      </c>
      <c r="D2035" t="s">
        <v>5026</v>
      </c>
      <c r="E2035" t="s">
        <v>243</v>
      </c>
      <c r="F2035" t="s">
        <v>51</v>
      </c>
      <c r="G2035">
        <v>1000</v>
      </c>
      <c r="H2035">
        <v>75</v>
      </c>
      <c r="I2035">
        <v>1.2500000000000001E-2</v>
      </c>
      <c r="J2035" t="s">
        <v>947</v>
      </c>
      <c r="K2035" t="str">
        <f>_xlfn.XLOOKUP(J2035,Sheet1!$A$1:$A$238,Sheet1!$A$1:$A$238,"Not Found",0,1)</f>
        <v>start</v>
      </c>
      <c r="AL2035" t="s">
        <v>54</v>
      </c>
    </row>
    <row r="2036" spans="1:39" hidden="1" x14ac:dyDescent="0.35">
      <c r="A2036" t="s">
        <v>4901</v>
      </c>
      <c r="B2036" t="s">
        <v>5020</v>
      </c>
      <c r="C2036" t="s">
        <v>5021</v>
      </c>
      <c r="D2036" t="s">
        <v>5022</v>
      </c>
      <c r="E2036" t="s">
        <v>4905</v>
      </c>
      <c r="F2036" t="s">
        <v>41</v>
      </c>
      <c r="G2036">
        <v>8000</v>
      </c>
      <c r="H2036">
        <v>4000</v>
      </c>
      <c r="I2036">
        <v>2</v>
      </c>
      <c r="J2036" t="s">
        <v>151</v>
      </c>
      <c r="K2036" t="str">
        <f>_xlfn.XLOOKUP(J2036,Sheet1!$A$1:$A$238,Sheet1!$A$1:$A$238,"Not Found",0,1)</f>
        <v>commandModules</v>
      </c>
      <c r="Q2036" t="s">
        <v>80</v>
      </c>
      <c r="R2036">
        <v>1</v>
      </c>
      <c r="S2036">
        <v>2</v>
      </c>
      <c r="T2036">
        <v>1.2E-2</v>
      </c>
      <c r="U2036" t="s">
        <v>44</v>
      </c>
      <c r="V2036">
        <v>5000</v>
      </c>
      <c r="W2036">
        <v>2500</v>
      </c>
      <c r="X2036">
        <v>0.1</v>
      </c>
      <c r="Y2036">
        <v>5</v>
      </c>
      <c r="AL2036" t="s">
        <v>1110</v>
      </c>
      <c r="AM2036" t="s">
        <v>754</v>
      </c>
    </row>
    <row r="2037" spans="1:39" hidden="1" x14ac:dyDescent="0.35">
      <c r="A2037" t="s">
        <v>4901</v>
      </c>
      <c r="B2037" t="s">
        <v>5017</v>
      </c>
      <c r="C2037" t="s">
        <v>5018</v>
      </c>
      <c r="D2037" t="s">
        <v>5019</v>
      </c>
      <c r="E2037" t="s">
        <v>4905</v>
      </c>
      <c r="F2037" t="s">
        <v>552</v>
      </c>
      <c r="G2037">
        <v>60000</v>
      </c>
      <c r="H2037">
        <v>5000</v>
      </c>
      <c r="I2037">
        <v>4</v>
      </c>
      <c r="J2037" t="s">
        <v>786</v>
      </c>
      <c r="K2037" t="str">
        <f>_xlfn.XLOOKUP(J2037,Sheet1!$A$1:$A$238,Sheet1!$A$1:$A$238,"Not Found",0,1)</f>
        <v>nuclearFuelSystems</v>
      </c>
      <c r="AL2037" t="s">
        <v>1110</v>
      </c>
      <c r="AM2037" t="s">
        <v>123</v>
      </c>
    </row>
    <row r="2038" spans="1:39" hidden="1" x14ac:dyDescent="0.35">
      <c r="A2038" t="s">
        <v>4901</v>
      </c>
      <c r="B2038" t="s">
        <v>5014</v>
      </c>
      <c r="C2038" t="s">
        <v>5015</v>
      </c>
      <c r="D2038" t="s">
        <v>5016</v>
      </c>
      <c r="E2038" t="s">
        <v>4905</v>
      </c>
      <c r="F2038" t="s">
        <v>552</v>
      </c>
      <c r="G2038">
        <v>60000</v>
      </c>
      <c r="H2038">
        <v>2500</v>
      </c>
      <c r="I2038">
        <v>2</v>
      </c>
      <c r="J2038" t="s">
        <v>786</v>
      </c>
      <c r="K2038" t="str">
        <f>_xlfn.XLOOKUP(J2038,Sheet1!$A$1:$A$238,Sheet1!$A$1:$A$238,"Not Found",0,1)</f>
        <v>nuclearFuelSystems</v>
      </c>
      <c r="AL2038" t="s">
        <v>1110</v>
      </c>
      <c r="AM2038" t="s">
        <v>123</v>
      </c>
    </row>
    <row r="2039" spans="1:39" hidden="1" x14ac:dyDescent="0.35">
      <c r="A2039" t="s">
        <v>4901</v>
      </c>
      <c r="B2039" t="s">
        <v>5011</v>
      </c>
      <c r="C2039" t="s">
        <v>5012</v>
      </c>
      <c r="D2039" t="s">
        <v>5013</v>
      </c>
      <c r="E2039" t="s">
        <v>4905</v>
      </c>
      <c r="F2039" t="s">
        <v>552</v>
      </c>
      <c r="G2039">
        <v>60000</v>
      </c>
      <c r="H2039">
        <v>1250</v>
      </c>
      <c r="I2039">
        <v>1</v>
      </c>
      <c r="J2039" t="s">
        <v>786</v>
      </c>
      <c r="K2039" t="str">
        <f>_xlfn.XLOOKUP(J2039,Sheet1!$A$1:$A$238,Sheet1!$A$1:$A$238,"Not Found",0,1)</f>
        <v>nuclearFuelSystems</v>
      </c>
      <c r="AL2039" t="s">
        <v>1110</v>
      </c>
      <c r="AM2039" t="s">
        <v>123</v>
      </c>
    </row>
    <row r="2040" spans="1:39" hidden="1" x14ac:dyDescent="0.35">
      <c r="A2040" t="s">
        <v>4901</v>
      </c>
      <c r="B2040" t="s">
        <v>5008</v>
      </c>
      <c r="C2040" t="s">
        <v>5009</v>
      </c>
      <c r="D2040" t="s">
        <v>5010</v>
      </c>
      <c r="E2040" t="s">
        <v>4905</v>
      </c>
      <c r="F2040" t="s">
        <v>195</v>
      </c>
      <c r="G2040">
        <v>14000</v>
      </c>
      <c r="H2040">
        <v>1600</v>
      </c>
      <c r="I2040">
        <v>1.5</v>
      </c>
      <c r="J2040" t="s">
        <v>654</v>
      </c>
      <c r="K2040" t="str">
        <f>_xlfn.XLOOKUP(J2040,Sheet1!$A$1:$A$238,Sheet1!$A$1:$A$238,"Not Found",0,1)</f>
        <v>largeVolumeContainment</v>
      </c>
      <c r="N2040" t="s">
        <v>2257</v>
      </c>
      <c r="O2040" t="s">
        <v>112</v>
      </c>
      <c r="AL2040" t="s">
        <v>1110</v>
      </c>
      <c r="AM2040" t="s">
        <v>123</v>
      </c>
    </row>
    <row r="2041" spans="1:39" hidden="1" x14ac:dyDescent="0.35">
      <c r="A2041" t="s">
        <v>4901</v>
      </c>
      <c r="B2041" t="s">
        <v>5005</v>
      </c>
      <c r="C2041" t="s">
        <v>5006</v>
      </c>
      <c r="D2041" t="s">
        <v>5007</v>
      </c>
      <c r="E2041" t="s">
        <v>4905</v>
      </c>
      <c r="F2041" t="s">
        <v>195</v>
      </c>
      <c r="G2041">
        <v>8000</v>
      </c>
      <c r="H2041">
        <v>800</v>
      </c>
      <c r="I2041">
        <v>0.75</v>
      </c>
      <c r="J2041" t="s">
        <v>706</v>
      </c>
      <c r="K2041" t="str">
        <f>_xlfn.XLOOKUP(J2041,Sheet1!$A$1:$A$238,Sheet1!$A$1:$A$238,"Not Found",0,1)</f>
        <v>advFuelSystems</v>
      </c>
      <c r="N2041" t="s">
        <v>2257</v>
      </c>
      <c r="O2041" t="s">
        <v>112</v>
      </c>
      <c r="AL2041" t="s">
        <v>1110</v>
      </c>
      <c r="AM2041" t="s">
        <v>123</v>
      </c>
    </row>
    <row r="2042" spans="1:39" hidden="1" x14ac:dyDescent="0.35">
      <c r="A2042" t="s">
        <v>4901</v>
      </c>
      <c r="B2042" t="s">
        <v>5002</v>
      </c>
      <c r="C2042" t="s">
        <v>5003</v>
      </c>
      <c r="D2042" t="s">
        <v>5004</v>
      </c>
      <c r="E2042" t="s">
        <v>4905</v>
      </c>
      <c r="F2042" t="s">
        <v>195</v>
      </c>
      <c r="G2042">
        <v>5000</v>
      </c>
      <c r="H2042">
        <v>400</v>
      </c>
      <c r="I2042">
        <v>0.375</v>
      </c>
      <c r="J2042" t="s">
        <v>1321</v>
      </c>
      <c r="K2042" t="str">
        <f>_xlfn.XLOOKUP(J2042,Sheet1!$A$1:$A$238,Sheet1!$A$1:$A$238,"Not Found",0,1)</f>
        <v>fuelSystems</v>
      </c>
      <c r="N2042" t="s">
        <v>2257</v>
      </c>
      <c r="O2042" t="s">
        <v>112</v>
      </c>
      <c r="AL2042" t="s">
        <v>1110</v>
      </c>
      <c r="AM2042" t="s">
        <v>123</v>
      </c>
    </row>
    <row r="2043" spans="1:39" hidden="1" x14ac:dyDescent="0.35">
      <c r="A2043" t="s">
        <v>4901</v>
      </c>
      <c r="B2043" t="s">
        <v>4999</v>
      </c>
      <c r="C2043" t="s">
        <v>5000</v>
      </c>
      <c r="D2043" t="s">
        <v>5001</v>
      </c>
      <c r="E2043" t="s">
        <v>4905</v>
      </c>
      <c r="F2043" t="s">
        <v>195</v>
      </c>
      <c r="G2043">
        <v>10350</v>
      </c>
      <c r="H2043">
        <v>2250</v>
      </c>
      <c r="I2043">
        <v>0.8</v>
      </c>
      <c r="J2043" t="s">
        <v>2871</v>
      </c>
      <c r="K2043" t="str">
        <f>_xlfn.XLOOKUP(J2043,Sheet1!$A$1:$A$238,Sheet1!$A$1:$A$238,"Not Found",0,1)</f>
        <v>specializedControl</v>
      </c>
      <c r="N2043" t="s">
        <v>2872</v>
      </c>
      <c r="AL2043" t="s">
        <v>1110</v>
      </c>
      <c r="AM2043" t="s">
        <v>123</v>
      </c>
    </row>
    <row r="2044" spans="1:39" hidden="1" x14ac:dyDescent="0.35">
      <c r="A2044" t="s">
        <v>4901</v>
      </c>
      <c r="B2044" t="s">
        <v>4996</v>
      </c>
      <c r="C2044" t="s">
        <v>4997</v>
      </c>
      <c r="D2044" t="s">
        <v>4998</v>
      </c>
      <c r="E2044" t="s">
        <v>4905</v>
      </c>
      <c r="F2044" t="s">
        <v>195</v>
      </c>
      <c r="G2044">
        <v>5175</v>
      </c>
      <c r="H2044">
        <v>1125</v>
      </c>
      <c r="I2044">
        <v>0.4</v>
      </c>
      <c r="J2044" t="s">
        <v>2871</v>
      </c>
      <c r="K2044" t="str">
        <f>_xlfn.XLOOKUP(J2044,Sheet1!$A$1:$A$238,Sheet1!$A$1:$A$238,"Not Found",0,1)</f>
        <v>specializedControl</v>
      </c>
      <c r="N2044" t="s">
        <v>2872</v>
      </c>
      <c r="AL2044" t="s">
        <v>1110</v>
      </c>
      <c r="AM2044" t="s">
        <v>123</v>
      </c>
    </row>
    <row r="2045" spans="1:39" hidden="1" x14ac:dyDescent="0.35">
      <c r="A2045" t="s">
        <v>4901</v>
      </c>
      <c r="B2045" t="s">
        <v>4992</v>
      </c>
      <c r="C2045" t="s">
        <v>4993</v>
      </c>
      <c r="D2045" t="s">
        <v>4994</v>
      </c>
      <c r="E2045" t="s">
        <v>4905</v>
      </c>
      <c r="F2045" t="s">
        <v>207</v>
      </c>
      <c r="G2045">
        <v>750000</v>
      </c>
      <c r="H2045">
        <v>270000</v>
      </c>
      <c r="I2045">
        <v>40</v>
      </c>
      <c r="J2045" t="s">
        <v>4995</v>
      </c>
      <c r="K2045" t="str">
        <f>_xlfn.XLOOKUP(J2045,Sheet1!$A$1:$A$238,Sheet1!$A$1:$A$238,"Not Found",0,1)</f>
        <v>expNuclearPropulsion</v>
      </c>
      <c r="AL2045" t="s">
        <v>531</v>
      </c>
    </row>
    <row r="2046" spans="1:39" hidden="1" x14ac:dyDescent="0.35">
      <c r="A2046" t="s">
        <v>4901</v>
      </c>
      <c r="B2046" t="s">
        <v>4989</v>
      </c>
      <c r="C2046" t="s">
        <v>4990</v>
      </c>
      <c r="D2046" t="s">
        <v>4991</v>
      </c>
      <c r="E2046" t="s">
        <v>4905</v>
      </c>
      <c r="F2046" t="s">
        <v>207</v>
      </c>
      <c r="G2046">
        <v>500000</v>
      </c>
      <c r="H2046">
        <v>150000</v>
      </c>
      <c r="I2046">
        <v>60</v>
      </c>
      <c r="J2046" t="s">
        <v>4554</v>
      </c>
      <c r="K2046" t="str">
        <f>_xlfn.XLOOKUP(J2046,Sheet1!$A$1:$A$238,Sheet1!$A$1:$A$238,"Not Found",0,1)</f>
        <v>improvedNuclearPropulsion</v>
      </c>
      <c r="AL2046" t="s">
        <v>531</v>
      </c>
    </row>
    <row r="2047" spans="1:39" hidden="1" x14ac:dyDescent="0.35">
      <c r="A2047" t="s">
        <v>4901</v>
      </c>
      <c r="B2047" t="s">
        <v>4986</v>
      </c>
      <c r="C2047" t="s">
        <v>4987</v>
      </c>
      <c r="D2047" t="s">
        <v>4988</v>
      </c>
      <c r="E2047" t="s">
        <v>4905</v>
      </c>
      <c r="F2047" t="s">
        <v>68</v>
      </c>
      <c r="G2047">
        <v>150000</v>
      </c>
      <c r="H2047">
        <v>100000</v>
      </c>
      <c r="I2047">
        <v>20</v>
      </c>
      <c r="J2047" t="s">
        <v>2486</v>
      </c>
      <c r="K2047" t="str">
        <f>_xlfn.XLOOKUP(J2047,Sheet1!$A$1:$A$238,Sheet1!$A$1:$A$238,"Not Found",0,1)</f>
        <v>advOffworldMining</v>
      </c>
      <c r="AL2047" t="s">
        <v>531</v>
      </c>
    </row>
    <row r="2048" spans="1:39" hidden="1" x14ac:dyDescent="0.35">
      <c r="A2048" t="s">
        <v>4901</v>
      </c>
      <c r="B2048" t="s">
        <v>4983</v>
      </c>
      <c r="C2048" t="s">
        <v>4984</v>
      </c>
      <c r="D2048" t="s">
        <v>4985</v>
      </c>
      <c r="E2048" t="s">
        <v>4905</v>
      </c>
      <c r="F2048" t="s">
        <v>195</v>
      </c>
      <c r="G2048">
        <v>7000</v>
      </c>
      <c r="H2048">
        <v>14528</v>
      </c>
      <c r="I2048">
        <v>1</v>
      </c>
      <c r="J2048" t="s">
        <v>302</v>
      </c>
      <c r="K2048" t="str">
        <f>_xlfn.XLOOKUP(J2048,Sheet1!$A$1:$A$238,Sheet1!$A$1:$A$238,"Not Found",0,1)</f>
        <v>earlyLogistics</v>
      </c>
      <c r="AL2048" t="s">
        <v>1110</v>
      </c>
      <c r="AM2048" t="s">
        <v>123</v>
      </c>
    </row>
    <row r="2049" spans="1:39" hidden="1" x14ac:dyDescent="0.35">
      <c r="A2049" t="s">
        <v>4901</v>
      </c>
      <c r="B2049" t="s">
        <v>4980</v>
      </c>
      <c r="C2049" t="s">
        <v>4981</v>
      </c>
      <c r="D2049" t="s">
        <v>4982</v>
      </c>
      <c r="E2049" t="s">
        <v>4905</v>
      </c>
      <c r="F2049" t="s">
        <v>195</v>
      </c>
      <c r="G2049">
        <v>7000</v>
      </c>
      <c r="H2049">
        <v>2672</v>
      </c>
      <c r="I2049">
        <v>1</v>
      </c>
      <c r="J2049" t="s">
        <v>302</v>
      </c>
      <c r="K2049" t="str">
        <f>_xlfn.XLOOKUP(J2049,Sheet1!$A$1:$A$238,Sheet1!$A$1:$A$238,"Not Found",0,1)</f>
        <v>earlyLogistics</v>
      </c>
      <c r="AL2049" t="s">
        <v>1110</v>
      </c>
      <c r="AM2049" t="s">
        <v>123</v>
      </c>
    </row>
    <row r="2050" spans="1:39" hidden="1" x14ac:dyDescent="0.35">
      <c r="A2050" t="s">
        <v>4901</v>
      </c>
      <c r="B2050" t="s">
        <v>4977</v>
      </c>
      <c r="C2050" t="s">
        <v>4978</v>
      </c>
      <c r="D2050" t="s">
        <v>4979</v>
      </c>
      <c r="E2050" t="s">
        <v>4905</v>
      </c>
      <c r="F2050" t="s">
        <v>195</v>
      </c>
      <c r="G2050">
        <v>7000</v>
      </c>
      <c r="H2050">
        <v>1019</v>
      </c>
      <c r="I2050">
        <v>1</v>
      </c>
      <c r="J2050" t="s">
        <v>302</v>
      </c>
      <c r="K2050" t="str">
        <f>_xlfn.XLOOKUP(J2050,Sheet1!$A$1:$A$238,Sheet1!$A$1:$A$238,"Not Found",0,1)</f>
        <v>earlyLogistics</v>
      </c>
      <c r="AL2050" t="s">
        <v>1110</v>
      </c>
      <c r="AM2050" t="s">
        <v>123</v>
      </c>
    </row>
    <row r="2051" spans="1:39" hidden="1" x14ac:dyDescent="0.35">
      <c r="A2051" t="s">
        <v>4901</v>
      </c>
      <c r="B2051" t="s">
        <v>4974</v>
      </c>
      <c r="C2051" t="s">
        <v>4975</v>
      </c>
      <c r="D2051" t="s">
        <v>4976</v>
      </c>
      <c r="E2051" t="s">
        <v>4905</v>
      </c>
      <c r="F2051" t="s">
        <v>195</v>
      </c>
      <c r="G2051">
        <v>7000</v>
      </c>
      <c r="H2051">
        <v>824750</v>
      </c>
      <c r="I2051">
        <v>1</v>
      </c>
      <c r="J2051" t="s">
        <v>302</v>
      </c>
      <c r="K2051" t="str">
        <f>_xlfn.XLOOKUP(J2051,Sheet1!$A$1:$A$238,Sheet1!$A$1:$A$238,"Not Found",0,1)</f>
        <v>earlyLogistics</v>
      </c>
      <c r="AL2051" t="s">
        <v>1110</v>
      </c>
      <c r="AM2051" t="s">
        <v>123</v>
      </c>
    </row>
    <row r="2052" spans="1:39" hidden="1" x14ac:dyDescent="0.35">
      <c r="A2052" t="s">
        <v>4901</v>
      </c>
      <c r="B2052" t="s">
        <v>4971</v>
      </c>
      <c r="C2052" t="s">
        <v>4972</v>
      </c>
      <c r="D2052" t="s">
        <v>4973</v>
      </c>
      <c r="E2052" t="s">
        <v>4905</v>
      </c>
      <c r="F2052" t="s">
        <v>195</v>
      </c>
      <c r="G2052">
        <v>7000</v>
      </c>
      <c r="H2052">
        <v>2665</v>
      </c>
      <c r="I2052">
        <v>1</v>
      </c>
      <c r="J2052" t="s">
        <v>302</v>
      </c>
      <c r="K2052" t="str">
        <f>_xlfn.XLOOKUP(J2052,Sheet1!$A$1:$A$238,Sheet1!$A$1:$A$238,"Not Found",0,1)</f>
        <v>earlyLogistics</v>
      </c>
      <c r="AL2052" t="s">
        <v>1110</v>
      </c>
      <c r="AM2052" t="s">
        <v>123</v>
      </c>
    </row>
    <row r="2053" spans="1:39" hidden="1" x14ac:dyDescent="0.35">
      <c r="A2053" t="s">
        <v>4901</v>
      </c>
      <c r="B2053" t="s">
        <v>4968</v>
      </c>
      <c r="C2053" t="s">
        <v>4969</v>
      </c>
      <c r="D2053" t="s">
        <v>4970</v>
      </c>
      <c r="E2053" t="s">
        <v>4905</v>
      </c>
      <c r="F2053" t="s">
        <v>68</v>
      </c>
      <c r="G2053">
        <v>150000</v>
      </c>
      <c r="H2053">
        <v>100000</v>
      </c>
      <c r="I2053">
        <v>5</v>
      </c>
      <c r="J2053" t="s">
        <v>2486</v>
      </c>
      <c r="K2053" t="str">
        <f>_xlfn.XLOOKUP(J2053,Sheet1!$A$1:$A$238,Sheet1!$A$1:$A$238,"Not Found",0,1)</f>
        <v>advOffworldMining</v>
      </c>
      <c r="AL2053" t="s">
        <v>1110</v>
      </c>
    </row>
    <row r="2054" spans="1:39" hidden="1" x14ac:dyDescent="0.35">
      <c r="A2054" t="s">
        <v>4901</v>
      </c>
      <c r="B2054" t="s">
        <v>4965</v>
      </c>
      <c r="C2054" t="s">
        <v>4966</v>
      </c>
      <c r="D2054" t="s">
        <v>4967</v>
      </c>
      <c r="E2054" t="s">
        <v>4905</v>
      </c>
      <c r="F2054" t="s">
        <v>96</v>
      </c>
      <c r="G2054">
        <v>7500</v>
      </c>
      <c r="H2054">
        <v>250</v>
      </c>
      <c r="I2054">
        <v>0.15</v>
      </c>
      <c r="J2054" t="s">
        <v>714</v>
      </c>
      <c r="K2054" t="str">
        <f>_xlfn.XLOOKUP(J2054,Sheet1!$A$1:$A$238,Sheet1!$A$1:$A$238,"Not Found",0,1)</f>
        <v>generalConstruction</v>
      </c>
      <c r="AL2054" t="s">
        <v>1110</v>
      </c>
      <c r="AM2054" t="s">
        <v>754</v>
      </c>
    </row>
    <row r="2055" spans="1:39" hidden="1" x14ac:dyDescent="0.35">
      <c r="A2055" t="s">
        <v>4901</v>
      </c>
      <c r="B2055" t="s">
        <v>4962</v>
      </c>
      <c r="C2055" t="s">
        <v>4963</v>
      </c>
      <c r="D2055" t="s">
        <v>4964</v>
      </c>
      <c r="E2055" t="s">
        <v>4905</v>
      </c>
      <c r="F2055" t="s">
        <v>96</v>
      </c>
      <c r="G2055">
        <v>7500</v>
      </c>
      <c r="H2055">
        <v>375</v>
      </c>
      <c r="I2055">
        <v>0.22500000000000001</v>
      </c>
      <c r="J2055" t="s">
        <v>714</v>
      </c>
      <c r="K2055" t="str">
        <f>_xlfn.XLOOKUP(J2055,Sheet1!$A$1:$A$238,Sheet1!$A$1:$A$238,"Not Found",0,1)</f>
        <v>generalConstruction</v>
      </c>
      <c r="AL2055" t="s">
        <v>1110</v>
      </c>
      <c r="AM2055" t="s">
        <v>754</v>
      </c>
    </row>
    <row r="2056" spans="1:39" hidden="1" x14ac:dyDescent="0.35">
      <c r="A2056" t="s">
        <v>4901</v>
      </c>
      <c r="B2056" t="s">
        <v>4959</v>
      </c>
      <c r="C2056" t="s">
        <v>4960</v>
      </c>
      <c r="D2056" t="s">
        <v>4961</v>
      </c>
      <c r="E2056" t="s">
        <v>4905</v>
      </c>
      <c r="F2056" t="s">
        <v>96</v>
      </c>
      <c r="G2056">
        <v>5500</v>
      </c>
      <c r="H2056">
        <v>500</v>
      </c>
      <c r="I2056">
        <v>0.2</v>
      </c>
      <c r="J2056" t="s">
        <v>1676</v>
      </c>
      <c r="K2056" t="str">
        <f>_xlfn.XLOOKUP(J2056,Sheet1!$A$1:$A$238,Sheet1!$A$1:$A$238,"Not Found",0,1)</f>
        <v>advConstruction</v>
      </c>
      <c r="AL2056" t="s">
        <v>1110</v>
      </c>
      <c r="AM2056" t="s">
        <v>113</v>
      </c>
    </row>
    <row r="2057" spans="1:39" hidden="1" x14ac:dyDescent="0.35">
      <c r="A2057" t="s">
        <v>4901</v>
      </c>
      <c r="B2057" t="s">
        <v>4956</v>
      </c>
      <c r="C2057" t="s">
        <v>4957</v>
      </c>
      <c r="D2057" t="s">
        <v>4958</v>
      </c>
      <c r="E2057" t="s">
        <v>4905</v>
      </c>
      <c r="F2057" t="s">
        <v>96</v>
      </c>
      <c r="G2057">
        <v>5500</v>
      </c>
      <c r="H2057">
        <v>750</v>
      </c>
      <c r="I2057">
        <v>0.35</v>
      </c>
      <c r="J2057" t="s">
        <v>1676</v>
      </c>
      <c r="K2057" t="str">
        <f>_xlfn.XLOOKUP(J2057,Sheet1!$A$1:$A$238,Sheet1!$A$1:$A$238,"Not Found",0,1)</f>
        <v>advConstruction</v>
      </c>
      <c r="AL2057" t="s">
        <v>1110</v>
      </c>
      <c r="AM2057" t="s">
        <v>113</v>
      </c>
    </row>
    <row r="2058" spans="1:39" hidden="1" x14ac:dyDescent="0.35">
      <c r="A2058" t="s">
        <v>4901</v>
      </c>
      <c r="B2058" t="s">
        <v>4953</v>
      </c>
      <c r="C2058" t="s">
        <v>4954</v>
      </c>
      <c r="D2058" t="s">
        <v>4955</v>
      </c>
      <c r="E2058" t="s">
        <v>4905</v>
      </c>
      <c r="F2058" t="s">
        <v>96</v>
      </c>
      <c r="G2058">
        <v>7500</v>
      </c>
      <c r="H2058">
        <v>750</v>
      </c>
      <c r="I2058">
        <v>0.5</v>
      </c>
      <c r="J2058" t="s">
        <v>497</v>
      </c>
      <c r="K2058" t="str">
        <f>_xlfn.XLOOKUP(J2058,Sheet1!$A$1:$A$238,Sheet1!$A$1:$A$238,"Not Found",0,1)</f>
        <v>specializedConstruction</v>
      </c>
      <c r="AL2058" t="s">
        <v>1110</v>
      </c>
      <c r="AM2058" t="s">
        <v>688</v>
      </c>
    </row>
    <row r="2059" spans="1:39" hidden="1" x14ac:dyDescent="0.35">
      <c r="A2059" t="s">
        <v>4901</v>
      </c>
      <c r="B2059" t="s">
        <v>4950</v>
      </c>
      <c r="C2059" t="s">
        <v>4951</v>
      </c>
      <c r="D2059" t="s">
        <v>4952</v>
      </c>
      <c r="E2059" t="s">
        <v>4905</v>
      </c>
      <c r="F2059" t="s">
        <v>96</v>
      </c>
      <c r="G2059">
        <v>7500</v>
      </c>
      <c r="H2059">
        <v>1025</v>
      </c>
      <c r="I2059">
        <v>0.75</v>
      </c>
      <c r="J2059" t="s">
        <v>497</v>
      </c>
      <c r="K2059" t="str">
        <f>_xlfn.XLOOKUP(J2059,Sheet1!$A$1:$A$238,Sheet1!$A$1:$A$238,"Not Found",0,1)</f>
        <v>specializedConstruction</v>
      </c>
      <c r="AL2059" t="s">
        <v>1110</v>
      </c>
      <c r="AM2059" t="s">
        <v>688</v>
      </c>
    </row>
    <row r="2060" spans="1:39" hidden="1" x14ac:dyDescent="0.35">
      <c r="A2060" t="s">
        <v>4901</v>
      </c>
      <c r="B2060" t="s">
        <v>4946</v>
      </c>
      <c r="C2060" t="s">
        <v>4947</v>
      </c>
      <c r="D2060" t="s">
        <v>4948</v>
      </c>
      <c r="E2060" t="s">
        <v>4905</v>
      </c>
      <c r="F2060" t="s">
        <v>96</v>
      </c>
      <c r="G2060">
        <v>7500</v>
      </c>
      <c r="H2060">
        <v>1200</v>
      </c>
      <c r="I2060">
        <v>0.7</v>
      </c>
      <c r="J2060" t="s">
        <v>624</v>
      </c>
      <c r="K2060" t="str">
        <f>_xlfn.XLOOKUP(J2060,Sheet1!$A$1:$A$238,Sheet1!$A$1:$A$238,"Not Found",0,1)</f>
        <v>advMetalworks</v>
      </c>
      <c r="AL2060" t="s">
        <v>1110</v>
      </c>
      <c r="AM2060" t="s">
        <v>4949</v>
      </c>
    </row>
    <row r="2061" spans="1:39" hidden="1" x14ac:dyDescent="0.35">
      <c r="A2061" t="s">
        <v>4901</v>
      </c>
      <c r="B2061" t="s">
        <v>4943</v>
      </c>
      <c r="C2061" t="s">
        <v>4944</v>
      </c>
      <c r="D2061" t="s">
        <v>4945</v>
      </c>
      <c r="E2061" t="s">
        <v>4905</v>
      </c>
      <c r="F2061" t="s">
        <v>96</v>
      </c>
      <c r="G2061">
        <v>7500</v>
      </c>
      <c r="H2061">
        <v>200</v>
      </c>
      <c r="I2061">
        <v>0.1</v>
      </c>
      <c r="J2061" t="s">
        <v>714</v>
      </c>
      <c r="K2061" t="str">
        <f>_xlfn.XLOOKUP(J2061,Sheet1!$A$1:$A$238,Sheet1!$A$1:$A$238,"Not Found",0,1)</f>
        <v>generalConstruction</v>
      </c>
      <c r="AL2061" t="s">
        <v>1110</v>
      </c>
    </row>
    <row r="2062" spans="1:39" hidden="1" x14ac:dyDescent="0.35">
      <c r="A2062" t="s">
        <v>4901</v>
      </c>
      <c r="B2062" t="s">
        <v>4940</v>
      </c>
      <c r="C2062" t="s">
        <v>4941</v>
      </c>
      <c r="D2062" t="s">
        <v>4942</v>
      </c>
      <c r="E2062" t="s">
        <v>4905</v>
      </c>
      <c r="F2062" t="s">
        <v>96</v>
      </c>
      <c r="G2062">
        <v>50000</v>
      </c>
      <c r="H2062">
        <v>57120</v>
      </c>
      <c r="I2062">
        <v>4</v>
      </c>
      <c r="J2062" t="s">
        <v>2284</v>
      </c>
      <c r="K2062" t="str">
        <f>_xlfn.XLOOKUP(J2062,Sheet1!$A$1:$A$238,Sheet1!$A$1:$A$238,"Not Found",0,1)</f>
        <v>advancedStations</v>
      </c>
      <c r="N2062" t="s">
        <v>4939</v>
      </c>
      <c r="AL2062" t="s">
        <v>531</v>
      </c>
    </row>
    <row r="2063" spans="1:39" hidden="1" x14ac:dyDescent="0.35">
      <c r="A2063" t="s">
        <v>4901</v>
      </c>
      <c r="B2063" t="s">
        <v>4936</v>
      </c>
      <c r="C2063" t="s">
        <v>4937</v>
      </c>
      <c r="D2063" t="s">
        <v>4938</v>
      </c>
      <c r="E2063" t="s">
        <v>4905</v>
      </c>
      <c r="F2063" t="s">
        <v>96</v>
      </c>
      <c r="G2063">
        <v>37500</v>
      </c>
      <c r="H2063">
        <v>32120</v>
      </c>
      <c r="I2063">
        <v>2</v>
      </c>
      <c r="J2063" t="s">
        <v>2284</v>
      </c>
      <c r="K2063" t="str">
        <f>_xlfn.XLOOKUP(J2063,Sheet1!$A$1:$A$238,Sheet1!$A$1:$A$238,"Not Found",0,1)</f>
        <v>advancedStations</v>
      </c>
      <c r="N2063" t="s">
        <v>4939</v>
      </c>
      <c r="AL2063" t="s">
        <v>531</v>
      </c>
    </row>
    <row r="2064" spans="1:39" hidden="1" x14ac:dyDescent="0.35">
      <c r="A2064" t="s">
        <v>4901</v>
      </c>
      <c r="B2064" t="s">
        <v>4933</v>
      </c>
      <c r="C2064" t="s">
        <v>4934</v>
      </c>
      <c r="D2064" t="s">
        <v>4935</v>
      </c>
      <c r="E2064" t="s">
        <v>4905</v>
      </c>
      <c r="F2064" t="s">
        <v>96</v>
      </c>
      <c r="G2064">
        <v>7500</v>
      </c>
      <c r="H2064">
        <v>125</v>
      </c>
      <c r="I2064">
        <v>7.4999999999999997E-2</v>
      </c>
      <c r="J2064" t="s">
        <v>714</v>
      </c>
      <c r="K2064" t="str">
        <f>_xlfn.XLOOKUP(J2064,Sheet1!$A$1:$A$238,Sheet1!$A$1:$A$238,"Not Found",0,1)</f>
        <v>generalConstruction</v>
      </c>
      <c r="AL2064" t="s">
        <v>1110</v>
      </c>
      <c r="AM2064" t="s">
        <v>754</v>
      </c>
    </row>
    <row r="2065" spans="1:39" hidden="1" x14ac:dyDescent="0.35">
      <c r="A2065" t="s">
        <v>4901</v>
      </c>
      <c r="B2065" t="s">
        <v>4930</v>
      </c>
      <c r="C2065" t="s">
        <v>4931</v>
      </c>
      <c r="D2065" t="s">
        <v>4932</v>
      </c>
      <c r="E2065" t="s">
        <v>4905</v>
      </c>
      <c r="F2065" t="s">
        <v>96</v>
      </c>
      <c r="G2065">
        <v>5500</v>
      </c>
      <c r="H2065">
        <v>250</v>
      </c>
      <c r="I2065">
        <v>0.1</v>
      </c>
      <c r="J2065" t="s">
        <v>1676</v>
      </c>
      <c r="K2065" t="str">
        <f>_xlfn.XLOOKUP(J2065,Sheet1!$A$1:$A$238,Sheet1!$A$1:$A$238,"Not Found",0,1)</f>
        <v>advConstruction</v>
      </c>
      <c r="AL2065" t="s">
        <v>1110</v>
      </c>
      <c r="AM2065" t="s">
        <v>113</v>
      </c>
    </row>
    <row r="2066" spans="1:39" hidden="1" x14ac:dyDescent="0.35">
      <c r="A2066" t="s">
        <v>4901</v>
      </c>
      <c r="B2066" t="s">
        <v>4927</v>
      </c>
      <c r="C2066" t="s">
        <v>4928</v>
      </c>
      <c r="D2066" t="s">
        <v>4929</v>
      </c>
      <c r="E2066" t="s">
        <v>4905</v>
      </c>
      <c r="F2066" t="s">
        <v>96</v>
      </c>
      <c r="G2066">
        <v>7500</v>
      </c>
      <c r="H2066">
        <v>375</v>
      </c>
      <c r="I2066">
        <v>0.25</v>
      </c>
      <c r="J2066" t="s">
        <v>497</v>
      </c>
      <c r="K2066" t="str">
        <f>_xlfn.XLOOKUP(J2066,Sheet1!$A$1:$A$238,Sheet1!$A$1:$A$238,"Not Found",0,1)</f>
        <v>specializedConstruction</v>
      </c>
      <c r="AL2066" t="s">
        <v>1110</v>
      </c>
      <c r="AM2066" t="s">
        <v>688</v>
      </c>
    </row>
    <row r="2067" spans="1:39" hidden="1" x14ac:dyDescent="0.35">
      <c r="A2067" t="s">
        <v>4901</v>
      </c>
      <c r="B2067" t="s">
        <v>4924</v>
      </c>
      <c r="C2067" t="s">
        <v>4925</v>
      </c>
      <c r="D2067" t="s">
        <v>4926</v>
      </c>
      <c r="E2067" t="s">
        <v>4905</v>
      </c>
      <c r="F2067" t="s">
        <v>96</v>
      </c>
      <c r="G2067">
        <v>7500</v>
      </c>
      <c r="H2067">
        <v>500</v>
      </c>
      <c r="I2067">
        <v>0.35</v>
      </c>
      <c r="J2067" t="s">
        <v>624</v>
      </c>
      <c r="K2067" t="str">
        <f>_xlfn.XLOOKUP(J2067,Sheet1!$A$1:$A$238,Sheet1!$A$1:$A$238,"Not Found",0,1)</f>
        <v>advMetalworks</v>
      </c>
      <c r="AL2067" t="s">
        <v>1110</v>
      </c>
      <c r="AM2067" t="s">
        <v>688</v>
      </c>
    </row>
    <row r="2068" spans="1:39" hidden="1" x14ac:dyDescent="0.35">
      <c r="A2068" t="s">
        <v>4901</v>
      </c>
      <c r="B2068" t="s">
        <v>4921</v>
      </c>
      <c r="C2068" t="s">
        <v>4922</v>
      </c>
      <c r="D2068" t="s">
        <v>4923</v>
      </c>
      <c r="E2068" t="s">
        <v>4905</v>
      </c>
      <c r="F2068" t="s">
        <v>88</v>
      </c>
      <c r="G2068">
        <v>45000</v>
      </c>
      <c r="H2068">
        <v>6000</v>
      </c>
      <c r="I2068">
        <v>15</v>
      </c>
      <c r="J2068" t="s">
        <v>545</v>
      </c>
      <c r="K2068" t="str">
        <f>_xlfn.XLOOKUP(J2068,Sheet1!$A$1:$A$238,Sheet1!$A$1:$A$238,"Not Found",0,1)</f>
        <v>isru</v>
      </c>
      <c r="AL2068" t="s">
        <v>531</v>
      </c>
    </row>
    <row r="2069" spans="1:39" hidden="1" x14ac:dyDescent="0.35">
      <c r="A2069" t="s">
        <v>4901</v>
      </c>
      <c r="B2069" t="s">
        <v>4918</v>
      </c>
      <c r="C2069" t="s">
        <v>4919</v>
      </c>
      <c r="D2069" t="s">
        <v>4920</v>
      </c>
      <c r="E2069" t="s">
        <v>4905</v>
      </c>
      <c r="F2069" t="s">
        <v>88</v>
      </c>
      <c r="G2069">
        <v>45000</v>
      </c>
      <c r="H2069">
        <v>3000</v>
      </c>
      <c r="I2069">
        <v>7.5</v>
      </c>
      <c r="J2069" t="s">
        <v>545</v>
      </c>
      <c r="K2069" t="str">
        <f>_xlfn.XLOOKUP(J2069,Sheet1!$A$1:$A$238,Sheet1!$A$1:$A$238,"Not Found",0,1)</f>
        <v>isru</v>
      </c>
      <c r="AL2069" t="s">
        <v>531</v>
      </c>
    </row>
    <row r="2070" spans="1:39" hidden="1" x14ac:dyDescent="0.35">
      <c r="A2070" t="s">
        <v>4901</v>
      </c>
      <c r="B2070" t="s">
        <v>4915</v>
      </c>
      <c r="C2070" t="s">
        <v>4916</v>
      </c>
      <c r="D2070" t="s">
        <v>4917</v>
      </c>
      <c r="E2070" t="s">
        <v>4905</v>
      </c>
      <c r="F2070" t="s">
        <v>344</v>
      </c>
      <c r="G2070">
        <v>10400</v>
      </c>
      <c r="H2070">
        <v>4000</v>
      </c>
      <c r="I2070">
        <v>2.75</v>
      </c>
      <c r="J2070" t="s">
        <v>2337</v>
      </c>
      <c r="K2070" t="str">
        <f>_xlfn.XLOOKUP(J2070,Sheet1!$A$1:$A$238,Sheet1!$A$1:$A$238,"Not Found",0,1)</f>
        <v>shortTermHabitation</v>
      </c>
      <c r="AL2070" t="s">
        <v>1110</v>
      </c>
    </row>
    <row r="2071" spans="1:39" hidden="1" x14ac:dyDescent="0.35">
      <c r="A2071" t="s">
        <v>4901</v>
      </c>
      <c r="B2071" t="s">
        <v>4912</v>
      </c>
      <c r="C2071" t="s">
        <v>4913</v>
      </c>
      <c r="D2071" t="s">
        <v>4914</v>
      </c>
      <c r="E2071" t="s">
        <v>4905</v>
      </c>
      <c r="F2071" t="s">
        <v>68</v>
      </c>
      <c r="G2071">
        <v>17000</v>
      </c>
      <c r="H2071">
        <v>12000</v>
      </c>
      <c r="I2071">
        <v>2</v>
      </c>
      <c r="J2071" t="s">
        <v>2337</v>
      </c>
      <c r="K2071" t="str">
        <f>_xlfn.XLOOKUP(J2071,Sheet1!$A$1:$A$238,Sheet1!$A$1:$A$238,"Not Found",0,1)</f>
        <v>shortTermHabitation</v>
      </c>
      <c r="AL2071" t="s">
        <v>1110</v>
      </c>
    </row>
    <row r="2072" spans="1:39" hidden="1" x14ac:dyDescent="0.35">
      <c r="A2072" t="s">
        <v>4901</v>
      </c>
      <c r="B2072" t="s">
        <v>4909</v>
      </c>
      <c r="C2072" t="s">
        <v>4910</v>
      </c>
      <c r="D2072" t="s">
        <v>4911</v>
      </c>
      <c r="E2072" t="s">
        <v>4905</v>
      </c>
      <c r="F2072" t="s">
        <v>68</v>
      </c>
      <c r="G2072">
        <v>17000</v>
      </c>
      <c r="H2072">
        <v>12000</v>
      </c>
      <c r="I2072">
        <v>8</v>
      </c>
      <c r="J2072" t="s">
        <v>2337</v>
      </c>
      <c r="K2072" t="str">
        <f>_xlfn.XLOOKUP(J2072,Sheet1!$A$1:$A$238,Sheet1!$A$1:$A$238,"Not Found",0,1)</f>
        <v>shortTermHabitation</v>
      </c>
      <c r="AL2072" t="s">
        <v>1110</v>
      </c>
    </row>
    <row r="2073" spans="1:39" hidden="1" x14ac:dyDescent="0.35">
      <c r="A2073" t="s">
        <v>4901</v>
      </c>
      <c r="B2073" t="s">
        <v>4906</v>
      </c>
      <c r="C2073" t="s">
        <v>4907</v>
      </c>
      <c r="D2073" t="s">
        <v>4908</v>
      </c>
      <c r="E2073" t="s">
        <v>4905</v>
      </c>
      <c r="F2073" t="s">
        <v>88</v>
      </c>
      <c r="G2073">
        <v>9000</v>
      </c>
      <c r="H2073">
        <v>1000</v>
      </c>
      <c r="I2073">
        <v>0.5</v>
      </c>
      <c r="J2073" t="s">
        <v>287</v>
      </c>
      <c r="K2073" t="str">
        <f>_xlfn.XLOOKUP(J2073,Sheet1!$A$1:$A$238,Sheet1!$A$1:$A$238,"Not Found",0,1)</f>
        <v>storageTech</v>
      </c>
      <c r="AL2073" t="s">
        <v>1110</v>
      </c>
    </row>
    <row r="2074" spans="1:39" hidden="1" x14ac:dyDescent="0.35">
      <c r="A2074" t="s">
        <v>4901</v>
      </c>
      <c r="B2074" t="s">
        <v>4902</v>
      </c>
      <c r="C2074" t="s">
        <v>4903</v>
      </c>
      <c r="D2074" t="s">
        <v>4904</v>
      </c>
      <c r="E2074" t="s">
        <v>4905</v>
      </c>
      <c r="F2074" t="s">
        <v>88</v>
      </c>
      <c r="G2074">
        <v>4500</v>
      </c>
      <c r="H2074">
        <v>500</v>
      </c>
      <c r="I2074">
        <v>0.25</v>
      </c>
      <c r="J2074" t="s">
        <v>287</v>
      </c>
      <c r="K2074" t="str">
        <f>_xlfn.XLOOKUP(J2074,Sheet1!$A$1:$A$238,Sheet1!$A$1:$A$238,"Not Found",0,1)</f>
        <v>storageTech</v>
      </c>
      <c r="AL2074" t="s">
        <v>1110</v>
      </c>
    </row>
    <row r="2075" spans="1:39" hidden="1" x14ac:dyDescent="0.35">
      <c r="A2075" t="s">
        <v>4602</v>
      </c>
      <c r="B2075" t="s">
        <v>4898</v>
      </c>
      <c r="C2075" t="s">
        <v>4899</v>
      </c>
      <c r="D2075" t="s">
        <v>4900</v>
      </c>
      <c r="E2075" t="s">
        <v>4606</v>
      </c>
      <c r="F2075" t="s">
        <v>41</v>
      </c>
      <c r="G2075">
        <v>25000</v>
      </c>
      <c r="H2075">
        <v>10000</v>
      </c>
      <c r="I2075">
        <v>7.5</v>
      </c>
      <c r="J2075" t="s">
        <v>2288</v>
      </c>
      <c r="K2075" t="str">
        <f>_xlfn.XLOOKUP(J2075,Sheet1!$A$1:$A$238,Sheet1!$A$1:$A$238,"Not Found",0,1)</f>
        <v>longTermHabitation</v>
      </c>
      <c r="M2075" t="s">
        <v>4682</v>
      </c>
      <c r="Q2075" t="s">
        <v>80</v>
      </c>
      <c r="R2075">
        <v>1</v>
      </c>
      <c r="S2075">
        <v>2</v>
      </c>
      <c r="T2075">
        <v>1.2E-2</v>
      </c>
      <c r="U2075" t="s">
        <v>44</v>
      </c>
      <c r="V2075">
        <v>5000</v>
      </c>
      <c r="W2075">
        <v>2500</v>
      </c>
      <c r="X2075">
        <v>0.1</v>
      </c>
      <c r="Y2075">
        <v>5</v>
      </c>
      <c r="AL2075" t="s">
        <v>4607</v>
      </c>
    </row>
    <row r="2076" spans="1:39" hidden="1" x14ac:dyDescent="0.35">
      <c r="A2076" t="s">
        <v>4602</v>
      </c>
      <c r="B2076" t="s">
        <v>4895</v>
      </c>
      <c r="C2076" t="s">
        <v>4896</v>
      </c>
      <c r="D2076" t="s">
        <v>4897</v>
      </c>
      <c r="E2076" t="s">
        <v>4606</v>
      </c>
      <c r="F2076" t="s">
        <v>41</v>
      </c>
      <c r="G2076">
        <v>22000</v>
      </c>
      <c r="H2076">
        <v>2600</v>
      </c>
      <c r="I2076">
        <v>0.25</v>
      </c>
      <c r="J2076" t="s">
        <v>235</v>
      </c>
      <c r="K2076" t="str">
        <f>_xlfn.XLOOKUP(J2076,Sheet1!$A$1:$A$238,Sheet1!$A$1:$A$238,"Not Found",0,1)</f>
        <v>automation</v>
      </c>
      <c r="Q2076" t="s">
        <v>80</v>
      </c>
      <c r="R2076">
        <v>1</v>
      </c>
      <c r="S2076">
        <v>2</v>
      </c>
      <c r="T2076">
        <v>1.2E-2</v>
      </c>
      <c r="U2076" t="s">
        <v>44</v>
      </c>
      <c r="V2076">
        <v>5000</v>
      </c>
      <c r="W2076">
        <v>2500</v>
      </c>
      <c r="X2076">
        <v>0.1</v>
      </c>
      <c r="Y2076">
        <v>5</v>
      </c>
      <c r="AL2076" t="s">
        <v>4607</v>
      </c>
    </row>
    <row r="2077" spans="1:39" hidden="1" x14ac:dyDescent="0.35">
      <c r="A2077" t="s">
        <v>4602</v>
      </c>
      <c r="B2077" t="s">
        <v>4892</v>
      </c>
      <c r="C2077" t="s">
        <v>4893</v>
      </c>
      <c r="D2077" t="s">
        <v>4894</v>
      </c>
      <c r="E2077" t="s">
        <v>4606</v>
      </c>
      <c r="F2077" t="s">
        <v>41</v>
      </c>
      <c r="G2077">
        <v>16000</v>
      </c>
      <c r="H2077">
        <v>2400</v>
      </c>
      <c r="I2077">
        <v>2</v>
      </c>
      <c r="J2077" t="s">
        <v>2288</v>
      </c>
      <c r="K2077" t="str">
        <f>_xlfn.XLOOKUP(J2077,Sheet1!$A$1:$A$238,Sheet1!$A$1:$A$238,"Not Found",0,1)</f>
        <v>longTermHabitation</v>
      </c>
      <c r="M2077" t="s">
        <v>4682</v>
      </c>
      <c r="Q2077" t="s">
        <v>80</v>
      </c>
      <c r="R2077">
        <v>1</v>
      </c>
      <c r="S2077">
        <v>2</v>
      </c>
      <c r="T2077">
        <v>1.2E-2</v>
      </c>
      <c r="U2077" t="s">
        <v>44</v>
      </c>
      <c r="V2077">
        <v>5000</v>
      </c>
      <c r="W2077">
        <v>2500</v>
      </c>
      <c r="X2077">
        <v>0.1</v>
      </c>
      <c r="Y2077">
        <v>5</v>
      </c>
      <c r="AL2077" t="s">
        <v>4607</v>
      </c>
    </row>
    <row r="2078" spans="1:39" hidden="1" x14ac:dyDescent="0.35">
      <c r="A2078" t="s">
        <v>4602</v>
      </c>
      <c r="B2078" t="s">
        <v>4889</v>
      </c>
      <c r="C2078" t="s">
        <v>4890</v>
      </c>
      <c r="D2078" t="s">
        <v>4891</v>
      </c>
      <c r="E2078" t="s">
        <v>4606</v>
      </c>
      <c r="F2078" t="s">
        <v>41</v>
      </c>
      <c r="G2078">
        <v>13000</v>
      </c>
      <c r="H2078">
        <v>3300</v>
      </c>
      <c r="I2078">
        <v>1.75</v>
      </c>
      <c r="J2078" t="s">
        <v>2288</v>
      </c>
      <c r="K2078" t="str">
        <f>_xlfn.XLOOKUP(J2078,Sheet1!$A$1:$A$238,Sheet1!$A$1:$A$238,"Not Found",0,1)</f>
        <v>longTermHabitation</v>
      </c>
      <c r="M2078" t="s">
        <v>4682</v>
      </c>
      <c r="Q2078" t="s">
        <v>80</v>
      </c>
      <c r="R2078">
        <v>1</v>
      </c>
      <c r="S2078">
        <v>2</v>
      </c>
      <c r="T2078">
        <v>1.2E-2</v>
      </c>
      <c r="U2078" t="s">
        <v>44</v>
      </c>
      <c r="V2078">
        <v>5000</v>
      </c>
      <c r="W2078">
        <v>2500</v>
      </c>
      <c r="X2078">
        <v>0.1</v>
      </c>
      <c r="Y2078">
        <v>5</v>
      </c>
      <c r="AL2078" t="s">
        <v>4607</v>
      </c>
    </row>
    <row r="2079" spans="1:39" hidden="1" x14ac:dyDescent="0.35">
      <c r="A2079" t="s">
        <v>4602</v>
      </c>
      <c r="B2079" t="s">
        <v>4886</v>
      </c>
      <c r="C2079" t="s">
        <v>4887</v>
      </c>
      <c r="D2079" t="s">
        <v>4888</v>
      </c>
      <c r="E2079" t="s">
        <v>4606</v>
      </c>
      <c r="F2079" t="s">
        <v>41</v>
      </c>
      <c r="G2079">
        <v>5000</v>
      </c>
      <c r="H2079">
        <v>670</v>
      </c>
      <c r="I2079">
        <v>0.12</v>
      </c>
      <c r="J2079" t="s">
        <v>235</v>
      </c>
      <c r="K2079" t="str">
        <f>_xlfn.XLOOKUP(J2079,Sheet1!$A$1:$A$238,Sheet1!$A$1:$A$238,"Not Found",0,1)</f>
        <v>automation</v>
      </c>
      <c r="Q2079" t="s">
        <v>80</v>
      </c>
      <c r="R2079">
        <v>1</v>
      </c>
      <c r="S2079">
        <v>2</v>
      </c>
      <c r="T2079">
        <v>1.2E-2</v>
      </c>
      <c r="U2079" t="s">
        <v>44</v>
      </c>
      <c r="V2079">
        <v>5000</v>
      </c>
      <c r="W2079">
        <v>2500</v>
      </c>
      <c r="X2079">
        <v>0.1</v>
      </c>
      <c r="Y2079">
        <v>5</v>
      </c>
      <c r="AL2079" t="s">
        <v>54</v>
      </c>
    </row>
    <row r="2080" spans="1:39" hidden="1" x14ac:dyDescent="0.35">
      <c r="A2080" t="s">
        <v>4602</v>
      </c>
      <c r="B2080" t="s">
        <v>4883</v>
      </c>
      <c r="C2080" t="s">
        <v>4884</v>
      </c>
      <c r="D2080" t="s">
        <v>4885</v>
      </c>
      <c r="E2080" t="s">
        <v>4606</v>
      </c>
      <c r="F2080" t="s">
        <v>88</v>
      </c>
      <c r="G2080">
        <v>1100</v>
      </c>
      <c r="H2080">
        <v>550</v>
      </c>
      <c r="I2080">
        <v>0.35</v>
      </c>
      <c r="J2080" t="s">
        <v>287</v>
      </c>
      <c r="K2080" t="str">
        <f>_xlfn.XLOOKUP(J2080,Sheet1!$A$1:$A$238,Sheet1!$A$1:$A$238,"Not Found",0,1)</f>
        <v>storageTech</v>
      </c>
      <c r="AL2080" t="s">
        <v>4607</v>
      </c>
    </row>
    <row r="2081" spans="1:39" hidden="1" x14ac:dyDescent="0.35">
      <c r="A2081" t="s">
        <v>4602</v>
      </c>
      <c r="B2081" t="s">
        <v>4880</v>
      </c>
      <c r="C2081" t="s">
        <v>4881</v>
      </c>
      <c r="D2081" t="s">
        <v>4882</v>
      </c>
      <c r="E2081" t="s">
        <v>4606</v>
      </c>
      <c r="F2081" t="s">
        <v>68</v>
      </c>
      <c r="G2081">
        <v>270000</v>
      </c>
      <c r="H2081">
        <v>240000</v>
      </c>
      <c r="I2081">
        <v>5.25</v>
      </c>
      <c r="J2081" t="s">
        <v>2493</v>
      </c>
      <c r="K2081" t="str">
        <f>_xlfn.XLOOKUP(J2081,Sheet1!$A$1:$A$238,Sheet1!$A$1:$A$238,"Not Found",0,1)</f>
        <v>advLogistics</v>
      </c>
      <c r="AL2081" t="s">
        <v>4607</v>
      </c>
    </row>
    <row r="2082" spans="1:39" hidden="1" x14ac:dyDescent="0.35">
      <c r="A2082" t="s">
        <v>4602</v>
      </c>
      <c r="B2082" t="s">
        <v>4877</v>
      </c>
      <c r="C2082" t="s">
        <v>4878</v>
      </c>
      <c r="D2082" t="s">
        <v>4879</v>
      </c>
      <c r="E2082" t="s">
        <v>4606</v>
      </c>
      <c r="F2082" t="s">
        <v>195</v>
      </c>
      <c r="G2082">
        <v>180000</v>
      </c>
      <c r="H2082">
        <v>1000000</v>
      </c>
      <c r="I2082">
        <v>3</v>
      </c>
      <c r="J2082" t="s">
        <v>786</v>
      </c>
      <c r="K2082" t="str">
        <f>_xlfn.XLOOKUP(J2082,Sheet1!$A$1:$A$238,Sheet1!$A$1:$A$238,"Not Found",0,1)</f>
        <v>nuclearFuelSystems</v>
      </c>
      <c r="AL2082" t="s">
        <v>4607</v>
      </c>
    </row>
    <row r="2083" spans="1:39" hidden="1" x14ac:dyDescent="0.35">
      <c r="A2083" t="s">
        <v>4602</v>
      </c>
      <c r="B2083" t="s">
        <v>4873</v>
      </c>
      <c r="C2083" t="s">
        <v>4874</v>
      </c>
      <c r="D2083" t="s">
        <v>4875</v>
      </c>
      <c r="E2083" t="s">
        <v>4606</v>
      </c>
      <c r="F2083" t="s">
        <v>407</v>
      </c>
      <c r="G2083">
        <v>1400000</v>
      </c>
      <c r="H2083">
        <v>430000</v>
      </c>
      <c r="I2083">
        <v>0.6</v>
      </c>
      <c r="J2083" t="s">
        <v>4876</v>
      </c>
      <c r="K2083" t="str">
        <f>_xlfn.XLOOKUP(J2083,Sheet1!$A$1:$A$238,Sheet1!$A$1:$A$238,"Not Found",0,1)</f>
        <v>advNuclearPower</v>
      </c>
      <c r="AL2083" t="s">
        <v>4607</v>
      </c>
    </row>
    <row r="2084" spans="1:39" hidden="1" x14ac:dyDescent="0.35">
      <c r="A2084" t="s">
        <v>4602</v>
      </c>
      <c r="B2084" t="s">
        <v>4870</v>
      </c>
      <c r="C2084" t="s">
        <v>4871</v>
      </c>
      <c r="D2084" t="s">
        <v>4872</v>
      </c>
      <c r="E2084" t="s">
        <v>4606</v>
      </c>
      <c r="F2084" t="s">
        <v>195</v>
      </c>
      <c r="G2084">
        <v>8300</v>
      </c>
      <c r="H2084">
        <v>2000</v>
      </c>
      <c r="I2084">
        <v>1.1000000000000001</v>
      </c>
      <c r="J2084" t="s">
        <v>4318</v>
      </c>
      <c r="K2084" t="str">
        <f>_xlfn.XLOOKUP(J2084,Sheet1!$A$1:$A$238,Sheet1!$A$1:$A$238,"Not Found",0,1)</f>
        <v>advancedFlexibleFuelSolutions</v>
      </c>
      <c r="M2084" t="s">
        <v>4682</v>
      </c>
      <c r="AL2084" t="s">
        <v>4607</v>
      </c>
    </row>
    <row r="2085" spans="1:39" hidden="1" x14ac:dyDescent="0.35">
      <c r="A2085" t="s">
        <v>4602</v>
      </c>
      <c r="B2085" t="s">
        <v>4867</v>
      </c>
      <c r="C2085" t="s">
        <v>4868</v>
      </c>
      <c r="D2085" t="s">
        <v>4869</v>
      </c>
      <c r="E2085" t="s">
        <v>4606</v>
      </c>
      <c r="F2085" t="s">
        <v>195</v>
      </c>
      <c r="G2085">
        <v>4150</v>
      </c>
      <c r="H2085">
        <v>1000</v>
      </c>
      <c r="I2085">
        <v>0.6</v>
      </c>
      <c r="J2085" t="s">
        <v>4318</v>
      </c>
      <c r="K2085" t="str">
        <f>_xlfn.XLOOKUP(J2085,Sheet1!$A$1:$A$238,Sheet1!$A$1:$A$238,"Not Found",0,1)</f>
        <v>advancedFlexibleFuelSolutions</v>
      </c>
      <c r="M2085" t="s">
        <v>4682</v>
      </c>
      <c r="AL2085" t="s">
        <v>4607</v>
      </c>
    </row>
    <row r="2086" spans="1:39" hidden="1" x14ac:dyDescent="0.35">
      <c r="A2086" t="s">
        <v>4602</v>
      </c>
      <c r="B2086" t="s">
        <v>4864</v>
      </c>
      <c r="C2086" t="s">
        <v>4865</v>
      </c>
      <c r="D2086" t="s">
        <v>4866</v>
      </c>
      <c r="E2086" t="s">
        <v>4606</v>
      </c>
      <c r="F2086" t="s">
        <v>68</v>
      </c>
      <c r="G2086">
        <v>14000</v>
      </c>
      <c r="H2086">
        <v>4600</v>
      </c>
      <c r="I2086">
        <v>0.9</v>
      </c>
      <c r="J2086" t="s">
        <v>2493</v>
      </c>
      <c r="K2086" t="str">
        <f>_xlfn.XLOOKUP(J2086,Sheet1!$A$1:$A$238,Sheet1!$A$1:$A$238,"Not Found",0,1)</f>
        <v>advLogistics</v>
      </c>
      <c r="AL2086" t="s">
        <v>4607</v>
      </c>
    </row>
    <row r="2087" spans="1:39" hidden="1" x14ac:dyDescent="0.35">
      <c r="A2087" t="s">
        <v>4602</v>
      </c>
      <c r="B2087" t="s">
        <v>4861</v>
      </c>
      <c r="C2087" t="s">
        <v>4862</v>
      </c>
      <c r="D2087" t="s">
        <v>4863</v>
      </c>
      <c r="E2087" t="s">
        <v>4606</v>
      </c>
      <c r="F2087" t="s">
        <v>68</v>
      </c>
      <c r="G2087">
        <v>20100</v>
      </c>
      <c r="H2087">
        <v>6500</v>
      </c>
      <c r="I2087">
        <v>3.56</v>
      </c>
      <c r="J2087" t="s">
        <v>2493</v>
      </c>
      <c r="K2087" t="str">
        <f>_xlfn.XLOOKUP(J2087,Sheet1!$A$1:$A$238,Sheet1!$A$1:$A$238,"Not Found",0,1)</f>
        <v>advLogistics</v>
      </c>
      <c r="AL2087" t="s">
        <v>4607</v>
      </c>
    </row>
    <row r="2088" spans="1:39" hidden="1" x14ac:dyDescent="0.35">
      <c r="A2088" t="s">
        <v>4602</v>
      </c>
      <c r="B2088" t="s">
        <v>4858</v>
      </c>
      <c r="C2088" t="s">
        <v>4859</v>
      </c>
      <c r="D2088" t="s">
        <v>4860</v>
      </c>
      <c r="E2088" t="s">
        <v>4606</v>
      </c>
      <c r="F2088" t="s">
        <v>344</v>
      </c>
      <c r="G2088">
        <v>11000</v>
      </c>
      <c r="H2088">
        <v>4200</v>
      </c>
      <c r="I2088">
        <v>3.55</v>
      </c>
      <c r="J2088" t="s">
        <v>2288</v>
      </c>
      <c r="K2088" t="str">
        <f>_xlfn.XLOOKUP(J2088,Sheet1!$A$1:$A$238,Sheet1!$A$1:$A$238,"Not Found",0,1)</f>
        <v>longTermHabitation</v>
      </c>
      <c r="M2088" t="s">
        <v>4682</v>
      </c>
      <c r="AL2088" t="s">
        <v>4607</v>
      </c>
    </row>
    <row r="2089" spans="1:39" hidden="1" x14ac:dyDescent="0.35">
      <c r="A2089" t="s">
        <v>4602</v>
      </c>
      <c r="B2089" t="s">
        <v>4855</v>
      </c>
      <c r="C2089" t="s">
        <v>4856</v>
      </c>
      <c r="D2089" t="s">
        <v>4857</v>
      </c>
      <c r="E2089" t="s">
        <v>4606</v>
      </c>
      <c r="F2089" t="s">
        <v>96</v>
      </c>
      <c r="G2089">
        <v>7500</v>
      </c>
      <c r="H2089">
        <v>1500</v>
      </c>
      <c r="I2089">
        <v>0.14000000000000001</v>
      </c>
      <c r="J2089" t="s">
        <v>624</v>
      </c>
      <c r="K2089" t="str">
        <f>_xlfn.XLOOKUP(J2089,Sheet1!$A$1:$A$238,Sheet1!$A$1:$A$238,"Not Found",0,1)</f>
        <v>advMetalworks</v>
      </c>
      <c r="AL2089" t="s">
        <v>4607</v>
      </c>
      <c r="AM2089" t="s">
        <v>3071</v>
      </c>
    </row>
    <row r="2090" spans="1:39" hidden="1" x14ac:dyDescent="0.35">
      <c r="A2090" t="s">
        <v>4602</v>
      </c>
      <c r="B2090" t="s">
        <v>4852</v>
      </c>
      <c r="C2090" t="s">
        <v>4853</v>
      </c>
      <c r="D2090" t="s">
        <v>4854</v>
      </c>
      <c r="E2090" t="s">
        <v>4606</v>
      </c>
      <c r="F2090" t="s">
        <v>96</v>
      </c>
      <c r="G2090">
        <v>7500</v>
      </c>
      <c r="H2090">
        <v>1500</v>
      </c>
      <c r="I2090">
        <v>0.1</v>
      </c>
      <c r="J2090" t="s">
        <v>624</v>
      </c>
      <c r="K2090" t="str">
        <f>_xlfn.XLOOKUP(J2090,Sheet1!$A$1:$A$238,Sheet1!$A$1:$A$238,"Not Found",0,1)</f>
        <v>advMetalworks</v>
      </c>
      <c r="M2090" t="s">
        <v>4682</v>
      </c>
      <c r="AL2090" t="s">
        <v>92</v>
      </c>
      <c r="AM2090" t="s">
        <v>4782</v>
      </c>
    </row>
    <row r="2091" spans="1:39" hidden="1" x14ac:dyDescent="0.35">
      <c r="A2091" t="s">
        <v>4602</v>
      </c>
      <c r="B2091" t="s">
        <v>4849</v>
      </c>
      <c r="C2091" t="s">
        <v>4850</v>
      </c>
      <c r="D2091" t="s">
        <v>4851</v>
      </c>
      <c r="E2091" t="s">
        <v>4606</v>
      </c>
      <c r="F2091" t="s">
        <v>96</v>
      </c>
      <c r="G2091">
        <v>7900</v>
      </c>
      <c r="H2091">
        <v>430</v>
      </c>
      <c r="I2091">
        <v>0.11</v>
      </c>
      <c r="J2091" t="s">
        <v>624</v>
      </c>
      <c r="K2091" t="str">
        <f>_xlfn.XLOOKUP(J2091,Sheet1!$A$1:$A$238,Sheet1!$A$1:$A$238,"Not Found",0,1)</f>
        <v>advMetalworks</v>
      </c>
      <c r="M2091" t="s">
        <v>4682</v>
      </c>
      <c r="AL2091" t="s">
        <v>219</v>
      </c>
      <c r="AM2091" t="s">
        <v>4782</v>
      </c>
    </row>
    <row r="2092" spans="1:39" hidden="1" x14ac:dyDescent="0.35">
      <c r="A2092" t="s">
        <v>4602</v>
      </c>
      <c r="B2092" t="s">
        <v>4846</v>
      </c>
      <c r="C2092" t="s">
        <v>4847</v>
      </c>
      <c r="D2092" t="s">
        <v>4848</v>
      </c>
      <c r="E2092" t="s">
        <v>4606</v>
      </c>
      <c r="F2092" t="s">
        <v>121</v>
      </c>
      <c r="G2092">
        <v>8000</v>
      </c>
      <c r="H2092">
        <v>750</v>
      </c>
      <c r="I2092">
        <v>0.35</v>
      </c>
      <c r="J2092" t="s">
        <v>438</v>
      </c>
      <c r="K2092" t="str">
        <f>_xlfn.XLOOKUP(J2092,Sheet1!$A$1:$A$238,Sheet1!$A$1:$A$238,"Not Found",0,1)</f>
        <v>enginePlates</v>
      </c>
      <c r="M2092" t="s">
        <v>4682</v>
      </c>
      <c r="AL2092" t="s">
        <v>4607</v>
      </c>
    </row>
    <row r="2093" spans="1:39" hidden="1" x14ac:dyDescent="0.35">
      <c r="A2093" t="s">
        <v>4602</v>
      </c>
      <c r="B2093" t="s">
        <v>4843</v>
      </c>
      <c r="C2093" t="s">
        <v>4844</v>
      </c>
      <c r="D2093" t="s">
        <v>4845</v>
      </c>
      <c r="E2093" t="s">
        <v>4606</v>
      </c>
      <c r="F2093" t="s">
        <v>96</v>
      </c>
      <c r="G2093">
        <v>12400</v>
      </c>
      <c r="H2093">
        <v>750</v>
      </c>
      <c r="I2093">
        <v>0.3</v>
      </c>
      <c r="J2093" t="s">
        <v>624</v>
      </c>
      <c r="K2093" t="str">
        <f>_xlfn.XLOOKUP(J2093,Sheet1!$A$1:$A$238,Sheet1!$A$1:$A$238,"Not Found",0,1)</f>
        <v>advMetalworks</v>
      </c>
      <c r="M2093" t="s">
        <v>4682</v>
      </c>
      <c r="AL2093" t="s">
        <v>219</v>
      </c>
      <c r="AM2093" t="s">
        <v>4782</v>
      </c>
    </row>
    <row r="2094" spans="1:39" hidden="1" x14ac:dyDescent="0.35">
      <c r="A2094" t="s">
        <v>4602</v>
      </c>
      <c r="B2094" t="s">
        <v>4840</v>
      </c>
      <c r="C2094" t="s">
        <v>4841</v>
      </c>
      <c r="D2094" t="s">
        <v>4842</v>
      </c>
      <c r="E2094" t="s">
        <v>4606</v>
      </c>
      <c r="F2094" t="s">
        <v>63</v>
      </c>
      <c r="G2094">
        <v>8000</v>
      </c>
      <c r="H2094">
        <v>750</v>
      </c>
      <c r="I2094">
        <v>0.35</v>
      </c>
      <c r="J2094" t="s">
        <v>515</v>
      </c>
      <c r="K2094" t="str">
        <f>_xlfn.XLOOKUP(J2094,Sheet1!$A$1:$A$238,Sheet1!$A$1:$A$238,"Not Found",0,1)</f>
        <v>intermediateHeatManagement</v>
      </c>
      <c r="AL2094" t="s">
        <v>4607</v>
      </c>
    </row>
    <row r="2095" spans="1:39" hidden="1" x14ac:dyDescent="0.35">
      <c r="A2095" t="s">
        <v>4602</v>
      </c>
      <c r="B2095" t="s">
        <v>4837</v>
      </c>
      <c r="C2095" t="s">
        <v>4838</v>
      </c>
      <c r="D2095" t="s">
        <v>4839</v>
      </c>
      <c r="E2095" t="s">
        <v>4606</v>
      </c>
      <c r="F2095" t="s">
        <v>96</v>
      </c>
      <c r="G2095">
        <v>1900</v>
      </c>
      <c r="H2095">
        <v>400</v>
      </c>
      <c r="I2095">
        <v>0.15</v>
      </c>
      <c r="J2095" t="s">
        <v>2273</v>
      </c>
      <c r="K2095" t="str">
        <f>_xlfn.XLOOKUP(J2095,Sheet1!$A$1:$A$238,Sheet1!$A$1:$A$238,"Not Found",0,1)</f>
        <v>orbitalAssembly</v>
      </c>
      <c r="M2095" t="s">
        <v>4682</v>
      </c>
      <c r="AL2095" t="s">
        <v>92</v>
      </c>
    </row>
    <row r="2096" spans="1:39" hidden="1" x14ac:dyDescent="0.35">
      <c r="A2096" t="s">
        <v>4602</v>
      </c>
      <c r="B2096" t="s">
        <v>4834</v>
      </c>
      <c r="C2096" t="s">
        <v>4835</v>
      </c>
      <c r="D2096" t="s">
        <v>4836</v>
      </c>
      <c r="E2096" t="s">
        <v>4606</v>
      </c>
      <c r="F2096" t="s">
        <v>96</v>
      </c>
      <c r="G2096">
        <v>1700</v>
      </c>
      <c r="H2096">
        <v>300</v>
      </c>
      <c r="I2096">
        <v>0.17</v>
      </c>
      <c r="J2096" t="s">
        <v>2273</v>
      </c>
      <c r="K2096" t="str">
        <f>_xlfn.XLOOKUP(J2096,Sheet1!$A$1:$A$238,Sheet1!$A$1:$A$238,"Not Found",0,1)</f>
        <v>orbitalAssembly</v>
      </c>
      <c r="M2096" t="s">
        <v>4682</v>
      </c>
      <c r="AL2096" t="s">
        <v>92</v>
      </c>
    </row>
    <row r="2097" spans="1:39" hidden="1" x14ac:dyDescent="0.35">
      <c r="A2097" t="s">
        <v>4602</v>
      </c>
      <c r="B2097" t="s">
        <v>4831</v>
      </c>
      <c r="C2097" t="s">
        <v>4832</v>
      </c>
      <c r="D2097" t="s">
        <v>4833</v>
      </c>
      <c r="E2097" t="s">
        <v>4606</v>
      </c>
      <c r="F2097" t="s">
        <v>96</v>
      </c>
      <c r="G2097">
        <v>2300</v>
      </c>
      <c r="H2097">
        <v>400</v>
      </c>
      <c r="I2097">
        <v>0.17</v>
      </c>
      <c r="J2097" t="s">
        <v>2273</v>
      </c>
      <c r="K2097" t="str">
        <f>_xlfn.XLOOKUP(J2097,Sheet1!$A$1:$A$238,Sheet1!$A$1:$A$238,"Not Found",0,1)</f>
        <v>orbitalAssembly</v>
      </c>
      <c r="M2097" t="s">
        <v>4682</v>
      </c>
      <c r="AL2097" t="s">
        <v>92</v>
      </c>
    </row>
    <row r="2098" spans="1:39" hidden="1" x14ac:dyDescent="0.35">
      <c r="A2098" t="s">
        <v>4602</v>
      </c>
      <c r="B2098" t="s">
        <v>4828</v>
      </c>
      <c r="C2098" t="s">
        <v>4829</v>
      </c>
      <c r="D2098" t="s">
        <v>4830</v>
      </c>
      <c r="E2098" t="s">
        <v>4606</v>
      </c>
      <c r="F2098" t="s">
        <v>96</v>
      </c>
      <c r="G2098">
        <v>2000</v>
      </c>
      <c r="H2098">
        <v>400</v>
      </c>
      <c r="I2098">
        <v>0.1</v>
      </c>
      <c r="J2098" t="s">
        <v>2273</v>
      </c>
      <c r="K2098" t="str">
        <f>_xlfn.XLOOKUP(J2098,Sheet1!$A$1:$A$238,Sheet1!$A$1:$A$238,"Not Found",0,1)</f>
        <v>orbitalAssembly</v>
      </c>
      <c r="M2098" t="s">
        <v>4682</v>
      </c>
      <c r="AL2098" t="s">
        <v>92</v>
      </c>
    </row>
    <row r="2099" spans="1:39" hidden="1" x14ac:dyDescent="0.35">
      <c r="A2099" t="s">
        <v>4602</v>
      </c>
      <c r="B2099" t="s">
        <v>4825</v>
      </c>
      <c r="C2099" t="s">
        <v>4826</v>
      </c>
      <c r="D2099" t="s">
        <v>4827</v>
      </c>
      <c r="E2099" t="s">
        <v>4606</v>
      </c>
      <c r="F2099" t="s">
        <v>96</v>
      </c>
      <c r="G2099">
        <v>600</v>
      </c>
      <c r="H2099">
        <v>100</v>
      </c>
      <c r="I2099">
        <v>0.05</v>
      </c>
      <c r="J2099" t="s">
        <v>2273</v>
      </c>
      <c r="K2099" t="str">
        <f>_xlfn.XLOOKUP(J2099,Sheet1!$A$1:$A$238,Sheet1!$A$1:$A$238,"Not Found",0,1)</f>
        <v>orbitalAssembly</v>
      </c>
      <c r="M2099" t="s">
        <v>4682</v>
      </c>
      <c r="AL2099" t="s">
        <v>92</v>
      </c>
    </row>
    <row r="2100" spans="1:39" hidden="1" x14ac:dyDescent="0.35">
      <c r="A2100" t="s">
        <v>4602</v>
      </c>
      <c r="B2100" t="s">
        <v>4822</v>
      </c>
      <c r="C2100" t="s">
        <v>4823</v>
      </c>
      <c r="D2100" t="s">
        <v>4824</v>
      </c>
      <c r="E2100" t="s">
        <v>4606</v>
      </c>
      <c r="F2100" t="s">
        <v>96</v>
      </c>
      <c r="G2100">
        <v>4100</v>
      </c>
      <c r="H2100">
        <v>700</v>
      </c>
      <c r="I2100">
        <v>0.3</v>
      </c>
      <c r="J2100" t="s">
        <v>2273</v>
      </c>
      <c r="K2100" t="str">
        <f>_xlfn.XLOOKUP(J2100,Sheet1!$A$1:$A$238,Sheet1!$A$1:$A$238,"Not Found",0,1)</f>
        <v>orbitalAssembly</v>
      </c>
      <c r="M2100" t="s">
        <v>4682</v>
      </c>
      <c r="AL2100" t="s">
        <v>4607</v>
      </c>
    </row>
    <row r="2101" spans="1:39" hidden="1" x14ac:dyDescent="0.35">
      <c r="A2101" t="s">
        <v>4602</v>
      </c>
      <c r="B2101" t="s">
        <v>4819</v>
      </c>
      <c r="C2101" t="s">
        <v>4820</v>
      </c>
      <c r="D2101" t="s">
        <v>4821</v>
      </c>
      <c r="E2101" t="s">
        <v>4606</v>
      </c>
      <c r="F2101" t="s">
        <v>121</v>
      </c>
      <c r="G2101">
        <v>6500</v>
      </c>
      <c r="H2101">
        <v>300</v>
      </c>
      <c r="I2101">
        <v>0.06</v>
      </c>
      <c r="J2101" t="s">
        <v>438</v>
      </c>
      <c r="K2101" t="str">
        <f>_xlfn.XLOOKUP(J2101,Sheet1!$A$1:$A$238,Sheet1!$A$1:$A$238,"Not Found",0,1)</f>
        <v>enginePlates</v>
      </c>
      <c r="M2101" t="s">
        <v>4682</v>
      </c>
      <c r="AL2101" t="s">
        <v>92</v>
      </c>
    </row>
    <row r="2102" spans="1:39" hidden="1" x14ac:dyDescent="0.35">
      <c r="A2102" t="s">
        <v>4602</v>
      </c>
      <c r="B2102" t="s">
        <v>4816</v>
      </c>
      <c r="C2102" t="s">
        <v>4817</v>
      </c>
      <c r="D2102" t="s">
        <v>4818</v>
      </c>
      <c r="E2102" t="s">
        <v>4606</v>
      </c>
      <c r="F2102" t="s">
        <v>121</v>
      </c>
      <c r="G2102">
        <v>7800</v>
      </c>
      <c r="H2102">
        <v>780</v>
      </c>
      <c r="I2102">
        <v>0.1</v>
      </c>
      <c r="J2102" t="s">
        <v>438</v>
      </c>
      <c r="K2102" t="str">
        <f>_xlfn.XLOOKUP(J2102,Sheet1!$A$1:$A$238,Sheet1!$A$1:$A$238,"Not Found",0,1)</f>
        <v>enginePlates</v>
      </c>
      <c r="M2102" t="s">
        <v>4682</v>
      </c>
      <c r="AL2102" t="s">
        <v>92</v>
      </c>
    </row>
    <row r="2103" spans="1:39" hidden="1" x14ac:dyDescent="0.35">
      <c r="A2103" t="s">
        <v>4602</v>
      </c>
      <c r="B2103" t="s">
        <v>4813</v>
      </c>
      <c r="C2103" t="s">
        <v>4814</v>
      </c>
      <c r="D2103" t="s">
        <v>4815</v>
      </c>
      <c r="E2103" t="s">
        <v>4606</v>
      </c>
      <c r="F2103" t="s">
        <v>552</v>
      </c>
      <c r="G2103">
        <v>25000</v>
      </c>
      <c r="H2103">
        <v>1700</v>
      </c>
      <c r="I2103">
        <v>0.3</v>
      </c>
      <c r="J2103" t="s">
        <v>671</v>
      </c>
      <c r="K2103" t="str">
        <f>_xlfn.XLOOKUP(J2103,Sheet1!$A$1:$A$238,Sheet1!$A$1:$A$238,"Not Found",0,1)</f>
        <v>evenHeavierRocketry</v>
      </c>
      <c r="AB2103">
        <v>75</v>
      </c>
      <c r="AL2103" t="s">
        <v>4607</v>
      </c>
    </row>
    <row r="2104" spans="1:39" hidden="1" x14ac:dyDescent="0.35">
      <c r="A2104" t="s">
        <v>4602</v>
      </c>
      <c r="B2104" t="s">
        <v>4810</v>
      </c>
      <c r="C2104" t="s">
        <v>4811</v>
      </c>
      <c r="D2104" t="s">
        <v>4812</v>
      </c>
      <c r="E2104" t="s">
        <v>4606</v>
      </c>
      <c r="F2104" t="s">
        <v>96</v>
      </c>
      <c r="G2104">
        <v>5400</v>
      </c>
      <c r="H2104">
        <v>320</v>
      </c>
      <c r="I2104">
        <v>0.1</v>
      </c>
      <c r="J2104" t="s">
        <v>4318</v>
      </c>
      <c r="K2104" t="str">
        <f>_xlfn.XLOOKUP(J2104,Sheet1!$A$1:$A$238,Sheet1!$A$1:$A$238,"Not Found",0,1)</f>
        <v>advancedFlexibleFuelSolutions</v>
      </c>
      <c r="M2104" t="s">
        <v>4682</v>
      </c>
      <c r="AL2104" t="s">
        <v>4607</v>
      </c>
    </row>
    <row r="2105" spans="1:39" hidden="1" x14ac:dyDescent="0.35">
      <c r="A2105" t="s">
        <v>4602</v>
      </c>
      <c r="B2105" t="s">
        <v>4807</v>
      </c>
      <c r="C2105" t="s">
        <v>4808</v>
      </c>
      <c r="D2105" t="s">
        <v>4809</v>
      </c>
      <c r="E2105" t="s">
        <v>4606</v>
      </c>
      <c r="F2105" t="s">
        <v>96</v>
      </c>
      <c r="G2105">
        <v>600</v>
      </c>
      <c r="H2105">
        <v>200</v>
      </c>
      <c r="I2105">
        <v>1.1000000000000001</v>
      </c>
      <c r="J2105" t="s">
        <v>497</v>
      </c>
      <c r="K2105" t="str">
        <f>_xlfn.XLOOKUP(J2105,Sheet1!$A$1:$A$238,Sheet1!$A$1:$A$238,"Not Found",0,1)</f>
        <v>specializedConstruction</v>
      </c>
      <c r="M2105" t="s">
        <v>4682</v>
      </c>
      <c r="AL2105" t="s">
        <v>4607</v>
      </c>
    </row>
    <row r="2106" spans="1:39" hidden="1" x14ac:dyDescent="0.35">
      <c r="A2106" t="s">
        <v>4602</v>
      </c>
      <c r="B2106" t="s">
        <v>4804</v>
      </c>
      <c r="C2106" t="s">
        <v>4805</v>
      </c>
      <c r="D2106" t="s">
        <v>4806</v>
      </c>
      <c r="E2106" t="s">
        <v>4606</v>
      </c>
      <c r="F2106" t="s">
        <v>68</v>
      </c>
      <c r="G2106">
        <v>2000</v>
      </c>
      <c r="H2106">
        <v>450</v>
      </c>
      <c r="I2106">
        <v>0.13</v>
      </c>
      <c r="J2106" t="s">
        <v>2273</v>
      </c>
      <c r="K2106" t="str">
        <f>_xlfn.XLOOKUP(J2106,Sheet1!$A$1:$A$238,Sheet1!$A$1:$A$238,"Not Found",0,1)</f>
        <v>orbitalAssembly</v>
      </c>
      <c r="M2106" t="s">
        <v>4682</v>
      </c>
      <c r="AL2106" t="s">
        <v>4607</v>
      </c>
    </row>
    <row r="2107" spans="1:39" hidden="1" x14ac:dyDescent="0.35">
      <c r="A2107" t="s">
        <v>4602</v>
      </c>
      <c r="B2107" t="s">
        <v>4801</v>
      </c>
      <c r="C2107" t="s">
        <v>4802</v>
      </c>
      <c r="D2107" t="s">
        <v>4803</v>
      </c>
      <c r="E2107" t="s">
        <v>4606</v>
      </c>
      <c r="F2107" t="s">
        <v>68</v>
      </c>
      <c r="G2107">
        <v>2000</v>
      </c>
      <c r="H2107">
        <v>450</v>
      </c>
      <c r="I2107">
        <v>0.13</v>
      </c>
      <c r="J2107" t="s">
        <v>2273</v>
      </c>
      <c r="K2107" t="str">
        <f>_xlfn.XLOOKUP(J2107,Sheet1!$A$1:$A$238,Sheet1!$A$1:$A$238,"Not Found",0,1)</f>
        <v>orbitalAssembly</v>
      </c>
      <c r="M2107" t="s">
        <v>4682</v>
      </c>
      <c r="AL2107" t="s">
        <v>4607</v>
      </c>
    </row>
    <row r="2108" spans="1:39" hidden="1" x14ac:dyDescent="0.35">
      <c r="A2108" t="s">
        <v>4602</v>
      </c>
      <c r="B2108" t="s">
        <v>4798</v>
      </c>
      <c r="C2108" t="s">
        <v>4799</v>
      </c>
      <c r="D2108" t="s">
        <v>4800</v>
      </c>
      <c r="E2108" t="s">
        <v>4606</v>
      </c>
      <c r="F2108" t="s">
        <v>88</v>
      </c>
      <c r="G2108">
        <v>2000</v>
      </c>
      <c r="H2108">
        <v>450</v>
      </c>
      <c r="I2108">
        <v>0.7</v>
      </c>
      <c r="J2108" t="s">
        <v>624</v>
      </c>
      <c r="K2108" t="str">
        <f>_xlfn.XLOOKUP(J2108,Sheet1!$A$1:$A$238,Sheet1!$A$1:$A$238,"Not Found",0,1)</f>
        <v>advMetalworks</v>
      </c>
      <c r="M2108" t="s">
        <v>4682</v>
      </c>
      <c r="AL2108" t="s">
        <v>3057</v>
      </c>
      <c r="AM2108" t="s">
        <v>4782</v>
      </c>
    </row>
    <row r="2109" spans="1:39" hidden="1" x14ac:dyDescent="0.35">
      <c r="A2109" t="s">
        <v>4602</v>
      </c>
      <c r="B2109" t="s">
        <v>4795</v>
      </c>
      <c r="C2109" t="s">
        <v>4796</v>
      </c>
      <c r="D2109" t="s">
        <v>4797</v>
      </c>
      <c r="E2109" t="s">
        <v>4606</v>
      </c>
      <c r="F2109" t="s">
        <v>88</v>
      </c>
      <c r="G2109">
        <v>2000</v>
      </c>
      <c r="H2109">
        <v>200</v>
      </c>
      <c r="I2109">
        <v>0.1</v>
      </c>
      <c r="J2109" t="s">
        <v>2273</v>
      </c>
      <c r="K2109" t="str">
        <f>_xlfn.XLOOKUP(J2109,Sheet1!$A$1:$A$238,Sheet1!$A$1:$A$238,"Not Found",0,1)</f>
        <v>orbitalAssembly</v>
      </c>
      <c r="M2109" t="s">
        <v>4682</v>
      </c>
      <c r="AL2109" t="s">
        <v>3057</v>
      </c>
    </row>
    <row r="2110" spans="1:39" hidden="1" x14ac:dyDescent="0.35">
      <c r="A2110" t="s">
        <v>4602</v>
      </c>
      <c r="B2110" t="s">
        <v>4792</v>
      </c>
      <c r="C2110" t="s">
        <v>4793</v>
      </c>
      <c r="D2110" t="s">
        <v>4794</v>
      </c>
      <c r="E2110" t="s">
        <v>4606</v>
      </c>
      <c r="F2110" t="s">
        <v>88</v>
      </c>
      <c r="G2110">
        <v>2000</v>
      </c>
      <c r="H2110">
        <v>650</v>
      </c>
      <c r="I2110">
        <v>0.3</v>
      </c>
      <c r="J2110" t="s">
        <v>438</v>
      </c>
      <c r="K2110" t="str">
        <f>_xlfn.XLOOKUP(J2110,Sheet1!$A$1:$A$238,Sheet1!$A$1:$A$238,"Not Found",0,1)</f>
        <v>enginePlates</v>
      </c>
      <c r="M2110" t="s">
        <v>4682</v>
      </c>
      <c r="AL2110" t="s">
        <v>3057</v>
      </c>
      <c r="AM2110" t="s">
        <v>4782</v>
      </c>
    </row>
    <row r="2111" spans="1:39" hidden="1" x14ac:dyDescent="0.35">
      <c r="A2111" t="s">
        <v>4602</v>
      </c>
      <c r="B2111" t="s">
        <v>4789</v>
      </c>
      <c r="C2111" t="s">
        <v>4790</v>
      </c>
      <c r="D2111" t="s">
        <v>4791</v>
      </c>
      <c r="E2111" t="s">
        <v>4606</v>
      </c>
      <c r="F2111" t="s">
        <v>88</v>
      </c>
      <c r="G2111">
        <v>2000</v>
      </c>
      <c r="H2111">
        <v>450</v>
      </c>
      <c r="I2111">
        <v>1.5</v>
      </c>
      <c r="J2111" t="s">
        <v>2273</v>
      </c>
      <c r="K2111" t="str">
        <f>_xlfn.XLOOKUP(J2111,Sheet1!$A$1:$A$238,Sheet1!$A$1:$A$238,"Not Found",0,1)</f>
        <v>orbitalAssembly</v>
      </c>
      <c r="M2111" t="s">
        <v>4682</v>
      </c>
      <c r="AL2111" t="s">
        <v>3057</v>
      </c>
    </row>
    <row r="2112" spans="1:39" hidden="1" x14ac:dyDescent="0.35">
      <c r="A2112" t="s">
        <v>4602</v>
      </c>
      <c r="B2112" t="s">
        <v>4786</v>
      </c>
      <c r="C2112" t="s">
        <v>4787</v>
      </c>
      <c r="D2112" t="s">
        <v>4788</v>
      </c>
      <c r="E2112" t="s">
        <v>4606</v>
      </c>
      <c r="F2112" t="s">
        <v>88</v>
      </c>
      <c r="G2112">
        <v>2000</v>
      </c>
      <c r="H2112">
        <v>450</v>
      </c>
      <c r="I2112">
        <v>4</v>
      </c>
      <c r="J2112" t="s">
        <v>2273</v>
      </c>
      <c r="K2112" t="str">
        <f>_xlfn.XLOOKUP(J2112,Sheet1!$A$1:$A$238,Sheet1!$A$1:$A$238,"Not Found",0,1)</f>
        <v>orbitalAssembly</v>
      </c>
      <c r="M2112" t="s">
        <v>4682</v>
      </c>
      <c r="AL2112" t="s">
        <v>3057</v>
      </c>
    </row>
    <row r="2113" spans="1:40" hidden="1" x14ac:dyDescent="0.35">
      <c r="A2113" t="s">
        <v>4602</v>
      </c>
      <c r="B2113" t="s">
        <v>4783</v>
      </c>
      <c r="C2113" t="s">
        <v>4784</v>
      </c>
      <c r="D2113" t="s">
        <v>4785</v>
      </c>
      <c r="E2113" t="s">
        <v>4606</v>
      </c>
      <c r="F2113" t="s">
        <v>88</v>
      </c>
      <c r="G2113">
        <v>2000</v>
      </c>
      <c r="H2113">
        <v>450</v>
      </c>
      <c r="I2113">
        <v>1</v>
      </c>
      <c r="J2113" t="s">
        <v>2273</v>
      </c>
      <c r="K2113" t="str">
        <f>_xlfn.XLOOKUP(J2113,Sheet1!$A$1:$A$238,Sheet1!$A$1:$A$238,"Not Found",0,1)</f>
        <v>orbitalAssembly</v>
      </c>
      <c r="M2113" t="s">
        <v>4682</v>
      </c>
      <c r="AL2113" t="s">
        <v>3057</v>
      </c>
    </row>
    <row r="2114" spans="1:40" hidden="1" x14ac:dyDescent="0.35">
      <c r="A2114" t="s">
        <v>4602</v>
      </c>
      <c r="B2114" t="s">
        <v>4779</v>
      </c>
      <c r="C2114" t="s">
        <v>4780</v>
      </c>
      <c r="D2114" t="s">
        <v>4781</v>
      </c>
      <c r="E2114" t="s">
        <v>4606</v>
      </c>
      <c r="F2114" t="s">
        <v>88</v>
      </c>
      <c r="G2114">
        <v>4000</v>
      </c>
      <c r="H2114">
        <v>1000</v>
      </c>
      <c r="I2114">
        <v>0.7</v>
      </c>
      <c r="J2114" t="s">
        <v>624</v>
      </c>
      <c r="K2114" t="str">
        <f>_xlfn.XLOOKUP(J2114,Sheet1!$A$1:$A$238,Sheet1!$A$1:$A$238,"Not Found",0,1)</f>
        <v>advMetalworks</v>
      </c>
      <c r="M2114" t="s">
        <v>4682</v>
      </c>
      <c r="AL2114" t="s">
        <v>3057</v>
      </c>
      <c r="AM2114" t="s">
        <v>688</v>
      </c>
      <c r="AN2114" t="s">
        <v>4782</v>
      </c>
    </row>
    <row r="2115" spans="1:40" hidden="1" x14ac:dyDescent="0.35">
      <c r="A2115" t="s">
        <v>4602</v>
      </c>
      <c r="B2115" t="s">
        <v>4776</v>
      </c>
      <c r="C2115" t="s">
        <v>4777</v>
      </c>
      <c r="D2115" t="s">
        <v>4778</v>
      </c>
      <c r="E2115" t="s">
        <v>4606</v>
      </c>
      <c r="F2115" t="s">
        <v>68</v>
      </c>
      <c r="G2115">
        <v>5600</v>
      </c>
      <c r="H2115">
        <v>10000</v>
      </c>
      <c r="I2115">
        <v>3</v>
      </c>
      <c r="J2115" t="s">
        <v>2288</v>
      </c>
      <c r="K2115" t="str">
        <f>_xlfn.XLOOKUP(J2115,Sheet1!$A$1:$A$238,Sheet1!$A$1:$A$238,"Not Found",0,1)</f>
        <v>longTermHabitation</v>
      </c>
      <c r="M2115" t="s">
        <v>4682</v>
      </c>
      <c r="AL2115" t="s">
        <v>4607</v>
      </c>
    </row>
    <row r="2116" spans="1:40" hidden="1" x14ac:dyDescent="0.35">
      <c r="A2116" t="s">
        <v>4602</v>
      </c>
      <c r="B2116" t="s">
        <v>4773</v>
      </c>
      <c r="C2116" t="s">
        <v>4774</v>
      </c>
      <c r="D2116" t="s">
        <v>4775</v>
      </c>
      <c r="E2116" t="s">
        <v>4606</v>
      </c>
      <c r="F2116" t="s">
        <v>68</v>
      </c>
      <c r="G2116">
        <v>4600</v>
      </c>
      <c r="H2116">
        <v>840</v>
      </c>
      <c r="I2116">
        <v>1.7</v>
      </c>
      <c r="J2116" t="s">
        <v>2288</v>
      </c>
      <c r="K2116" t="str">
        <f>_xlfn.XLOOKUP(J2116,Sheet1!$A$1:$A$238,Sheet1!$A$1:$A$238,"Not Found",0,1)</f>
        <v>longTermHabitation</v>
      </c>
      <c r="M2116" t="s">
        <v>4682</v>
      </c>
      <c r="AL2116" t="s">
        <v>4607</v>
      </c>
    </row>
    <row r="2117" spans="1:40" hidden="1" x14ac:dyDescent="0.35">
      <c r="A2117" t="s">
        <v>4602</v>
      </c>
      <c r="B2117" t="s">
        <v>4770</v>
      </c>
      <c r="C2117" t="s">
        <v>4771</v>
      </c>
      <c r="D2117" t="s">
        <v>4772</v>
      </c>
      <c r="E2117" t="s">
        <v>4606</v>
      </c>
      <c r="F2117" t="s">
        <v>68</v>
      </c>
      <c r="G2117">
        <v>5600</v>
      </c>
      <c r="H2117">
        <v>1200</v>
      </c>
      <c r="I2117">
        <v>2.6</v>
      </c>
      <c r="J2117" t="s">
        <v>2288</v>
      </c>
      <c r="K2117" t="str">
        <f>_xlfn.XLOOKUP(J2117,Sheet1!$A$1:$A$238,Sheet1!$A$1:$A$238,"Not Found",0,1)</f>
        <v>longTermHabitation</v>
      </c>
      <c r="M2117" t="s">
        <v>4682</v>
      </c>
      <c r="AL2117" t="s">
        <v>4607</v>
      </c>
    </row>
    <row r="2118" spans="1:40" hidden="1" x14ac:dyDescent="0.35">
      <c r="A2118" t="s">
        <v>4602</v>
      </c>
      <c r="B2118" t="s">
        <v>4766</v>
      </c>
      <c r="C2118" t="s">
        <v>4767</v>
      </c>
      <c r="D2118" t="s">
        <v>4768</v>
      </c>
      <c r="E2118" t="s">
        <v>4606</v>
      </c>
      <c r="F2118" t="s">
        <v>58</v>
      </c>
      <c r="G2118">
        <v>6200</v>
      </c>
      <c r="H2118">
        <v>650</v>
      </c>
      <c r="I2118">
        <v>0.09</v>
      </c>
      <c r="J2118" t="s">
        <v>4769</v>
      </c>
      <c r="K2118" t="str">
        <f>_xlfn.XLOOKUP(J2118,Sheet1!$A$1:$A$238,Sheet1!$A$1:$A$238,"Not Found",0,1)</f>
        <v>advancedMotors</v>
      </c>
      <c r="AL2118" t="s">
        <v>54</v>
      </c>
    </row>
    <row r="2119" spans="1:40" hidden="1" x14ac:dyDescent="0.35">
      <c r="A2119" t="s">
        <v>4602</v>
      </c>
      <c r="B2119" t="s">
        <v>4763</v>
      </c>
      <c r="C2119" t="s">
        <v>4764</v>
      </c>
      <c r="D2119" t="s">
        <v>4765</v>
      </c>
      <c r="E2119" t="s">
        <v>4606</v>
      </c>
      <c r="F2119" t="s">
        <v>58</v>
      </c>
      <c r="G2119">
        <v>4700</v>
      </c>
      <c r="H2119">
        <v>400</v>
      </c>
      <c r="I2119">
        <v>0.08</v>
      </c>
      <c r="J2119" t="s">
        <v>2423</v>
      </c>
      <c r="K2119" t="str">
        <f>_xlfn.XLOOKUP(J2119,Sheet1!$A$1:$A$238,Sheet1!$A$1:$A$238,"Not Found",0,1)</f>
        <v>fieldScience</v>
      </c>
      <c r="AL2119" t="s">
        <v>54</v>
      </c>
    </row>
    <row r="2120" spans="1:40" hidden="1" x14ac:dyDescent="0.35">
      <c r="A2120" t="s">
        <v>4602</v>
      </c>
      <c r="B2120" t="s">
        <v>4760</v>
      </c>
      <c r="C2120" t="s">
        <v>4761</v>
      </c>
      <c r="D2120" t="s">
        <v>4762</v>
      </c>
      <c r="E2120" t="s">
        <v>4606</v>
      </c>
      <c r="F2120" t="s">
        <v>58</v>
      </c>
      <c r="G2120">
        <v>4600</v>
      </c>
      <c r="H2120">
        <v>450</v>
      </c>
      <c r="I2120">
        <v>7.4999999999999997E-2</v>
      </c>
      <c r="J2120" t="s">
        <v>758</v>
      </c>
      <c r="K2120" t="str">
        <f>_xlfn.XLOOKUP(J2120,Sheet1!$A$1:$A$238,Sheet1!$A$1:$A$238,"Not Found",0,1)</f>
        <v>advLanding</v>
      </c>
      <c r="AL2120" t="s">
        <v>54</v>
      </c>
    </row>
    <row r="2121" spans="1:40" hidden="1" x14ac:dyDescent="0.35">
      <c r="A2121" t="s">
        <v>4602</v>
      </c>
      <c r="B2121" t="s">
        <v>4757</v>
      </c>
      <c r="C2121" t="s">
        <v>4758</v>
      </c>
      <c r="D2121" t="s">
        <v>4759</v>
      </c>
      <c r="E2121" t="s">
        <v>4606</v>
      </c>
      <c r="F2121" t="s">
        <v>88</v>
      </c>
      <c r="G2121">
        <v>2000</v>
      </c>
      <c r="H2121">
        <v>250</v>
      </c>
      <c r="I2121">
        <v>0.15</v>
      </c>
      <c r="J2121" t="s">
        <v>2273</v>
      </c>
      <c r="K2121" t="str">
        <f>_xlfn.XLOOKUP(J2121,Sheet1!$A$1:$A$238,Sheet1!$A$1:$A$238,"Not Found",0,1)</f>
        <v>orbitalAssembly</v>
      </c>
      <c r="M2121" t="s">
        <v>4682</v>
      </c>
      <c r="AL2121" t="s">
        <v>4607</v>
      </c>
    </row>
    <row r="2122" spans="1:40" hidden="1" x14ac:dyDescent="0.35">
      <c r="A2122" t="s">
        <v>4602</v>
      </c>
      <c r="B2122" t="s">
        <v>4754</v>
      </c>
      <c r="C2122" t="s">
        <v>4755</v>
      </c>
      <c r="D2122" t="s">
        <v>4756</v>
      </c>
      <c r="E2122" t="s">
        <v>4606</v>
      </c>
      <c r="F2122" t="s">
        <v>88</v>
      </c>
      <c r="G2122">
        <v>5600</v>
      </c>
      <c r="H2122">
        <v>900</v>
      </c>
      <c r="I2122">
        <v>0.4</v>
      </c>
      <c r="J2122" t="s">
        <v>2493</v>
      </c>
      <c r="K2122" t="str">
        <f>_xlfn.XLOOKUP(J2122,Sheet1!$A$1:$A$238,Sheet1!$A$1:$A$238,"Not Found",0,1)</f>
        <v>advLogistics</v>
      </c>
      <c r="M2122" t="s">
        <v>4682</v>
      </c>
      <c r="AL2122" t="s">
        <v>4607</v>
      </c>
    </row>
    <row r="2123" spans="1:40" hidden="1" x14ac:dyDescent="0.35">
      <c r="A2123" t="s">
        <v>4602</v>
      </c>
      <c r="B2123" t="s">
        <v>4751</v>
      </c>
      <c r="C2123" t="s">
        <v>4752</v>
      </c>
      <c r="D2123" t="s">
        <v>4753</v>
      </c>
      <c r="E2123" t="s">
        <v>4606</v>
      </c>
      <c r="F2123" t="s">
        <v>88</v>
      </c>
      <c r="G2123">
        <v>4500</v>
      </c>
      <c r="H2123">
        <v>600</v>
      </c>
      <c r="I2123">
        <v>0.25</v>
      </c>
      <c r="J2123" t="s">
        <v>2493</v>
      </c>
      <c r="K2123" t="str">
        <f>_xlfn.XLOOKUP(J2123,Sheet1!$A$1:$A$238,Sheet1!$A$1:$A$238,"Not Found",0,1)</f>
        <v>advLogistics</v>
      </c>
      <c r="M2123" t="s">
        <v>4682</v>
      </c>
      <c r="AL2123" t="s">
        <v>4607</v>
      </c>
    </row>
    <row r="2124" spans="1:40" hidden="1" x14ac:dyDescent="0.35">
      <c r="A2124" t="s">
        <v>4602</v>
      </c>
      <c r="B2124" t="s">
        <v>4748</v>
      </c>
      <c r="C2124" t="s">
        <v>4749</v>
      </c>
      <c r="D2124" t="s">
        <v>4750</v>
      </c>
      <c r="E2124" t="s">
        <v>4606</v>
      </c>
      <c r="F2124" t="s">
        <v>88</v>
      </c>
      <c r="G2124">
        <v>2600</v>
      </c>
      <c r="H2124">
        <v>300</v>
      </c>
      <c r="I2124">
        <v>0.15</v>
      </c>
      <c r="J2124" t="s">
        <v>287</v>
      </c>
      <c r="K2124" t="str">
        <f>_xlfn.XLOOKUP(J2124,Sheet1!$A$1:$A$238,Sheet1!$A$1:$A$238,"Not Found",0,1)</f>
        <v>storageTech</v>
      </c>
      <c r="M2124" t="s">
        <v>4682</v>
      </c>
      <c r="AL2124" t="s">
        <v>4607</v>
      </c>
    </row>
    <row r="2125" spans="1:40" hidden="1" x14ac:dyDescent="0.35">
      <c r="A2125" t="s">
        <v>4602</v>
      </c>
      <c r="B2125" t="s">
        <v>4745</v>
      </c>
      <c r="C2125" t="s">
        <v>4746</v>
      </c>
      <c r="D2125" t="s">
        <v>4747</v>
      </c>
      <c r="E2125" t="s">
        <v>4606</v>
      </c>
      <c r="F2125" t="s">
        <v>88</v>
      </c>
      <c r="G2125">
        <v>4500</v>
      </c>
      <c r="H2125">
        <v>600</v>
      </c>
      <c r="I2125">
        <v>0.3</v>
      </c>
      <c r="J2125" t="s">
        <v>2493</v>
      </c>
      <c r="K2125" t="str">
        <f>_xlfn.XLOOKUP(J2125,Sheet1!$A$1:$A$238,Sheet1!$A$1:$A$238,"Not Found",0,1)</f>
        <v>advLogistics</v>
      </c>
      <c r="M2125" t="s">
        <v>4682</v>
      </c>
      <c r="AL2125" t="s">
        <v>219</v>
      </c>
    </row>
    <row r="2126" spans="1:40" hidden="1" x14ac:dyDescent="0.35">
      <c r="A2126" t="s">
        <v>4602</v>
      </c>
      <c r="B2126" t="s">
        <v>4742</v>
      </c>
      <c r="C2126" t="s">
        <v>4743</v>
      </c>
      <c r="D2126" t="s">
        <v>4744</v>
      </c>
      <c r="E2126" t="s">
        <v>4606</v>
      </c>
      <c r="F2126" t="s">
        <v>88</v>
      </c>
      <c r="G2126">
        <v>4500</v>
      </c>
      <c r="H2126">
        <v>600</v>
      </c>
      <c r="I2126">
        <v>0.25</v>
      </c>
      <c r="J2126" t="s">
        <v>306</v>
      </c>
      <c r="K2126" t="str">
        <f>_xlfn.XLOOKUP(J2126,Sheet1!$A$1:$A$238,Sheet1!$A$1:$A$238,"Not Found",0,1)</f>
        <v>logistics</v>
      </c>
      <c r="M2126" t="s">
        <v>4682</v>
      </c>
      <c r="AL2126" t="s">
        <v>4607</v>
      </c>
    </row>
    <row r="2127" spans="1:40" hidden="1" x14ac:dyDescent="0.35">
      <c r="A2127" t="s">
        <v>4602</v>
      </c>
      <c r="B2127" t="s">
        <v>4739</v>
      </c>
      <c r="C2127" t="s">
        <v>4740</v>
      </c>
      <c r="D2127" t="s">
        <v>4741</v>
      </c>
      <c r="E2127" t="s">
        <v>4606</v>
      </c>
      <c r="F2127" t="s">
        <v>407</v>
      </c>
      <c r="G2127">
        <v>10500</v>
      </c>
      <c r="H2127">
        <v>3900</v>
      </c>
      <c r="I2127">
        <v>0.35</v>
      </c>
      <c r="J2127" t="s">
        <v>637</v>
      </c>
      <c r="K2127" t="str">
        <f>_xlfn.XLOOKUP(J2127,Sheet1!$A$1:$A$238,Sheet1!$A$1:$A$238,"Not Found",0,1)</f>
        <v>largeElectrics</v>
      </c>
      <c r="AL2127" t="s">
        <v>4614</v>
      </c>
    </row>
    <row r="2128" spans="1:40" hidden="1" x14ac:dyDescent="0.35">
      <c r="A2128" t="s">
        <v>4602</v>
      </c>
      <c r="B2128" t="s">
        <v>4736</v>
      </c>
      <c r="C2128" t="s">
        <v>4737</v>
      </c>
      <c r="D2128" t="s">
        <v>4738</v>
      </c>
      <c r="E2128" t="s">
        <v>4606</v>
      </c>
      <c r="F2128" t="s">
        <v>407</v>
      </c>
      <c r="G2128">
        <v>14000</v>
      </c>
      <c r="H2128">
        <v>4500</v>
      </c>
      <c r="I2128">
        <v>0.35</v>
      </c>
      <c r="J2128" t="s">
        <v>345</v>
      </c>
      <c r="K2128" t="str">
        <f>_xlfn.XLOOKUP(J2128,Sheet1!$A$1:$A$238,Sheet1!$A$1:$A$238,"Not Found",0,1)</f>
        <v>basicScience</v>
      </c>
      <c r="AL2128" t="s">
        <v>4614</v>
      </c>
    </row>
    <row r="2129" spans="1:38" hidden="1" x14ac:dyDescent="0.35">
      <c r="A2129" t="s">
        <v>4602</v>
      </c>
      <c r="B2129" t="s">
        <v>4733</v>
      </c>
      <c r="C2129" t="s">
        <v>4734</v>
      </c>
      <c r="D2129" t="s">
        <v>4735</v>
      </c>
      <c r="E2129" t="s">
        <v>4606</v>
      </c>
      <c r="F2129" t="s">
        <v>195</v>
      </c>
      <c r="G2129">
        <v>7000</v>
      </c>
      <c r="H2129">
        <v>2500</v>
      </c>
      <c r="I2129">
        <v>0.25</v>
      </c>
      <c r="J2129" t="s">
        <v>4318</v>
      </c>
      <c r="K2129" t="str">
        <f>_xlfn.XLOOKUP(J2129,Sheet1!$A$1:$A$238,Sheet1!$A$1:$A$238,"Not Found",0,1)</f>
        <v>advancedFlexibleFuelSolutions</v>
      </c>
      <c r="AL2129" t="s">
        <v>4614</v>
      </c>
    </row>
    <row r="2130" spans="1:38" hidden="1" x14ac:dyDescent="0.35">
      <c r="A2130" t="s">
        <v>4602</v>
      </c>
      <c r="B2130" t="s">
        <v>4730</v>
      </c>
      <c r="C2130" t="s">
        <v>4731</v>
      </c>
      <c r="D2130" t="s">
        <v>4732</v>
      </c>
      <c r="E2130" t="s">
        <v>4606</v>
      </c>
      <c r="F2130" t="s">
        <v>195</v>
      </c>
      <c r="G2130">
        <v>7000</v>
      </c>
      <c r="H2130">
        <v>2500</v>
      </c>
      <c r="I2130">
        <v>0.55000000000000004</v>
      </c>
      <c r="J2130" t="s">
        <v>287</v>
      </c>
      <c r="K2130" t="str">
        <f>_xlfn.XLOOKUP(J2130,Sheet1!$A$1:$A$238,Sheet1!$A$1:$A$238,"Not Found",0,1)</f>
        <v>storageTech</v>
      </c>
      <c r="AL2130" t="s">
        <v>4614</v>
      </c>
    </row>
    <row r="2131" spans="1:38" hidden="1" x14ac:dyDescent="0.35">
      <c r="A2131" t="s">
        <v>4602</v>
      </c>
      <c r="B2131" t="s">
        <v>4727</v>
      </c>
      <c r="C2131" t="s">
        <v>4728</v>
      </c>
      <c r="D2131" t="s">
        <v>4729</v>
      </c>
      <c r="E2131" t="s">
        <v>4606</v>
      </c>
      <c r="F2131" t="s">
        <v>195</v>
      </c>
      <c r="G2131">
        <v>4500</v>
      </c>
      <c r="H2131">
        <v>1300</v>
      </c>
      <c r="I2131">
        <v>0.3</v>
      </c>
      <c r="J2131" t="s">
        <v>287</v>
      </c>
      <c r="K2131" t="str">
        <f>_xlfn.XLOOKUP(J2131,Sheet1!$A$1:$A$238,Sheet1!$A$1:$A$238,"Not Found",0,1)</f>
        <v>storageTech</v>
      </c>
      <c r="AL2131" t="s">
        <v>4614</v>
      </c>
    </row>
    <row r="2132" spans="1:38" hidden="1" x14ac:dyDescent="0.35">
      <c r="A2132" t="s">
        <v>4602</v>
      </c>
      <c r="B2132" t="s">
        <v>4724</v>
      </c>
      <c r="C2132" t="s">
        <v>4725</v>
      </c>
      <c r="D2132" t="s">
        <v>4726</v>
      </c>
      <c r="E2132" t="s">
        <v>4606</v>
      </c>
      <c r="F2132" t="s">
        <v>195</v>
      </c>
      <c r="G2132">
        <v>7000</v>
      </c>
      <c r="H2132">
        <v>840</v>
      </c>
      <c r="I2132">
        <v>0.26</v>
      </c>
      <c r="J2132" t="s">
        <v>2871</v>
      </c>
      <c r="K2132" t="str">
        <f>_xlfn.XLOOKUP(J2132,Sheet1!$A$1:$A$238,Sheet1!$A$1:$A$238,"Not Found",0,1)</f>
        <v>specializedControl</v>
      </c>
      <c r="AL2132" t="s">
        <v>4614</v>
      </c>
    </row>
    <row r="2133" spans="1:38" hidden="1" x14ac:dyDescent="0.35">
      <c r="A2133" t="s">
        <v>4602</v>
      </c>
      <c r="B2133" t="s">
        <v>4721</v>
      </c>
      <c r="C2133" t="s">
        <v>4722</v>
      </c>
      <c r="D2133" t="s">
        <v>4723</v>
      </c>
      <c r="E2133" t="s">
        <v>4606</v>
      </c>
      <c r="F2133" t="s">
        <v>195</v>
      </c>
      <c r="G2133">
        <v>4000</v>
      </c>
      <c r="H2133">
        <v>550</v>
      </c>
      <c r="I2133">
        <v>0.38</v>
      </c>
      <c r="J2133" t="s">
        <v>4318</v>
      </c>
      <c r="K2133" t="str">
        <f>_xlfn.XLOOKUP(J2133,Sheet1!$A$1:$A$238,Sheet1!$A$1:$A$238,"Not Found",0,1)</f>
        <v>advancedFlexibleFuelSolutions</v>
      </c>
      <c r="M2133" t="s">
        <v>4682</v>
      </c>
      <c r="AL2133" t="s">
        <v>4614</v>
      </c>
    </row>
    <row r="2134" spans="1:38" hidden="1" x14ac:dyDescent="0.35">
      <c r="A2134" t="s">
        <v>4602</v>
      </c>
      <c r="B2134" t="s">
        <v>4718</v>
      </c>
      <c r="C2134" t="s">
        <v>4719</v>
      </c>
      <c r="D2134" t="s">
        <v>4720</v>
      </c>
      <c r="E2134" t="s">
        <v>4606</v>
      </c>
      <c r="F2134" t="s">
        <v>195</v>
      </c>
      <c r="G2134">
        <v>4000</v>
      </c>
      <c r="H2134">
        <v>300</v>
      </c>
      <c r="I2134">
        <v>0.2</v>
      </c>
      <c r="J2134" t="s">
        <v>4318</v>
      </c>
      <c r="K2134" t="str">
        <f>_xlfn.XLOOKUP(J2134,Sheet1!$A$1:$A$238,Sheet1!$A$1:$A$238,"Not Found",0,1)</f>
        <v>advancedFlexibleFuelSolutions</v>
      </c>
      <c r="M2134" t="s">
        <v>4682</v>
      </c>
      <c r="AL2134" t="s">
        <v>4614</v>
      </c>
    </row>
    <row r="2135" spans="1:38" hidden="1" x14ac:dyDescent="0.35">
      <c r="A2135" t="s">
        <v>4602</v>
      </c>
      <c r="B2135" t="s">
        <v>4715</v>
      </c>
      <c r="C2135" t="s">
        <v>4716</v>
      </c>
      <c r="D2135" t="s">
        <v>4717</v>
      </c>
      <c r="E2135" t="s">
        <v>4606</v>
      </c>
      <c r="F2135" t="s">
        <v>344</v>
      </c>
      <c r="G2135">
        <v>2000</v>
      </c>
      <c r="H2135">
        <v>1000</v>
      </c>
      <c r="I2135">
        <v>0.24</v>
      </c>
      <c r="J2135" t="s">
        <v>2545</v>
      </c>
      <c r="K2135" t="str">
        <f>_xlfn.XLOOKUP(J2135,Sheet1!$A$1:$A$238,Sheet1!$A$1:$A$238,"Not Found",0,1)</f>
        <v>specializedScienceTech</v>
      </c>
      <c r="AL2135" t="s">
        <v>4614</v>
      </c>
    </row>
    <row r="2136" spans="1:38" hidden="1" x14ac:dyDescent="0.35">
      <c r="A2136" t="s">
        <v>4602</v>
      </c>
      <c r="B2136" t="s">
        <v>4712</v>
      </c>
      <c r="C2136" t="s">
        <v>4713</v>
      </c>
      <c r="D2136" t="s">
        <v>4714</v>
      </c>
      <c r="E2136" t="s">
        <v>4606</v>
      </c>
      <c r="F2136" t="s">
        <v>195</v>
      </c>
      <c r="G2136">
        <v>8900</v>
      </c>
      <c r="H2136">
        <v>38750</v>
      </c>
      <c r="I2136">
        <v>0.24</v>
      </c>
      <c r="J2136" t="s">
        <v>3359</v>
      </c>
      <c r="K2136" t="str">
        <f>_xlfn.XLOOKUP(J2136,Sheet1!$A$1:$A$238,Sheet1!$A$1:$A$238,"Not Found",0,1)</f>
        <v>nobleGasFuelSystems</v>
      </c>
      <c r="AL2136" t="s">
        <v>4614</v>
      </c>
    </row>
    <row r="2137" spans="1:38" hidden="1" x14ac:dyDescent="0.35">
      <c r="A2137" t="s">
        <v>4602</v>
      </c>
      <c r="B2137" t="s">
        <v>4709</v>
      </c>
      <c r="C2137" t="s">
        <v>4710</v>
      </c>
      <c r="D2137" t="s">
        <v>4711</v>
      </c>
      <c r="E2137" t="s">
        <v>4512</v>
      </c>
      <c r="F2137" t="s">
        <v>68</v>
      </c>
      <c r="G2137">
        <v>14000</v>
      </c>
      <c r="H2137">
        <v>8000</v>
      </c>
      <c r="I2137">
        <v>2.7</v>
      </c>
      <c r="J2137" t="s">
        <v>4519</v>
      </c>
      <c r="K2137" t="str">
        <f>_xlfn.XLOOKUP(J2137,Sheet1!$A$1:$A$238,Sheet1!$A$1:$A$238,"Not Found",0,1)</f>
        <v>advColonization</v>
      </c>
      <c r="AL2137" t="s">
        <v>4607</v>
      </c>
    </row>
    <row r="2138" spans="1:38" hidden="1" x14ac:dyDescent="0.35">
      <c r="A2138" t="s">
        <v>4602</v>
      </c>
      <c r="B2138" t="s">
        <v>4706</v>
      </c>
      <c r="C2138" t="s">
        <v>4707</v>
      </c>
      <c r="D2138" t="s">
        <v>4708</v>
      </c>
      <c r="E2138" t="s">
        <v>4512</v>
      </c>
      <c r="F2138" t="s">
        <v>195</v>
      </c>
      <c r="G2138">
        <v>7000</v>
      </c>
      <c r="H2138">
        <v>2500</v>
      </c>
      <c r="I2138">
        <v>0.24</v>
      </c>
      <c r="J2138" t="s">
        <v>392</v>
      </c>
      <c r="K2138" t="str">
        <f>_xlfn.XLOOKUP(J2138,Sheet1!$A$1:$A$238,Sheet1!$A$1:$A$238,"Not Found",0,1)</f>
        <v>resourceExploitation</v>
      </c>
      <c r="AL2138" t="s">
        <v>4614</v>
      </c>
    </row>
    <row r="2139" spans="1:38" hidden="1" x14ac:dyDescent="0.35">
      <c r="A2139" t="s">
        <v>4602</v>
      </c>
      <c r="B2139" t="s">
        <v>4703</v>
      </c>
      <c r="C2139" t="s">
        <v>4704</v>
      </c>
      <c r="D2139" t="s">
        <v>4705</v>
      </c>
      <c r="E2139" t="s">
        <v>4606</v>
      </c>
      <c r="F2139" t="s">
        <v>68</v>
      </c>
      <c r="G2139">
        <v>14000</v>
      </c>
      <c r="H2139">
        <v>1000</v>
      </c>
      <c r="I2139">
        <v>0.9</v>
      </c>
      <c r="J2139" t="s">
        <v>2493</v>
      </c>
      <c r="K2139" t="str">
        <f>_xlfn.XLOOKUP(J2139,Sheet1!$A$1:$A$238,Sheet1!$A$1:$A$238,"Not Found",0,1)</f>
        <v>advLogistics</v>
      </c>
      <c r="AL2139" t="s">
        <v>4607</v>
      </c>
    </row>
    <row r="2140" spans="1:38" hidden="1" x14ac:dyDescent="0.35">
      <c r="A2140" t="s">
        <v>4602</v>
      </c>
      <c r="B2140" t="s">
        <v>4700</v>
      </c>
      <c r="C2140" t="s">
        <v>4701</v>
      </c>
      <c r="D2140" t="s">
        <v>4702</v>
      </c>
      <c r="E2140" t="s">
        <v>4606</v>
      </c>
      <c r="F2140" t="s">
        <v>195</v>
      </c>
      <c r="G2140">
        <v>8300</v>
      </c>
      <c r="H2140">
        <v>11000</v>
      </c>
      <c r="I2140">
        <v>1.6</v>
      </c>
      <c r="J2140" t="s">
        <v>306</v>
      </c>
      <c r="K2140" t="str">
        <f>_xlfn.XLOOKUP(J2140,Sheet1!$A$1:$A$238,Sheet1!$A$1:$A$238,"Not Found",0,1)</f>
        <v>logistics</v>
      </c>
      <c r="AL2140" t="s">
        <v>4607</v>
      </c>
    </row>
    <row r="2141" spans="1:38" hidden="1" x14ac:dyDescent="0.35">
      <c r="A2141" t="s">
        <v>4602</v>
      </c>
      <c r="B2141" t="s">
        <v>4697</v>
      </c>
      <c r="C2141" t="s">
        <v>4698</v>
      </c>
      <c r="D2141" t="s">
        <v>4699</v>
      </c>
      <c r="E2141" t="s">
        <v>4606</v>
      </c>
      <c r="F2141" t="s">
        <v>195</v>
      </c>
      <c r="G2141">
        <v>8300</v>
      </c>
      <c r="H2141">
        <v>2000</v>
      </c>
      <c r="I2141">
        <v>1.6</v>
      </c>
      <c r="J2141" t="s">
        <v>306</v>
      </c>
      <c r="K2141" t="str">
        <f>_xlfn.XLOOKUP(J2141,Sheet1!$A$1:$A$238,Sheet1!$A$1:$A$238,"Not Found",0,1)</f>
        <v>logistics</v>
      </c>
      <c r="AL2141" t="s">
        <v>4607</v>
      </c>
    </row>
    <row r="2142" spans="1:38" hidden="1" x14ac:dyDescent="0.35">
      <c r="A2142" t="s">
        <v>4602</v>
      </c>
      <c r="B2142" t="s">
        <v>4694</v>
      </c>
      <c r="C2142" t="s">
        <v>4695</v>
      </c>
      <c r="D2142" t="s">
        <v>4696</v>
      </c>
      <c r="E2142" t="s">
        <v>4606</v>
      </c>
      <c r="F2142" t="s">
        <v>195</v>
      </c>
      <c r="G2142">
        <v>8300</v>
      </c>
      <c r="H2142">
        <v>2000</v>
      </c>
      <c r="I2142">
        <v>1.6</v>
      </c>
      <c r="J2142" t="s">
        <v>306</v>
      </c>
      <c r="K2142" t="str">
        <f>_xlfn.XLOOKUP(J2142,Sheet1!$A$1:$A$238,Sheet1!$A$1:$A$238,"Not Found",0,1)</f>
        <v>logistics</v>
      </c>
      <c r="AL2142" t="s">
        <v>4607</v>
      </c>
    </row>
    <row r="2143" spans="1:38" hidden="1" x14ac:dyDescent="0.35">
      <c r="A2143" t="s">
        <v>4602</v>
      </c>
      <c r="B2143" t="s">
        <v>4691</v>
      </c>
      <c r="C2143" t="s">
        <v>4692</v>
      </c>
      <c r="D2143" t="s">
        <v>4693</v>
      </c>
      <c r="E2143" t="s">
        <v>4606</v>
      </c>
      <c r="F2143" t="s">
        <v>96</v>
      </c>
      <c r="G2143">
        <v>100000</v>
      </c>
      <c r="H2143">
        <v>60000</v>
      </c>
      <c r="I2143">
        <v>4</v>
      </c>
      <c r="J2143" t="s">
        <v>2436</v>
      </c>
      <c r="K2143" t="str">
        <f>_xlfn.XLOOKUP(J2143,Sheet1!$A$1:$A$238,Sheet1!$A$1:$A$238,"Not Found",0,1)</f>
        <v>colonization</v>
      </c>
      <c r="AL2143" t="s">
        <v>4607</v>
      </c>
    </row>
    <row r="2144" spans="1:38" hidden="1" x14ac:dyDescent="0.35">
      <c r="A2144" t="s">
        <v>4602</v>
      </c>
      <c r="B2144" t="s">
        <v>4689</v>
      </c>
      <c r="C2144" t="s">
        <v>4690</v>
      </c>
      <c r="D2144" t="s">
        <v>4605</v>
      </c>
      <c r="E2144" t="s">
        <v>4606</v>
      </c>
      <c r="F2144" t="s">
        <v>68</v>
      </c>
      <c r="G2144">
        <v>2000</v>
      </c>
      <c r="H2144">
        <v>300</v>
      </c>
      <c r="I2144">
        <v>2</v>
      </c>
      <c r="J2144" t="s">
        <v>392</v>
      </c>
      <c r="K2144" t="str">
        <f>_xlfn.XLOOKUP(J2144,Sheet1!$A$1:$A$238,Sheet1!$A$1:$A$238,"Not Found",0,1)</f>
        <v>resourceExploitation</v>
      </c>
      <c r="AL2144" t="s">
        <v>4607</v>
      </c>
    </row>
    <row r="2145" spans="1:39" hidden="1" x14ac:dyDescent="0.35">
      <c r="A2145" t="s">
        <v>4602</v>
      </c>
      <c r="B2145" t="s">
        <v>4686</v>
      </c>
      <c r="C2145" t="s">
        <v>4687</v>
      </c>
      <c r="D2145" t="s">
        <v>4688</v>
      </c>
      <c r="E2145" t="s">
        <v>4606</v>
      </c>
      <c r="F2145" t="s">
        <v>195</v>
      </c>
      <c r="G2145">
        <v>9000</v>
      </c>
      <c r="H2145">
        <v>1000</v>
      </c>
      <c r="I2145">
        <v>0.6</v>
      </c>
      <c r="J2145" t="s">
        <v>392</v>
      </c>
      <c r="K2145" t="str">
        <f>_xlfn.XLOOKUP(J2145,Sheet1!$A$1:$A$238,Sheet1!$A$1:$A$238,"Not Found",0,1)</f>
        <v>resourceExploitation</v>
      </c>
      <c r="AL2145" t="s">
        <v>4607</v>
      </c>
    </row>
    <row r="2146" spans="1:39" hidden="1" x14ac:dyDescent="0.35">
      <c r="A2146" t="s">
        <v>4602</v>
      </c>
      <c r="B2146" t="s">
        <v>4683</v>
      </c>
      <c r="C2146" t="s">
        <v>4684</v>
      </c>
      <c r="D2146" t="s">
        <v>4685</v>
      </c>
      <c r="E2146" t="s">
        <v>4606</v>
      </c>
      <c r="F2146" t="s">
        <v>68</v>
      </c>
      <c r="G2146">
        <v>40000</v>
      </c>
      <c r="H2146">
        <v>18000</v>
      </c>
      <c r="I2146">
        <v>2</v>
      </c>
      <c r="J2146" t="s">
        <v>392</v>
      </c>
      <c r="K2146" t="str">
        <f>_xlfn.XLOOKUP(J2146,Sheet1!$A$1:$A$238,Sheet1!$A$1:$A$238,"Not Found",0,1)</f>
        <v>resourceExploitation</v>
      </c>
      <c r="AL2146" t="s">
        <v>4607</v>
      </c>
    </row>
    <row r="2147" spans="1:39" hidden="1" x14ac:dyDescent="0.35">
      <c r="A2147" t="s">
        <v>4602</v>
      </c>
      <c r="B2147" t="s">
        <v>4679</v>
      </c>
      <c r="C2147" t="s">
        <v>4680</v>
      </c>
      <c r="D2147" t="s">
        <v>4681</v>
      </c>
      <c r="E2147" t="s">
        <v>4606</v>
      </c>
      <c r="F2147" t="s">
        <v>68</v>
      </c>
      <c r="G2147">
        <v>40000</v>
      </c>
      <c r="H2147">
        <v>80000</v>
      </c>
      <c r="I2147">
        <v>3</v>
      </c>
      <c r="J2147" t="s">
        <v>2436</v>
      </c>
      <c r="K2147" t="str">
        <f>_xlfn.XLOOKUP(J2147,Sheet1!$A$1:$A$238,Sheet1!$A$1:$A$238,"Not Found",0,1)</f>
        <v>colonization</v>
      </c>
      <c r="M2147" t="s">
        <v>4682</v>
      </c>
      <c r="AL2147" t="s">
        <v>4607</v>
      </c>
    </row>
    <row r="2148" spans="1:39" hidden="1" x14ac:dyDescent="0.35">
      <c r="A2148" t="s">
        <v>4602</v>
      </c>
      <c r="B2148" t="s">
        <v>4675</v>
      </c>
      <c r="C2148" t="s">
        <v>4676</v>
      </c>
      <c r="D2148" t="s">
        <v>4677</v>
      </c>
      <c r="E2148" t="s">
        <v>4606</v>
      </c>
      <c r="F2148" t="s">
        <v>96</v>
      </c>
      <c r="G2148">
        <v>4000</v>
      </c>
      <c r="H2148">
        <v>1500</v>
      </c>
      <c r="I2148">
        <v>0.3</v>
      </c>
      <c r="J2148" t="s">
        <v>2288</v>
      </c>
      <c r="K2148" t="str">
        <f>_xlfn.XLOOKUP(J2148,Sheet1!$A$1:$A$238,Sheet1!$A$1:$A$238,"Not Found",0,1)</f>
        <v>longTermHabitation</v>
      </c>
      <c r="AL2148" t="s">
        <v>92</v>
      </c>
    </row>
    <row r="2149" spans="1:39" hidden="1" x14ac:dyDescent="0.35">
      <c r="A2149" t="s">
        <v>4602</v>
      </c>
      <c r="B2149" t="s">
        <v>4672</v>
      </c>
      <c r="C2149" t="s">
        <v>4673</v>
      </c>
      <c r="D2149" t="s">
        <v>4674</v>
      </c>
      <c r="E2149" t="s">
        <v>4606</v>
      </c>
      <c r="F2149" t="s">
        <v>1088</v>
      </c>
      <c r="G2149">
        <v>4000</v>
      </c>
      <c r="H2149">
        <v>1500</v>
      </c>
      <c r="I2149">
        <v>0.25</v>
      </c>
      <c r="J2149" t="s">
        <v>1689</v>
      </c>
      <c r="K2149" t="str">
        <f>_xlfn.XLOOKUP(J2149,Sheet1!$A$1:$A$238,Sheet1!$A$1:$A$238,"Not Found",0,1)</f>
        <v>metaMaterials</v>
      </c>
      <c r="AL2149" t="s">
        <v>92</v>
      </c>
    </row>
    <row r="2150" spans="1:39" hidden="1" x14ac:dyDescent="0.35">
      <c r="A2150" t="s">
        <v>4602</v>
      </c>
      <c r="B2150" t="s">
        <v>4669</v>
      </c>
      <c r="C2150" t="s">
        <v>4670</v>
      </c>
      <c r="D2150" t="s">
        <v>4671</v>
      </c>
      <c r="E2150" t="s">
        <v>4606</v>
      </c>
      <c r="F2150" t="s">
        <v>88</v>
      </c>
      <c r="G2150">
        <v>12300</v>
      </c>
      <c r="H2150">
        <v>6000</v>
      </c>
      <c r="I2150">
        <v>1.1000000000000001</v>
      </c>
      <c r="J2150" t="s">
        <v>287</v>
      </c>
      <c r="K2150" t="str">
        <f>_xlfn.XLOOKUP(J2150,Sheet1!$A$1:$A$238,Sheet1!$A$1:$A$238,"Not Found",0,1)</f>
        <v>storageTech</v>
      </c>
      <c r="AL2150" t="s">
        <v>4607</v>
      </c>
    </row>
    <row r="2151" spans="1:39" hidden="1" x14ac:dyDescent="0.35">
      <c r="A2151" t="s">
        <v>4602</v>
      </c>
      <c r="B2151" t="s">
        <v>4666</v>
      </c>
      <c r="C2151" t="s">
        <v>4667</v>
      </c>
      <c r="D2151" t="s">
        <v>4668</v>
      </c>
      <c r="E2151" t="s">
        <v>4606</v>
      </c>
      <c r="F2151" t="s">
        <v>88</v>
      </c>
      <c r="G2151">
        <v>8000</v>
      </c>
      <c r="H2151">
        <v>3000</v>
      </c>
      <c r="I2151">
        <v>0.6</v>
      </c>
      <c r="J2151" t="s">
        <v>287</v>
      </c>
      <c r="K2151" t="str">
        <f>_xlfn.XLOOKUP(J2151,Sheet1!$A$1:$A$238,Sheet1!$A$1:$A$238,"Not Found",0,1)</f>
        <v>storageTech</v>
      </c>
      <c r="AL2151" t="s">
        <v>4607</v>
      </c>
    </row>
    <row r="2152" spans="1:39" hidden="1" x14ac:dyDescent="0.35">
      <c r="A2152" t="s">
        <v>4602</v>
      </c>
      <c r="B2152" t="s">
        <v>4663</v>
      </c>
      <c r="C2152" t="s">
        <v>4664</v>
      </c>
      <c r="D2152" t="s">
        <v>4665</v>
      </c>
      <c r="E2152" t="s">
        <v>4606</v>
      </c>
      <c r="F2152" t="s">
        <v>96</v>
      </c>
      <c r="G2152">
        <v>4000</v>
      </c>
      <c r="H2152">
        <v>600</v>
      </c>
      <c r="I2152">
        <v>0.6</v>
      </c>
      <c r="J2152" t="s">
        <v>263</v>
      </c>
      <c r="K2152" t="str">
        <f>_xlfn.XLOOKUP(J2152,Sheet1!$A$1:$A$238,Sheet1!$A$1:$A$238,"Not Found",0,1)</f>
        <v>actuators</v>
      </c>
      <c r="AL2152" t="s">
        <v>92</v>
      </c>
      <c r="AM2152" t="s">
        <v>123</v>
      </c>
    </row>
    <row r="2153" spans="1:39" hidden="1" x14ac:dyDescent="0.35">
      <c r="A2153" t="s">
        <v>4602</v>
      </c>
      <c r="B2153" t="s">
        <v>4660</v>
      </c>
      <c r="C2153" t="s">
        <v>4661</v>
      </c>
      <c r="D2153" t="s">
        <v>4662</v>
      </c>
      <c r="E2153" t="s">
        <v>4606</v>
      </c>
      <c r="F2153" t="s">
        <v>88</v>
      </c>
      <c r="G2153">
        <v>4000</v>
      </c>
      <c r="H2153">
        <v>1500</v>
      </c>
      <c r="I2153">
        <v>0.2</v>
      </c>
      <c r="J2153" t="s">
        <v>306</v>
      </c>
      <c r="K2153" t="str">
        <f>_xlfn.XLOOKUP(J2153,Sheet1!$A$1:$A$238,Sheet1!$A$1:$A$238,"Not Found",0,1)</f>
        <v>logistics</v>
      </c>
      <c r="AL2153" t="s">
        <v>4607</v>
      </c>
    </row>
    <row r="2154" spans="1:39" hidden="1" x14ac:dyDescent="0.35">
      <c r="A2154" t="s">
        <v>4602</v>
      </c>
      <c r="B2154" t="s">
        <v>4657</v>
      </c>
      <c r="C2154" t="s">
        <v>4658</v>
      </c>
      <c r="D2154" t="s">
        <v>4659</v>
      </c>
      <c r="E2154" t="s">
        <v>4606</v>
      </c>
      <c r="F2154" t="s">
        <v>88</v>
      </c>
      <c r="G2154">
        <v>7000</v>
      </c>
      <c r="H2154">
        <v>2800</v>
      </c>
      <c r="I2154">
        <v>0.37</v>
      </c>
      <c r="J2154" t="s">
        <v>302</v>
      </c>
      <c r="K2154" t="str">
        <f>_xlfn.XLOOKUP(J2154,Sheet1!$A$1:$A$238,Sheet1!$A$1:$A$238,"Not Found",0,1)</f>
        <v>earlyLogistics</v>
      </c>
      <c r="AL2154" t="s">
        <v>4607</v>
      </c>
    </row>
    <row r="2155" spans="1:39" hidden="1" x14ac:dyDescent="0.35">
      <c r="A2155" t="s">
        <v>4602</v>
      </c>
      <c r="B2155" t="s">
        <v>4654</v>
      </c>
      <c r="C2155" t="s">
        <v>4655</v>
      </c>
      <c r="D2155" t="s">
        <v>4656</v>
      </c>
      <c r="E2155" t="s">
        <v>4606</v>
      </c>
      <c r="F2155" t="s">
        <v>1088</v>
      </c>
      <c r="G2155">
        <v>14000</v>
      </c>
      <c r="H2155">
        <v>3000</v>
      </c>
      <c r="I2155">
        <v>0.7</v>
      </c>
      <c r="J2155" t="s">
        <v>276</v>
      </c>
      <c r="K2155" t="str">
        <f>_xlfn.XLOOKUP(J2155,Sheet1!$A$1:$A$238,Sheet1!$A$1:$A$238,"Not Found",0,1)</f>
        <v>recycling</v>
      </c>
      <c r="AL2155" t="s">
        <v>4614</v>
      </c>
    </row>
    <row r="2156" spans="1:39" hidden="1" x14ac:dyDescent="0.35">
      <c r="A2156" t="s">
        <v>4602</v>
      </c>
      <c r="B2156" t="s">
        <v>4651</v>
      </c>
      <c r="C2156" t="s">
        <v>4652</v>
      </c>
      <c r="D2156" t="s">
        <v>4653</v>
      </c>
      <c r="E2156" t="s">
        <v>4606</v>
      </c>
      <c r="F2156" t="s">
        <v>1088</v>
      </c>
      <c r="G2156">
        <v>9000</v>
      </c>
      <c r="H2156">
        <v>800</v>
      </c>
      <c r="I2156">
        <v>0.16</v>
      </c>
      <c r="J2156" t="s">
        <v>117</v>
      </c>
      <c r="K2156" t="str">
        <f>_xlfn.XLOOKUP(J2156,Sheet1!$A$1:$A$238,Sheet1!$A$1:$A$238,"Not Found",0,1)</f>
        <v>earlyStations</v>
      </c>
      <c r="AL2156" t="s">
        <v>4614</v>
      </c>
    </row>
    <row r="2157" spans="1:39" hidden="1" x14ac:dyDescent="0.35">
      <c r="A2157" t="s">
        <v>4602</v>
      </c>
      <c r="B2157" t="s">
        <v>4648</v>
      </c>
      <c r="C2157" t="s">
        <v>4649</v>
      </c>
      <c r="D2157" t="s">
        <v>4650</v>
      </c>
      <c r="E2157" t="s">
        <v>4606</v>
      </c>
      <c r="F2157" t="s">
        <v>1088</v>
      </c>
      <c r="G2157">
        <v>6500</v>
      </c>
      <c r="H2157">
        <v>550</v>
      </c>
      <c r="I2157">
        <v>0.08</v>
      </c>
      <c r="J2157" t="s">
        <v>276</v>
      </c>
      <c r="K2157" t="str">
        <f>_xlfn.XLOOKUP(J2157,Sheet1!$A$1:$A$238,Sheet1!$A$1:$A$238,"Not Found",0,1)</f>
        <v>recycling</v>
      </c>
      <c r="AL2157" t="s">
        <v>4614</v>
      </c>
    </row>
    <row r="2158" spans="1:39" hidden="1" x14ac:dyDescent="0.35">
      <c r="A2158" t="s">
        <v>4602</v>
      </c>
      <c r="B2158" t="s">
        <v>4645</v>
      </c>
      <c r="C2158" t="s">
        <v>4646</v>
      </c>
      <c r="D2158" t="s">
        <v>4647</v>
      </c>
      <c r="E2158" t="s">
        <v>4606</v>
      </c>
      <c r="F2158" t="s">
        <v>1088</v>
      </c>
      <c r="G2158">
        <v>14000</v>
      </c>
      <c r="H2158">
        <v>10000</v>
      </c>
      <c r="I2158">
        <v>0.2</v>
      </c>
      <c r="J2158" t="s">
        <v>117</v>
      </c>
      <c r="K2158" t="str">
        <f>_xlfn.XLOOKUP(J2158,Sheet1!$A$1:$A$238,Sheet1!$A$1:$A$238,"Not Found",0,1)</f>
        <v>earlyStations</v>
      </c>
      <c r="AL2158" t="s">
        <v>4614</v>
      </c>
    </row>
    <row r="2159" spans="1:39" hidden="1" x14ac:dyDescent="0.35">
      <c r="A2159" t="s">
        <v>4602</v>
      </c>
      <c r="B2159" t="s">
        <v>4642</v>
      </c>
      <c r="C2159" t="s">
        <v>4643</v>
      </c>
      <c r="D2159" t="s">
        <v>4644</v>
      </c>
      <c r="E2159" t="s">
        <v>4606</v>
      </c>
      <c r="F2159" t="s">
        <v>1088</v>
      </c>
      <c r="G2159">
        <v>9000</v>
      </c>
      <c r="H2159">
        <v>5000</v>
      </c>
      <c r="I2159">
        <v>0.2</v>
      </c>
      <c r="J2159" t="s">
        <v>276</v>
      </c>
      <c r="K2159" t="str">
        <f>_xlfn.XLOOKUP(J2159,Sheet1!$A$1:$A$238,Sheet1!$A$1:$A$238,"Not Found",0,1)</f>
        <v>recycling</v>
      </c>
      <c r="AL2159" t="s">
        <v>4614</v>
      </c>
    </row>
    <row r="2160" spans="1:39" hidden="1" x14ac:dyDescent="0.35">
      <c r="A2160" t="s">
        <v>4602</v>
      </c>
      <c r="B2160" t="s">
        <v>4639</v>
      </c>
      <c r="C2160" t="s">
        <v>4640</v>
      </c>
      <c r="D2160" t="s">
        <v>4641</v>
      </c>
      <c r="E2160" t="s">
        <v>4606</v>
      </c>
      <c r="F2160" t="s">
        <v>1088</v>
      </c>
      <c r="G2160">
        <v>16000</v>
      </c>
      <c r="H2160">
        <v>4000</v>
      </c>
      <c r="I2160">
        <v>0.5</v>
      </c>
      <c r="J2160" t="s">
        <v>2382</v>
      </c>
      <c r="K2160" t="str">
        <f>_xlfn.XLOOKUP(J2160,Sheet1!$A$1:$A$238,Sheet1!$A$1:$A$238,"Not Found",0,1)</f>
        <v>hydroponics</v>
      </c>
      <c r="AL2160" t="s">
        <v>4614</v>
      </c>
    </row>
    <row r="2161" spans="1:38" hidden="1" x14ac:dyDescent="0.35">
      <c r="A2161" t="s">
        <v>4602</v>
      </c>
      <c r="B2161" t="s">
        <v>4636</v>
      </c>
      <c r="C2161" t="s">
        <v>4637</v>
      </c>
      <c r="D2161" t="s">
        <v>4638</v>
      </c>
      <c r="E2161" t="s">
        <v>4606</v>
      </c>
      <c r="F2161" t="s">
        <v>1088</v>
      </c>
      <c r="G2161">
        <v>9000</v>
      </c>
      <c r="H2161">
        <v>1400</v>
      </c>
      <c r="I2161">
        <v>0.28000000000000003</v>
      </c>
      <c r="J2161" t="s">
        <v>287</v>
      </c>
      <c r="K2161" t="str">
        <f>_xlfn.XLOOKUP(J2161,Sheet1!$A$1:$A$238,Sheet1!$A$1:$A$238,"Not Found",0,1)</f>
        <v>storageTech</v>
      </c>
      <c r="AL2161" t="s">
        <v>4614</v>
      </c>
    </row>
    <row r="2162" spans="1:38" hidden="1" x14ac:dyDescent="0.35">
      <c r="A2162" t="s">
        <v>4602</v>
      </c>
      <c r="B2162" t="s">
        <v>4633</v>
      </c>
      <c r="C2162" t="s">
        <v>4634</v>
      </c>
      <c r="D2162" t="s">
        <v>4635</v>
      </c>
      <c r="E2162" t="s">
        <v>4606</v>
      </c>
      <c r="F2162" t="s">
        <v>1088</v>
      </c>
      <c r="G2162">
        <v>9000</v>
      </c>
      <c r="H2162">
        <v>8000</v>
      </c>
      <c r="I2162">
        <v>0.16</v>
      </c>
      <c r="J2162" t="s">
        <v>117</v>
      </c>
      <c r="K2162" t="str">
        <f>_xlfn.XLOOKUP(J2162,Sheet1!$A$1:$A$238,Sheet1!$A$1:$A$238,"Not Found",0,1)</f>
        <v>earlyStations</v>
      </c>
      <c r="AL2162" t="s">
        <v>4614</v>
      </c>
    </row>
    <row r="2163" spans="1:38" hidden="1" x14ac:dyDescent="0.35">
      <c r="A2163" t="s">
        <v>4602</v>
      </c>
      <c r="B2163" t="s">
        <v>4630</v>
      </c>
      <c r="C2163" t="s">
        <v>4631</v>
      </c>
      <c r="D2163" t="s">
        <v>4632</v>
      </c>
      <c r="E2163" t="s">
        <v>4606</v>
      </c>
      <c r="F2163" t="s">
        <v>1088</v>
      </c>
      <c r="G2163">
        <v>20000</v>
      </c>
      <c r="H2163">
        <v>4000</v>
      </c>
      <c r="I2163">
        <v>0.08</v>
      </c>
      <c r="J2163" t="s">
        <v>276</v>
      </c>
      <c r="K2163" t="str">
        <f>_xlfn.XLOOKUP(J2163,Sheet1!$A$1:$A$238,Sheet1!$A$1:$A$238,"Not Found",0,1)</f>
        <v>recycling</v>
      </c>
      <c r="AL2163" t="s">
        <v>4614</v>
      </c>
    </row>
    <row r="2164" spans="1:38" hidden="1" x14ac:dyDescent="0.35">
      <c r="A2164" t="s">
        <v>4602</v>
      </c>
      <c r="B2164" t="s">
        <v>4627</v>
      </c>
      <c r="C2164" t="s">
        <v>4628</v>
      </c>
      <c r="D2164" t="s">
        <v>4629</v>
      </c>
      <c r="E2164" t="s">
        <v>4606</v>
      </c>
      <c r="F2164" t="s">
        <v>1088</v>
      </c>
      <c r="G2164">
        <v>9000</v>
      </c>
      <c r="H2164">
        <v>1400</v>
      </c>
      <c r="I2164">
        <v>0.28000000000000003</v>
      </c>
      <c r="J2164" t="s">
        <v>287</v>
      </c>
      <c r="K2164" t="str">
        <f>_xlfn.XLOOKUP(J2164,Sheet1!$A$1:$A$238,Sheet1!$A$1:$A$238,"Not Found",0,1)</f>
        <v>storageTech</v>
      </c>
      <c r="AL2164" t="s">
        <v>4614</v>
      </c>
    </row>
    <row r="2165" spans="1:38" hidden="1" x14ac:dyDescent="0.35">
      <c r="A2165" t="s">
        <v>4602</v>
      </c>
      <c r="B2165" t="s">
        <v>4624</v>
      </c>
      <c r="C2165" t="s">
        <v>4625</v>
      </c>
      <c r="D2165" t="s">
        <v>4626</v>
      </c>
      <c r="E2165" t="s">
        <v>4606</v>
      </c>
      <c r="F2165" t="s">
        <v>1088</v>
      </c>
      <c r="G2165">
        <v>9000</v>
      </c>
      <c r="H2165">
        <v>1400</v>
      </c>
      <c r="I2165">
        <v>0.16</v>
      </c>
      <c r="J2165" t="s">
        <v>306</v>
      </c>
      <c r="K2165" t="str">
        <f>_xlfn.XLOOKUP(J2165,Sheet1!$A$1:$A$238,Sheet1!$A$1:$A$238,"Not Found",0,1)</f>
        <v>logistics</v>
      </c>
      <c r="AL2165" t="s">
        <v>4614</v>
      </c>
    </row>
    <row r="2166" spans="1:38" hidden="1" x14ac:dyDescent="0.35">
      <c r="A2166" t="s">
        <v>4602</v>
      </c>
      <c r="B2166" t="s">
        <v>4621</v>
      </c>
      <c r="C2166" t="s">
        <v>4622</v>
      </c>
      <c r="D2166" t="s">
        <v>4623</v>
      </c>
      <c r="E2166" t="s">
        <v>4606</v>
      </c>
      <c r="F2166" t="s">
        <v>1088</v>
      </c>
      <c r="G2166">
        <v>6500</v>
      </c>
      <c r="H2166">
        <v>700</v>
      </c>
      <c r="I2166">
        <v>0.08</v>
      </c>
      <c r="J2166" t="s">
        <v>287</v>
      </c>
      <c r="K2166" t="str">
        <f>_xlfn.XLOOKUP(J2166,Sheet1!$A$1:$A$238,Sheet1!$A$1:$A$238,"Not Found",0,1)</f>
        <v>storageTech</v>
      </c>
      <c r="AL2166" t="s">
        <v>4614</v>
      </c>
    </row>
    <row r="2167" spans="1:38" hidden="1" x14ac:dyDescent="0.35">
      <c r="A2167" t="s">
        <v>4602</v>
      </c>
      <c r="B2167" t="s">
        <v>4618</v>
      </c>
      <c r="C2167" t="s">
        <v>4619</v>
      </c>
      <c r="D2167" t="s">
        <v>4620</v>
      </c>
      <c r="E2167" t="s">
        <v>4606</v>
      </c>
      <c r="F2167" t="s">
        <v>1088</v>
      </c>
      <c r="G2167">
        <v>14000</v>
      </c>
      <c r="H2167">
        <v>6000</v>
      </c>
      <c r="I2167">
        <v>0.7</v>
      </c>
      <c r="J2167" t="s">
        <v>276</v>
      </c>
      <c r="K2167" t="str">
        <f>_xlfn.XLOOKUP(J2167,Sheet1!$A$1:$A$238,Sheet1!$A$1:$A$238,"Not Found",0,1)</f>
        <v>recycling</v>
      </c>
      <c r="AL2167" t="s">
        <v>4614</v>
      </c>
    </row>
    <row r="2168" spans="1:38" hidden="1" x14ac:dyDescent="0.35">
      <c r="A2168" t="s">
        <v>4602</v>
      </c>
      <c r="B2168" t="s">
        <v>4615</v>
      </c>
      <c r="C2168" t="s">
        <v>4616</v>
      </c>
      <c r="D2168" t="s">
        <v>4617</v>
      </c>
      <c r="E2168" t="s">
        <v>4606</v>
      </c>
      <c r="F2168" t="s">
        <v>1088</v>
      </c>
      <c r="G2168">
        <v>14000</v>
      </c>
      <c r="H2168">
        <v>2000</v>
      </c>
      <c r="I2168">
        <v>0.2</v>
      </c>
      <c r="J2168" t="s">
        <v>117</v>
      </c>
      <c r="K2168" t="str">
        <f>_xlfn.XLOOKUP(J2168,Sheet1!$A$1:$A$238,Sheet1!$A$1:$A$238,"Not Found",0,1)</f>
        <v>earlyStations</v>
      </c>
      <c r="AL2168" t="s">
        <v>4614</v>
      </c>
    </row>
    <row r="2169" spans="1:38" hidden="1" x14ac:dyDescent="0.35">
      <c r="A2169" t="s">
        <v>4602</v>
      </c>
      <c r="B2169" t="s">
        <v>4611</v>
      </c>
      <c r="C2169" t="s">
        <v>4612</v>
      </c>
      <c r="D2169" t="s">
        <v>4613</v>
      </c>
      <c r="E2169" t="s">
        <v>4606</v>
      </c>
      <c r="F2169" t="s">
        <v>1088</v>
      </c>
      <c r="G2169">
        <v>9000</v>
      </c>
      <c r="H2169">
        <v>1200</v>
      </c>
      <c r="I2169">
        <v>0.2</v>
      </c>
      <c r="J2169" t="s">
        <v>276</v>
      </c>
      <c r="K2169" t="str">
        <f>_xlfn.XLOOKUP(J2169,Sheet1!$A$1:$A$238,Sheet1!$A$1:$A$238,"Not Found",0,1)</f>
        <v>recycling</v>
      </c>
      <c r="AL2169" t="s">
        <v>4614</v>
      </c>
    </row>
    <row r="2170" spans="1:38" hidden="1" x14ac:dyDescent="0.35">
      <c r="A2170" t="s">
        <v>4602</v>
      </c>
      <c r="B2170" t="s">
        <v>4608</v>
      </c>
      <c r="C2170" t="s">
        <v>4609</v>
      </c>
      <c r="D2170" t="s">
        <v>4610</v>
      </c>
      <c r="E2170" t="s">
        <v>4606</v>
      </c>
      <c r="F2170" t="s">
        <v>68</v>
      </c>
      <c r="G2170">
        <v>14000</v>
      </c>
      <c r="H2170">
        <v>4600</v>
      </c>
      <c r="I2170">
        <v>0.9</v>
      </c>
      <c r="J2170" t="s">
        <v>2288</v>
      </c>
      <c r="K2170" t="str">
        <f>_xlfn.XLOOKUP(J2170,Sheet1!$A$1:$A$238,Sheet1!$A$1:$A$238,"Not Found",0,1)</f>
        <v>longTermHabitation</v>
      </c>
      <c r="AL2170" t="s">
        <v>4607</v>
      </c>
    </row>
    <row r="2171" spans="1:38" hidden="1" x14ac:dyDescent="0.35">
      <c r="A2171" t="s">
        <v>4602</v>
      </c>
      <c r="B2171" t="s">
        <v>4603</v>
      </c>
      <c r="C2171" t="s">
        <v>4604</v>
      </c>
      <c r="D2171" t="s">
        <v>4605</v>
      </c>
      <c r="E2171" t="s">
        <v>4606</v>
      </c>
      <c r="F2171" t="s">
        <v>1088</v>
      </c>
      <c r="G2171">
        <v>16000</v>
      </c>
      <c r="H2171">
        <v>5000</v>
      </c>
      <c r="I2171">
        <v>1.05</v>
      </c>
      <c r="J2171" t="s">
        <v>276</v>
      </c>
      <c r="K2171" t="str">
        <f>_xlfn.XLOOKUP(J2171,Sheet1!$A$1:$A$238,Sheet1!$A$1:$A$238,"Not Found",0,1)</f>
        <v>recycling</v>
      </c>
      <c r="AL2171" t="s">
        <v>4607</v>
      </c>
    </row>
    <row r="2172" spans="1:38" hidden="1" x14ac:dyDescent="0.35">
      <c r="A2172" t="s">
        <v>4588</v>
      </c>
      <c r="B2172" t="s">
        <v>4589</v>
      </c>
      <c r="C2172" t="s">
        <v>4590</v>
      </c>
      <c r="D2172" t="s">
        <v>4591</v>
      </c>
      <c r="E2172" t="s">
        <v>4592</v>
      </c>
      <c r="F2172" t="s">
        <v>96</v>
      </c>
      <c r="G2172">
        <v>50</v>
      </c>
      <c r="H2172">
        <v>50</v>
      </c>
      <c r="I2172">
        <v>1E-3</v>
      </c>
      <c r="J2172" t="s">
        <v>4593</v>
      </c>
      <c r="K2172" t="str">
        <f>_xlfn.XLOOKUP(J2172,Sheet1!$A$1:$A$238,Sheet1!$A$1:$A$238,"Not Found",0,1)</f>
        <v>otherParts</v>
      </c>
      <c r="AB2172">
        <v>1</v>
      </c>
      <c r="AL2172" t="s">
        <v>54</v>
      </c>
    </row>
    <row r="2173" spans="1:38" hidden="1" x14ac:dyDescent="0.35">
      <c r="A2173" t="s">
        <v>4588</v>
      </c>
      <c r="B2173" t="s">
        <v>4589</v>
      </c>
      <c r="C2173" t="s">
        <v>4594</v>
      </c>
      <c r="D2173" t="s">
        <v>4595</v>
      </c>
      <c r="E2173" t="s">
        <v>4592</v>
      </c>
      <c r="F2173" t="s">
        <v>96</v>
      </c>
      <c r="G2173">
        <v>50</v>
      </c>
      <c r="H2173">
        <v>50</v>
      </c>
      <c r="I2173">
        <v>1E-3</v>
      </c>
      <c r="J2173" t="s">
        <v>4593</v>
      </c>
      <c r="K2173" t="str">
        <f>_xlfn.XLOOKUP(J2173,Sheet1!$A$1:$A$238,Sheet1!$A$1:$A$238,"Not Found",0,1)</f>
        <v>otherParts</v>
      </c>
      <c r="AB2173">
        <v>1</v>
      </c>
      <c r="AL2173" t="s">
        <v>54</v>
      </c>
    </row>
    <row r="2174" spans="1:38" hidden="1" x14ac:dyDescent="0.35">
      <c r="A2174" t="s">
        <v>4588</v>
      </c>
      <c r="B2174" t="s">
        <v>4589</v>
      </c>
      <c r="C2174" t="s">
        <v>4596</v>
      </c>
      <c r="D2174" t="s">
        <v>4597</v>
      </c>
      <c r="E2174" t="s">
        <v>4592</v>
      </c>
      <c r="F2174" t="s">
        <v>51</v>
      </c>
      <c r="G2174">
        <v>50</v>
      </c>
      <c r="H2174">
        <v>50</v>
      </c>
      <c r="I2174">
        <v>1E-3</v>
      </c>
      <c r="J2174" t="s">
        <v>4593</v>
      </c>
      <c r="K2174" t="str">
        <f>_xlfn.XLOOKUP(J2174,Sheet1!$A$1:$A$238,Sheet1!$A$1:$A$238,"Not Found",0,1)</f>
        <v>otherParts</v>
      </c>
      <c r="AB2174">
        <v>1</v>
      </c>
      <c r="AL2174" t="s">
        <v>54</v>
      </c>
    </row>
    <row r="2175" spans="1:38" hidden="1" x14ac:dyDescent="0.35">
      <c r="A2175" t="s">
        <v>4588</v>
      </c>
      <c r="B2175" t="s">
        <v>4589</v>
      </c>
      <c r="C2175" t="s">
        <v>4598</v>
      </c>
      <c r="D2175" t="s">
        <v>4599</v>
      </c>
      <c r="E2175" t="s">
        <v>4592</v>
      </c>
      <c r="F2175" t="s">
        <v>51</v>
      </c>
      <c r="G2175">
        <v>50</v>
      </c>
      <c r="H2175">
        <v>50</v>
      </c>
      <c r="I2175">
        <v>1E-3</v>
      </c>
      <c r="J2175" t="s">
        <v>4593</v>
      </c>
      <c r="K2175" t="str">
        <f>_xlfn.XLOOKUP(J2175,Sheet1!$A$1:$A$238,Sheet1!$A$1:$A$238,"Not Found",0,1)</f>
        <v>otherParts</v>
      </c>
      <c r="AB2175">
        <v>1</v>
      </c>
      <c r="AL2175" t="s">
        <v>54</v>
      </c>
    </row>
    <row r="2176" spans="1:38" hidden="1" x14ac:dyDescent="0.35">
      <c r="A2176" t="s">
        <v>4588</v>
      </c>
      <c r="B2176" t="s">
        <v>4589</v>
      </c>
      <c r="C2176" t="s">
        <v>4600</v>
      </c>
      <c r="D2176" t="s">
        <v>4601</v>
      </c>
      <c r="E2176" t="s">
        <v>4592</v>
      </c>
      <c r="F2176" t="s">
        <v>96</v>
      </c>
      <c r="G2176">
        <v>50</v>
      </c>
      <c r="H2176">
        <v>50</v>
      </c>
      <c r="I2176">
        <v>1E-3</v>
      </c>
      <c r="J2176" t="s">
        <v>4593</v>
      </c>
      <c r="K2176" t="str">
        <f>_xlfn.XLOOKUP(J2176,Sheet1!$A$1:$A$238,Sheet1!$A$1:$A$238,"Not Found",0,1)</f>
        <v>otherParts</v>
      </c>
      <c r="AB2176">
        <v>1</v>
      </c>
      <c r="AL2176" t="s">
        <v>54</v>
      </c>
    </row>
    <row r="2177" spans="1:39" hidden="1" x14ac:dyDescent="0.35">
      <c r="A2177" t="s">
        <v>4580</v>
      </c>
      <c r="B2177" t="s">
        <v>4581</v>
      </c>
      <c r="C2177" t="s">
        <v>4582</v>
      </c>
      <c r="D2177" t="s">
        <v>4583</v>
      </c>
      <c r="E2177" t="s">
        <v>3471</v>
      </c>
      <c r="F2177" t="s">
        <v>344</v>
      </c>
      <c r="G2177">
        <v>12000</v>
      </c>
      <c r="H2177">
        <v>1800</v>
      </c>
      <c r="I2177">
        <v>0.08</v>
      </c>
      <c r="J2177" t="s">
        <v>3293</v>
      </c>
      <c r="K2177" t="str">
        <f>_xlfn.XLOOKUP(J2177,Sheet1!$A$1:$A$238,Sheet1!$A$1:$A$238,"Not Found",0,1)</f>
        <v>advScienceTech</v>
      </c>
      <c r="AL2177" t="s">
        <v>54</v>
      </c>
      <c r="AM2177" t="s">
        <v>45</v>
      </c>
    </row>
    <row r="2178" spans="1:39" hidden="1" x14ac:dyDescent="0.35">
      <c r="A2178" t="s">
        <v>4580</v>
      </c>
      <c r="B2178" t="s">
        <v>4581</v>
      </c>
      <c r="C2178" t="s">
        <v>4584</v>
      </c>
      <c r="D2178" t="s">
        <v>4585</v>
      </c>
      <c r="E2178" t="s">
        <v>3471</v>
      </c>
      <c r="F2178" t="s">
        <v>344</v>
      </c>
      <c r="G2178">
        <v>12000</v>
      </c>
      <c r="H2178">
        <v>1800</v>
      </c>
      <c r="I2178">
        <v>0.08</v>
      </c>
      <c r="J2178" t="s">
        <v>3293</v>
      </c>
      <c r="K2178" t="str">
        <f>_xlfn.XLOOKUP(J2178,Sheet1!$A$1:$A$238,Sheet1!$A$1:$A$238,"Not Found",0,1)</f>
        <v>advScienceTech</v>
      </c>
      <c r="AL2178" t="s">
        <v>54</v>
      </c>
      <c r="AM2178" t="s">
        <v>45</v>
      </c>
    </row>
    <row r="2179" spans="1:39" hidden="1" x14ac:dyDescent="0.35">
      <c r="A2179" t="s">
        <v>4580</v>
      </c>
      <c r="B2179" t="s">
        <v>4581</v>
      </c>
      <c r="C2179" t="s">
        <v>4586</v>
      </c>
      <c r="D2179" t="s">
        <v>4587</v>
      </c>
      <c r="E2179" t="s">
        <v>3471</v>
      </c>
      <c r="F2179" t="s">
        <v>344</v>
      </c>
      <c r="G2179">
        <v>12000</v>
      </c>
      <c r="H2179">
        <v>1800</v>
      </c>
      <c r="I2179">
        <v>0.08</v>
      </c>
      <c r="J2179" t="s">
        <v>3293</v>
      </c>
      <c r="K2179" t="str">
        <f>_xlfn.XLOOKUP(J2179,Sheet1!$A$1:$A$238,Sheet1!$A$1:$A$238,"Not Found",0,1)</f>
        <v>advScienceTech</v>
      </c>
      <c r="AL2179" t="s">
        <v>54</v>
      </c>
      <c r="AM2179" t="s">
        <v>45</v>
      </c>
    </row>
    <row r="2180" spans="1:39" hidden="1" x14ac:dyDescent="0.35">
      <c r="A2180" t="s">
        <v>4529</v>
      </c>
      <c r="B2180" t="s">
        <v>4577</v>
      </c>
      <c r="C2180" t="s">
        <v>4578</v>
      </c>
      <c r="D2180" t="s">
        <v>4579</v>
      </c>
      <c r="E2180" t="s">
        <v>3471</v>
      </c>
      <c r="F2180" t="s">
        <v>68</v>
      </c>
      <c r="G2180">
        <v>4500</v>
      </c>
      <c r="H2180">
        <v>780</v>
      </c>
      <c r="I2180">
        <v>1.2250000000000001</v>
      </c>
      <c r="J2180" t="s">
        <v>2493</v>
      </c>
      <c r="K2180" t="str">
        <f>_xlfn.XLOOKUP(J2180,Sheet1!$A$1:$A$238,Sheet1!$A$1:$A$238,"Not Found",0,1)</f>
        <v>advLogistics</v>
      </c>
      <c r="AL2180" t="s">
        <v>54</v>
      </c>
      <c r="AM2180" t="s">
        <v>92</v>
      </c>
    </row>
    <row r="2181" spans="1:39" hidden="1" x14ac:dyDescent="0.35">
      <c r="A2181" t="s">
        <v>4529</v>
      </c>
      <c r="B2181" t="s">
        <v>4574</v>
      </c>
      <c r="C2181" t="s">
        <v>4575</v>
      </c>
      <c r="D2181" t="s">
        <v>4576</v>
      </c>
      <c r="E2181" t="s">
        <v>3471</v>
      </c>
      <c r="F2181" t="s">
        <v>68</v>
      </c>
      <c r="G2181">
        <v>2250</v>
      </c>
      <c r="H2181">
        <v>450</v>
      </c>
      <c r="I2181">
        <v>0.7</v>
      </c>
      <c r="J2181" t="s">
        <v>2493</v>
      </c>
      <c r="K2181" t="str">
        <f>_xlfn.XLOOKUP(J2181,Sheet1!$A$1:$A$238,Sheet1!$A$1:$A$238,"Not Found",0,1)</f>
        <v>advLogistics</v>
      </c>
      <c r="AL2181" t="s">
        <v>54</v>
      </c>
      <c r="AM2181" t="s">
        <v>92</v>
      </c>
    </row>
    <row r="2182" spans="1:39" hidden="1" x14ac:dyDescent="0.35">
      <c r="A2182" t="s">
        <v>4529</v>
      </c>
      <c r="B2182" t="s">
        <v>4571</v>
      </c>
      <c r="C2182" t="s">
        <v>4572</v>
      </c>
      <c r="D2182" t="s">
        <v>4573</v>
      </c>
      <c r="E2182" t="s">
        <v>3471</v>
      </c>
      <c r="F2182" t="s">
        <v>68</v>
      </c>
      <c r="G2182">
        <v>9000</v>
      </c>
      <c r="H2182">
        <v>1340</v>
      </c>
      <c r="I2182">
        <v>2.1</v>
      </c>
      <c r="J2182" t="s">
        <v>2493</v>
      </c>
      <c r="K2182" t="str">
        <f>_xlfn.XLOOKUP(J2182,Sheet1!$A$1:$A$238,Sheet1!$A$1:$A$238,"Not Found",0,1)</f>
        <v>advLogistics</v>
      </c>
      <c r="AL2182" t="s">
        <v>54</v>
      </c>
      <c r="AM2182" t="s">
        <v>92</v>
      </c>
    </row>
    <row r="2183" spans="1:39" hidden="1" x14ac:dyDescent="0.35">
      <c r="A2183" t="s">
        <v>4529</v>
      </c>
      <c r="B2183" t="s">
        <v>4568</v>
      </c>
      <c r="C2183" t="s">
        <v>4569</v>
      </c>
      <c r="D2183" t="s">
        <v>4570</v>
      </c>
      <c r="E2183" t="s">
        <v>3471</v>
      </c>
      <c r="F2183" t="s">
        <v>68</v>
      </c>
      <c r="G2183">
        <v>2250</v>
      </c>
      <c r="H2183">
        <v>450</v>
      </c>
      <c r="I2183">
        <v>0.7</v>
      </c>
      <c r="J2183" t="s">
        <v>2493</v>
      </c>
      <c r="K2183" t="str">
        <f>_xlfn.XLOOKUP(J2183,Sheet1!$A$1:$A$238,Sheet1!$A$1:$A$238,"Not Found",0,1)</f>
        <v>advLogistics</v>
      </c>
      <c r="AL2183" t="s">
        <v>54</v>
      </c>
      <c r="AM2183" t="s">
        <v>92</v>
      </c>
    </row>
    <row r="2184" spans="1:39" hidden="1" x14ac:dyDescent="0.35">
      <c r="A2184" t="s">
        <v>4529</v>
      </c>
      <c r="B2184" t="s">
        <v>4560</v>
      </c>
      <c r="C2184" t="s">
        <v>4561</v>
      </c>
      <c r="D2184" t="s">
        <v>4562</v>
      </c>
      <c r="E2184" t="s">
        <v>3471</v>
      </c>
      <c r="F2184" t="s">
        <v>207</v>
      </c>
      <c r="G2184">
        <v>21840</v>
      </c>
      <c r="H2184">
        <v>10400</v>
      </c>
      <c r="I2184">
        <v>0.25</v>
      </c>
      <c r="J2184" t="s">
        <v>4563</v>
      </c>
      <c r="K2184" t="str">
        <f>_xlfn.XLOOKUP(J2184,Sheet1!$A$1:$A$238,Sheet1!$A$1:$A$238,"Not Found",0,1)</f>
        <v>advIonPropulsion</v>
      </c>
      <c r="AB2184">
        <v>20</v>
      </c>
      <c r="AL2184" t="s">
        <v>45</v>
      </c>
    </row>
    <row r="2185" spans="1:39" hidden="1" x14ac:dyDescent="0.35">
      <c r="A2185" t="s">
        <v>4529</v>
      </c>
      <c r="B2185" t="s">
        <v>4564</v>
      </c>
      <c r="C2185" t="s">
        <v>4565</v>
      </c>
      <c r="D2185" t="s">
        <v>4566</v>
      </c>
      <c r="E2185" t="s">
        <v>3471</v>
      </c>
      <c r="F2185" t="s">
        <v>207</v>
      </c>
      <c r="G2185">
        <v>6000</v>
      </c>
      <c r="H2185">
        <v>2450</v>
      </c>
      <c r="I2185">
        <v>0.25</v>
      </c>
      <c r="J2185" t="s">
        <v>4567</v>
      </c>
      <c r="K2185" t="str">
        <f>_xlfn.XLOOKUP(J2185,Sheet1!$A$1:$A$238,Sheet1!$A$1:$A$238,"Not Found",0,1)</f>
        <v>aBitMoreExoticPropulsion</v>
      </c>
      <c r="AB2185">
        <v>20</v>
      </c>
      <c r="AL2185" t="s">
        <v>45</v>
      </c>
    </row>
    <row r="2186" spans="1:39" hidden="1" x14ac:dyDescent="0.35">
      <c r="A2186" t="s">
        <v>4529</v>
      </c>
      <c r="B2186" t="s">
        <v>4557</v>
      </c>
      <c r="C2186" t="s">
        <v>4558</v>
      </c>
      <c r="D2186" t="s">
        <v>4559</v>
      </c>
      <c r="E2186" t="s">
        <v>3471</v>
      </c>
      <c r="F2186" t="s">
        <v>207</v>
      </c>
      <c r="G2186">
        <v>24000</v>
      </c>
      <c r="H2186">
        <v>7000</v>
      </c>
      <c r="I2186">
        <v>1.8</v>
      </c>
      <c r="J2186" t="s">
        <v>4554</v>
      </c>
      <c r="K2186" t="str">
        <f>_xlfn.XLOOKUP(J2186,Sheet1!$A$1:$A$238,Sheet1!$A$1:$A$238,"Not Found",0,1)</f>
        <v>improvedNuclearPropulsion</v>
      </c>
      <c r="AB2186">
        <v>130</v>
      </c>
      <c r="AL2186" t="s">
        <v>92</v>
      </c>
    </row>
    <row r="2187" spans="1:39" hidden="1" x14ac:dyDescent="0.35">
      <c r="A2187" t="s">
        <v>4529</v>
      </c>
      <c r="B2187" t="s">
        <v>4551</v>
      </c>
      <c r="C2187" t="s">
        <v>4552</v>
      </c>
      <c r="D2187" t="s">
        <v>4553</v>
      </c>
      <c r="E2187" t="s">
        <v>3471</v>
      </c>
      <c r="F2187" t="s">
        <v>207</v>
      </c>
      <c r="G2187">
        <v>45000</v>
      </c>
      <c r="H2187">
        <v>10000</v>
      </c>
      <c r="I2187">
        <v>3</v>
      </c>
      <c r="J2187" t="s">
        <v>4554</v>
      </c>
      <c r="K2187" t="str">
        <f>_xlfn.XLOOKUP(J2187,Sheet1!$A$1:$A$238,Sheet1!$A$1:$A$238,"Not Found",0,1)</f>
        <v>improvedNuclearPropulsion</v>
      </c>
      <c r="AB2187">
        <v>170</v>
      </c>
      <c r="AL2187" t="s">
        <v>92</v>
      </c>
    </row>
    <row r="2188" spans="1:39" hidden="1" x14ac:dyDescent="0.35">
      <c r="A2188" t="s">
        <v>4529</v>
      </c>
      <c r="B2188" t="s">
        <v>4551</v>
      </c>
      <c r="C2188" t="s">
        <v>4555</v>
      </c>
      <c r="D2188" t="s">
        <v>4556</v>
      </c>
      <c r="E2188" t="s">
        <v>3471</v>
      </c>
      <c r="F2188" t="s">
        <v>207</v>
      </c>
      <c r="G2188">
        <v>45000</v>
      </c>
      <c r="H2188">
        <v>10000</v>
      </c>
      <c r="I2188">
        <v>3</v>
      </c>
      <c r="J2188" t="s">
        <v>4554</v>
      </c>
      <c r="K2188" t="str">
        <f>_xlfn.XLOOKUP(J2188,Sheet1!$A$1:$A$238,Sheet1!$A$1:$A$238,"Not Found",0,1)</f>
        <v>improvedNuclearPropulsion</v>
      </c>
      <c r="AB2188">
        <v>60</v>
      </c>
      <c r="AL2188" t="s">
        <v>92</v>
      </c>
    </row>
    <row r="2189" spans="1:39" hidden="1" x14ac:dyDescent="0.35">
      <c r="A2189" t="s">
        <v>4529</v>
      </c>
      <c r="B2189" t="s">
        <v>4548</v>
      </c>
      <c r="C2189" t="s">
        <v>4549</v>
      </c>
      <c r="D2189" t="s">
        <v>4550</v>
      </c>
      <c r="E2189" t="s">
        <v>3471</v>
      </c>
      <c r="F2189" t="s">
        <v>207</v>
      </c>
      <c r="G2189">
        <v>2100</v>
      </c>
      <c r="H2189">
        <v>1600</v>
      </c>
      <c r="I2189">
        <v>0.75</v>
      </c>
      <c r="J2189" t="s">
        <v>3543</v>
      </c>
      <c r="K2189" t="str">
        <f>_xlfn.XLOOKUP(J2189,Sheet1!$A$1:$A$238,Sheet1!$A$1:$A$238,"Not Found",0,1)</f>
        <v>largeBoosters</v>
      </c>
      <c r="AB2189">
        <v>340</v>
      </c>
      <c r="AL2189" t="s">
        <v>92</v>
      </c>
      <c r="AM2189" t="s">
        <v>123</v>
      </c>
    </row>
    <row r="2190" spans="1:39" hidden="1" x14ac:dyDescent="0.35">
      <c r="A2190" t="s">
        <v>4529</v>
      </c>
      <c r="B2190" t="s">
        <v>4545</v>
      </c>
      <c r="C2190" t="s">
        <v>4546</v>
      </c>
      <c r="D2190" t="s">
        <v>4547</v>
      </c>
      <c r="E2190" t="s">
        <v>3471</v>
      </c>
      <c r="F2190" t="s">
        <v>207</v>
      </c>
      <c r="G2190">
        <v>2000</v>
      </c>
      <c r="H2190">
        <v>1000</v>
      </c>
      <c r="I2190">
        <v>0.45</v>
      </c>
      <c r="J2190" t="s">
        <v>3543</v>
      </c>
      <c r="K2190" t="str">
        <f>_xlfn.XLOOKUP(J2190,Sheet1!$A$1:$A$238,Sheet1!$A$1:$A$238,"Not Found",0,1)</f>
        <v>largeBoosters</v>
      </c>
      <c r="AB2190">
        <v>192</v>
      </c>
      <c r="AL2190" t="s">
        <v>92</v>
      </c>
      <c r="AM2190" t="s">
        <v>123</v>
      </c>
    </row>
    <row r="2191" spans="1:39" hidden="1" x14ac:dyDescent="0.35">
      <c r="A2191" t="s">
        <v>4529</v>
      </c>
      <c r="B2191" t="s">
        <v>4542</v>
      </c>
      <c r="C2191" t="s">
        <v>4543</v>
      </c>
      <c r="D2191" t="s">
        <v>4544</v>
      </c>
      <c r="E2191" t="s">
        <v>3471</v>
      </c>
      <c r="F2191" t="s">
        <v>207</v>
      </c>
      <c r="G2191">
        <v>3200</v>
      </c>
      <c r="H2191">
        <v>2000</v>
      </c>
      <c r="I2191">
        <v>0.75</v>
      </c>
      <c r="J2191" t="s">
        <v>3543</v>
      </c>
      <c r="K2191" t="str">
        <f>_xlfn.XLOOKUP(J2191,Sheet1!$A$1:$A$238,Sheet1!$A$1:$A$238,"Not Found",0,1)</f>
        <v>largeBoosters</v>
      </c>
      <c r="AB2191">
        <v>227</v>
      </c>
      <c r="AL2191" t="s">
        <v>92</v>
      </c>
      <c r="AM2191" t="s">
        <v>123</v>
      </c>
    </row>
    <row r="2192" spans="1:39" hidden="1" x14ac:dyDescent="0.35">
      <c r="A2192" t="s">
        <v>4529</v>
      </c>
      <c r="B2192" t="s">
        <v>4539</v>
      </c>
      <c r="C2192" t="s">
        <v>4540</v>
      </c>
      <c r="D2192" t="s">
        <v>4541</v>
      </c>
      <c r="E2192" t="s">
        <v>3471</v>
      </c>
      <c r="F2192" t="s">
        <v>68</v>
      </c>
      <c r="G2192">
        <v>29000</v>
      </c>
      <c r="H2192">
        <v>94000</v>
      </c>
      <c r="I2192">
        <v>3.68</v>
      </c>
      <c r="J2192" t="s">
        <v>2486</v>
      </c>
      <c r="K2192" t="str">
        <f>_xlfn.XLOOKUP(J2192,Sheet1!$A$1:$A$238,Sheet1!$A$1:$A$238,"Not Found",0,1)</f>
        <v>advOffworldMining</v>
      </c>
      <c r="AL2192" t="s">
        <v>92</v>
      </c>
    </row>
    <row r="2193" spans="1:39" hidden="1" x14ac:dyDescent="0.35">
      <c r="A2193" t="s">
        <v>4529</v>
      </c>
      <c r="B2193" t="s">
        <v>4536</v>
      </c>
      <c r="C2193" t="s">
        <v>4537</v>
      </c>
      <c r="D2193" t="s">
        <v>4538</v>
      </c>
      <c r="E2193" t="s">
        <v>3471</v>
      </c>
      <c r="F2193" t="s">
        <v>68</v>
      </c>
      <c r="G2193">
        <v>65000</v>
      </c>
      <c r="H2193">
        <v>42000</v>
      </c>
      <c r="I2193">
        <v>0.94</v>
      </c>
      <c r="J2193" t="s">
        <v>2493</v>
      </c>
      <c r="K2193" t="str">
        <f>_xlfn.XLOOKUP(J2193,Sheet1!$A$1:$A$238,Sheet1!$A$1:$A$238,"Not Found",0,1)</f>
        <v>advLogistics</v>
      </c>
      <c r="AL2193" t="s">
        <v>92</v>
      </c>
      <c r="AM2193" t="s">
        <v>123</v>
      </c>
    </row>
    <row r="2194" spans="1:39" hidden="1" x14ac:dyDescent="0.35">
      <c r="A2194" t="s">
        <v>4529</v>
      </c>
      <c r="B2194" t="s">
        <v>4533</v>
      </c>
      <c r="C2194" t="s">
        <v>4534</v>
      </c>
      <c r="D2194" t="s">
        <v>4535</v>
      </c>
      <c r="E2194" t="s">
        <v>3471</v>
      </c>
      <c r="F2194" t="s">
        <v>134</v>
      </c>
      <c r="G2194">
        <v>800</v>
      </c>
      <c r="H2194">
        <v>25</v>
      </c>
      <c r="I2194">
        <v>0.02</v>
      </c>
      <c r="J2194" t="s">
        <v>2871</v>
      </c>
      <c r="K2194" t="str">
        <f>_xlfn.XLOOKUP(J2194,Sheet1!$A$1:$A$238,Sheet1!$A$1:$A$238,"Not Found",0,1)</f>
        <v>specializedControl</v>
      </c>
      <c r="AL2194" t="s">
        <v>54</v>
      </c>
    </row>
    <row r="2195" spans="1:39" hidden="1" x14ac:dyDescent="0.35">
      <c r="A2195" t="s">
        <v>4529</v>
      </c>
      <c r="B2195" t="s">
        <v>4530</v>
      </c>
      <c r="C2195" t="s">
        <v>4531</v>
      </c>
      <c r="D2195" t="s">
        <v>4532</v>
      </c>
      <c r="E2195" t="s">
        <v>3471</v>
      </c>
      <c r="F2195" t="s">
        <v>134</v>
      </c>
      <c r="G2195">
        <v>1200</v>
      </c>
      <c r="H2195">
        <v>90</v>
      </c>
      <c r="I2195">
        <v>0.04</v>
      </c>
      <c r="J2195" t="s">
        <v>2871</v>
      </c>
      <c r="K2195" t="str">
        <f>_xlfn.XLOOKUP(J2195,Sheet1!$A$1:$A$238,Sheet1!$A$1:$A$238,"Not Found",0,1)</f>
        <v>specializedControl</v>
      </c>
      <c r="AL2195" t="s">
        <v>54</v>
      </c>
    </row>
    <row r="2196" spans="1:39" hidden="1" x14ac:dyDescent="0.35">
      <c r="A2196" t="s">
        <v>4512</v>
      </c>
      <c r="B2196" t="s">
        <v>4526</v>
      </c>
      <c r="C2196" t="s">
        <v>4527</v>
      </c>
      <c r="D2196" t="s">
        <v>4528</v>
      </c>
      <c r="E2196" t="s">
        <v>4512</v>
      </c>
      <c r="F2196" t="s">
        <v>68</v>
      </c>
      <c r="G2196">
        <v>40000</v>
      </c>
      <c r="H2196">
        <v>20000</v>
      </c>
      <c r="I2196">
        <v>1.5</v>
      </c>
      <c r="J2196" t="s">
        <v>2436</v>
      </c>
      <c r="K2196" t="str">
        <f>_xlfn.XLOOKUP(J2196,Sheet1!$A$1:$A$238,Sheet1!$A$1:$A$238,"Not Found",0,1)</f>
        <v>colonization</v>
      </c>
      <c r="AL2196" t="s">
        <v>92</v>
      </c>
    </row>
    <row r="2197" spans="1:39" hidden="1" x14ac:dyDescent="0.35">
      <c r="A2197" t="s">
        <v>4512</v>
      </c>
      <c r="B2197" t="s">
        <v>4523</v>
      </c>
      <c r="C2197" t="s">
        <v>4524</v>
      </c>
      <c r="D2197" t="s">
        <v>4525</v>
      </c>
      <c r="E2197" t="s">
        <v>4512</v>
      </c>
      <c r="F2197" t="s">
        <v>68</v>
      </c>
      <c r="G2197">
        <v>40000</v>
      </c>
      <c r="H2197">
        <v>20000</v>
      </c>
      <c r="I2197">
        <v>0.75</v>
      </c>
      <c r="J2197" t="s">
        <v>2436</v>
      </c>
      <c r="K2197" t="str">
        <f>_xlfn.XLOOKUP(J2197,Sheet1!$A$1:$A$238,Sheet1!$A$1:$A$238,"Not Found",0,1)</f>
        <v>colonization</v>
      </c>
      <c r="AL2197" t="s">
        <v>92</v>
      </c>
    </row>
    <row r="2198" spans="1:39" hidden="1" x14ac:dyDescent="0.35">
      <c r="A2198" t="s">
        <v>4512</v>
      </c>
      <c r="B2198" t="s">
        <v>4520</v>
      </c>
      <c r="C2198" t="s">
        <v>4521</v>
      </c>
      <c r="D2198" t="s">
        <v>4522</v>
      </c>
      <c r="E2198" t="s">
        <v>4512</v>
      </c>
      <c r="F2198" t="s">
        <v>68</v>
      </c>
      <c r="G2198">
        <v>62000</v>
      </c>
      <c r="H2198">
        <v>30000</v>
      </c>
      <c r="I2198">
        <v>2.5</v>
      </c>
      <c r="J2198" t="s">
        <v>4519</v>
      </c>
      <c r="K2198" t="str">
        <f>_xlfn.XLOOKUP(J2198,Sheet1!$A$1:$A$238,Sheet1!$A$1:$A$238,"Not Found",0,1)</f>
        <v>advColonization</v>
      </c>
      <c r="AL2198" t="s">
        <v>219</v>
      </c>
    </row>
    <row r="2199" spans="1:39" hidden="1" x14ac:dyDescent="0.35">
      <c r="A2199" t="s">
        <v>4512</v>
      </c>
      <c r="B2199" t="s">
        <v>4516</v>
      </c>
      <c r="C2199" t="s">
        <v>4517</v>
      </c>
      <c r="D2199" t="s">
        <v>4518</v>
      </c>
      <c r="E2199" t="s">
        <v>4512</v>
      </c>
      <c r="F2199" t="s">
        <v>68</v>
      </c>
      <c r="G2199">
        <v>80000</v>
      </c>
      <c r="H2199">
        <v>40000</v>
      </c>
      <c r="I2199">
        <v>5.25</v>
      </c>
      <c r="J2199" t="s">
        <v>4519</v>
      </c>
      <c r="K2199" t="str">
        <f>_xlfn.XLOOKUP(J2199,Sheet1!$A$1:$A$238,Sheet1!$A$1:$A$238,"Not Found",0,1)</f>
        <v>advColonization</v>
      </c>
      <c r="AL2199" t="s">
        <v>219</v>
      </c>
    </row>
    <row r="2200" spans="1:39" hidden="1" x14ac:dyDescent="0.35">
      <c r="A2200" t="s">
        <v>4512</v>
      </c>
      <c r="B2200" t="s">
        <v>4513</v>
      </c>
      <c r="C2200" t="s">
        <v>4514</v>
      </c>
      <c r="D2200" t="s">
        <v>4515</v>
      </c>
      <c r="E2200" t="s">
        <v>4512</v>
      </c>
      <c r="F2200" t="s">
        <v>195</v>
      </c>
      <c r="G2200">
        <v>6000</v>
      </c>
      <c r="H2200">
        <v>1000</v>
      </c>
      <c r="I2200">
        <v>3.143E-2</v>
      </c>
      <c r="J2200" t="s">
        <v>392</v>
      </c>
      <c r="K2200" t="str">
        <f>_xlfn.XLOOKUP(J2200,Sheet1!$A$1:$A$238,Sheet1!$A$1:$A$238,"Not Found",0,1)</f>
        <v>resourceExploitation</v>
      </c>
      <c r="AL2200" t="s">
        <v>54</v>
      </c>
    </row>
    <row r="2201" spans="1:39" hidden="1" x14ac:dyDescent="0.35">
      <c r="A2201" t="s">
        <v>4156</v>
      </c>
      <c r="B2201" t="s">
        <v>4509</v>
      </c>
      <c r="C2201" t="s">
        <v>4510</v>
      </c>
      <c r="D2201" t="s">
        <v>4511</v>
      </c>
      <c r="E2201" t="s">
        <v>206</v>
      </c>
      <c r="F2201" t="s">
        <v>51</v>
      </c>
      <c r="G2201">
        <v>1200</v>
      </c>
      <c r="H2201">
        <v>160</v>
      </c>
      <c r="I2201">
        <v>0.01</v>
      </c>
      <c r="J2201" t="s">
        <v>1126</v>
      </c>
      <c r="K2201" t="str">
        <f>_xlfn.XLOOKUP(J2201,Sheet1!$A$1:$A$238,Sheet1!$A$1:$A$238,"Not Found",0,1)</f>
        <v>basicRocketry</v>
      </c>
      <c r="AL2201" t="s">
        <v>45</v>
      </c>
    </row>
    <row r="2202" spans="1:39" hidden="1" x14ac:dyDescent="0.35">
      <c r="A2202" t="s">
        <v>4156</v>
      </c>
      <c r="B2202" t="s">
        <v>4507</v>
      </c>
      <c r="C2202" t="s">
        <v>4508</v>
      </c>
      <c r="D2202" t="s">
        <v>2715</v>
      </c>
      <c r="E2202" t="s">
        <v>212</v>
      </c>
      <c r="F2202" t="s">
        <v>1088</v>
      </c>
      <c r="G2202">
        <v>1200</v>
      </c>
      <c r="H2202">
        <v>500</v>
      </c>
      <c r="I2202">
        <v>0.3</v>
      </c>
      <c r="J2202" t="s">
        <v>59</v>
      </c>
      <c r="K2202" t="str">
        <f>_xlfn.XLOOKUP(J2202,Sheet1!$A$1:$A$238,Sheet1!$A$1:$A$238,"Not Found",0,1)</f>
        <v>landing</v>
      </c>
      <c r="AL2202" t="s">
        <v>112</v>
      </c>
    </row>
    <row r="2203" spans="1:39" hidden="1" x14ac:dyDescent="0.35">
      <c r="A2203" t="s">
        <v>4156</v>
      </c>
      <c r="B2203" t="s">
        <v>4505</v>
      </c>
      <c r="C2203" t="s">
        <v>4506</v>
      </c>
      <c r="D2203" t="s">
        <v>4504</v>
      </c>
      <c r="E2203" t="s">
        <v>206</v>
      </c>
      <c r="F2203" t="s">
        <v>1088</v>
      </c>
      <c r="G2203">
        <v>4200</v>
      </c>
      <c r="H2203">
        <v>480</v>
      </c>
      <c r="I2203">
        <v>0.12</v>
      </c>
      <c r="J2203" t="s">
        <v>3078</v>
      </c>
      <c r="K2203" t="str">
        <f>_xlfn.XLOOKUP(J2203,Sheet1!$A$1:$A$238,Sheet1!$A$1:$A$238,"Not Found",0,1)</f>
        <v>aerodynamicSystems</v>
      </c>
      <c r="AL2203" t="s">
        <v>112</v>
      </c>
    </row>
    <row r="2204" spans="1:39" hidden="1" x14ac:dyDescent="0.35">
      <c r="A2204" t="s">
        <v>4156</v>
      </c>
      <c r="B2204" t="s">
        <v>4502</v>
      </c>
      <c r="C2204" t="s">
        <v>4503</v>
      </c>
      <c r="D2204" t="s">
        <v>4504</v>
      </c>
      <c r="E2204" t="s">
        <v>206</v>
      </c>
      <c r="F2204" t="s">
        <v>1088</v>
      </c>
      <c r="G2204">
        <v>4200</v>
      </c>
      <c r="H2204">
        <v>480</v>
      </c>
      <c r="I2204">
        <v>0.12</v>
      </c>
      <c r="J2204" t="s">
        <v>1676</v>
      </c>
      <c r="K2204" t="str">
        <f>_xlfn.XLOOKUP(J2204,Sheet1!$A$1:$A$238,Sheet1!$A$1:$A$238,"Not Found",0,1)</f>
        <v>advConstruction</v>
      </c>
      <c r="AL2204" t="s">
        <v>112</v>
      </c>
    </row>
    <row r="2205" spans="1:39" hidden="1" x14ac:dyDescent="0.35">
      <c r="A2205" t="s">
        <v>4156</v>
      </c>
      <c r="B2205" t="s">
        <v>4499</v>
      </c>
      <c r="C2205" t="s">
        <v>4500</v>
      </c>
      <c r="D2205" t="s">
        <v>4501</v>
      </c>
      <c r="E2205" t="s">
        <v>206</v>
      </c>
      <c r="F2205" t="s">
        <v>1088</v>
      </c>
      <c r="G2205">
        <v>5500</v>
      </c>
      <c r="H2205">
        <v>1800</v>
      </c>
      <c r="I2205">
        <v>0.8</v>
      </c>
      <c r="J2205" t="s">
        <v>1689</v>
      </c>
      <c r="K2205" t="str">
        <f>_xlfn.XLOOKUP(J2205,Sheet1!$A$1:$A$238,Sheet1!$A$1:$A$238,"Not Found",0,1)</f>
        <v>metaMaterials</v>
      </c>
      <c r="AL2205" t="s">
        <v>531</v>
      </c>
    </row>
    <row r="2206" spans="1:39" hidden="1" x14ac:dyDescent="0.35">
      <c r="A2206" t="s">
        <v>4156</v>
      </c>
      <c r="B2206" t="s">
        <v>4496</v>
      </c>
      <c r="C2206" t="s">
        <v>4497</v>
      </c>
      <c r="D2206" t="s">
        <v>4498</v>
      </c>
      <c r="E2206" t="s">
        <v>3030</v>
      </c>
      <c r="F2206" t="s">
        <v>41</v>
      </c>
      <c r="G2206">
        <v>12000</v>
      </c>
      <c r="H2206">
        <v>1700</v>
      </c>
      <c r="I2206">
        <v>0.05</v>
      </c>
      <c r="J2206" t="s">
        <v>42</v>
      </c>
      <c r="K2206" t="str">
        <f>_xlfn.XLOOKUP(J2206,Sheet1!$A$1:$A$238,Sheet1!$A$1:$A$238,"Not Found",0,1)</f>
        <v>unmannedTech</v>
      </c>
      <c r="Q2206" t="s">
        <v>80</v>
      </c>
      <c r="R2206">
        <v>1</v>
      </c>
      <c r="S2206">
        <v>2</v>
      </c>
      <c r="T2206">
        <v>1.2E-2</v>
      </c>
      <c r="U2206" t="s">
        <v>44</v>
      </c>
      <c r="V2206">
        <v>5000</v>
      </c>
      <c r="W2206">
        <v>2500</v>
      </c>
      <c r="X2206">
        <v>0.1</v>
      </c>
      <c r="Y2206">
        <v>5</v>
      </c>
      <c r="AL2206" t="s">
        <v>45</v>
      </c>
    </row>
    <row r="2207" spans="1:39" hidden="1" x14ac:dyDescent="0.35">
      <c r="A2207" t="s">
        <v>4156</v>
      </c>
      <c r="B2207" t="s">
        <v>4493</v>
      </c>
      <c r="C2207" t="s">
        <v>4494</v>
      </c>
      <c r="D2207" t="s">
        <v>4495</v>
      </c>
      <c r="E2207" t="s">
        <v>2246</v>
      </c>
      <c r="F2207" t="s">
        <v>1088</v>
      </c>
      <c r="G2207">
        <v>0</v>
      </c>
      <c r="H2207">
        <v>600</v>
      </c>
      <c r="I2207">
        <v>0.75</v>
      </c>
      <c r="J2207" t="s">
        <v>947</v>
      </c>
      <c r="K2207" t="str">
        <f>_xlfn.XLOOKUP(J2207,Sheet1!$A$1:$A$238,Sheet1!$A$1:$A$238,"Not Found",0,1)</f>
        <v>start</v>
      </c>
      <c r="Q2207" t="s">
        <v>80</v>
      </c>
      <c r="R2207">
        <v>1</v>
      </c>
      <c r="S2207">
        <v>2</v>
      </c>
      <c r="T2207">
        <v>1.2E-2</v>
      </c>
      <c r="U2207" t="s">
        <v>44</v>
      </c>
      <c r="V2207">
        <v>5000</v>
      </c>
      <c r="W2207">
        <v>2500</v>
      </c>
      <c r="X2207">
        <v>0.1</v>
      </c>
      <c r="Y2207">
        <v>5</v>
      </c>
      <c r="AL2207" t="s">
        <v>92</v>
      </c>
    </row>
    <row r="2208" spans="1:39" hidden="1" x14ac:dyDescent="0.35">
      <c r="A2208" t="s">
        <v>4156</v>
      </c>
      <c r="B2208" t="s">
        <v>4490</v>
      </c>
      <c r="C2208" t="s">
        <v>4491</v>
      </c>
      <c r="D2208" t="s">
        <v>4492</v>
      </c>
      <c r="E2208" t="s">
        <v>2246</v>
      </c>
      <c r="F2208" t="s">
        <v>1088</v>
      </c>
      <c r="G2208">
        <v>3000</v>
      </c>
      <c r="H2208">
        <v>2000</v>
      </c>
      <c r="I2208">
        <v>1.5</v>
      </c>
      <c r="J2208" t="s">
        <v>412</v>
      </c>
      <c r="K2208" t="str">
        <f>_xlfn.XLOOKUP(J2208,Sheet1!$A$1:$A$238,Sheet1!$A$1:$A$238,"Not Found",0,1)</f>
        <v>flightControl</v>
      </c>
      <c r="Q2208" t="s">
        <v>80</v>
      </c>
      <c r="R2208">
        <v>1</v>
      </c>
      <c r="S2208">
        <v>2</v>
      </c>
      <c r="T2208">
        <v>1.2E-2</v>
      </c>
      <c r="U2208" t="s">
        <v>44</v>
      </c>
      <c r="V2208">
        <v>5000</v>
      </c>
      <c r="W2208">
        <v>2500</v>
      </c>
      <c r="X2208">
        <v>0.1</v>
      </c>
      <c r="Y2208">
        <v>5</v>
      </c>
      <c r="AL2208" t="s">
        <v>92</v>
      </c>
    </row>
    <row r="2209" spans="1:39" hidden="1" x14ac:dyDescent="0.35">
      <c r="A2209" t="s">
        <v>4156</v>
      </c>
      <c r="B2209" t="s">
        <v>4487</v>
      </c>
      <c r="C2209" t="s">
        <v>4488</v>
      </c>
      <c r="D2209" t="s">
        <v>4489</v>
      </c>
      <c r="E2209" t="s">
        <v>2246</v>
      </c>
      <c r="F2209" t="s">
        <v>1088</v>
      </c>
      <c r="G2209">
        <v>4000</v>
      </c>
      <c r="H2209">
        <v>3000</v>
      </c>
      <c r="I2209">
        <v>2.25</v>
      </c>
      <c r="J2209" t="s">
        <v>135</v>
      </c>
      <c r="K2209" t="str">
        <f>_xlfn.XLOOKUP(J2209,Sheet1!$A$1:$A$238,Sheet1!$A$1:$A$238,"Not Found",0,1)</f>
        <v>advFlightControl</v>
      </c>
      <c r="Q2209" t="s">
        <v>80</v>
      </c>
      <c r="R2209">
        <v>1</v>
      </c>
      <c r="S2209">
        <v>2</v>
      </c>
      <c r="T2209">
        <v>1.2E-2</v>
      </c>
      <c r="U2209" t="s">
        <v>44</v>
      </c>
      <c r="V2209">
        <v>5000</v>
      </c>
      <c r="W2209">
        <v>2500</v>
      </c>
      <c r="X2209">
        <v>0.1</v>
      </c>
      <c r="Y2209">
        <v>5</v>
      </c>
      <c r="AL2209" t="s">
        <v>92</v>
      </c>
    </row>
    <row r="2210" spans="1:39" hidden="1" x14ac:dyDescent="0.35">
      <c r="A2210" t="s">
        <v>4156</v>
      </c>
      <c r="B2210" t="s">
        <v>4484</v>
      </c>
      <c r="C2210" t="s">
        <v>4485</v>
      </c>
      <c r="D2210" t="s">
        <v>4486</v>
      </c>
      <c r="E2210" t="s">
        <v>3030</v>
      </c>
      <c r="F2210" t="s">
        <v>41</v>
      </c>
      <c r="G2210">
        <v>19000</v>
      </c>
      <c r="H2210">
        <v>2900</v>
      </c>
      <c r="I2210">
        <v>0.25</v>
      </c>
      <c r="J2210" t="s">
        <v>650</v>
      </c>
      <c r="K2210" t="str">
        <f>_xlfn.XLOOKUP(J2210,Sheet1!$A$1:$A$238,Sheet1!$A$1:$A$238,"Not Found",0,1)</f>
        <v>advUnmanned</v>
      </c>
      <c r="Q2210" t="s">
        <v>80</v>
      </c>
      <c r="R2210">
        <v>1</v>
      </c>
      <c r="S2210">
        <v>2</v>
      </c>
      <c r="T2210">
        <v>1.2E-2</v>
      </c>
      <c r="U2210" t="s">
        <v>44</v>
      </c>
      <c r="V2210">
        <v>5000</v>
      </c>
      <c r="W2210">
        <v>2500</v>
      </c>
      <c r="X2210">
        <v>0.1</v>
      </c>
      <c r="Y2210">
        <v>5</v>
      </c>
      <c r="AL2210" t="s">
        <v>112</v>
      </c>
    </row>
    <row r="2211" spans="1:39" hidden="1" x14ac:dyDescent="0.35">
      <c r="A2211" t="s">
        <v>4156</v>
      </c>
      <c r="B2211" t="s">
        <v>4481</v>
      </c>
      <c r="C2211" t="s">
        <v>4482</v>
      </c>
      <c r="D2211" t="s">
        <v>4483</v>
      </c>
      <c r="E2211" t="s">
        <v>3721</v>
      </c>
      <c r="F2211" t="s">
        <v>1088</v>
      </c>
      <c r="G2211">
        <v>4000</v>
      </c>
      <c r="H2211">
        <v>2800</v>
      </c>
      <c r="I2211">
        <v>1.56</v>
      </c>
      <c r="J2211" t="s">
        <v>135</v>
      </c>
      <c r="K2211" t="str">
        <f>_xlfn.XLOOKUP(J2211,Sheet1!$A$1:$A$238,Sheet1!$A$1:$A$238,"Not Found",0,1)</f>
        <v>advFlightControl</v>
      </c>
      <c r="Q2211" t="s">
        <v>80</v>
      </c>
      <c r="R2211">
        <v>1</v>
      </c>
      <c r="S2211">
        <v>2</v>
      </c>
      <c r="T2211">
        <v>1.2E-2</v>
      </c>
      <c r="U2211" t="s">
        <v>44</v>
      </c>
      <c r="V2211">
        <v>5000</v>
      </c>
      <c r="W2211">
        <v>2500</v>
      </c>
      <c r="X2211">
        <v>0.1</v>
      </c>
      <c r="Y2211">
        <v>5</v>
      </c>
      <c r="AL2211" t="s">
        <v>112</v>
      </c>
      <c r="AM2211" t="s">
        <v>152</v>
      </c>
    </row>
    <row r="2212" spans="1:39" hidden="1" x14ac:dyDescent="0.35">
      <c r="A2212" t="s">
        <v>4156</v>
      </c>
      <c r="B2212" t="s">
        <v>4478</v>
      </c>
      <c r="C2212" t="s">
        <v>4479</v>
      </c>
      <c r="D2212" t="s">
        <v>4480</v>
      </c>
      <c r="E2212" t="s">
        <v>3030</v>
      </c>
      <c r="F2212" t="s">
        <v>41</v>
      </c>
      <c r="G2212">
        <v>50000</v>
      </c>
      <c r="H2212">
        <v>6300</v>
      </c>
      <c r="I2212">
        <v>0.85</v>
      </c>
      <c r="J2212" t="s">
        <v>613</v>
      </c>
      <c r="K2212" t="str">
        <f>_xlfn.XLOOKUP(J2212,Sheet1!$A$1:$A$238,Sheet1!$A$1:$A$238,"Not Found",0,1)</f>
        <v>largeUnmanned</v>
      </c>
      <c r="Q2212" t="s">
        <v>80</v>
      </c>
      <c r="R2212">
        <v>1</v>
      </c>
      <c r="S2212">
        <v>2</v>
      </c>
      <c r="T2212">
        <v>1.2E-2</v>
      </c>
      <c r="U2212" t="s">
        <v>44</v>
      </c>
      <c r="V2212">
        <v>5000</v>
      </c>
      <c r="W2212">
        <v>2500</v>
      </c>
      <c r="X2212">
        <v>0.1</v>
      </c>
      <c r="Y2212">
        <v>5</v>
      </c>
      <c r="AL2212" t="s">
        <v>171</v>
      </c>
    </row>
    <row r="2213" spans="1:39" hidden="1" x14ac:dyDescent="0.35">
      <c r="A2213" t="s">
        <v>4156</v>
      </c>
      <c r="B2213" t="s">
        <v>4475</v>
      </c>
      <c r="C2213" t="s">
        <v>4476</v>
      </c>
      <c r="D2213" t="s">
        <v>4477</v>
      </c>
      <c r="E2213" t="s">
        <v>2250</v>
      </c>
      <c r="F2213" t="s">
        <v>454</v>
      </c>
      <c r="G2213">
        <v>4700</v>
      </c>
      <c r="H2213">
        <v>900</v>
      </c>
      <c r="I2213">
        <v>5.5E-2</v>
      </c>
      <c r="J2213" t="s">
        <v>3022</v>
      </c>
      <c r="K2213" t="str">
        <f>_xlfn.XLOOKUP(J2213,Sheet1!$A$1:$A$238,Sheet1!$A$1:$A$238,"Not Found",0,1)</f>
        <v>signalProcessing</v>
      </c>
      <c r="AL2213" t="s">
        <v>54</v>
      </c>
      <c r="AM2213" t="s">
        <v>152</v>
      </c>
    </row>
    <row r="2214" spans="1:39" hidden="1" x14ac:dyDescent="0.35">
      <c r="A2214" t="s">
        <v>4156</v>
      </c>
      <c r="B2214" t="s">
        <v>4472</v>
      </c>
      <c r="C2214" t="s">
        <v>4473</v>
      </c>
      <c r="D2214" t="s">
        <v>4474</v>
      </c>
      <c r="E2214" t="s">
        <v>2250</v>
      </c>
      <c r="F2214" t="s">
        <v>454</v>
      </c>
      <c r="G2214">
        <v>7500</v>
      </c>
      <c r="H2214">
        <v>999</v>
      </c>
      <c r="I2214">
        <v>0.06</v>
      </c>
      <c r="J2214" t="s">
        <v>3018</v>
      </c>
      <c r="K2214" t="str">
        <f>_xlfn.XLOOKUP(J2214,Sheet1!$A$1:$A$238,Sheet1!$A$1:$A$238,"Not Found",0,1)</f>
        <v>digitalSignalProcessing</v>
      </c>
      <c r="AL2214" t="s">
        <v>54</v>
      </c>
      <c r="AM2214" t="s">
        <v>152</v>
      </c>
    </row>
    <row r="2215" spans="1:39" hidden="1" x14ac:dyDescent="0.35">
      <c r="A2215" t="s">
        <v>4156</v>
      </c>
      <c r="B2215" t="s">
        <v>4469</v>
      </c>
      <c r="C2215" t="s">
        <v>4470</v>
      </c>
      <c r="D2215" t="s">
        <v>4471</v>
      </c>
      <c r="E2215" t="s">
        <v>2250</v>
      </c>
      <c r="F2215" t="s">
        <v>454</v>
      </c>
      <c r="G2215">
        <v>2000</v>
      </c>
      <c r="H2215">
        <v>1000</v>
      </c>
      <c r="I2215">
        <v>0.18</v>
      </c>
      <c r="J2215" t="s">
        <v>455</v>
      </c>
      <c r="K2215" t="str">
        <f>_xlfn.XLOOKUP(J2215,Sheet1!$A$1:$A$238,Sheet1!$A$1:$A$238,"Not Found",0,1)</f>
        <v>communicationSatellites</v>
      </c>
      <c r="Q2215" t="s">
        <v>43</v>
      </c>
      <c r="R2215">
        <v>1</v>
      </c>
      <c r="S2215">
        <v>9.6626590070377598E-3</v>
      </c>
      <c r="T2215">
        <v>8.3198134370296495E-2</v>
      </c>
      <c r="U2215" t="s">
        <v>44</v>
      </c>
      <c r="V2215">
        <v>20000000</v>
      </c>
      <c r="Z2215" t="b">
        <v>1</v>
      </c>
      <c r="AL2215" t="s">
        <v>54</v>
      </c>
    </row>
    <row r="2216" spans="1:39" hidden="1" x14ac:dyDescent="0.35">
      <c r="A2216" t="s">
        <v>4156</v>
      </c>
      <c r="B2216" t="s">
        <v>4458</v>
      </c>
      <c r="C2216" t="s">
        <v>4459</v>
      </c>
      <c r="D2216" t="s">
        <v>4460</v>
      </c>
      <c r="E2216" t="s">
        <v>3030</v>
      </c>
      <c r="F2216" t="s">
        <v>134</v>
      </c>
      <c r="G2216">
        <v>600</v>
      </c>
      <c r="H2216">
        <v>30</v>
      </c>
      <c r="I2216">
        <v>0.02</v>
      </c>
      <c r="J2216" t="s">
        <v>135</v>
      </c>
      <c r="K2216" t="str">
        <f>_xlfn.XLOOKUP(J2216,Sheet1!$A$1:$A$238,Sheet1!$A$1:$A$238,"Not Found",0,1)</f>
        <v>advFlightControl</v>
      </c>
      <c r="AL2216" t="s">
        <v>54</v>
      </c>
    </row>
    <row r="2217" spans="1:39" hidden="1" x14ac:dyDescent="0.35">
      <c r="A2217" t="s">
        <v>4156</v>
      </c>
      <c r="B2217" t="s">
        <v>4455</v>
      </c>
      <c r="C2217" t="s">
        <v>4456</v>
      </c>
      <c r="D2217" t="s">
        <v>4457</v>
      </c>
      <c r="E2217" t="s">
        <v>3030</v>
      </c>
      <c r="F2217" t="s">
        <v>134</v>
      </c>
      <c r="G2217">
        <v>200</v>
      </c>
      <c r="H2217">
        <v>8</v>
      </c>
      <c r="I2217">
        <v>5.0000000000000001E-3</v>
      </c>
      <c r="J2217" t="s">
        <v>3803</v>
      </c>
      <c r="K2217" t="str">
        <f>_xlfn.XLOOKUP(J2217,Sheet1!$A$1:$A$238,Sheet1!$A$1:$A$238,"Not Found",0,1)</f>
        <v>basicFlightControl</v>
      </c>
      <c r="AL2217" t="s">
        <v>54</v>
      </c>
    </row>
    <row r="2218" spans="1:39" hidden="1" x14ac:dyDescent="0.35">
      <c r="A2218" t="s">
        <v>4156</v>
      </c>
      <c r="B2218" t="s">
        <v>4452</v>
      </c>
      <c r="C2218" t="s">
        <v>4453</v>
      </c>
      <c r="D2218" t="s">
        <v>4454</v>
      </c>
      <c r="E2218" t="s">
        <v>3030</v>
      </c>
      <c r="F2218" t="s">
        <v>134</v>
      </c>
      <c r="G2218">
        <v>1300</v>
      </c>
      <c r="H2218">
        <v>45</v>
      </c>
      <c r="I2218">
        <v>0.04</v>
      </c>
      <c r="J2218" t="s">
        <v>135</v>
      </c>
      <c r="K2218" t="str">
        <f>_xlfn.XLOOKUP(J2218,Sheet1!$A$1:$A$238,Sheet1!$A$1:$A$238,"Not Found",0,1)</f>
        <v>advFlightControl</v>
      </c>
      <c r="AL2218" t="s">
        <v>54</v>
      </c>
    </row>
    <row r="2219" spans="1:39" hidden="1" x14ac:dyDescent="0.35">
      <c r="A2219" t="s">
        <v>4156</v>
      </c>
      <c r="B2219" t="s">
        <v>4449</v>
      </c>
      <c r="C2219" t="s">
        <v>4450</v>
      </c>
      <c r="D2219" t="s">
        <v>4451</v>
      </c>
      <c r="E2219" t="s">
        <v>3030</v>
      </c>
      <c r="F2219" t="s">
        <v>134</v>
      </c>
      <c r="G2219">
        <v>400</v>
      </c>
      <c r="H2219">
        <v>16</v>
      </c>
      <c r="I2219">
        <v>0.01</v>
      </c>
      <c r="J2219" t="s">
        <v>3803</v>
      </c>
      <c r="K2219" t="str">
        <f>_xlfn.XLOOKUP(J2219,Sheet1!$A$1:$A$238,Sheet1!$A$1:$A$238,"Not Found",0,1)</f>
        <v>basicFlightControl</v>
      </c>
      <c r="AL2219" t="s">
        <v>54</v>
      </c>
    </row>
    <row r="2220" spans="1:39" hidden="1" x14ac:dyDescent="0.35">
      <c r="A2220" t="s">
        <v>4156</v>
      </c>
      <c r="B2220" t="s">
        <v>4446</v>
      </c>
      <c r="C2220" t="s">
        <v>4447</v>
      </c>
      <c r="D2220" t="s">
        <v>4448</v>
      </c>
      <c r="E2220" t="s">
        <v>3030</v>
      </c>
      <c r="F2220" t="s">
        <v>134</v>
      </c>
      <c r="G2220">
        <v>400</v>
      </c>
      <c r="H2220">
        <v>16</v>
      </c>
      <c r="I2220">
        <v>0.01</v>
      </c>
      <c r="J2220" t="s">
        <v>3803</v>
      </c>
      <c r="K2220" t="str">
        <f>_xlfn.XLOOKUP(J2220,Sheet1!$A$1:$A$238,Sheet1!$A$1:$A$238,"Not Found",0,1)</f>
        <v>basicFlightControl</v>
      </c>
      <c r="AL2220" t="s">
        <v>54</v>
      </c>
    </row>
    <row r="2221" spans="1:39" hidden="1" x14ac:dyDescent="0.35">
      <c r="A2221" t="s">
        <v>4156</v>
      </c>
      <c r="B2221" t="s">
        <v>4443</v>
      </c>
      <c r="C2221" t="s">
        <v>4444</v>
      </c>
      <c r="D2221" t="s">
        <v>4445</v>
      </c>
      <c r="E2221" t="s">
        <v>3030</v>
      </c>
      <c r="F2221" t="s">
        <v>134</v>
      </c>
      <c r="G2221">
        <v>1500</v>
      </c>
      <c r="H2221">
        <v>60</v>
      </c>
      <c r="I2221">
        <v>0.05</v>
      </c>
      <c r="J2221" t="s">
        <v>135</v>
      </c>
      <c r="K2221" t="str">
        <f>_xlfn.XLOOKUP(J2221,Sheet1!$A$1:$A$238,Sheet1!$A$1:$A$238,"Not Found",0,1)</f>
        <v>advFlightControl</v>
      </c>
      <c r="AL2221" t="s">
        <v>54</v>
      </c>
    </row>
    <row r="2222" spans="1:39" hidden="1" x14ac:dyDescent="0.35">
      <c r="A2222" t="s">
        <v>4156</v>
      </c>
      <c r="B2222" t="s">
        <v>4440</v>
      </c>
      <c r="C2222" t="s">
        <v>4441</v>
      </c>
      <c r="D2222" t="s">
        <v>4442</v>
      </c>
      <c r="E2222" t="s">
        <v>3030</v>
      </c>
      <c r="F2222" t="s">
        <v>134</v>
      </c>
      <c r="G2222">
        <v>450</v>
      </c>
      <c r="H2222">
        <v>20</v>
      </c>
      <c r="I2222">
        <v>1.2500000000000001E-2</v>
      </c>
      <c r="J2222" t="s">
        <v>3803</v>
      </c>
      <c r="K2222" t="str">
        <f>_xlfn.XLOOKUP(J2222,Sheet1!$A$1:$A$238,Sheet1!$A$1:$A$238,"Not Found",0,1)</f>
        <v>basicFlightControl</v>
      </c>
      <c r="AL2222" t="s">
        <v>54</v>
      </c>
    </row>
    <row r="2223" spans="1:39" hidden="1" x14ac:dyDescent="0.35">
      <c r="A2223" t="s">
        <v>4156</v>
      </c>
      <c r="B2223" t="s">
        <v>4437</v>
      </c>
      <c r="C2223" t="s">
        <v>4438</v>
      </c>
      <c r="D2223" t="s">
        <v>4439</v>
      </c>
      <c r="E2223" t="s">
        <v>3030</v>
      </c>
      <c r="F2223" t="s">
        <v>134</v>
      </c>
      <c r="G2223">
        <v>900</v>
      </c>
      <c r="H2223">
        <v>35</v>
      </c>
      <c r="I2223">
        <v>0.03</v>
      </c>
      <c r="J2223" t="s">
        <v>135</v>
      </c>
      <c r="K2223" t="str">
        <f>_xlfn.XLOOKUP(J2223,Sheet1!$A$1:$A$238,Sheet1!$A$1:$A$238,"Not Found",0,1)</f>
        <v>advFlightControl</v>
      </c>
      <c r="AL2223" t="s">
        <v>54</v>
      </c>
    </row>
    <row r="2224" spans="1:39" hidden="1" x14ac:dyDescent="0.35">
      <c r="A2224" t="s">
        <v>4156</v>
      </c>
      <c r="B2224" t="s">
        <v>4434</v>
      </c>
      <c r="C2224" t="s">
        <v>4435</v>
      </c>
      <c r="D2224" t="s">
        <v>4436</v>
      </c>
      <c r="E2224" t="s">
        <v>3030</v>
      </c>
      <c r="F2224" t="s">
        <v>134</v>
      </c>
      <c r="G2224">
        <v>350</v>
      </c>
      <c r="H2224">
        <v>12</v>
      </c>
      <c r="I2224">
        <v>7.4999999999999997E-3</v>
      </c>
      <c r="J2224" t="s">
        <v>3803</v>
      </c>
      <c r="K2224" t="str">
        <f>_xlfn.XLOOKUP(J2224,Sheet1!$A$1:$A$238,Sheet1!$A$1:$A$238,"Not Found",0,1)</f>
        <v>basicFlightControl</v>
      </c>
      <c r="AL2224" t="s">
        <v>54</v>
      </c>
    </row>
    <row r="2225" spans="1:39" hidden="1" x14ac:dyDescent="0.35">
      <c r="A2225" t="s">
        <v>4156</v>
      </c>
      <c r="B2225" t="s">
        <v>4431</v>
      </c>
      <c r="C2225" t="s">
        <v>4432</v>
      </c>
      <c r="D2225" t="s">
        <v>4433</v>
      </c>
      <c r="E2225" t="s">
        <v>3030</v>
      </c>
      <c r="F2225" t="s">
        <v>134</v>
      </c>
      <c r="G2225">
        <v>125</v>
      </c>
      <c r="H2225">
        <v>4</v>
      </c>
      <c r="I2225">
        <v>2.5000000000000001E-3</v>
      </c>
      <c r="J2225" t="s">
        <v>3803</v>
      </c>
      <c r="K2225" t="str">
        <f>_xlfn.XLOOKUP(J2225,Sheet1!$A$1:$A$238,Sheet1!$A$1:$A$238,"Not Found",0,1)</f>
        <v>basicFlightControl</v>
      </c>
      <c r="AL2225" t="s">
        <v>54</v>
      </c>
    </row>
    <row r="2226" spans="1:39" hidden="1" x14ac:dyDescent="0.35">
      <c r="A2226" t="s">
        <v>4156</v>
      </c>
      <c r="B2226" t="s">
        <v>4464</v>
      </c>
      <c r="C2226" t="s">
        <v>4467</v>
      </c>
      <c r="D2226" t="s">
        <v>4468</v>
      </c>
      <c r="E2226" t="s">
        <v>3030</v>
      </c>
      <c r="F2226" t="s">
        <v>134</v>
      </c>
      <c r="G2226">
        <v>9200</v>
      </c>
      <c r="H2226">
        <v>1825</v>
      </c>
      <c r="I2226">
        <v>0.15</v>
      </c>
      <c r="J2226" t="s">
        <v>135</v>
      </c>
      <c r="K2226" t="str">
        <f>_xlfn.XLOOKUP(J2226,Sheet1!$A$1:$A$238,Sheet1!$A$1:$A$238,"Not Found",0,1)</f>
        <v>advFlightControl</v>
      </c>
      <c r="AL2226" t="s">
        <v>112</v>
      </c>
    </row>
    <row r="2227" spans="1:39" hidden="1" x14ac:dyDescent="0.35">
      <c r="A2227" t="s">
        <v>4156</v>
      </c>
      <c r="B2227" t="s">
        <v>4464</v>
      </c>
      <c r="C2227" t="s">
        <v>4465</v>
      </c>
      <c r="D2227" t="s">
        <v>4466</v>
      </c>
      <c r="E2227" t="s">
        <v>3030</v>
      </c>
      <c r="F2227" t="s">
        <v>134</v>
      </c>
      <c r="G2227">
        <v>18400</v>
      </c>
      <c r="H2227">
        <v>3650</v>
      </c>
      <c r="I2227">
        <v>0.3</v>
      </c>
      <c r="J2227" t="s">
        <v>560</v>
      </c>
      <c r="K2227" t="str">
        <f>_xlfn.XLOOKUP(J2227,Sheet1!$A$1:$A$238,Sheet1!$A$1:$A$238,"Not Found",0,1)</f>
        <v>experimentalControl</v>
      </c>
      <c r="AL2227" t="s">
        <v>112</v>
      </c>
    </row>
    <row r="2228" spans="1:39" hidden="1" x14ac:dyDescent="0.35">
      <c r="A2228" t="s">
        <v>4156</v>
      </c>
      <c r="B2228" t="s">
        <v>4461</v>
      </c>
      <c r="C2228" t="s">
        <v>4462</v>
      </c>
      <c r="D2228" t="s">
        <v>4463</v>
      </c>
      <c r="E2228" t="s">
        <v>3030</v>
      </c>
      <c r="F2228" t="s">
        <v>134</v>
      </c>
      <c r="G2228">
        <v>3200</v>
      </c>
      <c r="H2228">
        <v>500</v>
      </c>
      <c r="I2228">
        <v>0.03</v>
      </c>
      <c r="J2228" t="s">
        <v>3803</v>
      </c>
      <c r="K2228" t="str">
        <f>_xlfn.XLOOKUP(J2228,Sheet1!$A$1:$A$238,Sheet1!$A$1:$A$238,"Not Found",0,1)</f>
        <v>basicFlightControl</v>
      </c>
      <c r="AL2228" t="s">
        <v>54</v>
      </c>
    </row>
    <row r="2229" spans="1:39" hidden="1" x14ac:dyDescent="0.35">
      <c r="A2229" t="s">
        <v>4156</v>
      </c>
      <c r="B2229" t="s">
        <v>4428</v>
      </c>
      <c r="C2229" t="s">
        <v>4429</v>
      </c>
      <c r="D2229" t="s">
        <v>4430</v>
      </c>
      <c r="E2229" t="s">
        <v>2246</v>
      </c>
      <c r="F2229" t="s">
        <v>1088</v>
      </c>
      <c r="G2229">
        <v>8400</v>
      </c>
      <c r="H2229">
        <v>400</v>
      </c>
      <c r="I2229">
        <v>0.2</v>
      </c>
      <c r="J2229" t="s">
        <v>624</v>
      </c>
      <c r="K2229" t="str">
        <f>_xlfn.XLOOKUP(J2229,Sheet1!$A$1:$A$238,Sheet1!$A$1:$A$238,"Not Found",0,1)</f>
        <v>advMetalworks</v>
      </c>
      <c r="AL2229" t="s">
        <v>45</v>
      </c>
    </row>
    <row r="2230" spans="1:39" hidden="1" x14ac:dyDescent="0.35">
      <c r="A2230" t="s">
        <v>4156</v>
      </c>
      <c r="B2230" t="s">
        <v>4425</v>
      </c>
      <c r="C2230" t="s">
        <v>4426</v>
      </c>
      <c r="D2230" t="s">
        <v>4427</v>
      </c>
      <c r="E2230" t="s">
        <v>3030</v>
      </c>
      <c r="F2230" t="s">
        <v>1088</v>
      </c>
      <c r="G2230">
        <v>4000</v>
      </c>
      <c r="H2230">
        <v>350</v>
      </c>
      <c r="I2230">
        <v>0.03</v>
      </c>
      <c r="J2230" t="s">
        <v>263</v>
      </c>
      <c r="K2230" t="str">
        <f>_xlfn.XLOOKUP(J2230,Sheet1!$A$1:$A$238,Sheet1!$A$1:$A$238,"Not Found",0,1)</f>
        <v>actuators</v>
      </c>
      <c r="AL2230" t="s">
        <v>45</v>
      </c>
      <c r="AM2230" t="s">
        <v>123</v>
      </c>
    </row>
    <row r="2231" spans="1:39" hidden="1" x14ac:dyDescent="0.35">
      <c r="A2231" t="s">
        <v>4156</v>
      </c>
      <c r="B2231" t="s">
        <v>4423</v>
      </c>
      <c r="C2231" t="s">
        <v>4424</v>
      </c>
      <c r="D2231" t="s">
        <v>2927</v>
      </c>
      <c r="E2231" t="s">
        <v>2719</v>
      </c>
      <c r="F2231" t="s">
        <v>121</v>
      </c>
      <c r="G2231">
        <v>2200</v>
      </c>
      <c r="H2231">
        <v>200</v>
      </c>
      <c r="I2231">
        <v>6.25E-2</v>
      </c>
      <c r="J2231" t="s">
        <v>130</v>
      </c>
      <c r="K2231" t="str">
        <f>_xlfn.XLOOKUP(J2231,Sheet1!$A$1:$A$238,Sheet1!$A$1:$A$238,"Not Found",0,1)</f>
        <v>docking</v>
      </c>
      <c r="AL2231" t="s">
        <v>92</v>
      </c>
    </row>
    <row r="2232" spans="1:39" hidden="1" x14ac:dyDescent="0.35">
      <c r="A2232" t="s">
        <v>4156</v>
      </c>
      <c r="B2232" t="s">
        <v>4421</v>
      </c>
      <c r="C2232" t="s">
        <v>4422</v>
      </c>
      <c r="D2232" t="s">
        <v>2938</v>
      </c>
      <c r="E2232" t="s">
        <v>212</v>
      </c>
      <c r="F2232" t="s">
        <v>1088</v>
      </c>
      <c r="G2232">
        <v>1800</v>
      </c>
      <c r="H2232">
        <v>475</v>
      </c>
      <c r="I2232">
        <v>0.09</v>
      </c>
      <c r="J2232" t="s">
        <v>1676</v>
      </c>
      <c r="K2232" t="str">
        <f>_xlfn.XLOOKUP(J2232,Sheet1!$A$1:$A$238,Sheet1!$A$1:$A$238,"Not Found",0,1)</f>
        <v>advConstruction</v>
      </c>
      <c r="AL2232" t="s">
        <v>112</v>
      </c>
    </row>
    <row r="2233" spans="1:39" hidden="1" x14ac:dyDescent="0.35">
      <c r="A2233" t="s">
        <v>4156</v>
      </c>
      <c r="B2233" t="s">
        <v>4418</v>
      </c>
      <c r="C2233" t="s">
        <v>4419</v>
      </c>
      <c r="D2233" t="s">
        <v>4420</v>
      </c>
      <c r="E2233" t="s">
        <v>243</v>
      </c>
      <c r="F2233" t="s">
        <v>1088</v>
      </c>
      <c r="G2233">
        <v>2150</v>
      </c>
      <c r="H2233">
        <v>450</v>
      </c>
      <c r="I2233">
        <v>0.08</v>
      </c>
      <c r="J2233" t="s">
        <v>1676</v>
      </c>
      <c r="K2233" t="str">
        <f>_xlfn.XLOOKUP(J2233,Sheet1!$A$1:$A$238,Sheet1!$A$1:$A$238,"Not Found",0,1)</f>
        <v>advConstruction</v>
      </c>
      <c r="AL2233" t="s">
        <v>112</v>
      </c>
      <c r="AM2233" t="s">
        <v>123</v>
      </c>
    </row>
    <row r="2234" spans="1:39" hidden="1" x14ac:dyDescent="0.35">
      <c r="A2234" t="s">
        <v>4156</v>
      </c>
      <c r="B2234" t="s">
        <v>4416</v>
      </c>
      <c r="C2234" t="s">
        <v>4417</v>
      </c>
      <c r="D2234" t="s">
        <v>2932</v>
      </c>
      <c r="E2234" t="s">
        <v>2719</v>
      </c>
      <c r="F2234" t="s">
        <v>1088</v>
      </c>
      <c r="G2234">
        <v>2400</v>
      </c>
      <c r="H2234">
        <v>250</v>
      </c>
      <c r="I2234">
        <v>0.14000000000000001</v>
      </c>
      <c r="J2234" t="s">
        <v>1676</v>
      </c>
      <c r="K2234" t="str">
        <f>_xlfn.XLOOKUP(J2234,Sheet1!$A$1:$A$238,Sheet1!$A$1:$A$238,"Not Found",0,1)</f>
        <v>advConstruction</v>
      </c>
      <c r="AL2234" t="s">
        <v>112</v>
      </c>
    </row>
    <row r="2235" spans="1:39" hidden="1" x14ac:dyDescent="0.35">
      <c r="A2235" t="s">
        <v>4156</v>
      </c>
      <c r="B2235" t="s">
        <v>4413</v>
      </c>
      <c r="C2235" t="s">
        <v>4414</v>
      </c>
      <c r="D2235" t="s">
        <v>4415</v>
      </c>
      <c r="E2235" t="s">
        <v>212</v>
      </c>
      <c r="F2235" t="s">
        <v>1088</v>
      </c>
      <c r="G2235">
        <v>1800</v>
      </c>
      <c r="H2235">
        <v>475</v>
      </c>
      <c r="I2235">
        <v>0.12</v>
      </c>
      <c r="J2235" t="s">
        <v>1676</v>
      </c>
      <c r="K2235" t="str">
        <f>_xlfn.XLOOKUP(J2235,Sheet1!$A$1:$A$238,Sheet1!$A$1:$A$238,"Not Found",0,1)</f>
        <v>advConstruction</v>
      </c>
      <c r="AL2235" t="s">
        <v>112</v>
      </c>
    </row>
    <row r="2236" spans="1:39" hidden="1" x14ac:dyDescent="0.35">
      <c r="A2236" t="s">
        <v>4156</v>
      </c>
      <c r="B2236" t="s">
        <v>4411</v>
      </c>
      <c r="C2236" t="s">
        <v>4412</v>
      </c>
      <c r="D2236" t="s">
        <v>2929</v>
      </c>
      <c r="E2236" t="s">
        <v>2719</v>
      </c>
      <c r="F2236" t="s">
        <v>1088</v>
      </c>
      <c r="G2236">
        <v>3100</v>
      </c>
      <c r="H2236">
        <v>300</v>
      </c>
      <c r="I2236">
        <v>0.1</v>
      </c>
      <c r="J2236" t="s">
        <v>497</v>
      </c>
      <c r="K2236" t="str">
        <f>_xlfn.XLOOKUP(J2236,Sheet1!$A$1:$A$238,Sheet1!$A$1:$A$238,"Not Found",0,1)</f>
        <v>specializedConstruction</v>
      </c>
      <c r="AL2236" t="s">
        <v>92</v>
      </c>
    </row>
    <row r="2237" spans="1:39" hidden="1" x14ac:dyDescent="0.35">
      <c r="A2237" t="s">
        <v>4156</v>
      </c>
      <c r="B2237" t="s">
        <v>4408</v>
      </c>
      <c r="C2237" t="s">
        <v>4409</v>
      </c>
      <c r="D2237" t="s">
        <v>4410</v>
      </c>
      <c r="F2237" t="s">
        <v>121</v>
      </c>
      <c r="G2237">
        <v>21500</v>
      </c>
      <c r="H2237">
        <v>1850</v>
      </c>
      <c r="I2237">
        <v>0.45</v>
      </c>
      <c r="J2237" t="s">
        <v>2924</v>
      </c>
      <c r="K2237" t="str">
        <f>_xlfn.XLOOKUP(J2237,Sheet1!$A$1:$A$238,Sheet1!$A$1:$A$238,"Not Found",0,1)</f>
        <v>advancedDocking</v>
      </c>
      <c r="AL2237" t="s">
        <v>171</v>
      </c>
    </row>
    <row r="2238" spans="1:39" hidden="1" x14ac:dyDescent="0.35">
      <c r="A2238" t="s">
        <v>4156</v>
      </c>
      <c r="B2238" t="s">
        <v>4406</v>
      </c>
      <c r="C2238" t="s">
        <v>4407</v>
      </c>
      <c r="D2238" t="s">
        <v>2923</v>
      </c>
      <c r="E2238" t="s">
        <v>2719</v>
      </c>
      <c r="F2238" t="s">
        <v>1088</v>
      </c>
      <c r="G2238">
        <v>4200</v>
      </c>
      <c r="H2238">
        <v>500</v>
      </c>
      <c r="I2238">
        <v>0.1</v>
      </c>
      <c r="J2238" t="s">
        <v>771</v>
      </c>
      <c r="K2238" t="str">
        <f>_xlfn.XLOOKUP(J2238,Sheet1!$A$1:$A$238,Sheet1!$A$1:$A$238,"Not Found",0,1)</f>
        <v>composites</v>
      </c>
      <c r="AL2238" t="s">
        <v>92</v>
      </c>
    </row>
    <row r="2239" spans="1:39" hidden="1" x14ac:dyDescent="0.35">
      <c r="A2239" t="s">
        <v>4156</v>
      </c>
      <c r="B2239" t="s">
        <v>4404</v>
      </c>
      <c r="C2239" t="s">
        <v>4405</v>
      </c>
      <c r="D2239" t="s">
        <v>2935</v>
      </c>
      <c r="E2239" t="s">
        <v>212</v>
      </c>
      <c r="F2239" t="s">
        <v>1088</v>
      </c>
      <c r="G2239">
        <v>2200</v>
      </c>
      <c r="H2239">
        <v>475</v>
      </c>
      <c r="I2239">
        <v>0.65</v>
      </c>
      <c r="J2239" t="s">
        <v>576</v>
      </c>
      <c r="K2239" t="str">
        <f>_xlfn.XLOOKUP(J2239,Sheet1!$A$1:$A$238,Sheet1!$A$1:$A$238,"Not Found",0,1)</f>
        <v>highPerformanceFuelSystems</v>
      </c>
      <c r="AL2239" t="s">
        <v>531</v>
      </c>
    </row>
    <row r="2240" spans="1:39" hidden="1" x14ac:dyDescent="0.35">
      <c r="A2240" t="s">
        <v>4156</v>
      </c>
      <c r="B2240" t="s">
        <v>4402</v>
      </c>
      <c r="C2240" t="s">
        <v>4403</v>
      </c>
      <c r="D2240" t="s">
        <v>2920</v>
      </c>
      <c r="E2240" t="s">
        <v>2719</v>
      </c>
      <c r="F2240" t="s">
        <v>1088</v>
      </c>
      <c r="G2240">
        <v>5200</v>
      </c>
      <c r="H2240">
        <v>700</v>
      </c>
      <c r="I2240">
        <v>0.1</v>
      </c>
      <c r="J2240" t="s">
        <v>1689</v>
      </c>
      <c r="K2240" t="str">
        <f>_xlfn.XLOOKUP(J2240,Sheet1!$A$1:$A$238,Sheet1!$A$1:$A$238,"Not Found",0,1)</f>
        <v>metaMaterials</v>
      </c>
      <c r="AL2240" t="s">
        <v>92</v>
      </c>
    </row>
    <row r="2241" spans="1:42" hidden="1" x14ac:dyDescent="0.35">
      <c r="A2241" t="s">
        <v>4156</v>
      </c>
      <c r="B2241" t="s">
        <v>4399</v>
      </c>
      <c r="C2241" t="s">
        <v>4400</v>
      </c>
      <c r="D2241" t="s">
        <v>4401</v>
      </c>
      <c r="E2241" t="s">
        <v>212</v>
      </c>
      <c r="F2241" t="s">
        <v>1088</v>
      </c>
      <c r="G2241">
        <v>2900</v>
      </c>
      <c r="H2241">
        <v>650</v>
      </c>
      <c r="I2241">
        <v>0.85</v>
      </c>
      <c r="J2241" t="s">
        <v>576</v>
      </c>
      <c r="K2241" t="str">
        <f>_xlfn.XLOOKUP(J2241,Sheet1!$A$1:$A$238,Sheet1!$A$1:$A$238,"Not Found",0,1)</f>
        <v>highPerformanceFuelSystems</v>
      </c>
      <c r="AL2241" t="s">
        <v>531</v>
      </c>
    </row>
    <row r="2242" spans="1:42" hidden="1" x14ac:dyDescent="0.35">
      <c r="A2242" t="s">
        <v>4156</v>
      </c>
      <c r="B2242" t="s">
        <v>4396</v>
      </c>
      <c r="C2242" t="s">
        <v>4397</v>
      </c>
      <c r="D2242" t="s">
        <v>4398</v>
      </c>
      <c r="E2242" t="s">
        <v>212</v>
      </c>
      <c r="F2242" t="s">
        <v>121</v>
      </c>
      <c r="G2242">
        <v>1000</v>
      </c>
      <c r="H2242">
        <v>250</v>
      </c>
      <c r="I2242">
        <v>1.2500000000000001E-2</v>
      </c>
      <c r="J2242" t="s">
        <v>2742</v>
      </c>
      <c r="K2242" t="str">
        <f>_xlfn.XLOOKUP(J2242,Sheet1!$A$1:$A$238,Sheet1!$A$1:$A$238,"Not Found",0,1)</f>
        <v>basicConstruction</v>
      </c>
      <c r="AL2242" t="s">
        <v>54</v>
      </c>
    </row>
    <row r="2243" spans="1:42" hidden="1" x14ac:dyDescent="0.35">
      <c r="A2243" t="s">
        <v>4156</v>
      </c>
      <c r="B2243" t="s">
        <v>4393</v>
      </c>
      <c r="C2243" t="s">
        <v>4394</v>
      </c>
      <c r="D2243" t="s">
        <v>4395</v>
      </c>
      <c r="E2243" t="s">
        <v>3328</v>
      </c>
      <c r="F2243" t="s">
        <v>407</v>
      </c>
      <c r="G2243">
        <v>12125</v>
      </c>
      <c r="H2243">
        <v>2800</v>
      </c>
      <c r="I2243">
        <v>0.125</v>
      </c>
      <c r="J2243" t="s">
        <v>637</v>
      </c>
      <c r="K2243" t="str">
        <f>_xlfn.XLOOKUP(J2243,Sheet1!$A$1:$A$238,Sheet1!$A$1:$A$238,"Not Found",0,1)</f>
        <v>largeElectrics</v>
      </c>
      <c r="AL2243" t="s">
        <v>112</v>
      </c>
    </row>
    <row r="2244" spans="1:42" hidden="1" x14ac:dyDescent="0.35">
      <c r="A2244" t="s">
        <v>4156</v>
      </c>
      <c r="B2244" t="s">
        <v>4389</v>
      </c>
      <c r="C2244" t="s">
        <v>4390</v>
      </c>
      <c r="D2244" t="s">
        <v>4391</v>
      </c>
      <c r="E2244" t="s">
        <v>3328</v>
      </c>
      <c r="F2244" t="s">
        <v>407</v>
      </c>
      <c r="G2244">
        <v>21500</v>
      </c>
      <c r="H2244">
        <v>11250</v>
      </c>
      <c r="I2244">
        <v>0.5</v>
      </c>
      <c r="J2244" t="s">
        <v>4392</v>
      </c>
      <c r="K2244" t="str">
        <f>_xlfn.XLOOKUP(J2244,Sheet1!$A$1:$A$238,Sheet1!$A$1:$A$238,"Not Found",0,1)</f>
        <v>experimentalElectrics</v>
      </c>
      <c r="AL2244" t="s">
        <v>171</v>
      </c>
    </row>
    <row r="2245" spans="1:42" hidden="1" x14ac:dyDescent="0.35">
      <c r="A2245" t="s">
        <v>4156</v>
      </c>
      <c r="B2245" t="s">
        <v>4385</v>
      </c>
      <c r="C2245" t="s">
        <v>4386</v>
      </c>
      <c r="D2245" t="s">
        <v>4387</v>
      </c>
      <c r="E2245" t="s">
        <v>3328</v>
      </c>
      <c r="F2245" t="s">
        <v>407</v>
      </c>
      <c r="G2245">
        <v>2000</v>
      </c>
      <c r="H2245">
        <v>700</v>
      </c>
      <c r="I2245">
        <v>7.4999999999999997E-2</v>
      </c>
      <c r="J2245" t="s">
        <v>424</v>
      </c>
      <c r="K2245" t="str">
        <f>_xlfn.XLOOKUP(J2245,Sheet1!$A$1:$A$238,Sheet1!$A$1:$A$238,"Not Found",0,1)</f>
        <v>electrics</v>
      </c>
      <c r="AL2245" t="s">
        <v>4388</v>
      </c>
    </row>
    <row r="2246" spans="1:42" hidden="1" x14ac:dyDescent="0.35">
      <c r="A2246" t="s">
        <v>4156</v>
      </c>
      <c r="B2246" t="s">
        <v>4382</v>
      </c>
      <c r="C2246" t="s">
        <v>4383</v>
      </c>
      <c r="D2246" t="s">
        <v>4384</v>
      </c>
      <c r="E2246" t="s">
        <v>2889</v>
      </c>
      <c r="F2246" t="s">
        <v>207</v>
      </c>
      <c r="G2246">
        <v>4000</v>
      </c>
      <c r="H2246">
        <v>500</v>
      </c>
      <c r="I2246">
        <v>0.28999999999999998</v>
      </c>
      <c r="J2246" t="s">
        <v>702</v>
      </c>
      <c r="K2246" t="str">
        <f>_xlfn.XLOOKUP(J2246,Sheet1!$A$1:$A$238,Sheet1!$A$1:$A$238,"Not Found",0,1)</f>
        <v>generalRocketry</v>
      </c>
      <c r="AB2246">
        <v>55</v>
      </c>
      <c r="AL2246" t="s">
        <v>45</v>
      </c>
      <c r="AM2246" t="s">
        <v>123</v>
      </c>
    </row>
    <row r="2247" spans="1:42" hidden="1" x14ac:dyDescent="0.35">
      <c r="A2247" t="s">
        <v>4156</v>
      </c>
      <c r="B2247" t="s">
        <v>4379</v>
      </c>
      <c r="C2247" t="s">
        <v>4380</v>
      </c>
      <c r="D2247" t="s">
        <v>4381</v>
      </c>
      <c r="F2247" t="s">
        <v>1088</v>
      </c>
      <c r="G2247">
        <v>0</v>
      </c>
      <c r="H2247">
        <v>210</v>
      </c>
      <c r="I2247">
        <v>0.25</v>
      </c>
      <c r="J2247" t="s">
        <v>947</v>
      </c>
      <c r="K2247" t="str">
        <f>_xlfn.XLOOKUP(J2247,Sheet1!$A$1:$A$238,Sheet1!$A$1:$A$238,"Not Found",0,1)</f>
        <v>start</v>
      </c>
      <c r="AB2247">
        <v>120</v>
      </c>
      <c r="AL2247" t="s">
        <v>45</v>
      </c>
      <c r="AM2247" t="s">
        <v>123</v>
      </c>
    </row>
    <row r="2248" spans="1:42" hidden="1" x14ac:dyDescent="0.35">
      <c r="A2248" t="s">
        <v>4156</v>
      </c>
      <c r="B2248" t="s">
        <v>4376</v>
      </c>
      <c r="C2248" t="s">
        <v>4377</v>
      </c>
      <c r="D2248" t="s">
        <v>4378</v>
      </c>
      <c r="F2248" t="s">
        <v>1088</v>
      </c>
      <c r="G2248">
        <v>0</v>
      </c>
      <c r="H2248">
        <v>395</v>
      </c>
      <c r="I2248">
        <v>0.45</v>
      </c>
      <c r="J2248" t="s">
        <v>947</v>
      </c>
      <c r="K2248" t="str">
        <f>_xlfn.XLOOKUP(J2248,Sheet1!$A$1:$A$238,Sheet1!$A$1:$A$238,"Not Found",0,1)</f>
        <v>start</v>
      </c>
      <c r="AB2248">
        <v>240</v>
      </c>
      <c r="AL2248" t="s">
        <v>45</v>
      </c>
      <c r="AM2248" t="s">
        <v>123</v>
      </c>
    </row>
    <row r="2249" spans="1:42" hidden="1" x14ac:dyDescent="0.35">
      <c r="A2249" t="s">
        <v>4156</v>
      </c>
      <c r="B2249" t="s">
        <v>4373</v>
      </c>
      <c r="C2249" t="s">
        <v>4374</v>
      </c>
      <c r="D2249" t="s">
        <v>4375</v>
      </c>
      <c r="E2249" t="s">
        <v>2330</v>
      </c>
      <c r="F2249" t="s">
        <v>207</v>
      </c>
      <c r="G2249">
        <v>3500</v>
      </c>
      <c r="H2249">
        <v>500</v>
      </c>
      <c r="I2249">
        <v>0.2</v>
      </c>
      <c r="J2249" t="s">
        <v>702</v>
      </c>
      <c r="K2249" t="str">
        <f>_xlfn.XLOOKUP(J2249,Sheet1!$A$1:$A$238,Sheet1!$A$1:$A$238,"Not Found",0,1)</f>
        <v>generalRocketry</v>
      </c>
      <c r="AB2249">
        <v>25</v>
      </c>
      <c r="AL2249" t="s">
        <v>92</v>
      </c>
    </row>
    <row r="2250" spans="1:42" hidden="1" x14ac:dyDescent="0.35">
      <c r="A2250" t="s">
        <v>4156</v>
      </c>
      <c r="B2250" t="s">
        <v>4370</v>
      </c>
      <c r="C2250" t="s">
        <v>4371</v>
      </c>
      <c r="D2250" t="s">
        <v>4372</v>
      </c>
      <c r="E2250" t="s">
        <v>2330</v>
      </c>
      <c r="F2250" t="s">
        <v>207</v>
      </c>
      <c r="G2250">
        <v>5000</v>
      </c>
      <c r="H2250">
        <v>750</v>
      </c>
      <c r="I2250">
        <v>0.75</v>
      </c>
      <c r="J2250" t="s">
        <v>710</v>
      </c>
      <c r="K2250" t="str">
        <f>_xlfn.XLOOKUP(J2250,Sheet1!$A$1:$A$238,Sheet1!$A$1:$A$238,"Not Found",0,1)</f>
        <v>advRocketry</v>
      </c>
      <c r="AB2250">
        <v>100</v>
      </c>
      <c r="AL2250" t="s">
        <v>92</v>
      </c>
    </row>
    <row r="2251" spans="1:42" hidden="1" x14ac:dyDescent="0.35">
      <c r="A2251" t="s">
        <v>4156</v>
      </c>
      <c r="B2251" t="s">
        <v>4367</v>
      </c>
      <c r="C2251" t="s">
        <v>4368</v>
      </c>
      <c r="D2251" t="s">
        <v>4369</v>
      </c>
      <c r="E2251" t="s">
        <v>4362</v>
      </c>
      <c r="F2251" t="s">
        <v>1088</v>
      </c>
      <c r="G2251">
        <v>9200</v>
      </c>
      <c r="H2251">
        <v>2300</v>
      </c>
      <c r="I2251">
        <v>2</v>
      </c>
      <c r="J2251" t="s">
        <v>658</v>
      </c>
      <c r="K2251" t="str">
        <f>_xlfn.XLOOKUP(J2251,Sheet1!$A$1:$A$238,Sheet1!$A$1:$A$238,"Not Found",0,1)</f>
        <v>heavierRocketry</v>
      </c>
      <c r="AB2251">
        <v>510</v>
      </c>
      <c r="AL2251" t="s">
        <v>92</v>
      </c>
      <c r="AM2251" t="s">
        <v>143</v>
      </c>
      <c r="AN2251" t="s">
        <v>123</v>
      </c>
    </row>
    <row r="2252" spans="1:42" hidden="1" x14ac:dyDescent="0.35">
      <c r="A2252" t="s">
        <v>4156</v>
      </c>
      <c r="B2252" t="s">
        <v>4364</v>
      </c>
      <c r="C2252" t="s">
        <v>4365</v>
      </c>
      <c r="D2252" t="s">
        <v>4366</v>
      </c>
      <c r="E2252" t="s">
        <v>4362</v>
      </c>
      <c r="F2252" t="s">
        <v>1088</v>
      </c>
      <c r="G2252">
        <v>32000</v>
      </c>
      <c r="H2252">
        <v>8000</v>
      </c>
      <c r="I2252">
        <v>5</v>
      </c>
      <c r="J2252" t="s">
        <v>1260</v>
      </c>
      <c r="K2252" t="str">
        <f>_xlfn.XLOOKUP(J2252,Sheet1!$A$1:$A$238,Sheet1!$A$1:$A$238,"Not Found",0,1)</f>
        <v>veryHeavyRocketry</v>
      </c>
      <c r="AB2252">
        <v>1350</v>
      </c>
      <c r="AL2252" t="s">
        <v>92</v>
      </c>
      <c r="AM2252" t="s">
        <v>143</v>
      </c>
      <c r="AN2252" t="s">
        <v>113</v>
      </c>
      <c r="AO2252" t="s">
        <v>688</v>
      </c>
      <c r="AP2252" t="s">
        <v>123</v>
      </c>
    </row>
    <row r="2253" spans="1:42" hidden="1" x14ac:dyDescent="0.35">
      <c r="A2253" t="s">
        <v>4156</v>
      </c>
      <c r="B2253" t="s">
        <v>4359</v>
      </c>
      <c r="C2253" t="s">
        <v>4360</v>
      </c>
      <c r="D2253" t="s">
        <v>4361</v>
      </c>
      <c r="E2253" t="s">
        <v>4362</v>
      </c>
      <c r="F2253" t="s">
        <v>1088</v>
      </c>
      <c r="G2253">
        <v>12000</v>
      </c>
      <c r="H2253">
        <v>3000</v>
      </c>
      <c r="I2253">
        <v>0.8</v>
      </c>
      <c r="J2253" t="s">
        <v>1260</v>
      </c>
      <c r="K2253" t="str">
        <f>_xlfn.XLOOKUP(J2253,Sheet1!$A$1:$A$238,Sheet1!$A$1:$A$238,"Not Found",0,1)</f>
        <v>veryHeavyRocketry</v>
      </c>
      <c r="AB2253">
        <v>110</v>
      </c>
      <c r="AL2253" t="s">
        <v>219</v>
      </c>
      <c r="AM2253" t="s">
        <v>4363</v>
      </c>
      <c r="AN2253" t="s">
        <v>754</v>
      </c>
      <c r="AO2253" t="s">
        <v>123</v>
      </c>
    </row>
    <row r="2254" spans="1:42" hidden="1" x14ac:dyDescent="0.35">
      <c r="A2254" t="s">
        <v>4156</v>
      </c>
      <c r="B2254" t="s">
        <v>4356</v>
      </c>
      <c r="C2254" t="s">
        <v>4357</v>
      </c>
      <c r="D2254" t="s">
        <v>4358</v>
      </c>
      <c r="E2254" t="s">
        <v>230</v>
      </c>
      <c r="F2254" t="s">
        <v>1088</v>
      </c>
      <c r="G2254">
        <v>4400</v>
      </c>
      <c r="H2254">
        <v>1100</v>
      </c>
      <c r="I2254">
        <v>1.25</v>
      </c>
      <c r="J2254" t="s">
        <v>658</v>
      </c>
      <c r="K2254" t="str">
        <f>_xlfn.XLOOKUP(J2254,Sheet1!$A$1:$A$238,Sheet1!$A$1:$A$238,"Not Found",0,1)</f>
        <v>heavierRocketry</v>
      </c>
      <c r="AB2254">
        <v>260</v>
      </c>
      <c r="AL2254" t="s">
        <v>92</v>
      </c>
      <c r="AM2254" t="s">
        <v>143</v>
      </c>
      <c r="AN2254" t="s">
        <v>123</v>
      </c>
    </row>
    <row r="2255" spans="1:42" hidden="1" x14ac:dyDescent="0.35">
      <c r="A2255" t="s">
        <v>4156</v>
      </c>
      <c r="B2255" t="s">
        <v>4353</v>
      </c>
      <c r="C2255" t="s">
        <v>4354</v>
      </c>
      <c r="D2255" t="s">
        <v>4355</v>
      </c>
      <c r="F2255" t="s">
        <v>1088</v>
      </c>
      <c r="G2255">
        <v>33000</v>
      </c>
      <c r="H2255">
        <v>11000</v>
      </c>
      <c r="I2255">
        <v>12.5</v>
      </c>
      <c r="J2255" t="s">
        <v>658</v>
      </c>
      <c r="K2255" t="str">
        <f>_xlfn.XLOOKUP(J2255,Sheet1!$A$1:$A$238,Sheet1!$A$1:$A$238,"Not Found",0,1)</f>
        <v>heavierRocketry</v>
      </c>
      <c r="AB2255">
        <v>2525</v>
      </c>
      <c r="AL2255" t="s">
        <v>112</v>
      </c>
      <c r="AM2255" t="s">
        <v>123</v>
      </c>
    </row>
    <row r="2256" spans="1:42" hidden="1" x14ac:dyDescent="0.35">
      <c r="A2256" t="s">
        <v>4156</v>
      </c>
      <c r="B2256" t="s">
        <v>4350</v>
      </c>
      <c r="C2256" t="s">
        <v>4351</v>
      </c>
      <c r="D2256" t="s">
        <v>4352</v>
      </c>
      <c r="F2256" t="s">
        <v>1088</v>
      </c>
      <c r="G2256">
        <v>28000</v>
      </c>
      <c r="H2256">
        <v>9400</v>
      </c>
      <c r="I2256">
        <v>10.75</v>
      </c>
      <c r="J2256" t="s">
        <v>658</v>
      </c>
      <c r="K2256" t="str">
        <f>_xlfn.XLOOKUP(J2256,Sheet1!$A$1:$A$238,Sheet1!$A$1:$A$238,"Not Found",0,1)</f>
        <v>heavierRocketry</v>
      </c>
      <c r="AB2256">
        <v>2125</v>
      </c>
      <c r="AL2256" t="s">
        <v>112</v>
      </c>
      <c r="AM2256" t="s">
        <v>123</v>
      </c>
    </row>
    <row r="2257" spans="1:40" hidden="1" x14ac:dyDescent="0.35">
      <c r="A2257" t="s">
        <v>4156</v>
      </c>
      <c r="B2257" t="s">
        <v>4347</v>
      </c>
      <c r="C2257" t="s">
        <v>4348</v>
      </c>
      <c r="D2257" t="s">
        <v>4349</v>
      </c>
      <c r="E2257" t="s">
        <v>206</v>
      </c>
      <c r="F2257" t="s">
        <v>207</v>
      </c>
      <c r="G2257">
        <v>25000</v>
      </c>
      <c r="H2257">
        <v>7000</v>
      </c>
      <c r="I2257">
        <v>3.5</v>
      </c>
      <c r="J2257" t="s">
        <v>658</v>
      </c>
      <c r="K2257" t="str">
        <f>_xlfn.XLOOKUP(J2257,Sheet1!$A$1:$A$238,Sheet1!$A$1:$A$238,"Not Found",0,1)</f>
        <v>heavierRocketry</v>
      </c>
      <c r="AB2257">
        <v>1000</v>
      </c>
      <c r="AL2257" t="s">
        <v>219</v>
      </c>
      <c r="AM2257" t="s">
        <v>754</v>
      </c>
      <c r="AN2257" t="s">
        <v>123</v>
      </c>
    </row>
    <row r="2258" spans="1:40" hidden="1" x14ac:dyDescent="0.35">
      <c r="A2258" t="s">
        <v>4156</v>
      </c>
      <c r="B2258" t="s">
        <v>4343</v>
      </c>
      <c r="C2258" t="s">
        <v>4344</v>
      </c>
      <c r="D2258" t="s">
        <v>4345</v>
      </c>
      <c r="E2258" t="s">
        <v>2889</v>
      </c>
      <c r="F2258" t="s">
        <v>207</v>
      </c>
      <c r="G2258">
        <v>180000</v>
      </c>
      <c r="H2258">
        <v>40000</v>
      </c>
      <c r="I2258">
        <v>10.25</v>
      </c>
      <c r="J2258" t="s">
        <v>4346</v>
      </c>
      <c r="K2258" t="str">
        <f>_xlfn.XLOOKUP(J2258,Sheet1!$A$1:$A$238,Sheet1!$A$1:$A$238,"Not Found",0,1)</f>
        <v>advNuclearPropulsion</v>
      </c>
      <c r="AB2258">
        <v>300</v>
      </c>
      <c r="AL2258" t="s">
        <v>219</v>
      </c>
      <c r="AM2258" t="s">
        <v>123</v>
      </c>
    </row>
    <row r="2259" spans="1:40" hidden="1" x14ac:dyDescent="0.35">
      <c r="A2259" t="s">
        <v>4156</v>
      </c>
      <c r="B2259" t="s">
        <v>4340</v>
      </c>
      <c r="C2259" t="s">
        <v>4341</v>
      </c>
      <c r="D2259" t="s">
        <v>4342</v>
      </c>
      <c r="E2259" t="s">
        <v>206</v>
      </c>
      <c r="F2259" t="s">
        <v>207</v>
      </c>
      <c r="G2259">
        <v>40000</v>
      </c>
      <c r="H2259">
        <v>7500</v>
      </c>
      <c r="I2259">
        <v>5.2</v>
      </c>
      <c r="J2259" t="s">
        <v>572</v>
      </c>
      <c r="K2259" t="str">
        <f>_xlfn.XLOOKUP(J2259,Sheet1!$A$1:$A$238,Sheet1!$A$1:$A$238,"Not Found",0,1)</f>
        <v>veryHeavyCryoRocketry</v>
      </c>
      <c r="AB2259">
        <v>800</v>
      </c>
      <c r="AL2259" t="s">
        <v>171</v>
      </c>
      <c r="AM2259" t="s">
        <v>113</v>
      </c>
    </row>
    <row r="2260" spans="1:40" hidden="1" x14ac:dyDescent="0.35">
      <c r="A2260" t="s">
        <v>4156</v>
      </c>
      <c r="B2260" t="s">
        <v>4337</v>
      </c>
      <c r="C2260" t="s">
        <v>4338</v>
      </c>
      <c r="D2260" t="s">
        <v>4339</v>
      </c>
      <c r="E2260" t="s">
        <v>230</v>
      </c>
      <c r="F2260" t="s">
        <v>1088</v>
      </c>
      <c r="G2260">
        <v>3200</v>
      </c>
      <c r="H2260">
        <v>800</v>
      </c>
      <c r="I2260">
        <v>0.18</v>
      </c>
      <c r="J2260" t="s">
        <v>741</v>
      </c>
      <c r="K2260" t="str">
        <f>_xlfn.XLOOKUP(J2260,Sheet1!$A$1:$A$238,Sheet1!$A$1:$A$238,"Not Found",0,1)</f>
        <v>precisionPropulsion</v>
      </c>
      <c r="AB2260">
        <v>32</v>
      </c>
      <c r="AL2260" t="s">
        <v>54</v>
      </c>
    </row>
    <row r="2261" spans="1:40" hidden="1" x14ac:dyDescent="0.35">
      <c r="A2261" t="s">
        <v>4156</v>
      </c>
      <c r="B2261" t="s">
        <v>4331</v>
      </c>
      <c r="C2261" t="s">
        <v>4332</v>
      </c>
      <c r="D2261" t="s">
        <v>4333</v>
      </c>
      <c r="E2261" t="s">
        <v>2246</v>
      </c>
      <c r="F2261" t="s">
        <v>195</v>
      </c>
      <c r="G2261">
        <v>9500</v>
      </c>
      <c r="H2261">
        <v>144</v>
      </c>
      <c r="I2261">
        <v>0.09</v>
      </c>
      <c r="J2261" t="s">
        <v>706</v>
      </c>
      <c r="K2261" t="str">
        <f>_xlfn.XLOOKUP(J2261,Sheet1!$A$1:$A$238,Sheet1!$A$1:$A$238,"Not Found",0,1)</f>
        <v>advFuelSystems</v>
      </c>
      <c r="N2261" t="s">
        <v>2257</v>
      </c>
      <c r="O2261" t="s">
        <v>45</v>
      </c>
      <c r="AL2261" t="s">
        <v>45</v>
      </c>
      <c r="AM2261" t="s">
        <v>123</v>
      </c>
    </row>
    <row r="2262" spans="1:40" hidden="1" x14ac:dyDescent="0.35">
      <c r="A2262" t="s">
        <v>4156</v>
      </c>
      <c r="B2262" t="s">
        <v>4328</v>
      </c>
      <c r="C2262" t="s">
        <v>4329</v>
      </c>
      <c r="D2262" t="s">
        <v>4330</v>
      </c>
      <c r="E2262" t="s">
        <v>2246</v>
      </c>
      <c r="F2262" t="s">
        <v>195</v>
      </c>
      <c r="G2262">
        <v>7200</v>
      </c>
      <c r="H2262">
        <v>72</v>
      </c>
      <c r="I2262">
        <v>4.4999999999999998E-2</v>
      </c>
      <c r="J2262" t="s">
        <v>1321</v>
      </c>
      <c r="K2262" t="str">
        <f>_xlfn.XLOOKUP(J2262,Sheet1!$A$1:$A$238,Sheet1!$A$1:$A$238,"Not Found",0,1)</f>
        <v>fuelSystems</v>
      </c>
      <c r="N2262" t="s">
        <v>2257</v>
      </c>
      <c r="O2262" t="s">
        <v>45</v>
      </c>
      <c r="AL2262" t="s">
        <v>45</v>
      </c>
      <c r="AM2262" t="s">
        <v>123</v>
      </c>
    </row>
    <row r="2263" spans="1:40" hidden="1" x14ac:dyDescent="0.35">
      <c r="A2263" t="s">
        <v>4156</v>
      </c>
      <c r="B2263" t="s">
        <v>4325</v>
      </c>
      <c r="C2263" t="s">
        <v>4326</v>
      </c>
      <c r="D2263" t="s">
        <v>4327</v>
      </c>
      <c r="E2263" t="s">
        <v>2246</v>
      </c>
      <c r="F2263" t="s">
        <v>195</v>
      </c>
      <c r="G2263">
        <v>6050</v>
      </c>
      <c r="H2263">
        <v>36</v>
      </c>
      <c r="I2263">
        <v>2.2499999999999999E-2</v>
      </c>
      <c r="J2263" t="s">
        <v>698</v>
      </c>
      <c r="K2263" t="str">
        <f>_xlfn.XLOOKUP(J2263,Sheet1!$A$1:$A$238,Sheet1!$A$1:$A$238,"Not Found",0,1)</f>
        <v>basicFuelSystems</v>
      </c>
      <c r="N2263" t="s">
        <v>2257</v>
      </c>
      <c r="O2263" t="s">
        <v>45</v>
      </c>
      <c r="AL2263" t="s">
        <v>45</v>
      </c>
      <c r="AM2263" t="s">
        <v>123</v>
      </c>
    </row>
    <row r="2264" spans="1:40" hidden="1" x14ac:dyDescent="0.35">
      <c r="A2264" t="s">
        <v>4156</v>
      </c>
      <c r="B2264" t="s">
        <v>4322</v>
      </c>
      <c r="C2264" t="s">
        <v>4323</v>
      </c>
      <c r="D2264" t="s">
        <v>4324</v>
      </c>
      <c r="E2264" t="s">
        <v>2246</v>
      </c>
      <c r="F2264" t="s">
        <v>195</v>
      </c>
      <c r="G2264">
        <v>2100</v>
      </c>
      <c r="H2264">
        <v>9</v>
      </c>
      <c r="I2264">
        <v>5.6249999999999998E-3</v>
      </c>
      <c r="J2264" t="s">
        <v>1126</v>
      </c>
      <c r="K2264" t="str">
        <f>_xlfn.XLOOKUP(J2264,Sheet1!$A$1:$A$238,Sheet1!$A$1:$A$238,"Not Found",0,1)</f>
        <v>basicRocketry</v>
      </c>
      <c r="N2264" t="s">
        <v>2257</v>
      </c>
      <c r="O2264" t="s">
        <v>45</v>
      </c>
      <c r="AL2264" t="s">
        <v>45</v>
      </c>
      <c r="AM2264" t="s">
        <v>123</v>
      </c>
    </row>
    <row r="2265" spans="1:40" hidden="1" x14ac:dyDescent="0.35">
      <c r="A2265" t="s">
        <v>4156</v>
      </c>
      <c r="B2265" t="s">
        <v>4319</v>
      </c>
      <c r="C2265" t="s">
        <v>4320</v>
      </c>
      <c r="D2265" t="s">
        <v>4321</v>
      </c>
      <c r="E2265" t="s">
        <v>2246</v>
      </c>
      <c r="F2265" t="s">
        <v>195</v>
      </c>
      <c r="G2265">
        <v>2025</v>
      </c>
      <c r="H2265">
        <v>9</v>
      </c>
      <c r="I2265">
        <v>5.6249999999999998E-3</v>
      </c>
      <c r="J2265" t="s">
        <v>4318</v>
      </c>
      <c r="K2265" t="str">
        <f>_xlfn.XLOOKUP(J2265,Sheet1!$A$1:$A$238,Sheet1!$A$1:$A$238,"Not Found",0,1)</f>
        <v>advancedFlexibleFuelSolutions</v>
      </c>
      <c r="N2265" t="s">
        <v>2257</v>
      </c>
      <c r="O2265" t="s">
        <v>45</v>
      </c>
      <c r="AL2265" t="s">
        <v>45</v>
      </c>
      <c r="AM2265" t="s">
        <v>123</v>
      </c>
    </row>
    <row r="2266" spans="1:40" hidden="1" x14ac:dyDescent="0.35">
      <c r="A2266" t="s">
        <v>4156</v>
      </c>
      <c r="B2266" t="s">
        <v>4315</v>
      </c>
      <c r="C2266" t="s">
        <v>4316</v>
      </c>
      <c r="D2266" t="s">
        <v>4317</v>
      </c>
      <c r="E2266" t="s">
        <v>2246</v>
      </c>
      <c r="F2266" t="s">
        <v>195</v>
      </c>
      <c r="G2266">
        <v>1050</v>
      </c>
      <c r="H2266">
        <v>5</v>
      </c>
      <c r="I2266">
        <v>2.8124999999999999E-3</v>
      </c>
      <c r="J2266" t="s">
        <v>4318</v>
      </c>
      <c r="K2266" t="str">
        <f>_xlfn.XLOOKUP(J2266,Sheet1!$A$1:$A$238,Sheet1!$A$1:$A$238,"Not Found",0,1)</f>
        <v>advancedFlexibleFuelSolutions</v>
      </c>
      <c r="N2266" t="s">
        <v>2257</v>
      </c>
      <c r="O2266" t="s">
        <v>45</v>
      </c>
      <c r="AL2266" t="s">
        <v>45</v>
      </c>
      <c r="AM2266" t="s">
        <v>123</v>
      </c>
    </row>
    <row r="2267" spans="1:40" hidden="1" x14ac:dyDescent="0.35">
      <c r="A2267" t="s">
        <v>4156</v>
      </c>
      <c r="B2267" t="s">
        <v>4334</v>
      </c>
      <c r="C2267" t="s">
        <v>4335</v>
      </c>
      <c r="D2267" t="s">
        <v>4336</v>
      </c>
      <c r="E2267" t="s">
        <v>2246</v>
      </c>
      <c r="F2267" t="s">
        <v>195</v>
      </c>
      <c r="G2267">
        <v>110</v>
      </c>
      <c r="H2267">
        <v>18</v>
      </c>
      <c r="I2267">
        <v>1.125E-2</v>
      </c>
      <c r="J2267" t="s">
        <v>698</v>
      </c>
      <c r="K2267" t="str">
        <f>_xlfn.XLOOKUP(J2267,Sheet1!$A$1:$A$238,Sheet1!$A$1:$A$238,"Not Found",0,1)</f>
        <v>basicFuelSystems</v>
      </c>
      <c r="N2267" t="s">
        <v>2257</v>
      </c>
      <c r="O2267" t="s">
        <v>45</v>
      </c>
      <c r="AL2267" t="s">
        <v>45</v>
      </c>
      <c r="AM2267" t="s">
        <v>123</v>
      </c>
    </row>
    <row r="2268" spans="1:40" hidden="1" x14ac:dyDescent="0.35">
      <c r="A2268" t="s">
        <v>4156</v>
      </c>
      <c r="B2268" t="s">
        <v>4312</v>
      </c>
      <c r="C2268" t="s">
        <v>4313</v>
      </c>
      <c r="D2268" t="s">
        <v>4314</v>
      </c>
      <c r="E2268" t="s">
        <v>2330</v>
      </c>
      <c r="F2268" t="s">
        <v>195</v>
      </c>
      <c r="G2268">
        <v>1200</v>
      </c>
      <c r="H2268">
        <v>150</v>
      </c>
      <c r="I2268">
        <v>6.25E-2</v>
      </c>
      <c r="J2268" t="s">
        <v>1321</v>
      </c>
      <c r="K2268" t="str">
        <f>_xlfn.XLOOKUP(J2268,Sheet1!$A$1:$A$238,Sheet1!$A$1:$A$238,"Not Found",0,1)</f>
        <v>fuelSystems</v>
      </c>
      <c r="N2268" t="s">
        <v>2257</v>
      </c>
      <c r="O2268" t="s">
        <v>92</v>
      </c>
      <c r="AL2268" t="s">
        <v>92</v>
      </c>
      <c r="AM2268" t="s">
        <v>123</v>
      </c>
    </row>
    <row r="2269" spans="1:40" hidden="1" x14ac:dyDescent="0.35">
      <c r="A2269" t="s">
        <v>4156</v>
      </c>
      <c r="B2269" t="s">
        <v>4303</v>
      </c>
      <c r="C2269" t="s">
        <v>4304</v>
      </c>
      <c r="D2269" t="s">
        <v>4305</v>
      </c>
      <c r="E2269" t="s">
        <v>2330</v>
      </c>
      <c r="F2269" t="s">
        <v>1088</v>
      </c>
      <c r="G2269">
        <v>7200</v>
      </c>
      <c r="H2269">
        <v>1800</v>
      </c>
      <c r="I2269">
        <v>1.125</v>
      </c>
      <c r="J2269" t="s">
        <v>706</v>
      </c>
      <c r="K2269" t="str">
        <f>_xlfn.XLOOKUP(J2269,Sheet1!$A$1:$A$238,Sheet1!$A$1:$A$238,"Not Found",0,1)</f>
        <v>advFuelSystems</v>
      </c>
      <c r="AL2269" t="s">
        <v>112</v>
      </c>
      <c r="AM2269" t="s">
        <v>123</v>
      </c>
    </row>
    <row r="2270" spans="1:40" hidden="1" x14ac:dyDescent="0.35">
      <c r="A2270" t="s">
        <v>4156</v>
      </c>
      <c r="B2270" t="s">
        <v>4300</v>
      </c>
      <c r="C2270" t="s">
        <v>4301</v>
      </c>
      <c r="D2270" t="s">
        <v>4302</v>
      </c>
      <c r="E2270" t="s">
        <v>2330</v>
      </c>
      <c r="F2270" t="s">
        <v>1088</v>
      </c>
      <c r="G2270">
        <v>4100</v>
      </c>
      <c r="H2270">
        <v>900</v>
      </c>
      <c r="I2270">
        <v>0.5625</v>
      </c>
      <c r="J2270" t="s">
        <v>1321</v>
      </c>
      <c r="K2270" t="str">
        <f>_xlfn.XLOOKUP(J2270,Sheet1!$A$1:$A$238,Sheet1!$A$1:$A$238,"Not Found",0,1)</f>
        <v>fuelSystems</v>
      </c>
      <c r="AL2270" t="s">
        <v>112</v>
      </c>
      <c r="AM2270" t="s">
        <v>123</v>
      </c>
    </row>
    <row r="2271" spans="1:40" hidden="1" x14ac:dyDescent="0.35">
      <c r="A2271" t="s">
        <v>4156</v>
      </c>
      <c r="B2271" t="s">
        <v>4297</v>
      </c>
      <c r="C2271" t="s">
        <v>4298</v>
      </c>
      <c r="D2271" t="s">
        <v>4299</v>
      </c>
      <c r="E2271" t="s">
        <v>2330</v>
      </c>
      <c r="F2271" t="s">
        <v>1088</v>
      </c>
      <c r="G2271">
        <v>2500</v>
      </c>
      <c r="H2271">
        <v>440</v>
      </c>
      <c r="I2271">
        <v>0.27500000000000002</v>
      </c>
      <c r="J2271" t="s">
        <v>1321</v>
      </c>
      <c r="K2271" t="str">
        <f>_xlfn.XLOOKUP(J2271,Sheet1!$A$1:$A$238,Sheet1!$A$1:$A$238,"Not Found",0,1)</f>
        <v>fuelSystems</v>
      </c>
      <c r="AL2271" t="s">
        <v>112</v>
      </c>
      <c r="AM2271" t="s">
        <v>123</v>
      </c>
    </row>
    <row r="2272" spans="1:40" hidden="1" x14ac:dyDescent="0.35">
      <c r="A2272" t="s">
        <v>4156</v>
      </c>
      <c r="B2272" t="s">
        <v>4294</v>
      </c>
      <c r="C2272" t="s">
        <v>4295</v>
      </c>
      <c r="D2272" t="s">
        <v>4296</v>
      </c>
      <c r="E2272" t="s">
        <v>2330</v>
      </c>
      <c r="F2272" t="s">
        <v>1088</v>
      </c>
      <c r="G2272">
        <v>1750</v>
      </c>
      <c r="H2272">
        <v>220</v>
      </c>
      <c r="I2272">
        <v>0.13750000000000001</v>
      </c>
      <c r="J2272" t="s">
        <v>710</v>
      </c>
      <c r="K2272" t="str">
        <f>_xlfn.XLOOKUP(J2272,Sheet1!$A$1:$A$238,Sheet1!$A$1:$A$238,"Not Found",0,1)</f>
        <v>advRocketry</v>
      </c>
      <c r="AL2272" t="s">
        <v>112</v>
      </c>
      <c r="AM2272" t="s">
        <v>123</v>
      </c>
    </row>
    <row r="2273" spans="1:40" hidden="1" x14ac:dyDescent="0.35">
      <c r="A2273" t="s">
        <v>4156</v>
      </c>
      <c r="B2273" t="s">
        <v>4291</v>
      </c>
      <c r="C2273" t="s">
        <v>4292</v>
      </c>
      <c r="D2273" t="s">
        <v>4293</v>
      </c>
      <c r="E2273" t="s">
        <v>2330</v>
      </c>
      <c r="F2273" t="s">
        <v>1088</v>
      </c>
      <c r="G2273">
        <v>6000</v>
      </c>
      <c r="H2273">
        <v>1400</v>
      </c>
      <c r="I2273">
        <v>0.75</v>
      </c>
      <c r="J2273" t="s">
        <v>1321</v>
      </c>
      <c r="K2273" t="str">
        <f>_xlfn.XLOOKUP(J2273,Sheet1!$A$1:$A$238,Sheet1!$A$1:$A$238,"Not Found",0,1)</f>
        <v>fuelSystems</v>
      </c>
      <c r="AB2273">
        <v>32</v>
      </c>
      <c r="AL2273" t="s">
        <v>112</v>
      </c>
      <c r="AM2273" t="s">
        <v>123</v>
      </c>
    </row>
    <row r="2274" spans="1:40" hidden="1" x14ac:dyDescent="0.35">
      <c r="A2274" t="s">
        <v>4156</v>
      </c>
      <c r="B2274" t="s">
        <v>4288</v>
      </c>
      <c r="C2274" t="s">
        <v>4289</v>
      </c>
      <c r="D2274" t="s">
        <v>4290</v>
      </c>
      <c r="E2274" t="s">
        <v>2330</v>
      </c>
      <c r="F2274" t="s">
        <v>1088</v>
      </c>
      <c r="G2274">
        <v>1550</v>
      </c>
      <c r="H2274">
        <v>160</v>
      </c>
      <c r="I2274">
        <v>0.1</v>
      </c>
      <c r="J2274" t="s">
        <v>1321</v>
      </c>
      <c r="K2274" t="str">
        <f>_xlfn.XLOOKUP(J2274,Sheet1!$A$1:$A$238,Sheet1!$A$1:$A$238,"Not Found",0,1)</f>
        <v>fuelSystems</v>
      </c>
      <c r="AL2274" t="s">
        <v>45</v>
      </c>
      <c r="AM2274" t="s">
        <v>143</v>
      </c>
      <c r="AN2274" t="s">
        <v>123</v>
      </c>
    </row>
    <row r="2275" spans="1:40" hidden="1" x14ac:dyDescent="0.35">
      <c r="A2275" t="s">
        <v>4156</v>
      </c>
      <c r="B2275" t="s">
        <v>4285</v>
      </c>
      <c r="C2275" t="s">
        <v>4286</v>
      </c>
      <c r="D2275" t="s">
        <v>4287</v>
      </c>
      <c r="E2275" t="s">
        <v>2330</v>
      </c>
      <c r="F2275" t="s">
        <v>1088</v>
      </c>
      <c r="G2275">
        <v>3100</v>
      </c>
      <c r="H2275">
        <v>600</v>
      </c>
      <c r="I2275">
        <v>0.375</v>
      </c>
      <c r="J2275" t="s">
        <v>1321</v>
      </c>
      <c r="K2275" t="str">
        <f>_xlfn.XLOOKUP(J2275,Sheet1!$A$1:$A$238,Sheet1!$A$1:$A$238,"Not Found",0,1)</f>
        <v>fuelSystems</v>
      </c>
      <c r="AL2275" t="s">
        <v>112</v>
      </c>
      <c r="AM2275" t="s">
        <v>754</v>
      </c>
      <c r="AN2275" t="s">
        <v>123</v>
      </c>
    </row>
    <row r="2276" spans="1:40" hidden="1" x14ac:dyDescent="0.35">
      <c r="A2276" t="s">
        <v>4156</v>
      </c>
      <c r="B2276" t="s">
        <v>4282</v>
      </c>
      <c r="C2276" t="s">
        <v>4283</v>
      </c>
      <c r="D2276" t="s">
        <v>4284</v>
      </c>
      <c r="E2276" t="s">
        <v>2330</v>
      </c>
      <c r="F2276" t="s">
        <v>1088</v>
      </c>
      <c r="G2276">
        <v>1550</v>
      </c>
      <c r="H2276">
        <v>160</v>
      </c>
      <c r="I2276">
        <v>0.1</v>
      </c>
      <c r="J2276" t="s">
        <v>710</v>
      </c>
      <c r="K2276" t="str">
        <f>_xlfn.XLOOKUP(J2276,Sheet1!$A$1:$A$238,Sheet1!$A$1:$A$238,"Not Found",0,1)</f>
        <v>advRocketry</v>
      </c>
      <c r="AL2276" t="s">
        <v>92</v>
      </c>
      <c r="AM2276" t="s">
        <v>143</v>
      </c>
      <c r="AN2276" t="s">
        <v>123</v>
      </c>
    </row>
    <row r="2277" spans="1:40" hidden="1" x14ac:dyDescent="0.35">
      <c r="A2277" t="s">
        <v>4156</v>
      </c>
      <c r="B2277" t="s">
        <v>4279</v>
      </c>
      <c r="C2277" t="s">
        <v>4280</v>
      </c>
      <c r="D2277" t="s">
        <v>4281</v>
      </c>
      <c r="E2277" t="s">
        <v>2330</v>
      </c>
      <c r="F2277" t="s">
        <v>1088</v>
      </c>
      <c r="G2277">
        <v>5100</v>
      </c>
      <c r="H2277">
        <v>1200</v>
      </c>
      <c r="I2277">
        <v>0.75</v>
      </c>
      <c r="J2277" t="s">
        <v>1321</v>
      </c>
      <c r="K2277" t="str">
        <f>_xlfn.XLOOKUP(J2277,Sheet1!$A$1:$A$238,Sheet1!$A$1:$A$238,"Not Found",0,1)</f>
        <v>fuelSystems</v>
      </c>
      <c r="AL2277" t="s">
        <v>112</v>
      </c>
      <c r="AM2277" t="s">
        <v>113</v>
      </c>
      <c r="AN2277" t="s">
        <v>123</v>
      </c>
    </row>
    <row r="2278" spans="1:40" hidden="1" x14ac:dyDescent="0.35">
      <c r="A2278" t="s">
        <v>4156</v>
      </c>
      <c r="B2278" t="s">
        <v>4309</v>
      </c>
      <c r="C2278" t="s">
        <v>4310</v>
      </c>
      <c r="D2278" t="s">
        <v>4311</v>
      </c>
      <c r="E2278" t="s">
        <v>206</v>
      </c>
      <c r="F2278" t="s">
        <v>1088</v>
      </c>
      <c r="G2278">
        <v>6000</v>
      </c>
      <c r="H2278">
        <v>960</v>
      </c>
      <c r="I2278">
        <v>0.25</v>
      </c>
      <c r="J2278" t="s">
        <v>576</v>
      </c>
      <c r="K2278" t="str">
        <f>_xlfn.XLOOKUP(J2278,Sheet1!$A$1:$A$238,Sheet1!$A$1:$A$238,"Not Found",0,1)</f>
        <v>highPerformanceFuelSystems</v>
      </c>
      <c r="AL2278" t="s">
        <v>112</v>
      </c>
      <c r="AM2278" t="s">
        <v>123</v>
      </c>
    </row>
    <row r="2279" spans="1:40" hidden="1" x14ac:dyDescent="0.35">
      <c r="A2279" t="s">
        <v>4156</v>
      </c>
      <c r="B2279" t="s">
        <v>4306</v>
      </c>
      <c r="C2279" t="s">
        <v>4307</v>
      </c>
      <c r="D2279" t="s">
        <v>4308</v>
      </c>
      <c r="E2279" t="s">
        <v>2330</v>
      </c>
      <c r="F2279" t="s">
        <v>195</v>
      </c>
      <c r="G2279">
        <v>1750</v>
      </c>
      <c r="H2279">
        <v>220</v>
      </c>
      <c r="I2279">
        <v>0.13750000000000001</v>
      </c>
      <c r="J2279" t="s">
        <v>706</v>
      </c>
      <c r="K2279" t="str">
        <f>_xlfn.XLOOKUP(J2279,Sheet1!$A$1:$A$238,Sheet1!$A$1:$A$238,"Not Found",0,1)</f>
        <v>advFuelSystems</v>
      </c>
      <c r="N2279" t="s">
        <v>2257</v>
      </c>
      <c r="O2279" t="s">
        <v>112</v>
      </c>
      <c r="AL2279" t="s">
        <v>112</v>
      </c>
      <c r="AM2279" t="s">
        <v>123</v>
      </c>
    </row>
    <row r="2280" spans="1:40" hidden="1" x14ac:dyDescent="0.35">
      <c r="A2280" t="s">
        <v>4156</v>
      </c>
      <c r="B2280" t="s">
        <v>4276</v>
      </c>
      <c r="C2280" t="s">
        <v>4277</v>
      </c>
      <c r="D2280" t="s">
        <v>4278</v>
      </c>
      <c r="E2280" t="s">
        <v>206</v>
      </c>
      <c r="F2280" t="s">
        <v>195</v>
      </c>
      <c r="G2280">
        <v>5200</v>
      </c>
      <c r="H2280">
        <v>800</v>
      </c>
      <c r="I2280">
        <v>0.5</v>
      </c>
      <c r="J2280" t="s">
        <v>654</v>
      </c>
      <c r="K2280" t="str">
        <f>_xlfn.XLOOKUP(J2280,Sheet1!$A$1:$A$238,Sheet1!$A$1:$A$238,"Not Found",0,1)</f>
        <v>largeVolumeContainment</v>
      </c>
      <c r="N2280" t="s">
        <v>2257</v>
      </c>
      <c r="O2280" t="s">
        <v>219</v>
      </c>
      <c r="AL2280" t="s">
        <v>219</v>
      </c>
      <c r="AM2280" t="s">
        <v>123</v>
      </c>
    </row>
    <row r="2281" spans="1:40" hidden="1" x14ac:dyDescent="0.35">
      <c r="A2281" t="s">
        <v>4156</v>
      </c>
      <c r="B2281" t="s">
        <v>4273</v>
      </c>
      <c r="C2281" t="s">
        <v>4274</v>
      </c>
      <c r="D2281" t="s">
        <v>4275</v>
      </c>
      <c r="E2281" t="s">
        <v>206</v>
      </c>
      <c r="F2281" t="s">
        <v>195</v>
      </c>
      <c r="G2281">
        <v>12900</v>
      </c>
      <c r="H2281">
        <v>1625</v>
      </c>
      <c r="I2281">
        <v>1.125</v>
      </c>
      <c r="J2281" t="s">
        <v>706</v>
      </c>
      <c r="K2281" t="str">
        <f>_xlfn.XLOOKUP(J2281,Sheet1!$A$1:$A$238,Sheet1!$A$1:$A$238,"Not Found",0,1)</f>
        <v>advFuelSystems</v>
      </c>
      <c r="N2281" t="s">
        <v>2257</v>
      </c>
      <c r="O2281" t="s">
        <v>171</v>
      </c>
      <c r="AL2281" t="s">
        <v>171</v>
      </c>
      <c r="AM2281" t="s">
        <v>123</v>
      </c>
    </row>
    <row r="2282" spans="1:40" hidden="1" x14ac:dyDescent="0.35">
      <c r="A2282" t="s">
        <v>4156</v>
      </c>
      <c r="B2282" t="s">
        <v>4270</v>
      </c>
      <c r="C2282" t="s">
        <v>4271</v>
      </c>
      <c r="D2282" t="s">
        <v>4272</v>
      </c>
      <c r="E2282" t="s">
        <v>206</v>
      </c>
      <c r="F2282" t="s">
        <v>195</v>
      </c>
      <c r="G2282">
        <v>12900</v>
      </c>
      <c r="H2282">
        <v>3960</v>
      </c>
      <c r="I2282">
        <v>0.88</v>
      </c>
      <c r="J2282" t="s">
        <v>231</v>
      </c>
      <c r="K2282" t="str">
        <f>_xlfn.XLOOKUP(J2282,Sheet1!$A$1:$A$238,Sheet1!$A$1:$A$238,"Not Found",0,1)</f>
        <v>exoticControl</v>
      </c>
      <c r="N2282" t="s">
        <v>2872</v>
      </c>
      <c r="AL2282" t="s">
        <v>171</v>
      </c>
      <c r="AM2282" t="s">
        <v>123</v>
      </c>
    </row>
    <row r="2283" spans="1:40" hidden="1" x14ac:dyDescent="0.35">
      <c r="A2283" t="s">
        <v>4156</v>
      </c>
      <c r="B2283" t="s">
        <v>4267</v>
      </c>
      <c r="C2283" t="s">
        <v>4268</v>
      </c>
      <c r="D2283" t="s">
        <v>4269</v>
      </c>
      <c r="E2283" t="s">
        <v>206</v>
      </c>
      <c r="F2283" t="s">
        <v>195</v>
      </c>
      <c r="G2283">
        <v>12900</v>
      </c>
      <c r="H2283">
        <v>1625</v>
      </c>
      <c r="I2283">
        <v>1.125</v>
      </c>
      <c r="J2283" t="s">
        <v>576</v>
      </c>
      <c r="K2283" t="str">
        <f>_xlfn.XLOOKUP(J2283,Sheet1!$A$1:$A$238,Sheet1!$A$1:$A$238,"Not Found",0,1)</f>
        <v>highPerformanceFuelSystems</v>
      </c>
      <c r="N2283" t="s">
        <v>2257</v>
      </c>
      <c r="O2283" t="s">
        <v>171</v>
      </c>
      <c r="AL2283" t="s">
        <v>171</v>
      </c>
      <c r="AM2283" t="s">
        <v>123</v>
      </c>
    </row>
    <row r="2284" spans="1:40" hidden="1" x14ac:dyDescent="0.35">
      <c r="A2284" t="s">
        <v>4156</v>
      </c>
      <c r="B2284" t="s">
        <v>4264</v>
      </c>
      <c r="C2284" t="s">
        <v>4265</v>
      </c>
      <c r="D2284" t="s">
        <v>4266</v>
      </c>
      <c r="E2284" t="s">
        <v>206</v>
      </c>
      <c r="F2284" t="s">
        <v>195</v>
      </c>
      <c r="G2284">
        <v>18500</v>
      </c>
      <c r="H2284">
        <v>3450</v>
      </c>
      <c r="I2284">
        <v>2.25</v>
      </c>
      <c r="J2284" t="s">
        <v>576</v>
      </c>
      <c r="K2284" t="str">
        <f>_xlfn.XLOOKUP(J2284,Sheet1!$A$1:$A$238,Sheet1!$A$1:$A$238,"Not Found",0,1)</f>
        <v>highPerformanceFuelSystems</v>
      </c>
      <c r="N2284" t="s">
        <v>2257</v>
      </c>
      <c r="O2284" t="s">
        <v>171</v>
      </c>
      <c r="AL2284" t="s">
        <v>171</v>
      </c>
      <c r="AM2284" t="s">
        <v>123</v>
      </c>
    </row>
    <row r="2285" spans="1:40" hidden="1" x14ac:dyDescent="0.35">
      <c r="A2285" t="s">
        <v>4156</v>
      </c>
      <c r="B2285" t="s">
        <v>4261</v>
      </c>
      <c r="C2285" t="s">
        <v>4262</v>
      </c>
      <c r="D2285" t="s">
        <v>4263</v>
      </c>
      <c r="E2285" t="s">
        <v>206</v>
      </c>
      <c r="F2285" t="s">
        <v>1088</v>
      </c>
      <c r="G2285">
        <v>150800</v>
      </c>
      <c r="H2285">
        <v>51200</v>
      </c>
      <c r="I2285">
        <v>32</v>
      </c>
      <c r="J2285" t="s">
        <v>576</v>
      </c>
      <c r="K2285" t="str">
        <f>_xlfn.XLOOKUP(J2285,Sheet1!$A$1:$A$238,Sheet1!$A$1:$A$238,"Not Found",0,1)</f>
        <v>highPerformanceFuelSystems</v>
      </c>
      <c r="N2285" t="s">
        <v>2257</v>
      </c>
      <c r="O2285" t="s">
        <v>531</v>
      </c>
      <c r="AL2285" t="s">
        <v>531</v>
      </c>
      <c r="AM2285" t="s">
        <v>123</v>
      </c>
    </row>
    <row r="2286" spans="1:40" hidden="1" x14ac:dyDescent="0.35">
      <c r="A2286" t="s">
        <v>4156</v>
      </c>
      <c r="B2286" t="s">
        <v>4258</v>
      </c>
      <c r="C2286" t="s">
        <v>4259</v>
      </c>
      <c r="D2286" t="s">
        <v>4260</v>
      </c>
      <c r="E2286" t="s">
        <v>206</v>
      </c>
      <c r="F2286" t="s">
        <v>1088</v>
      </c>
      <c r="G2286">
        <v>75800</v>
      </c>
      <c r="H2286">
        <v>25600</v>
      </c>
      <c r="I2286">
        <v>16</v>
      </c>
      <c r="J2286" t="s">
        <v>576</v>
      </c>
      <c r="K2286" t="str">
        <f>_xlfn.XLOOKUP(J2286,Sheet1!$A$1:$A$238,Sheet1!$A$1:$A$238,"Not Found",0,1)</f>
        <v>highPerformanceFuelSystems</v>
      </c>
      <c r="N2286" t="s">
        <v>2257</v>
      </c>
      <c r="O2286" t="s">
        <v>531</v>
      </c>
      <c r="AL2286" t="s">
        <v>531</v>
      </c>
      <c r="AM2286" t="s">
        <v>123</v>
      </c>
    </row>
    <row r="2287" spans="1:40" hidden="1" x14ac:dyDescent="0.35">
      <c r="A2287" t="s">
        <v>4156</v>
      </c>
      <c r="B2287" t="s">
        <v>4255</v>
      </c>
      <c r="C2287" t="s">
        <v>4256</v>
      </c>
      <c r="D2287" t="s">
        <v>4257</v>
      </c>
      <c r="E2287" t="s">
        <v>206</v>
      </c>
      <c r="F2287" t="s">
        <v>1088</v>
      </c>
      <c r="G2287">
        <v>35200</v>
      </c>
      <c r="H2287">
        <v>12800</v>
      </c>
      <c r="I2287">
        <v>8</v>
      </c>
      <c r="J2287" t="s">
        <v>576</v>
      </c>
      <c r="K2287" t="str">
        <f>_xlfn.XLOOKUP(J2287,Sheet1!$A$1:$A$238,Sheet1!$A$1:$A$238,"Not Found",0,1)</f>
        <v>highPerformanceFuelSystems</v>
      </c>
      <c r="N2287" t="s">
        <v>2257</v>
      </c>
      <c r="O2287" t="s">
        <v>531</v>
      </c>
      <c r="AL2287" t="s">
        <v>531</v>
      </c>
      <c r="AM2287" t="s">
        <v>123</v>
      </c>
    </row>
    <row r="2288" spans="1:40" hidden="1" x14ac:dyDescent="0.35">
      <c r="A2288" t="s">
        <v>4156</v>
      </c>
      <c r="B2288" t="s">
        <v>4252</v>
      </c>
      <c r="C2288" t="s">
        <v>4253</v>
      </c>
      <c r="D2288" t="s">
        <v>4254</v>
      </c>
      <c r="E2288" t="s">
        <v>206</v>
      </c>
      <c r="F2288" t="s">
        <v>1088</v>
      </c>
      <c r="G2288">
        <v>19600</v>
      </c>
      <c r="H2288">
        <v>6400</v>
      </c>
      <c r="I2288">
        <v>4</v>
      </c>
      <c r="J2288" t="s">
        <v>576</v>
      </c>
      <c r="K2288" t="str">
        <f>_xlfn.XLOOKUP(J2288,Sheet1!$A$1:$A$238,Sheet1!$A$1:$A$238,"Not Found",0,1)</f>
        <v>highPerformanceFuelSystems</v>
      </c>
      <c r="N2288" t="s">
        <v>2257</v>
      </c>
      <c r="O2288" t="s">
        <v>531</v>
      </c>
      <c r="AL2288" t="s">
        <v>531</v>
      </c>
      <c r="AM2288" t="s">
        <v>123</v>
      </c>
    </row>
    <row r="2289" spans="1:40" hidden="1" x14ac:dyDescent="0.35">
      <c r="A2289" t="s">
        <v>4156</v>
      </c>
      <c r="B2289" t="s">
        <v>4249</v>
      </c>
      <c r="C2289" t="s">
        <v>4250</v>
      </c>
      <c r="D2289" t="s">
        <v>4251</v>
      </c>
      <c r="E2289" t="s">
        <v>206</v>
      </c>
      <c r="F2289" t="s">
        <v>1088</v>
      </c>
      <c r="G2289">
        <v>21600</v>
      </c>
      <c r="H2289">
        <v>6400</v>
      </c>
      <c r="I2289">
        <v>4</v>
      </c>
      <c r="J2289" t="s">
        <v>576</v>
      </c>
      <c r="K2289" t="str">
        <f>_xlfn.XLOOKUP(J2289,Sheet1!$A$1:$A$238,Sheet1!$A$1:$A$238,"Not Found",0,1)</f>
        <v>highPerformanceFuelSystems</v>
      </c>
      <c r="N2289" t="s">
        <v>2257</v>
      </c>
      <c r="O2289" t="s">
        <v>531</v>
      </c>
      <c r="AL2289" t="s">
        <v>171</v>
      </c>
      <c r="AM2289" t="s">
        <v>1133</v>
      </c>
      <c r="AN2289" t="s">
        <v>123</v>
      </c>
    </row>
    <row r="2290" spans="1:40" hidden="1" x14ac:dyDescent="0.35">
      <c r="A2290" t="s">
        <v>4156</v>
      </c>
      <c r="B2290" t="s">
        <v>4246</v>
      </c>
      <c r="C2290" t="s">
        <v>4247</v>
      </c>
      <c r="D2290" t="s">
        <v>4248</v>
      </c>
      <c r="E2290" t="s">
        <v>206</v>
      </c>
      <c r="F2290" t="s">
        <v>1088</v>
      </c>
      <c r="G2290">
        <v>24000</v>
      </c>
      <c r="H2290">
        <v>8000</v>
      </c>
      <c r="I2290">
        <v>5.625</v>
      </c>
      <c r="J2290" t="s">
        <v>576</v>
      </c>
      <c r="K2290" t="str">
        <f>_xlfn.XLOOKUP(J2290,Sheet1!$A$1:$A$238,Sheet1!$A$1:$A$238,"Not Found",0,1)</f>
        <v>highPerformanceFuelSystems</v>
      </c>
      <c r="AL2290" t="s">
        <v>531</v>
      </c>
      <c r="AM2290" t="s">
        <v>754</v>
      </c>
      <c r="AN2290" t="s">
        <v>123</v>
      </c>
    </row>
    <row r="2291" spans="1:40" hidden="1" x14ac:dyDescent="0.35">
      <c r="A2291" t="s">
        <v>4156</v>
      </c>
      <c r="B2291" t="s">
        <v>4243</v>
      </c>
      <c r="C2291" t="s">
        <v>4244</v>
      </c>
      <c r="D2291" t="s">
        <v>4245</v>
      </c>
      <c r="E2291" t="s">
        <v>2870</v>
      </c>
      <c r="F2291" t="s">
        <v>1088</v>
      </c>
      <c r="G2291">
        <v>200</v>
      </c>
      <c r="H2291">
        <v>30</v>
      </c>
      <c r="I2291">
        <v>0.01</v>
      </c>
      <c r="J2291" t="s">
        <v>2130</v>
      </c>
      <c r="K2291" t="str">
        <f>_xlfn.XLOOKUP(J2291,Sheet1!$A$1:$A$238,Sheet1!$A$1:$A$238,"Not Found",0,1)</f>
        <v>stability</v>
      </c>
      <c r="AL2291" t="s">
        <v>54</v>
      </c>
    </row>
    <row r="2292" spans="1:40" hidden="1" x14ac:dyDescent="0.35">
      <c r="A2292" t="s">
        <v>4156</v>
      </c>
      <c r="B2292" t="s">
        <v>4240</v>
      </c>
      <c r="C2292" t="s">
        <v>4241</v>
      </c>
      <c r="D2292" t="s">
        <v>4242</v>
      </c>
      <c r="E2292" t="s">
        <v>2559</v>
      </c>
      <c r="F2292" t="s">
        <v>58</v>
      </c>
      <c r="G2292">
        <v>3100</v>
      </c>
      <c r="H2292">
        <v>300</v>
      </c>
      <c r="I2292">
        <v>0.06</v>
      </c>
      <c r="J2292" t="s">
        <v>59</v>
      </c>
      <c r="K2292" t="str">
        <f>_xlfn.XLOOKUP(J2292,Sheet1!$A$1:$A$238,Sheet1!$A$1:$A$238,"Not Found",0,1)</f>
        <v>landing</v>
      </c>
      <c r="AL2292" t="s">
        <v>54</v>
      </c>
    </row>
    <row r="2293" spans="1:40" hidden="1" x14ac:dyDescent="0.35">
      <c r="A2293" t="s">
        <v>4156</v>
      </c>
      <c r="B2293" t="s">
        <v>4237</v>
      </c>
      <c r="C2293" t="s">
        <v>4238</v>
      </c>
      <c r="D2293" t="s">
        <v>4239</v>
      </c>
      <c r="E2293" t="s">
        <v>2559</v>
      </c>
      <c r="F2293" t="s">
        <v>1088</v>
      </c>
      <c r="G2293">
        <v>5000</v>
      </c>
      <c r="H2293">
        <v>500</v>
      </c>
      <c r="I2293">
        <v>0.04</v>
      </c>
      <c r="J2293" t="s">
        <v>2423</v>
      </c>
      <c r="K2293" t="str">
        <f>_xlfn.XLOOKUP(J2293,Sheet1!$A$1:$A$238,Sheet1!$A$1:$A$238,"Not Found",0,1)</f>
        <v>fieldScience</v>
      </c>
      <c r="AL2293" t="s">
        <v>54</v>
      </c>
    </row>
    <row r="2294" spans="1:40" hidden="1" x14ac:dyDescent="0.35">
      <c r="A2294" t="s">
        <v>4156</v>
      </c>
      <c r="B2294" t="s">
        <v>4234</v>
      </c>
      <c r="C2294" t="s">
        <v>4235</v>
      </c>
      <c r="D2294" t="s">
        <v>4236</v>
      </c>
      <c r="E2294" t="s">
        <v>2668</v>
      </c>
      <c r="F2294" t="s">
        <v>88</v>
      </c>
      <c r="G2294">
        <v>1500</v>
      </c>
      <c r="H2294">
        <v>150</v>
      </c>
      <c r="I2294">
        <v>1.8749999999999999E-2</v>
      </c>
      <c r="J2294" t="s">
        <v>2742</v>
      </c>
      <c r="K2294" t="str">
        <f>_xlfn.XLOOKUP(J2294,Sheet1!$A$1:$A$238,Sheet1!$A$1:$A$238,"Not Found",0,1)</f>
        <v>basicConstruction</v>
      </c>
      <c r="AL2294" t="s">
        <v>45</v>
      </c>
    </row>
    <row r="2295" spans="1:40" hidden="1" x14ac:dyDescent="0.35">
      <c r="A2295" t="s">
        <v>4156</v>
      </c>
      <c r="B2295" t="s">
        <v>4230</v>
      </c>
      <c r="C2295" t="s">
        <v>4231</v>
      </c>
      <c r="D2295" t="s">
        <v>4232</v>
      </c>
      <c r="E2295" t="s">
        <v>2668</v>
      </c>
      <c r="F2295" t="s">
        <v>1088</v>
      </c>
      <c r="G2295">
        <v>3000</v>
      </c>
      <c r="H2295">
        <v>300</v>
      </c>
      <c r="I2295">
        <v>7.4999999999999997E-2</v>
      </c>
      <c r="J2295" t="s">
        <v>1676</v>
      </c>
      <c r="K2295" t="str">
        <f>_xlfn.XLOOKUP(J2295,Sheet1!$A$1:$A$238,Sheet1!$A$1:$A$238,"Not Found",0,1)</f>
        <v>advConstruction</v>
      </c>
      <c r="AL2295" t="s">
        <v>4233</v>
      </c>
    </row>
    <row r="2296" spans="1:40" hidden="1" x14ac:dyDescent="0.35">
      <c r="A2296" t="s">
        <v>4156</v>
      </c>
      <c r="B2296" t="s">
        <v>4227</v>
      </c>
      <c r="C2296" t="s">
        <v>4228</v>
      </c>
      <c r="D2296" t="s">
        <v>4229</v>
      </c>
      <c r="E2296" t="s">
        <v>2668</v>
      </c>
      <c r="F2296" t="s">
        <v>1088</v>
      </c>
      <c r="G2296">
        <v>4100</v>
      </c>
      <c r="H2296">
        <v>425</v>
      </c>
      <c r="I2296">
        <v>0.15</v>
      </c>
      <c r="J2296" t="s">
        <v>1676</v>
      </c>
      <c r="K2296" t="str">
        <f>_xlfn.XLOOKUP(J2296,Sheet1!$A$1:$A$238,Sheet1!$A$1:$A$238,"Not Found",0,1)</f>
        <v>advConstruction</v>
      </c>
      <c r="AL2296" t="s">
        <v>112</v>
      </c>
    </row>
    <row r="2297" spans="1:40" hidden="1" x14ac:dyDescent="0.35">
      <c r="A2297" t="s">
        <v>4156</v>
      </c>
      <c r="B2297" t="s">
        <v>4225</v>
      </c>
      <c r="C2297" t="s">
        <v>4226</v>
      </c>
      <c r="D2297" t="s">
        <v>3001</v>
      </c>
      <c r="F2297" t="s">
        <v>88</v>
      </c>
      <c r="G2297">
        <v>1000</v>
      </c>
      <c r="H2297">
        <v>500</v>
      </c>
      <c r="I2297">
        <v>0.22500000000000001</v>
      </c>
      <c r="J2297" t="s">
        <v>287</v>
      </c>
      <c r="K2297" t="str">
        <f>_xlfn.XLOOKUP(J2297,Sheet1!$A$1:$A$238,Sheet1!$A$1:$A$238,"Not Found",0,1)</f>
        <v>storageTech</v>
      </c>
      <c r="AL2297" t="s">
        <v>112</v>
      </c>
    </row>
    <row r="2298" spans="1:40" hidden="1" x14ac:dyDescent="0.35">
      <c r="A2298" t="s">
        <v>4156</v>
      </c>
      <c r="B2298" t="s">
        <v>4222</v>
      </c>
      <c r="C2298" t="s">
        <v>4223</v>
      </c>
      <c r="D2298" t="s">
        <v>4224</v>
      </c>
      <c r="E2298" t="s">
        <v>2668</v>
      </c>
      <c r="F2298" t="s">
        <v>1088</v>
      </c>
      <c r="G2298">
        <v>3000</v>
      </c>
      <c r="H2298">
        <v>300</v>
      </c>
      <c r="I2298">
        <v>0.15</v>
      </c>
      <c r="J2298" t="s">
        <v>1676</v>
      </c>
      <c r="K2298" t="str">
        <f>_xlfn.XLOOKUP(J2298,Sheet1!$A$1:$A$238,Sheet1!$A$1:$A$238,"Not Found",0,1)</f>
        <v>advConstruction</v>
      </c>
      <c r="AL2298" t="s">
        <v>112</v>
      </c>
    </row>
    <row r="2299" spans="1:40" hidden="1" x14ac:dyDescent="0.35">
      <c r="A2299" t="s">
        <v>4156</v>
      </c>
      <c r="B2299" t="s">
        <v>4219</v>
      </c>
      <c r="C2299" t="s">
        <v>4220</v>
      </c>
      <c r="D2299" t="s">
        <v>4221</v>
      </c>
      <c r="F2299" t="s">
        <v>1088</v>
      </c>
      <c r="G2299">
        <v>12500</v>
      </c>
      <c r="H2299">
        <v>1200</v>
      </c>
      <c r="I2299">
        <v>0.8</v>
      </c>
      <c r="J2299" t="s">
        <v>1689</v>
      </c>
      <c r="K2299" t="str">
        <f>_xlfn.XLOOKUP(J2299,Sheet1!$A$1:$A$238,Sheet1!$A$1:$A$238,"Not Found",0,1)</f>
        <v>metaMaterials</v>
      </c>
      <c r="AL2299" t="s">
        <v>531</v>
      </c>
    </row>
    <row r="2300" spans="1:40" hidden="1" x14ac:dyDescent="0.35">
      <c r="A2300" t="s">
        <v>4156</v>
      </c>
      <c r="B2300" t="s">
        <v>4217</v>
      </c>
      <c r="C2300" t="s">
        <v>4218</v>
      </c>
      <c r="D2300" t="s">
        <v>3296</v>
      </c>
      <c r="E2300" t="s">
        <v>2330</v>
      </c>
      <c r="F2300" t="s">
        <v>195</v>
      </c>
      <c r="G2300">
        <v>6000</v>
      </c>
      <c r="H2300">
        <v>2000</v>
      </c>
      <c r="I2300">
        <v>1.2</v>
      </c>
      <c r="J2300" t="s">
        <v>2493</v>
      </c>
      <c r="K2300" t="str">
        <f>_xlfn.XLOOKUP(J2300,Sheet1!$A$1:$A$238,Sheet1!$A$1:$A$238,"Not Found",0,1)</f>
        <v>advLogistics</v>
      </c>
      <c r="N2300" t="s">
        <v>3297</v>
      </c>
      <c r="AL2300" t="s">
        <v>112</v>
      </c>
    </row>
    <row r="2301" spans="1:40" hidden="1" x14ac:dyDescent="0.35">
      <c r="A2301" t="s">
        <v>4156</v>
      </c>
      <c r="B2301" t="s">
        <v>4214</v>
      </c>
      <c r="C2301" t="s">
        <v>4215</v>
      </c>
      <c r="D2301" t="s">
        <v>4216</v>
      </c>
      <c r="E2301" t="s">
        <v>2330</v>
      </c>
      <c r="F2301" t="s">
        <v>195</v>
      </c>
      <c r="G2301">
        <v>12000</v>
      </c>
      <c r="H2301">
        <v>4000</v>
      </c>
      <c r="I2301">
        <v>4.3</v>
      </c>
      <c r="J2301" t="s">
        <v>2493</v>
      </c>
      <c r="K2301" t="str">
        <f>_xlfn.XLOOKUP(J2301,Sheet1!$A$1:$A$238,Sheet1!$A$1:$A$238,"Not Found",0,1)</f>
        <v>advLogistics</v>
      </c>
      <c r="N2301" t="s">
        <v>3297</v>
      </c>
      <c r="AL2301" t="s">
        <v>171</v>
      </c>
    </row>
    <row r="2302" spans="1:40" hidden="1" x14ac:dyDescent="0.35">
      <c r="A2302" t="s">
        <v>4156</v>
      </c>
      <c r="B2302" t="s">
        <v>4211</v>
      </c>
      <c r="C2302" t="s">
        <v>4212</v>
      </c>
      <c r="D2302" t="s">
        <v>4213</v>
      </c>
      <c r="E2302" t="s">
        <v>2668</v>
      </c>
      <c r="F2302" t="s">
        <v>344</v>
      </c>
      <c r="G2302">
        <v>3000</v>
      </c>
      <c r="H2302">
        <v>2500</v>
      </c>
      <c r="I2302">
        <v>0.1</v>
      </c>
      <c r="J2302" t="s">
        <v>1306</v>
      </c>
      <c r="K2302" t="str">
        <f>_xlfn.XLOOKUP(J2302,Sheet1!$A$1:$A$238,Sheet1!$A$1:$A$238,"Not Found",0,1)</f>
        <v>engineering101</v>
      </c>
      <c r="AL2302" t="s">
        <v>45</v>
      </c>
    </row>
    <row r="2303" spans="1:40" hidden="1" x14ac:dyDescent="0.35">
      <c r="A2303" t="s">
        <v>4156</v>
      </c>
      <c r="B2303" t="s">
        <v>4208</v>
      </c>
      <c r="C2303" t="s">
        <v>4209</v>
      </c>
      <c r="D2303" t="s">
        <v>4210</v>
      </c>
      <c r="E2303" t="s">
        <v>2544</v>
      </c>
      <c r="F2303" t="s">
        <v>344</v>
      </c>
      <c r="G2303">
        <v>10000</v>
      </c>
      <c r="H2303">
        <v>8000</v>
      </c>
      <c r="I2303">
        <v>0.2</v>
      </c>
      <c r="J2303" t="s">
        <v>345</v>
      </c>
      <c r="K2303" t="str">
        <f>_xlfn.XLOOKUP(J2303,Sheet1!$A$1:$A$238,Sheet1!$A$1:$A$238,"Not Found",0,1)</f>
        <v>basicScience</v>
      </c>
      <c r="AL2303" t="s">
        <v>54</v>
      </c>
    </row>
    <row r="2304" spans="1:40" hidden="1" x14ac:dyDescent="0.35">
      <c r="A2304" t="s">
        <v>4156</v>
      </c>
      <c r="B2304" t="s">
        <v>4205</v>
      </c>
      <c r="C2304" t="s">
        <v>4206</v>
      </c>
      <c r="D2304" t="s">
        <v>4207</v>
      </c>
      <c r="E2304" t="s">
        <v>2544</v>
      </c>
      <c r="F2304" t="s">
        <v>41</v>
      </c>
      <c r="G2304">
        <v>0</v>
      </c>
      <c r="H2304">
        <v>1000</v>
      </c>
      <c r="I2304">
        <v>0.25</v>
      </c>
      <c r="J2304" t="s">
        <v>349</v>
      </c>
      <c r="K2304" t="str">
        <f>_xlfn.XLOOKUP(J2304,Sheet1!$A$1:$A$238,Sheet1!$A$1:$A$238,"Not Found",0,1)</f>
        <v>appliedScience</v>
      </c>
      <c r="Q2304" t="s">
        <v>80</v>
      </c>
      <c r="R2304">
        <v>1</v>
      </c>
      <c r="S2304">
        <v>2</v>
      </c>
      <c r="T2304">
        <v>1.2E-2</v>
      </c>
      <c r="U2304" t="s">
        <v>44</v>
      </c>
      <c r="V2304">
        <v>5000</v>
      </c>
      <c r="W2304">
        <v>2500</v>
      </c>
      <c r="X2304">
        <v>0.1</v>
      </c>
      <c r="Y2304">
        <v>5</v>
      </c>
      <c r="AL2304" t="s">
        <v>45</v>
      </c>
      <c r="AM2304" t="s">
        <v>754</v>
      </c>
    </row>
    <row r="2305" spans="1:39" hidden="1" x14ac:dyDescent="0.35">
      <c r="A2305" t="s">
        <v>4156</v>
      </c>
      <c r="B2305" t="s">
        <v>4202</v>
      </c>
      <c r="C2305" t="s">
        <v>4203</v>
      </c>
      <c r="D2305" t="s">
        <v>4204</v>
      </c>
      <c r="E2305" t="s">
        <v>2719</v>
      </c>
      <c r="F2305" t="s">
        <v>1088</v>
      </c>
      <c r="G2305">
        <v>3000</v>
      </c>
      <c r="H2305">
        <v>300</v>
      </c>
      <c r="I2305">
        <v>7.4999999999999997E-2</v>
      </c>
      <c r="J2305" t="s">
        <v>1676</v>
      </c>
      <c r="K2305" t="str">
        <f>_xlfn.XLOOKUP(J2305,Sheet1!$A$1:$A$238,Sheet1!$A$1:$A$238,"Not Found",0,1)</f>
        <v>advConstruction</v>
      </c>
      <c r="AL2305" t="s">
        <v>92</v>
      </c>
    </row>
    <row r="2306" spans="1:39" hidden="1" x14ac:dyDescent="0.35">
      <c r="A2306" t="s">
        <v>4156</v>
      </c>
      <c r="B2306" t="s">
        <v>4199</v>
      </c>
      <c r="C2306" t="s">
        <v>4200</v>
      </c>
      <c r="D2306" t="s">
        <v>4201</v>
      </c>
      <c r="E2306" t="s">
        <v>206</v>
      </c>
      <c r="F2306" t="s">
        <v>96</v>
      </c>
      <c r="G2306">
        <v>2450</v>
      </c>
      <c r="H2306">
        <v>400</v>
      </c>
      <c r="I2306">
        <v>0.06</v>
      </c>
      <c r="J2306" t="s">
        <v>714</v>
      </c>
      <c r="K2306" t="str">
        <f>_xlfn.XLOOKUP(J2306,Sheet1!$A$1:$A$238,Sheet1!$A$1:$A$238,"Not Found",0,1)</f>
        <v>generalConstruction</v>
      </c>
      <c r="AL2306" t="s">
        <v>112</v>
      </c>
      <c r="AM2306" t="s">
        <v>754</v>
      </c>
    </row>
    <row r="2307" spans="1:39" hidden="1" x14ac:dyDescent="0.35">
      <c r="A2307" t="s">
        <v>4156</v>
      </c>
      <c r="B2307" t="s">
        <v>4196</v>
      </c>
      <c r="C2307" t="s">
        <v>4197</v>
      </c>
      <c r="D2307" t="s">
        <v>4198</v>
      </c>
      <c r="E2307" t="s">
        <v>206</v>
      </c>
      <c r="F2307" t="s">
        <v>96</v>
      </c>
      <c r="G2307">
        <v>3150</v>
      </c>
      <c r="H2307">
        <v>500</v>
      </c>
      <c r="I2307">
        <v>0.1</v>
      </c>
      <c r="J2307" t="s">
        <v>1676</v>
      </c>
      <c r="K2307" t="str">
        <f>_xlfn.XLOOKUP(J2307,Sheet1!$A$1:$A$238,Sheet1!$A$1:$A$238,"Not Found",0,1)</f>
        <v>advConstruction</v>
      </c>
      <c r="AL2307" t="s">
        <v>112</v>
      </c>
      <c r="AM2307" t="s">
        <v>113</v>
      </c>
    </row>
    <row r="2308" spans="1:39" hidden="1" x14ac:dyDescent="0.35">
      <c r="A2308" t="s">
        <v>4156</v>
      </c>
      <c r="B2308" t="s">
        <v>4193</v>
      </c>
      <c r="C2308" t="s">
        <v>4194</v>
      </c>
      <c r="D2308" t="s">
        <v>4195</v>
      </c>
      <c r="E2308" t="s">
        <v>169</v>
      </c>
      <c r="F2308" t="s">
        <v>96</v>
      </c>
      <c r="G2308">
        <v>2400</v>
      </c>
      <c r="H2308">
        <v>400</v>
      </c>
      <c r="I2308">
        <v>0.08</v>
      </c>
      <c r="J2308" t="s">
        <v>1676</v>
      </c>
      <c r="K2308" t="str">
        <f>_xlfn.XLOOKUP(J2308,Sheet1!$A$1:$A$238,Sheet1!$A$1:$A$238,"Not Found",0,1)</f>
        <v>advConstruction</v>
      </c>
      <c r="AL2308" t="s">
        <v>112</v>
      </c>
      <c r="AM2308" t="s">
        <v>123</v>
      </c>
    </row>
    <row r="2309" spans="1:39" hidden="1" x14ac:dyDescent="0.35">
      <c r="A2309" t="s">
        <v>4156</v>
      </c>
      <c r="B2309" t="s">
        <v>4190</v>
      </c>
      <c r="C2309" t="s">
        <v>4191</v>
      </c>
      <c r="D2309" t="s">
        <v>4192</v>
      </c>
      <c r="E2309" t="s">
        <v>2719</v>
      </c>
      <c r="F2309" t="s">
        <v>1088</v>
      </c>
      <c r="G2309">
        <v>3000</v>
      </c>
      <c r="H2309">
        <v>300</v>
      </c>
      <c r="I2309">
        <v>7.4999999999999997E-2</v>
      </c>
      <c r="J2309" t="s">
        <v>1676</v>
      </c>
      <c r="K2309" t="str">
        <f>_xlfn.XLOOKUP(J2309,Sheet1!$A$1:$A$238,Sheet1!$A$1:$A$238,"Not Found",0,1)</f>
        <v>advConstruction</v>
      </c>
      <c r="AL2309" t="s">
        <v>112</v>
      </c>
    </row>
    <row r="2310" spans="1:39" hidden="1" x14ac:dyDescent="0.35">
      <c r="A2310" t="s">
        <v>4156</v>
      </c>
      <c r="B2310" t="s">
        <v>4187</v>
      </c>
      <c r="C2310" t="s">
        <v>4188</v>
      </c>
      <c r="D2310" t="s">
        <v>4189</v>
      </c>
      <c r="E2310" t="s">
        <v>2719</v>
      </c>
      <c r="F2310" t="s">
        <v>1088</v>
      </c>
      <c r="G2310">
        <v>3000</v>
      </c>
      <c r="H2310">
        <v>300</v>
      </c>
      <c r="I2310">
        <v>7.4999999999999997E-2</v>
      </c>
      <c r="J2310" t="s">
        <v>497</v>
      </c>
      <c r="K2310" t="str">
        <f>_xlfn.XLOOKUP(J2310,Sheet1!$A$1:$A$238,Sheet1!$A$1:$A$238,"Not Found",0,1)</f>
        <v>specializedConstruction</v>
      </c>
      <c r="AL2310" t="s">
        <v>219</v>
      </c>
    </row>
    <row r="2311" spans="1:39" hidden="1" x14ac:dyDescent="0.35">
      <c r="A2311" t="s">
        <v>4156</v>
      </c>
      <c r="B2311" t="s">
        <v>4184</v>
      </c>
      <c r="C2311" t="s">
        <v>4185</v>
      </c>
      <c r="D2311" t="s">
        <v>4186</v>
      </c>
      <c r="E2311" t="s">
        <v>206</v>
      </c>
      <c r="F2311" t="s">
        <v>96</v>
      </c>
      <c r="G2311">
        <v>3050</v>
      </c>
      <c r="H2311">
        <v>1000</v>
      </c>
      <c r="I2311">
        <v>0.5</v>
      </c>
      <c r="J2311" t="s">
        <v>497</v>
      </c>
      <c r="K2311" t="str">
        <f>_xlfn.XLOOKUP(J2311,Sheet1!$A$1:$A$238,Sheet1!$A$1:$A$238,"Not Found",0,1)</f>
        <v>specializedConstruction</v>
      </c>
      <c r="AL2311" t="s">
        <v>171</v>
      </c>
      <c r="AM2311" t="s">
        <v>113</v>
      </c>
    </row>
    <row r="2312" spans="1:39" hidden="1" x14ac:dyDescent="0.35">
      <c r="A2312" t="s">
        <v>4156</v>
      </c>
      <c r="B2312" t="s">
        <v>4181</v>
      </c>
      <c r="C2312" t="s">
        <v>4182</v>
      </c>
      <c r="D2312" t="s">
        <v>4183</v>
      </c>
      <c r="E2312" t="s">
        <v>206</v>
      </c>
      <c r="F2312" t="s">
        <v>96</v>
      </c>
      <c r="G2312">
        <v>1800</v>
      </c>
      <c r="H2312">
        <v>800</v>
      </c>
      <c r="I2312">
        <v>0.35</v>
      </c>
      <c r="J2312" t="s">
        <v>497</v>
      </c>
      <c r="K2312" t="str">
        <f>_xlfn.XLOOKUP(J2312,Sheet1!$A$1:$A$238,Sheet1!$A$1:$A$238,"Not Found",0,1)</f>
        <v>specializedConstruction</v>
      </c>
      <c r="AL2312" t="s">
        <v>171</v>
      </c>
      <c r="AM2312" t="s">
        <v>113</v>
      </c>
    </row>
    <row r="2313" spans="1:39" hidden="1" x14ac:dyDescent="0.35">
      <c r="A2313" t="s">
        <v>4156</v>
      </c>
      <c r="B2313" t="s">
        <v>4178</v>
      </c>
      <c r="C2313" t="s">
        <v>4179</v>
      </c>
      <c r="D2313" t="s">
        <v>4180</v>
      </c>
      <c r="E2313" t="s">
        <v>2719</v>
      </c>
      <c r="F2313" t="s">
        <v>1088</v>
      </c>
      <c r="G2313">
        <v>3000</v>
      </c>
      <c r="H2313">
        <v>300</v>
      </c>
      <c r="I2313">
        <v>7.4999999999999997E-2</v>
      </c>
      <c r="J2313" t="s">
        <v>771</v>
      </c>
      <c r="K2313" t="str">
        <f>_xlfn.XLOOKUP(J2313,Sheet1!$A$1:$A$238,Sheet1!$A$1:$A$238,"Not Found",0,1)</f>
        <v>composites</v>
      </c>
      <c r="AL2313" t="s">
        <v>171</v>
      </c>
    </row>
    <row r="2314" spans="1:39" hidden="1" x14ac:dyDescent="0.35">
      <c r="A2314" t="s">
        <v>4156</v>
      </c>
      <c r="B2314" t="s">
        <v>4175</v>
      </c>
      <c r="C2314" t="s">
        <v>4176</v>
      </c>
      <c r="D2314" t="s">
        <v>4177</v>
      </c>
      <c r="E2314" t="s">
        <v>2719</v>
      </c>
      <c r="F2314" t="s">
        <v>1088</v>
      </c>
      <c r="G2314">
        <v>3000</v>
      </c>
      <c r="H2314">
        <v>300</v>
      </c>
      <c r="I2314">
        <v>7.4999999999999997E-2</v>
      </c>
      <c r="J2314" t="s">
        <v>1689</v>
      </c>
      <c r="K2314" t="str">
        <f>_xlfn.XLOOKUP(J2314,Sheet1!$A$1:$A$238,Sheet1!$A$1:$A$238,"Not Found",0,1)</f>
        <v>metaMaterials</v>
      </c>
      <c r="AL2314" t="s">
        <v>531</v>
      </c>
    </row>
    <row r="2315" spans="1:39" hidden="1" x14ac:dyDescent="0.35">
      <c r="A2315" t="s">
        <v>4156</v>
      </c>
      <c r="B2315" t="s">
        <v>4172</v>
      </c>
      <c r="C2315" t="s">
        <v>4173</v>
      </c>
      <c r="D2315" t="s">
        <v>4174</v>
      </c>
      <c r="E2315" t="s">
        <v>169</v>
      </c>
      <c r="F2315" t="s">
        <v>96</v>
      </c>
      <c r="G2315">
        <v>600</v>
      </c>
      <c r="H2315">
        <v>75</v>
      </c>
      <c r="I2315">
        <v>1.4999999999999999E-2</v>
      </c>
      <c r="J2315" t="s">
        <v>1676</v>
      </c>
      <c r="K2315" t="str">
        <f>_xlfn.XLOOKUP(J2315,Sheet1!$A$1:$A$238,Sheet1!$A$1:$A$238,"Not Found",0,1)</f>
        <v>advConstruction</v>
      </c>
      <c r="AL2315" t="s">
        <v>45</v>
      </c>
      <c r="AM2315" t="s">
        <v>123</v>
      </c>
    </row>
    <row r="2316" spans="1:39" hidden="1" x14ac:dyDescent="0.35">
      <c r="A2316" t="s">
        <v>4156</v>
      </c>
      <c r="B2316" t="s">
        <v>4169</v>
      </c>
      <c r="C2316" t="s">
        <v>4170</v>
      </c>
      <c r="D2316" t="s">
        <v>4171</v>
      </c>
      <c r="F2316" t="s">
        <v>96</v>
      </c>
      <c r="G2316">
        <v>7800</v>
      </c>
      <c r="H2316">
        <v>150</v>
      </c>
      <c r="I2316">
        <v>0.75</v>
      </c>
      <c r="J2316" t="s">
        <v>771</v>
      </c>
      <c r="K2316" t="str">
        <f>_xlfn.XLOOKUP(J2316,Sheet1!$A$1:$A$238,Sheet1!$A$1:$A$238,"Not Found",0,1)</f>
        <v>composites</v>
      </c>
      <c r="AL2316" t="s">
        <v>92</v>
      </c>
      <c r="AM2316" t="s">
        <v>123</v>
      </c>
    </row>
    <row r="2317" spans="1:39" hidden="1" x14ac:dyDescent="0.35">
      <c r="A2317" t="s">
        <v>4156</v>
      </c>
      <c r="B2317" t="s">
        <v>4166</v>
      </c>
      <c r="C2317" t="s">
        <v>4167</v>
      </c>
      <c r="D2317" t="s">
        <v>4168</v>
      </c>
      <c r="F2317" t="s">
        <v>96</v>
      </c>
      <c r="G2317">
        <v>3200</v>
      </c>
      <c r="H2317">
        <v>35</v>
      </c>
      <c r="I2317">
        <v>0.125</v>
      </c>
      <c r="J2317" t="s">
        <v>1676</v>
      </c>
      <c r="K2317" t="str">
        <f>_xlfn.XLOOKUP(J2317,Sheet1!$A$1:$A$238,Sheet1!$A$1:$A$238,"Not Found",0,1)</f>
        <v>advConstruction</v>
      </c>
      <c r="AL2317" t="s">
        <v>45</v>
      </c>
    </row>
    <row r="2318" spans="1:39" hidden="1" x14ac:dyDescent="0.35">
      <c r="A2318" t="s">
        <v>4156</v>
      </c>
      <c r="B2318" t="s">
        <v>4163</v>
      </c>
      <c r="C2318" t="s">
        <v>4164</v>
      </c>
      <c r="D2318" t="s">
        <v>4165</v>
      </c>
      <c r="F2318" t="s">
        <v>96</v>
      </c>
      <c r="G2318">
        <v>5000</v>
      </c>
      <c r="H2318">
        <v>100</v>
      </c>
      <c r="I2318">
        <v>0.2</v>
      </c>
      <c r="J2318" t="s">
        <v>771</v>
      </c>
      <c r="K2318" t="str">
        <f>_xlfn.XLOOKUP(J2318,Sheet1!$A$1:$A$238,Sheet1!$A$1:$A$238,"Not Found",0,1)</f>
        <v>composites</v>
      </c>
      <c r="AL2318" t="s">
        <v>92</v>
      </c>
    </row>
    <row r="2319" spans="1:39" hidden="1" x14ac:dyDescent="0.35">
      <c r="A2319" t="s">
        <v>4156</v>
      </c>
      <c r="B2319" t="s">
        <v>4160</v>
      </c>
      <c r="C2319" t="s">
        <v>4161</v>
      </c>
      <c r="D2319" t="s">
        <v>4162</v>
      </c>
      <c r="F2319" t="s">
        <v>68</v>
      </c>
      <c r="G2319">
        <v>750</v>
      </c>
      <c r="H2319">
        <v>200</v>
      </c>
      <c r="I2319">
        <v>0.01</v>
      </c>
      <c r="J2319" t="s">
        <v>1531</v>
      </c>
      <c r="K2319" t="str">
        <f>_xlfn.XLOOKUP(J2319,Sheet1!$A$1:$A$238,Sheet1!$A$1:$A$238,"Not Found",0,1)</f>
        <v>spaceExploration</v>
      </c>
      <c r="AL2319" t="s">
        <v>54</v>
      </c>
    </row>
    <row r="2320" spans="1:39" hidden="1" x14ac:dyDescent="0.35">
      <c r="A2320" t="s">
        <v>4156</v>
      </c>
      <c r="B2320" t="s">
        <v>4157</v>
      </c>
      <c r="C2320" t="s">
        <v>4158</v>
      </c>
      <c r="D2320" t="s">
        <v>4159</v>
      </c>
      <c r="F2320" t="s">
        <v>68</v>
      </c>
      <c r="G2320">
        <v>1100</v>
      </c>
      <c r="H2320">
        <v>400</v>
      </c>
      <c r="I2320">
        <v>0.02</v>
      </c>
      <c r="J2320" t="s">
        <v>1531</v>
      </c>
      <c r="K2320" t="str">
        <f>_xlfn.XLOOKUP(J2320,Sheet1!$A$1:$A$238,Sheet1!$A$1:$A$238,"Not Found",0,1)</f>
        <v>spaceExploration</v>
      </c>
      <c r="AL2320" t="s">
        <v>54</v>
      </c>
    </row>
    <row r="2321" spans="1:39" hidden="1" x14ac:dyDescent="0.35">
      <c r="A2321" t="s">
        <v>4146</v>
      </c>
      <c r="B2321" t="s">
        <v>4153</v>
      </c>
      <c r="C2321" t="s">
        <v>4154</v>
      </c>
      <c r="D2321" t="s">
        <v>4155</v>
      </c>
      <c r="E2321" t="s">
        <v>797</v>
      </c>
      <c r="F2321" t="s">
        <v>58</v>
      </c>
      <c r="G2321">
        <v>820</v>
      </c>
      <c r="H2321">
        <v>200</v>
      </c>
      <c r="I2321">
        <v>1.4999999999999999E-2</v>
      </c>
      <c r="J2321" t="s">
        <v>2130</v>
      </c>
      <c r="K2321" t="str">
        <f>_xlfn.XLOOKUP(J2321,Sheet1!$A$1:$A$238,Sheet1!$A$1:$A$238,"Not Found",0,1)</f>
        <v>stability</v>
      </c>
      <c r="AL2321" t="s">
        <v>54</v>
      </c>
    </row>
    <row r="2322" spans="1:39" hidden="1" x14ac:dyDescent="0.35">
      <c r="A2322" t="s">
        <v>4146</v>
      </c>
      <c r="B2322" t="s">
        <v>4150</v>
      </c>
      <c r="C2322" t="s">
        <v>4151</v>
      </c>
      <c r="D2322" t="s">
        <v>4152</v>
      </c>
      <c r="E2322" t="s">
        <v>797</v>
      </c>
      <c r="F2322" t="s">
        <v>58</v>
      </c>
      <c r="G2322">
        <v>2900</v>
      </c>
      <c r="H2322">
        <v>440</v>
      </c>
      <c r="I2322">
        <v>0.05</v>
      </c>
      <c r="J2322" t="s">
        <v>59</v>
      </c>
      <c r="K2322" t="str">
        <f>_xlfn.XLOOKUP(J2322,Sheet1!$A$1:$A$238,Sheet1!$A$1:$A$238,"Not Found",0,1)</f>
        <v>landing</v>
      </c>
      <c r="AL2322" t="s">
        <v>54</v>
      </c>
    </row>
    <row r="2323" spans="1:39" hidden="1" x14ac:dyDescent="0.35">
      <c r="A2323" t="s">
        <v>4146</v>
      </c>
      <c r="B2323" t="s">
        <v>4147</v>
      </c>
      <c r="C2323" t="s">
        <v>4148</v>
      </c>
      <c r="D2323" t="s">
        <v>4149</v>
      </c>
      <c r="E2323" t="s">
        <v>797</v>
      </c>
      <c r="F2323" t="s">
        <v>58</v>
      </c>
      <c r="G2323">
        <v>4100</v>
      </c>
      <c r="H2323">
        <v>340</v>
      </c>
      <c r="I2323">
        <v>0.1</v>
      </c>
      <c r="J2323" t="s">
        <v>758</v>
      </c>
      <c r="K2323" t="str">
        <f>_xlfn.XLOOKUP(J2323,Sheet1!$A$1:$A$238,Sheet1!$A$1:$A$238,"Not Found",0,1)</f>
        <v>advLanding</v>
      </c>
      <c r="AL2323" t="s">
        <v>54</v>
      </c>
    </row>
    <row r="2324" spans="1:39" hidden="1" x14ac:dyDescent="0.35">
      <c r="A2324" t="s">
        <v>4084</v>
      </c>
      <c r="B2324" t="s">
        <v>4144</v>
      </c>
      <c r="C2324" t="s">
        <v>4145</v>
      </c>
      <c r="D2324" t="s">
        <v>4131</v>
      </c>
      <c r="E2324" t="s">
        <v>4088</v>
      </c>
      <c r="F2324" t="s">
        <v>1088</v>
      </c>
      <c r="G2324">
        <v>25000</v>
      </c>
      <c r="H2324">
        <v>13000</v>
      </c>
      <c r="I2324">
        <v>0.03</v>
      </c>
      <c r="J2324" t="s">
        <v>2413</v>
      </c>
      <c r="K2324" t="str">
        <f>_xlfn.XLOOKUP(J2324,Sheet1!$A$1:$A$238,Sheet1!$A$1:$A$238,"Not Found",0,1)</f>
        <v>Not Found</v>
      </c>
      <c r="AL2324" t="s">
        <v>54</v>
      </c>
    </row>
    <row r="2325" spans="1:39" hidden="1" x14ac:dyDescent="0.35">
      <c r="A2325" t="s">
        <v>4084</v>
      </c>
      <c r="B2325" t="s">
        <v>4141</v>
      </c>
      <c r="C2325" t="s">
        <v>4142</v>
      </c>
      <c r="D2325" t="s">
        <v>4143</v>
      </c>
      <c r="E2325" t="s">
        <v>4088</v>
      </c>
      <c r="F2325" t="s">
        <v>1088</v>
      </c>
      <c r="G2325">
        <v>0</v>
      </c>
      <c r="H2325">
        <v>2500</v>
      </c>
      <c r="I2325">
        <v>0.03</v>
      </c>
      <c r="J2325" t="s">
        <v>2413</v>
      </c>
      <c r="K2325" t="str">
        <f>_xlfn.XLOOKUP(J2325,Sheet1!$A$1:$A$238,Sheet1!$A$1:$A$238,"Not Found",0,1)</f>
        <v>Not Found</v>
      </c>
    </row>
    <row r="2326" spans="1:39" hidden="1" x14ac:dyDescent="0.35">
      <c r="A2326" t="s">
        <v>4084</v>
      </c>
      <c r="B2326" t="s">
        <v>4138</v>
      </c>
      <c r="C2326" t="s">
        <v>4139</v>
      </c>
      <c r="D2326" t="s">
        <v>4140</v>
      </c>
      <c r="E2326" t="s">
        <v>4088</v>
      </c>
      <c r="F2326" t="s">
        <v>1088</v>
      </c>
      <c r="G2326">
        <v>20000</v>
      </c>
      <c r="H2326">
        <v>9000</v>
      </c>
      <c r="I2326">
        <v>0.03</v>
      </c>
      <c r="J2326" t="s">
        <v>2413</v>
      </c>
      <c r="K2326" t="str">
        <f>_xlfn.XLOOKUP(J2326,Sheet1!$A$1:$A$238,Sheet1!$A$1:$A$238,"Not Found",0,1)</f>
        <v>Not Found</v>
      </c>
      <c r="AL2326" t="s">
        <v>54</v>
      </c>
    </row>
    <row r="2327" spans="1:39" hidden="1" x14ac:dyDescent="0.35">
      <c r="A2327" t="s">
        <v>4084</v>
      </c>
      <c r="B2327" t="s">
        <v>4135</v>
      </c>
      <c r="C2327" t="s">
        <v>4136</v>
      </c>
      <c r="D2327" t="s">
        <v>4137</v>
      </c>
      <c r="E2327" t="s">
        <v>4088</v>
      </c>
      <c r="F2327" t="s">
        <v>1088</v>
      </c>
      <c r="G2327">
        <v>10000</v>
      </c>
      <c r="H2327">
        <v>3500</v>
      </c>
      <c r="I2327">
        <v>0.03</v>
      </c>
      <c r="J2327" t="s">
        <v>2413</v>
      </c>
      <c r="K2327" t="str">
        <f>_xlfn.XLOOKUP(J2327,Sheet1!$A$1:$A$238,Sheet1!$A$1:$A$238,"Not Found",0,1)</f>
        <v>Not Found</v>
      </c>
      <c r="AL2327" t="s">
        <v>54</v>
      </c>
    </row>
    <row r="2328" spans="1:39" hidden="1" x14ac:dyDescent="0.35">
      <c r="A2328" t="s">
        <v>4084</v>
      </c>
      <c r="B2328" t="s">
        <v>4132</v>
      </c>
      <c r="C2328" t="s">
        <v>4133</v>
      </c>
      <c r="D2328" t="s">
        <v>4134</v>
      </c>
      <c r="E2328" t="s">
        <v>4088</v>
      </c>
      <c r="F2328" t="s">
        <v>1088</v>
      </c>
      <c r="G2328">
        <v>45000</v>
      </c>
      <c r="H2328">
        <v>25000</v>
      </c>
      <c r="I2328">
        <v>0.03</v>
      </c>
      <c r="J2328" t="s">
        <v>2413</v>
      </c>
      <c r="K2328" t="str">
        <f>_xlfn.XLOOKUP(J2328,Sheet1!$A$1:$A$238,Sheet1!$A$1:$A$238,"Not Found",0,1)</f>
        <v>Not Found</v>
      </c>
      <c r="AL2328" t="s">
        <v>54</v>
      </c>
    </row>
    <row r="2329" spans="1:39" hidden="1" x14ac:dyDescent="0.35">
      <c r="A2329" t="s">
        <v>4084</v>
      </c>
      <c r="B2329" t="s">
        <v>4129</v>
      </c>
      <c r="C2329" t="s">
        <v>4130</v>
      </c>
      <c r="D2329" t="s">
        <v>4131</v>
      </c>
      <c r="E2329" t="s">
        <v>4088</v>
      </c>
      <c r="F2329" t="s">
        <v>344</v>
      </c>
      <c r="G2329">
        <v>25000</v>
      </c>
      <c r="H2329">
        <v>13000</v>
      </c>
      <c r="I2329">
        <v>0.02</v>
      </c>
      <c r="J2329" t="s">
        <v>356</v>
      </c>
      <c r="K2329" t="str">
        <f>_xlfn.XLOOKUP(J2329,Sheet1!$A$1:$A$238,Sheet1!$A$1:$A$238,"Not Found",0,1)</f>
        <v>scienceTech</v>
      </c>
      <c r="AL2329" t="s">
        <v>54</v>
      </c>
    </row>
    <row r="2330" spans="1:39" hidden="1" x14ac:dyDescent="0.35">
      <c r="A2330" t="s">
        <v>4084</v>
      </c>
      <c r="B2330" t="s">
        <v>4126</v>
      </c>
      <c r="C2330" t="s">
        <v>4127</v>
      </c>
      <c r="D2330" t="s">
        <v>4128</v>
      </c>
      <c r="E2330" t="s">
        <v>4088</v>
      </c>
      <c r="F2330" t="s">
        <v>344</v>
      </c>
      <c r="G2330">
        <v>13000</v>
      </c>
      <c r="H2330">
        <v>10000</v>
      </c>
      <c r="I2330">
        <v>0.35</v>
      </c>
      <c r="J2330" t="s">
        <v>349</v>
      </c>
      <c r="K2330" t="str">
        <f>_xlfn.XLOOKUP(J2330,Sheet1!$A$1:$A$238,Sheet1!$A$1:$A$238,"Not Found",0,1)</f>
        <v>appliedScience</v>
      </c>
      <c r="AL2330" t="s">
        <v>54</v>
      </c>
    </row>
    <row r="2331" spans="1:39" hidden="1" x14ac:dyDescent="0.35">
      <c r="A2331" t="s">
        <v>4084</v>
      </c>
      <c r="B2331" t="s">
        <v>4123</v>
      </c>
      <c r="C2331" t="s">
        <v>4124</v>
      </c>
      <c r="D2331" t="s">
        <v>4125</v>
      </c>
      <c r="E2331" t="s">
        <v>4088</v>
      </c>
      <c r="F2331" t="s">
        <v>344</v>
      </c>
      <c r="G2331">
        <v>7500</v>
      </c>
      <c r="H2331">
        <v>3000</v>
      </c>
      <c r="I2331">
        <v>0.15</v>
      </c>
      <c r="J2331" t="s">
        <v>345</v>
      </c>
      <c r="K2331" t="str">
        <f>_xlfn.XLOOKUP(J2331,Sheet1!$A$1:$A$238,Sheet1!$A$1:$A$238,"Not Found",0,1)</f>
        <v>basicScience</v>
      </c>
      <c r="AL2331" t="s">
        <v>54</v>
      </c>
    </row>
    <row r="2332" spans="1:39" hidden="1" x14ac:dyDescent="0.35">
      <c r="A2332" t="s">
        <v>4084</v>
      </c>
      <c r="B2332" t="s">
        <v>4120</v>
      </c>
      <c r="C2332" t="s">
        <v>4121</v>
      </c>
      <c r="D2332" t="s">
        <v>4122</v>
      </c>
      <c r="E2332" t="s">
        <v>4088</v>
      </c>
      <c r="F2332" t="s">
        <v>344</v>
      </c>
      <c r="G2332">
        <v>35000</v>
      </c>
      <c r="H2332">
        <v>15000</v>
      </c>
      <c r="I2332">
        <v>0.9</v>
      </c>
      <c r="J2332" t="s">
        <v>3293</v>
      </c>
      <c r="K2332" t="str">
        <f>_xlfn.XLOOKUP(J2332,Sheet1!$A$1:$A$238,Sheet1!$A$1:$A$238,"Not Found",0,1)</f>
        <v>advScienceTech</v>
      </c>
      <c r="AL2332" t="s">
        <v>54</v>
      </c>
    </row>
    <row r="2333" spans="1:39" hidden="1" x14ac:dyDescent="0.35">
      <c r="A2333" t="s">
        <v>4084</v>
      </c>
      <c r="B2333" t="s">
        <v>4117</v>
      </c>
      <c r="C2333" t="s">
        <v>4118</v>
      </c>
      <c r="D2333" t="s">
        <v>4119</v>
      </c>
      <c r="E2333" t="s">
        <v>4088</v>
      </c>
      <c r="F2333" t="s">
        <v>344</v>
      </c>
      <c r="G2333">
        <v>5500</v>
      </c>
      <c r="H2333">
        <v>3300</v>
      </c>
      <c r="I2333">
        <v>0.15</v>
      </c>
      <c r="J2333" t="s">
        <v>416</v>
      </c>
      <c r="K2333" t="str">
        <f>_xlfn.XLOOKUP(J2333,Sheet1!$A$1:$A$238,Sheet1!$A$1:$A$238,"Not Found",0,1)</f>
        <v>science201</v>
      </c>
      <c r="AL2333" t="s">
        <v>54</v>
      </c>
    </row>
    <row r="2334" spans="1:39" hidden="1" x14ac:dyDescent="0.35">
      <c r="A2334" t="s">
        <v>4084</v>
      </c>
      <c r="B2334" t="s">
        <v>4114</v>
      </c>
      <c r="C2334" t="s">
        <v>4115</v>
      </c>
      <c r="D2334" t="s">
        <v>4116</v>
      </c>
      <c r="E2334" t="s">
        <v>4088</v>
      </c>
      <c r="F2334" t="s">
        <v>344</v>
      </c>
      <c r="G2334">
        <v>6500</v>
      </c>
      <c r="H2334">
        <v>5500</v>
      </c>
      <c r="I2334">
        <v>0.45</v>
      </c>
      <c r="J2334" t="s">
        <v>345</v>
      </c>
      <c r="K2334" t="str">
        <f>_xlfn.XLOOKUP(J2334,Sheet1!$A$1:$A$238,Sheet1!$A$1:$A$238,"Not Found",0,1)</f>
        <v>basicScience</v>
      </c>
      <c r="AL2334" t="s">
        <v>54</v>
      </c>
    </row>
    <row r="2335" spans="1:39" hidden="1" x14ac:dyDescent="0.35">
      <c r="A2335" t="s">
        <v>4084</v>
      </c>
      <c r="B2335" t="s">
        <v>4111</v>
      </c>
      <c r="C2335" t="s">
        <v>4112</v>
      </c>
      <c r="D2335" t="s">
        <v>4113</v>
      </c>
      <c r="E2335" t="s">
        <v>4088</v>
      </c>
      <c r="F2335" t="s">
        <v>344</v>
      </c>
      <c r="G2335">
        <v>12500</v>
      </c>
      <c r="H2335">
        <v>7500</v>
      </c>
      <c r="I2335">
        <v>0.05</v>
      </c>
      <c r="J2335" t="s">
        <v>364</v>
      </c>
      <c r="K2335" t="str">
        <f>_xlfn.XLOOKUP(J2335,Sheet1!$A$1:$A$238,Sheet1!$A$1:$A$238,"Not Found",0,1)</f>
        <v>exactScience</v>
      </c>
      <c r="AL2335" t="s">
        <v>54</v>
      </c>
      <c r="AM2335" t="s">
        <v>152</v>
      </c>
    </row>
    <row r="2336" spans="1:39" hidden="1" x14ac:dyDescent="0.35">
      <c r="A2336" t="s">
        <v>4084</v>
      </c>
      <c r="B2336" t="s">
        <v>4108</v>
      </c>
      <c r="C2336" t="s">
        <v>4109</v>
      </c>
      <c r="D2336" t="s">
        <v>4110</v>
      </c>
      <c r="E2336" t="s">
        <v>4088</v>
      </c>
      <c r="F2336" t="s">
        <v>344</v>
      </c>
      <c r="G2336">
        <v>35500</v>
      </c>
      <c r="H2336">
        <v>25000</v>
      </c>
      <c r="I2336">
        <v>2.15</v>
      </c>
      <c r="J2336" t="s">
        <v>2365</v>
      </c>
      <c r="K2336" t="str">
        <f>_xlfn.XLOOKUP(J2336,Sheet1!$A$1:$A$238,Sheet1!$A$1:$A$238,"Not Found",0,1)</f>
        <v>experimentalScience</v>
      </c>
      <c r="AL2336" t="s">
        <v>54</v>
      </c>
      <c r="AM2336" t="s">
        <v>143</v>
      </c>
    </row>
    <row r="2337" spans="1:39" hidden="1" x14ac:dyDescent="0.35">
      <c r="A2337" t="s">
        <v>4084</v>
      </c>
      <c r="B2337" t="s">
        <v>4105</v>
      </c>
      <c r="C2337" t="s">
        <v>4106</v>
      </c>
      <c r="D2337" t="s">
        <v>4107</v>
      </c>
      <c r="E2337" t="s">
        <v>4088</v>
      </c>
      <c r="F2337" t="s">
        <v>344</v>
      </c>
      <c r="G2337">
        <v>25500</v>
      </c>
      <c r="H2337">
        <v>18400</v>
      </c>
      <c r="I2337">
        <v>0.3</v>
      </c>
      <c r="J2337" t="s">
        <v>356</v>
      </c>
      <c r="K2337" t="str">
        <f>_xlfn.XLOOKUP(J2337,Sheet1!$A$1:$A$238,Sheet1!$A$1:$A$238,"Not Found",0,1)</f>
        <v>scienceTech</v>
      </c>
      <c r="AL2337" t="s">
        <v>92</v>
      </c>
      <c r="AM2337" t="s">
        <v>123</v>
      </c>
    </row>
    <row r="2338" spans="1:39" hidden="1" x14ac:dyDescent="0.35">
      <c r="A2338" t="s">
        <v>4084</v>
      </c>
      <c r="B2338" t="s">
        <v>4102</v>
      </c>
      <c r="C2338" t="s">
        <v>4103</v>
      </c>
      <c r="D2338" t="s">
        <v>4104</v>
      </c>
      <c r="E2338" t="s">
        <v>4088</v>
      </c>
      <c r="F2338" t="s">
        <v>344</v>
      </c>
      <c r="G2338">
        <v>15000</v>
      </c>
      <c r="H2338">
        <v>15000</v>
      </c>
      <c r="I2338">
        <v>0.1</v>
      </c>
      <c r="J2338" t="s">
        <v>356</v>
      </c>
      <c r="K2338" t="str">
        <f>_xlfn.XLOOKUP(J2338,Sheet1!$A$1:$A$238,Sheet1!$A$1:$A$238,"Not Found",0,1)</f>
        <v>scienceTech</v>
      </c>
      <c r="AL2338" t="s">
        <v>54</v>
      </c>
    </row>
    <row r="2339" spans="1:39" hidden="1" x14ac:dyDescent="0.35">
      <c r="A2339" t="s">
        <v>4084</v>
      </c>
      <c r="B2339" t="s">
        <v>4098</v>
      </c>
      <c r="C2339" t="s">
        <v>4099</v>
      </c>
      <c r="D2339" t="s">
        <v>4100</v>
      </c>
      <c r="E2339" t="s">
        <v>4088</v>
      </c>
      <c r="F2339" t="s">
        <v>344</v>
      </c>
      <c r="G2339">
        <v>45500</v>
      </c>
      <c r="H2339">
        <v>17500</v>
      </c>
      <c r="I2339">
        <v>0.55000000000000004</v>
      </c>
      <c r="J2339" t="s">
        <v>4101</v>
      </c>
      <c r="K2339" t="str">
        <f>_xlfn.XLOOKUP(J2339,Sheet1!$A$1:$A$238,Sheet1!$A$1:$A$238,"Not Found",0,1)</f>
        <v>metascience</v>
      </c>
      <c r="AL2339" t="s">
        <v>54</v>
      </c>
    </row>
    <row r="2340" spans="1:39" hidden="1" x14ac:dyDescent="0.35">
      <c r="A2340" t="s">
        <v>4084</v>
      </c>
      <c r="B2340" t="s">
        <v>4095</v>
      </c>
      <c r="C2340" t="s">
        <v>4096</v>
      </c>
      <c r="D2340" t="s">
        <v>4097</v>
      </c>
      <c r="E2340" t="s">
        <v>4088</v>
      </c>
      <c r="F2340" t="s">
        <v>344</v>
      </c>
      <c r="G2340">
        <v>25000</v>
      </c>
      <c r="H2340">
        <v>15000</v>
      </c>
      <c r="I2340">
        <v>0.27500000000000002</v>
      </c>
      <c r="J2340" t="s">
        <v>3293</v>
      </c>
      <c r="K2340" t="str">
        <f>_xlfn.XLOOKUP(J2340,Sheet1!$A$1:$A$238,Sheet1!$A$1:$A$238,"Not Found",0,1)</f>
        <v>advScienceTech</v>
      </c>
      <c r="AL2340" t="s">
        <v>54</v>
      </c>
    </row>
    <row r="2341" spans="1:39" hidden="1" x14ac:dyDescent="0.35">
      <c r="A2341" t="s">
        <v>4084</v>
      </c>
      <c r="B2341" t="s">
        <v>4092</v>
      </c>
      <c r="C2341" t="s">
        <v>4093</v>
      </c>
      <c r="D2341" t="s">
        <v>4094</v>
      </c>
      <c r="E2341" t="s">
        <v>4088</v>
      </c>
      <c r="F2341" t="s">
        <v>344</v>
      </c>
      <c r="G2341">
        <v>6500</v>
      </c>
      <c r="H2341">
        <v>8000</v>
      </c>
      <c r="I2341">
        <v>0.18</v>
      </c>
      <c r="J2341" t="s">
        <v>349</v>
      </c>
      <c r="K2341" t="str">
        <f>_xlfn.XLOOKUP(J2341,Sheet1!$A$1:$A$238,Sheet1!$A$1:$A$238,"Not Found",0,1)</f>
        <v>appliedScience</v>
      </c>
      <c r="AL2341" t="s">
        <v>54</v>
      </c>
    </row>
    <row r="2342" spans="1:39" hidden="1" x14ac:dyDescent="0.35">
      <c r="A2342" t="s">
        <v>4084</v>
      </c>
      <c r="B2342" t="s">
        <v>4089</v>
      </c>
      <c r="C2342" t="s">
        <v>4090</v>
      </c>
      <c r="D2342" t="s">
        <v>4091</v>
      </c>
      <c r="E2342" t="s">
        <v>4088</v>
      </c>
      <c r="F2342" t="s">
        <v>344</v>
      </c>
      <c r="G2342">
        <v>25500</v>
      </c>
      <c r="H2342">
        <v>9800</v>
      </c>
      <c r="I2342">
        <v>0.8</v>
      </c>
      <c r="J2342" t="s">
        <v>364</v>
      </c>
      <c r="K2342" t="str">
        <f>_xlfn.XLOOKUP(J2342,Sheet1!$A$1:$A$238,Sheet1!$A$1:$A$238,"Not Found",0,1)</f>
        <v>exactScience</v>
      </c>
      <c r="AL2342" t="s">
        <v>54</v>
      </c>
    </row>
    <row r="2343" spans="1:39" hidden="1" x14ac:dyDescent="0.35">
      <c r="A2343" t="s">
        <v>4084</v>
      </c>
      <c r="B2343" t="s">
        <v>4085</v>
      </c>
      <c r="C2343" t="s">
        <v>4086</v>
      </c>
      <c r="D2343" t="s">
        <v>4087</v>
      </c>
      <c r="E2343" t="s">
        <v>4088</v>
      </c>
      <c r="F2343" t="s">
        <v>344</v>
      </c>
      <c r="G2343">
        <v>55000</v>
      </c>
      <c r="H2343">
        <v>54000</v>
      </c>
      <c r="I2343">
        <v>2</v>
      </c>
      <c r="J2343" t="s">
        <v>2365</v>
      </c>
      <c r="K2343" t="str">
        <f>_xlfn.XLOOKUP(J2343,Sheet1!$A$1:$A$238,Sheet1!$A$1:$A$238,"Not Found",0,1)</f>
        <v>experimentalScience</v>
      </c>
      <c r="AL2343" t="s">
        <v>54</v>
      </c>
    </row>
    <row r="2344" spans="1:39" hidden="1" x14ac:dyDescent="0.35">
      <c r="A2344" t="s">
        <v>4080</v>
      </c>
      <c r="B2344" t="s">
        <v>4081</v>
      </c>
      <c r="C2344" t="s">
        <v>4082</v>
      </c>
      <c r="D2344" t="s">
        <v>4083</v>
      </c>
      <c r="E2344" t="s">
        <v>2544</v>
      </c>
      <c r="F2344" t="s">
        <v>344</v>
      </c>
      <c r="G2344">
        <v>5500</v>
      </c>
      <c r="H2344">
        <v>1800</v>
      </c>
      <c r="I2344">
        <v>0.2</v>
      </c>
      <c r="J2344" t="s">
        <v>349</v>
      </c>
      <c r="K2344" t="str">
        <f>_xlfn.XLOOKUP(J2344,Sheet1!$A$1:$A$238,Sheet1!$A$1:$A$238,"Not Found",0,1)</f>
        <v>appliedScience</v>
      </c>
      <c r="AL2344" t="s">
        <v>219</v>
      </c>
      <c r="AM2344" t="s">
        <v>123</v>
      </c>
    </row>
    <row r="2345" spans="1:39" hidden="1" x14ac:dyDescent="0.35">
      <c r="A2345" t="s">
        <v>4020</v>
      </c>
      <c r="B2345" t="s">
        <v>4075</v>
      </c>
      <c r="C2345" t="s">
        <v>4076</v>
      </c>
      <c r="D2345" t="s">
        <v>4077</v>
      </c>
      <c r="E2345" t="s">
        <v>4024</v>
      </c>
      <c r="F2345" t="s">
        <v>134</v>
      </c>
      <c r="G2345">
        <v>1000</v>
      </c>
      <c r="H2345">
        <v>200</v>
      </c>
      <c r="I2345">
        <v>0.05</v>
      </c>
      <c r="J2345" t="s">
        <v>1306</v>
      </c>
      <c r="K2345" t="str">
        <f>_xlfn.XLOOKUP(J2345,Sheet1!$A$1:$A$238,Sheet1!$A$1:$A$238,"Not Found",0,1)</f>
        <v>engineering101</v>
      </c>
      <c r="AL2345" t="s">
        <v>45</v>
      </c>
    </row>
    <row r="2346" spans="1:39" hidden="1" x14ac:dyDescent="0.35">
      <c r="A2346" t="s">
        <v>4020</v>
      </c>
      <c r="B2346" t="s">
        <v>4075</v>
      </c>
      <c r="C2346" t="s">
        <v>4078</v>
      </c>
      <c r="D2346" t="s">
        <v>4079</v>
      </c>
      <c r="E2346" t="s">
        <v>4024</v>
      </c>
      <c r="F2346" t="s">
        <v>134</v>
      </c>
      <c r="G2346">
        <v>1000</v>
      </c>
      <c r="H2346">
        <v>200</v>
      </c>
      <c r="I2346">
        <v>0.1</v>
      </c>
      <c r="J2346" t="s">
        <v>416</v>
      </c>
      <c r="K2346" t="str">
        <f>_xlfn.XLOOKUP(J2346,Sheet1!$A$1:$A$238,Sheet1!$A$1:$A$238,"Not Found",0,1)</f>
        <v>science201</v>
      </c>
      <c r="AL2346" t="s">
        <v>92</v>
      </c>
    </row>
    <row r="2347" spans="1:39" hidden="1" x14ac:dyDescent="0.35">
      <c r="A2347" t="s">
        <v>4020</v>
      </c>
      <c r="B2347" t="s">
        <v>4072</v>
      </c>
      <c r="C2347" t="s">
        <v>4073</v>
      </c>
      <c r="D2347" t="s">
        <v>4074</v>
      </c>
      <c r="E2347" t="s">
        <v>4024</v>
      </c>
      <c r="F2347" t="s">
        <v>134</v>
      </c>
      <c r="G2347">
        <v>4000</v>
      </c>
      <c r="H2347">
        <v>400</v>
      </c>
      <c r="I2347">
        <v>0.25</v>
      </c>
      <c r="J2347" t="s">
        <v>345</v>
      </c>
      <c r="K2347" t="str">
        <f>_xlfn.XLOOKUP(J2347,Sheet1!$A$1:$A$238,Sheet1!$A$1:$A$238,"Not Found",0,1)</f>
        <v>basicScience</v>
      </c>
      <c r="AL2347" t="s">
        <v>112</v>
      </c>
    </row>
    <row r="2348" spans="1:39" hidden="1" x14ac:dyDescent="0.35">
      <c r="A2348" t="s">
        <v>4020</v>
      </c>
      <c r="B2348" t="s">
        <v>4067</v>
      </c>
      <c r="C2348" t="s">
        <v>4070</v>
      </c>
      <c r="D2348" t="s">
        <v>4071</v>
      </c>
      <c r="E2348" t="s">
        <v>4024</v>
      </c>
      <c r="F2348" t="s">
        <v>134</v>
      </c>
      <c r="G2348">
        <v>24000</v>
      </c>
      <c r="H2348">
        <v>800</v>
      </c>
      <c r="I2348">
        <v>0.6</v>
      </c>
      <c r="J2348" t="s">
        <v>349</v>
      </c>
      <c r="K2348" t="str">
        <f>_xlfn.XLOOKUP(J2348,Sheet1!$A$1:$A$238,Sheet1!$A$1:$A$238,"Not Found",0,1)</f>
        <v>appliedScience</v>
      </c>
      <c r="AL2348" t="s">
        <v>219</v>
      </c>
    </row>
    <row r="2349" spans="1:39" hidden="1" x14ac:dyDescent="0.35">
      <c r="A2349" t="s">
        <v>4020</v>
      </c>
      <c r="B2349" t="s">
        <v>4067</v>
      </c>
      <c r="C2349" t="s">
        <v>4068</v>
      </c>
      <c r="D2349" t="s">
        <v>4069</v>
      </c>
      <c r="E2349" t="s">
        <v>4024</v>
      </c>
      <c r="F2349" t="s">
        <v>134</v>
      </c>
      <c r="G2349">
        <v>24000</v>
      </c>
      <c r="H2349">
        <v>800</v>
      </c>
      <c r="I2349">
        <v>0.9</v>
      </c>
      <c r="J2349" t="s">
        <v>356</v>
      </c>
      <c r="K2349" t="str">
        <f>_xlfn.XLOOKUP(J2349,Sheet1!$A$1:$A$238,Sheet1!$A$1:$A$238,"Not Found",0,1)</f>
        <v>scienceTech</v>
      </c>
      <c r="AL2349" t="s">
        <v>531</v>
      </c>
    </row>
    <row r="2350" spans="1:39" hidden="1" x14ac:dyDescent="0.35">
      <c r="A2350" t="s">
        <v>4020</v>
      </c>
      <c r="B2350" t="s">
        <v>4064</v>
      </c>
      <c r="C2350" t="s">
        <v>4065</v>
      </c>
      <c r="D2350" t="s">
        <v>4066</v>
      </c>
      <c r="E2350" t="s">
        <v>4024</v>
      </c>
      <c r="F2350" t="s">
        <v>134</v>
      </c>
      <c r="G2350">
        <v>5800</v>
      </c>
      <c r="H2350">
        <v>1600</v>
      </c>
      <c r="I2350">
        <v>1</v>
      </c>
      <c r="J2350" t="s">
        <v>364</v>
      </c>
      <c r="K2350" t="str">
        <f>_xlfn.XLOOKUP(J2350,Sheet1!$A$1:$A$238,Sheet1!$A$1:$A$238,"Not Found",0,1)</f>
        <v>exactScience</v>
      </c>
      <c r="AL2350" t="s">
        <v>171</v>
      </c>
    </row>
    <row r="2351" spans="1:39" hidden="1" x14ac:dyDescent="0.35">
      <c r="A2351" t="s">
        <v>4020</v>
      </c>
      <c r="B2351" t="s">
        <v>4061</v>
      </c>
      <c r="C2351" t="s">
        <v>4062</v>
      </c>
      <c r="D2351" t="s">
        <v>4063</v>
      </c>
      <c r="E2351" t="s">
        <v>4024</v>
      </c>
      <c r="F2351" t="s">
        <v>134</v>
      </c>
      <c r="G2351">
        <v>6200</v>
      </c>
      <c r="H2351">
        <v>500</v>
      </c>
      <c r="I2351">
        <v>0.05</v>
      </c>
      <c r="J2351" t="s">
        <v>3487</v>
      </c>
      <c r="K2351" t="str">
        <f>_xlfn.XLOOKUP(J2351,Sheet1!$A$1:$A$238,Sheet1!$A$1:$A$238,"Not Found",0,1)</f>
        <v>fuelLines</v>
      </c>
      <c r="AL2351" t="s">
        <v>54</v>
      </c>
    </row>
    <row r="2352" spans="1:39" hidden="1" x14ac:dyDescent="0.35">
      <c r="A2352" t="s">
        <v>4020</v>
      </c>
      <c r="B2352" t="s">
        <v>4058</v>
      </c>
      <c r="C2352" t="s">
        <v>4059</v>
      </c>
      <c r="D2352" t="s">
        <v>4060</v>
      </c>
      <c r="E2352" t="s">
        <v>4024</v>
      </c>
      <c r="F2352" t="s">
        <v>134</v>
      </c>
      <c r="G2352">
        <v>7200</v>
      </c>
      <c r="H2352">
        <v>1250</v>
      </c>
      <c r="I2352">
        <v>0.05</v>
      </c>
      <c r="J2352" t="s">
        <v>345</v>
      </c>
      <c r="K2352" t="str">
        <f>_xlfn.XLOOKUP(J2352,Sheet1!$A$1:$A$238,Sheet1!$A$1:$A$238,"Not Found",0,1)</f>
        <v>basicScience</v>
      </c>
      <c r="AL2352" t="s">
        <v>54</v>
      </c>
    </row>
    <row r="2353" spans="1:38" hidden="1" x14ac:dyDescent="0.35">
      <c r="A2353" t="s">
        <v>4020</v>
      </c>
      <c r="B2353" t="s">
        <v>4055</v>
      </c>
      <c r="C2353" t="s">
        <v>4056</v>
      </c>
      <c r="D2353" t="s">
        <v>4057</v>
      </c>
      <c r="E2353" t="s">
        <v>4024</v>
      </c>
      <c r="F2353" t="s">
        <v>134</v>
      </c>
      <c r="G2353">
        <v>7200</v>
      </c>
      <c r="H2353">
        <v>1250</v>
      </c>
      <c r="I2353">
        <v>0.05</v>
      </c>
      <c r="J2353" t="s">
        <v>412</v>
      </c>
      <c r="K2353" t="str">
        <f>_xlfn.XLOOKUP(J2353,Sheet1!$A$1:$A$238,Sheet1!$A$1:$A$238,"Not Found",0,1)</f>
        <v>flightControl</v>
      </c>
      <c r="AL2353" t="s">
        <v>54</v>
      </c>
    </row>
    <row r="2354" spans="1:38" hidden="1" x14ac:dyDescent="0.35">
      <c r="A2354" t="s">
        <v>4020</v>
      </c>
      <c r="B2354" t="s">
        <v>4052</v>
      </c>
      <c r="C2354" t="s">
        <v>4053</v>
      </c>
      <c r="D2354" t="s">
        <v>4054</v>
      </c>
      <c r="E2354" t="s">
        <v>4024</v>
      </c>
      <c r="F2354" t="s">
        <v>134</v>
      </c>
      <c r="G2354">
        <v>1600</v>
      </c>
      <c r="H2354">
        <v>750</v>
      </c>
      <c r="I2354">
        <v>0.05</v>
      </c>
      <c r="J2354" t="s">
        <v>1306</v>
      </c>
      <c r="K2354" t="str">
        <f>_xlfn.XLOOKUP(J2354,Sheet1!$A$1:$A$238,Sheet1!$A$1:$A$238,"Not Found",0,1)</f>
        <v>engineering101</v>
      </c>
      <c r="AL2354" t="s">
        <v>54</v>
      </c>
    </row>
    <row r="2355" spans="1:38" hidden="1" x14ac:dyDescent="0.35">
      <c r="A2355" t="s">
        <v>4020</v>
      </c>
      <c r="B2355" t="s">
        <v>4049</v>
      </c>
      <c r="C2355" t="s">
        <v>4050</v>
      </c>
      <c r="D2355" t="s">
        <v>4051</v>
      </c>
      <c r="E2355" t="s">
        <v>4024</v>
      </c>
      <c r="F2355" t="s">
        <v>134</v>
      </c>
      <c r="G2355">
        <v>1600</v>
      </c>
      <c r="H2355">
        <v>750</v>
      </c>
      <c r="I2355">
        <v>0.05</v>
      </c>
      <c r="J2355" t="s">
        <v>1126</v>
      </c>
      <c r="K2355" t="str">
        <f>_xlfn.XLOOKUP(J2355,Sheet1!$A$1:$A$238,Sheet1!$A$1:$A$238,"Not Found",0,1)</f>
        <v>basicRocketry</v>
      </c>
      <c r="AL2355" t="s">
        <v>54</v>
      </c>
    </row>
    <row r="2356" spans="1:38" hidden="1" x14ac:dyDescent="0.35">
      <c r="A2356" t="s">
        <v>4020</v>
      </c>
      <c r="B2356" t="s">
        <v>4046</v>
      </c>
      <c r="C2356" t="s">
        <v>4047</v>
      </c>
      <c r="D2356" t="s">
        <v>4048</v>
      </c>
      <c r="E2356" t="s">
        <v>4024</v>
      </c>
      <c r="F2356" t="s">
        <v>134</v>
      </c>
      <c r="G2356">
        <v>7200</v>
      </c>
      <c r="H2356">
        <v>1250</v>
      </c>
      <c r="I2356">
        <v>0.05</v>
      </c>
      <c r="J2356" t="s">
        <v>345</v>
      </c>
      <c r="K2356" t="str">
        <f>_xlfn.XLOOKUP(J2356,Sheet1!$A$1:$A$238,Sheet1!$A$1:$A$238,"Not Found",0,1)</f>
        <v>basicScience</v>
      </c>
      <c r="AL2356" t="s">
        <v>54</v>
      </c>
    </row>
    <row r="2357" spans="1:38" hidden="1" x14ac:dyDescent="0.35">
      <c r="A2357" t="s">
        <v>4020</v>
      </c>
      <c r="B2357" t="s">
        <v>4043</v>
      </c>
      <c r="C2357" t="s">
        <v>4044</v>
      </c>
      <c r="D2357" t="s">
        <v>4045</v>
      </c>
      <c r="E2357" t="s">
        <v>4024</v>
      </c>
      <c r="F2357" t="s">
        <v>134</v>
      </c>
      <c r="G2357">
        <v>9500</v>
      </c>
      <c r="H2357">
        <v>1750</v>
      </c>
      <c r="I2357">
        <v>0.05</v>
      </c>
      <c r="J2357" t="s">
        <v>356</v>
      </c>
      <c r="K2357" t="str">
        <f>_xlfn.XLOOKUP(J2357,Sheet1!$A$1:$A$238,Sheet1!$A$1:$A$238,"Not Found",0,1)</f>
        <v>scienceTech</v>
      </c>
      <c r="AL2357" t="s">
        <v>54</v>
      </c>
    </row>
    <row r="2358" spans="1:38" hidden="1" x14ac:dyDescent="0.35">
      <c r="A2358" t="s">
        <v>4020</v>
      </c>
      <c r="B2358" t="s">
        <v>4040</v>
      </c>
      <c r="C2358" t="s">
        <v>4041</v>
      </c>
      <c r="D2358" t="s">
        <v>4042</v>
      </c>
      <c r="E2358" t="s">
        <v>4024</v>
      </c>
      <c r="F2358" t="s">
        <v>134</v>
      </c>
      <c r="G2358">
        <v>4200</v>
      </c>
      <c r="H2358">
        <v>2750</v>
      </c>
      <c r="I2358">
        <v>0.05</v>
      </c>
      <c r="J2358" t="s">
        <v>356</v>
      </c>
      <c r="K2358" t="str">
        <f>_xlfn.XLOOKUP(J2358,Sheet1!$A$1:$A$238,Sheet1!$A$1:$A$238,"Not Found",0,1)</f>
        <v>scienceTech</v>
      </c>
      <c r="AL2358" t="s">
        <v>54</v>
      </c>
    </row>
    <row r="2359" spans="1:38" hidden="1" x14ac:dyDescent="0.35">
      <c r="A2359" t="s">
        <v>4020</v>
      </c>
      <c r="B2359" t="s">
        <v>4037</v>
      </c>
      <c r="C2359" t="s">
        <v>4038</v>
      </c>
      <c r="D2359" t="s">
        <v>4039</v>
      </c>
      <c r="E2359" t="s">
        <v>4024</v>
      </c>
      <c r="F2359" t="s">
        <v>134</v>
      </c>
      <c r="G2359">
        <v>1600</v>
      </c>
      <c r="H2359">
        <v>750</v>
      </c>
      <c r="I2359">
        <v>0.05</v>
      </c>
      <c r="J2359" t="s">
        <v>416</v>
      </c>
      <c r="K2359" t="str">
        <f>_xlfn.XLOOKUP(J2359,Sheet1!$A$1:$A$238,Sheet1!$A$1:$A$238,"Not Found",0,1)</f>
        <v>science201</v>
      </c>
      <c r="AL2359" t="s">
        <v>54</v>
      </c>
    </row>
    <row r="2360" spans="1:38" hidden="1" x14ac:dyDescent="0.35">
      <c r="A2360" t="s">
        <v>4020</v>
      </c>
      <c r="B2360" t="s">
        <v>4034</v>
      </c>
      <c r="C2360" t="s">
        <v>4035</v>
      </c>
      <c r="D2360" t="s">
        <v>4036</v>
      </c>
      <c r="E2360" t="s">
        <v>4024</v>
      </c>
      <c r="F2360" t="s">
        <v>134</v>
      </c>
      <c r="G2360">
        <v>4200</v>
      </c>
      <c r="H2360">
        <v>750</v>
      </c>
      <c r="I2360">
        <v>0.05</v>
      </c>
      <c r="J2360" t="s">
        <v>364</v>
      </c>
      <c r="K2360" t="str">
        <f>_xlfn.XLOOKUP(J2360,Sheet1!$A$1:$A$238,Sheet1!$A$1:$A$238,"Not Found",0,1)</f>
        <v>exactScience</v>
      </c>
      <c r="AL2360" t="s">
        <v>54</v>
      </c>
    </row>
    <row r="2361" spans="1:38" hidden="1" x14ac:dyDescent="0.35">
      <c r="A2361" t="s">
        <v>4020</v>
      </c>
      <c r="B2361" t="s">
        <v>4031</v>
      </c>
      <c r="C2361" t="s">
        <v>4032</v>
      </c>
      <c r="D2361" t="s">
        <v>4033</v>
      </c>
      <c r="E2361" t="s">
        <v>4024</v>
      </c>
      <c r="F2361" t="s">
        <v>134</v>
      </c>
      <c r="G2361">
        <v>7200</v>
      </c>
      <c r="H2361">
        <v>1250</v>
      </c>
      <c r="I2361">
        <v>0.05</v>
      </c>
      <c r="J2361" t="s">
        <v>416</v>
      </c>
      <c r="K2361" t="str">
        <f>_xlfn.XLOOKUP(J2361,Sheet1!$A$1:$A$238,Sheet1!$A$1:$A$238,"Not Found",0,1)</f>
        <v>science201</v>
      </c>
      <c r="AL2361" t="s">
        <v>54</v>
      </c>
    </row>
    <row r="2362" spans="1:38" hidden="1" x14ac:dyDescent="0.35">
      <c r="A2362" t="s">
        <v>4020</v>
      </c>
      <c r="B2362" t="s">
        <v>4028</v>
      </c>
      <c r="C2362" t="s">
        <v>4029</v>
      </c>
      <c r="D2362" t="s">
        <v>4030</v>
      </c>
      <c r="E2362" t="s">
        <v>4024</v>
      </c>
      <c r="F2362" t="s">
        <v>134</v>
      </c>
      <c r="G2362">
        <v>4200</v>
      </c>
      <c r="H2362">
        <v>750</v>
      </c>
      <c r="I2362">
        <v>0.05</v>
      </c>
      <c r="J2362" t="s">
        <v>356</v>
      </c>
      <c r="K2362" t="str">
        <f>_xlfn.XLOOKUP(J2362,Sheet1!$A$1:$A$238,Sheet1!$A$1:$A$238,"Not Found",0,1)</f>
        <v>scienceTech</v>
      </c>
      <c r="AL2362" t="s">
        <v>54</v>
      </c>
    </row>
    <row r="2363" spans="1:38" hidden="1" x14ac:dyDescent="0.35">
      <c r="A2363" t="s">
        <v>4020</v>
      </c>
      <c r="B2363" t="s">
        <v>4025</v>
      </c>
      <c r="C2363" t="s">
        <v>4026</v>
      </c>
      <c r="D2363" t="s">
        <v>4027</v>
      </c>
      <c r="E2363" t="s">
        <v>4024</v>
      </c>
      <c r="F2363" t="s">
        <v>134</v>
      </c>
      <c r="G2363">
        <v>4200</v>
      </c>
      <c r="H2363">
        <v>275</v>
      </c>
      <c r="I2363">
        <v>0.05</v>
      </c>
      <c r="J2363" t="s">
        <v>3487</v>
      </c>
      <c r="K2363" t="str">
        <f>_xlfn.XLOOKUP(J2363,Sheet1!$A$1:$A$238,Sheet1!$A$1:$A$238,"Not Found",0,1)</f>
        <v>fuelLines</v>
      </c>
      <c r="AL2363" t="s">
        <v>54</v>
      </c>
    </row>
    <row r="2364" spans="1:38" hidden="1" x14ac:dyDescent="0.35">
      <c r="A2364" t="s">
        <v>4020</v>
      </c>
      <c r="B2364" t="s">
        <v>4021</v>
      </c>
      <c r="C2364" t="s">
        <v>4022</v>
      </c>
      <c r="D2364" t="s">
        <v>4023</v>
      </c>
      <c r="E2364" t="s">
        <v>4024</v>
      </c>
      <c r="F2364" t="s">
        <v>134</v>
      </c>
      <c r="G2364">
        <v>4200</v>
      </c>
      <c r="H2364">
        <v>275</v>
      </c>
      <c r="I2364">
        <v>0.05</v>
      </c>
      <c r="J2364" t="s">
        <v>3487</v>
      </c>
      <c r="K2364" t="str">
        <f>_xlfn.XLOOKUP(J2364,Sheet1!$A$1:$A$238,Sheet1!$A$1:$A$238,"Not Found",0,1)</f>
        <v>fuelLines</v>
      </c>
      <c r="AL2364" t="s">
        <v>54</v>
      </c>
    </row>
    <row r="2365" spans="1:38" hidden="1" x14ac:dyDescent="0.35">
      <c r="A2365" t="s">
        <v>2667</v>
      </c>
      <c r="B2365" t="s">
        <v>4017</v>
      </c>
      <c r="C2365" t="s">
        <v>4018</v>
      </c>
      <c r="D2365" t="s">
        <v>4019</v>
      </c>
      <c r="E2365" t="s">
        <v>226</v>
      </c>
      <c r="F2365" t="s">
        <v>51</v>
      </c>
      <c r="G2365">
        <v>2000</v>
      </c>
      <c r="H2365">
        <v>240</v>
      </c>
      <c r="I2365">
        <v>0.03</v>
      </c>
      <c r="J2365" t="s">
        <v>2130</v>
      </c>
      <c r="K2365" t="str">
        <f>_xlfn.XLOOKUP(J2365,Sheet1!$A$1:$A$238,Sheet1!$A$1:$A$238,"Not Found",0,1)</f>
        <v>stability</v>
      </c>
      <c r="AL2365" t="s">
        <v>92</v>
      </c>
    </row>
    <row r="2366" spans="1:38" hidden="1" x14ac:dyDescent="0.35">
      <c r="A2366" t="s">
        <v>2667</v>
      </c>
      <c r="B2366" t="s">
        <v>4014</v>
      </c>
      <c r="C2366" t="s">
        <v>4015</v>
      </c>
      <c r="D2366" t="s">
        <v>4016</v>
      </c>
      <c r="E2366" t="s">
        <v>243</v>
      </c>
      <c r="F2366" t="s">
        <v>51</v>
      </c>
      <c r="G2366">
        <v>20000</v>
      </c>
      <c r="H2366">
        <v>1000</v>
      </c>
      <c r="I2366">
        <v>0.05</v>
      </c>
      <c r="J2366" t="s">
        <v>52</v>
      </c>
      <c r="K2366" t="str">
        <f>_xlfn.XLOOKUP(J2366,Sheet1!$A$1:$A$238,Sheet1!$A$1:$A$238,"Not Found",0,1)</f>
        <v>advAerodynamics</v>
      </c>
      <c r="AL2366" t="s">
        <v>54</v>
      </c>
    </row>
    <row r="2367" spans="1:38" hidden="1" x14ac:dyDescent="0.35">
      <c r="A2367" t="s">
        <v>2667</v>
      </c>
      <c r="B2367" t="s">
        <v>4010</v>
      </c>
      <c r="C2367" t="s">
        <v>4011</v>
      </c>
      <c r="D2367" t="s">
        <v>4012</v>
      </c>
      <c r="E2367" t="s">
        <v>4013</v>
      </c>
      <c r="F2367" t="s">
        <v>68</v>
      </c>
      <c r="G2367">
        <v>2500</v>
      </c>
      <c r="H2367">
        <v>3250</v>
      </c>
      <c r="I2367">
        <v>0.30099999999999999</v>
      </c>
      <c r="J2367" t="s">
        <v>3293</v>
      </c>
      <c r="K2367" t="str">
        <f>_xlfn.XLOOKUP(J2367,Sheet1!$A$1:$A$238,Sheet1!$A$1:$A$238,"Not Found",0,1)</f>
        <v>advScienceTech</v>
      </c>
      <c r="AL2367" t="s">
        <v>54</v>
      </c>
    </row>
    <row r="2368" spans="1:38" hidden="1" x14ac:dyDescent="0.35">
      <c r="A2368" t="s">
        <v>2667</v>
      </c>
      <c r="B2368" t="s">
        <v>4007</v>
      </c>
      <c r="C2368" t="s">
        <v>4008</v>
      </c>
      <c r="D2368" t="s">
        <v>4009</v>
      </c>
      <c r="E2368" t="s">
        <v>2627</v>
      </c>
      <c r="F2368" t="s">
        <v>51</v>
      </c>
      <c r="G2368">
        <v>8200</v>
      </c>
      <c r="H2368">
        <v>800</v>
      </c>
      <c r="I2368">
        <v>0.17</v>
      </c>
      <c r="J2368" t="s">
        <v>523</v>
      </c>
      <c r="K2368" t="str">
        <f>_xlfn.XLOOKUP(J2368,Sheet1!$A$1:$A$238,Sheet1!$A$1:$A$238,"Not Found",0,1)</f>
        <v>heavyAerodynamics</v>
      </c>
      <c r="AL2368" t="s">
        <v>54</v>
      </c>
    </row>
    <row r="2369" spans="1:39" hidden="1" x14ac:dyDescent="0.35">
      <c r="A2369" t="s">
        <v>2667</v>
      </c>
      <c r="B2369" t="s">
        <v>4004</v>
      </c>
      <c r="C2369" t="s">
        <v>4005</v>
      </c>
      <c r="D2369" t="s">
        <v>4006</v>
      </c>
      <c r="E2369" t="s">
        <v>2627</v>
      </c>
      <c r="F2369" t="s">
        <v>51</v>
      </c>
      <c r="G2369">
        <v>18200</v>
      </c>
      <c r="H2369">
        <v>2800</v>
      </c>
      <c r="I2369">
        <v>0.78</v>
      </c>
      <c r="J2369" t="s">
        <v>523</v>
      </c>
      <c r="K2369" t="str">
        <f>_xlfn.XLOOKUP(J2369,Sheet1!$A$1:$A$238,Sheet1!$A$1:$A$238,"Not Found",0,1)</f>
        <v>heavyAerodynamics</v>
      </c>
      <c r="AL2369" t="s">
        <v>54</v>
      </c>
    </row>
    <row r="2370" spans="1:39" hidden="1" x14ac:dyDescent="0.35">
      <c r="A2370" t="s">
        <v>2667</v>
      </c>
      <c r="B2370" t="s">
        <v>4001</v>
      </c>
      <c r="C2370" t="s">
        <v>4002</v>
      </c>
      <c r="D2370" t="s">
        <v>4003</v>
      </c>
      <c r="E2370" t="s">
        <v>2627</v>
      </c>
      <c r="F2370" t="s">
        <v>51</v>
      </c>
      <c r="G2370">
        <v>4000</v>
      </c>
      <c r="H2370">
        <v>1000</v>
      </c>
      <c r="I2370">
        <v>0.36</v>
      </c>
      <c r="J2370" t="s">
        <v>523</v>
      </c>
      <c r="K2370" t="str">
        <f>_xlfn.XLOOKUP(J2370,Sheet1!$A$1:$A$238,Sheet1!$A$1:$A$238,"Not Found",0,1)</f>
        <v>heavyAerodynamics</v>
      </c>
      <c r="AL2370" t="s">
        <v>54</v>
      </c>
    </row>
    <row r="2371" spans="1:39" hidden="1" x14ac:dyDescent="0.35">
      <c r="A2371" t="s">
        <v>2667</v>
      </c>
      <c r="B2371" t="s">
        <v>3998</v>
      </c>
      <c r="C2371" t="s">
        <v>3999</v>
      </c>
      <c r="D2371" t="s">
        <v>4000</v>
      </c>
      <c r="E2371" t="s">
        <v>243</v>
      </c>
      <c r="F2371" t="s">
        <v>51</v>
      </c>
      <c r="G2371">
        <v>9200</v>
      </c>
      <c r="H2371">
        <v>800</v>
      </c>
      <c r="I2371">
        <v>0.08</v>
      </c>
      <c r="J2371" t="s">
        <v>523</v>
      </c>
      <c r="K2371" t="str">
        <f>_xlfn.XLOOKUP(J2371,Sheet1!$A$1:$A$238,Sheet1!$A$1:$A$238,"Not Found",0,1)</f>
        <v>heavyAerodynamics</v>
      </c>
      <c r="AL2371" t="s">
        <v>54</v>
      </c>
    </row>
    <row r="2372" spans="1:39" hidden="1" x14ac:dyDescent="0.35">
      <c r="A2372" t="s">
        <v>2667</v>
      </c>
      <c r="B2372" t="s">
        <v>3995</v>
      </c>
      <c r="C2372" t="s">
        <v>3996</v>
      </c>
      <c r="D2372" t="s">
        <v>3997</v>
      </c>
      <c r="E2372" t="s">
        <v>243</v>
      </c>
      <c r="F2372" t="s">
        <v>51</v>
      </c>
      <c r="G2372">
        <v>11400</v>
      </c>
      <c r="H2372">
        <v>720</v>
      </c>
      <c r="I2372">
        <v>0.1</v>
      </c>
      <c r="J2372" t="s">
        <v>52</v>
      </c>
      <c r="K2372" t="str">
        <f>_xlfn.XLOOKUP(J2372,Sheet1!$A$1:$A$238,Sheet1!$A$1:$A$238,"Not Found",0,1)</f>
        <v>advAerodynamics</v>
      </c>
      <c r="AL2372" t="s">
        <v>54</v>
      </c>
    </row>
    <row r="2373" spans="1:39" hidden="1" x14ac:dyDescent="0.35">
      <c r="A2373" t="s">
        <v>2667</v>
      </c>
      <c r="B2373" t="s">
        <v>3992</v>
      </c>
      <c r="C2373" t="s">
        <v>3993</v>
      </c>
      <c r="D2373" t="s">
        <v>3994</v>
      </c>
      <c r="E2373" t="s">
        <v>2627</v>
      </c>
      <c r="F2373" t="s">
        <v>51</v>
      </c>
      <c r="G2373">
        <v>3600</v>
      </c>
      <c r="H2373">
        <v>620</v>
      </c>
      <c r="I2373">
        <v>0.27500000000000002</v>
      </c>
      <c r="J2373" t="s">
        <v>1089</v>
      </c>
      <c r="K2373" t="str">
        <f>_xlfn.XLOOKUP(J2373,Sheet1!$A$1:$A$238,Sheet1!$A$1:$A$238,"Not Found",0,1)</f>
        <v>aviation</v>
      </c>
      <c r="AL2373" t="s">
        <v>54</v>
      </c>
    </row>
    <row r="2374" spans="1:39" hidden="1" x14ac:dyDescent="0.35">
      <c r="A2374" t="s">
        <v>2667</v>
      </c>
      <c r="B2374" t="s">
        <v>3989</v>
      </c>
      <c r="C2374" t="s">
        <v>3990</v>
      </c>
      <c r="D2374" t="s">
        <v>3991</v>
      </c>
      <c r="E2374" t="s">
        <v>243</v>
      </c>
      <c r="F2374" t="s">
        <v>51</v>
      </c>
      <c r="G2374">
        <v>3800</v>
      </c>
      <c r="H2374">
        <v>300</v>
      </c>
      <c r="I2374">
        <v>0.125</v>
      </c>
      <c r="J2374" t="s">
        <v>3861</v>
      </c>
      <c r="K2374" t="str">
        <f>_xlfn.XLOOKUP(J2374,Sheet1!$A$1:$A$238,Sheet1!$A$1:$A$238,"Not Found",0,1)</f>
        <v>earlyFlight</v>
      </c>
      <c r="AL2374" t="s">
        <v>54</v>
      </c>
    </row>
    <row r="2375" spans="1:39" hidden="1" x14ac:dyDescent="0.35">
      <c r="A2375" t="s">
        <v>2667</v>
      </c>
      <c r="B2375" t="s">
        <v>3984</v>
      </c>
      <c r="C2375" t="s">
        <v>3985</v>
      </c>
      <c r="D2375" t="s">
        <v>3986</v>
      </c>
      <c r="E2375" t="s">
        <v>2330</v>
      </c>
      <c r="F2375" t="s">
        <v>51</v>
      </c>
      <c r="G2375">
        <v>0</v>
      </c>
      <c r="H2375">
        <v>100</v>
      </c>
      <c r="I2375">
        <v>5.0000000000000001E-3</v>
      </c>
      <c r="J2375" t="s">
        <v>947</v>
      </c>
      <c r="K2375" t="str">
        <f>_xlfn.XLOOKUP(J2375,Sheet1!$A$1:$A$238,Sheet1!$A$1:$A$238,"Not Found",0,1)</f>
        <v>start</v>
      </c>
      <c r="AL2375" t="s">
        <v>54</v>
      </c>
    </row>
    <row r="2376" spans="1:39" hidden="1" x14ac:dyDescent="0.35">
      <c r="A2376" t="s">
        <v>2667</v>
      </c>
      <c r="B2376" t="s">
        <v>3984</v>
      </c>
      <c r="C2376" t="s">
        <v>3987</v>
      </c>
      <c r="D2376" t="s">
        <v>3988</v>
      </c>
      <c r="E2376" t="s">
        <v>2330</v>
      </c>
      <c r="F2376" t="s">
        <v>51</v>
      </c>
      <c r="G2376">
        <v>0</v>
      </c>
      <c r="H2376">
        <v>175</v>
      </c>
      <c r="I2376">
        <v>0.01</v>
      </c>
      <c r="J2376" t="s">
        <v>947</v>
      </c>
      <c r="K2376" t="str">
        <f>_xlfn.XLOOKUP(J2376,Sheet1!$A$1:$A$238,Sheet1!$A$1:$A$238,"Not Found",0,1)</f>
        <v>start</v>
      </c>
      <c r="AL2376" t="s">
        <v>54</v>
      </c>
    </row>
    <row r="2377" spans="1:39" hidden="1" x14ac:dyDescent="0.35">
      <c r="A2377" t="s">
        <v>2667</v>
      </c>
      <c r="B2377" t="s">
        <v>3981</v>
      </c>
      <c r="C2377" t="s">
        <v>3982</v>
      </c>
      <c r="D2377" t="s">
        <v>3983</v>
      </c>
      <c r="E2377" t="s">
        <v>243</v>
      </c>
      <c r="F2377" t="s">
        <v>51</v>
      </c>
      <c r="G2377">
        <v>5000</v>
      </c>
      <c r="H2377">
        <v>400</v>
      </c>
      <c r="I2377">
        <v>0.04</v>
      </c>
      <c r="J2377" t="s">
        <v>2130</v>
      </c>
      <c r="K2377" t="str">
        <f>_xlfn.XLOOKUP(J2377,Sheet1!$A$1:$A$238,Sheet1!$A$1:$A$238,"Not Found",0,1)</f>
        <v>stability</v>
      </c>
      <c r="AL2377" t="s">
        <v>92</v>
      </c>
    </row>
    <row r="2378" spans="1:39" hidden="1" x14ac:dyDescent="0.35">
      <c r="A2378" t="s">
        <v>2667</v>
      </c>
      <c r="B2378" t="s">
        <v>3978</v>
      </c>
      <c r="C2378" t="s">
        <v>3979</v>
      </c>
      <c r="D2378" t="s">
        <v>3980</v>
      </c>
      <c r="E2378" t="s">
        <v>243</v>
      </c>
      <c r="F2378" t="s">
        <v>51</v>
      </c>
      <c r="G2378">
        <v>21000</v>
      </c>
      <c r="H2378">
        <v>3050</v>
      </c>
      <c r="I2378">
        <v>0.12</v>
      </c>
      <c r="J2378" t="s">
        <v>79</v>
      </c>
      <c r="K2378" t="str">
        <f>_xlfn.XLOOKUP(J2378,Sheet1!$A$1:$A$238,Sheet1!$A$1:$A$238,"Not Found",0,1)</f>
        <v>supersonicFlight</v>
      </c>
      <c r="AL2378" t="s">
        <v>92</v>
      </c>
    </row>
    <row r="2379" spans="1:39" hidden="1" x14ac:dyDescent="0.35">
      <c r="A2379" t="s">
        <v>2667</v>
      </c>
      <c r="B2379" t="s">
        <v>3975</v>
      </c>
      <c r="C2379" t="s">
        <v>3976</v>
      </c>
      <c r="D2379" t="s">
        <v>3977</v>
      </c>
      <c r="E2379" t="s">
        <v>243</v>
      </c>
      <c r="F2379" t="s">
        <v>134</v>
      </c>
      <c r="G2379">
        <v>10500</v>
      </c>
      <c r="H2379">
        <v>5200</v>
      </c>
      <c r="I2379">
        <v>0.08</v>
      </c>
      <c r="J2379" t="s">
        <v>455</v>
      </c>
      <c r="K2379" t="str">
        <f>_xlfn.XLOOKUP(J2379,Sheet1!$A$1:$A$238,Sheet1!$A$1:$A$238,"Not Found",0,1)</f>
        <v>communicationSatellites</v>
      </c>
      <c r="AL2379" t="s">
        <v>45</v>
      </c>
    </row>
    <row r="2380" spans="1:39" hidden="1" x14ac:dyDescent="0.35">
      <c r="A2380" t="s">
        <v>2667</v>
      </c>
      <c r="B2380" t="s">
        <v>3970</v>
      </c>
      <c r="C2380" t="s">
        <v>3971</v>
      </c>
      <c r="D2380" t="s">
        <v>3972</v>
      </c>
      <c r="E2380" t="s">
        <v>226</v>
      </c>
      <c r="F2380" t="s">
        <v>1088</v>
      </c>
      <c r="G2380">
        <v>18600</v>
      </c>
      <c r="H2380">
        <v>960</v>
      </c>
      <c r="I2380">
        <v>0.22500000000000001</v>
      </c>
      <c r="J2380" t="s">
        <v>1676</v>
      </c>
      <c r="K2380" t="str">
        <f>_xlfn.XLOOKUP(J2380,Sheet1!$A$1:$A$238,Sheet1!$A$1:$A$238,"Not Found",0,1)</f>
        <v>advConstruction</v>
      </c>
      <c r="AL2380" t="s">
        <v>112</v>
      </c>
    </row>
    <row r="2381" spans="1:39" hidden="1" x14ac:dyDescent="0.35">
      <c r="A2381" t="s">
        <v>2667</v>
      </c>
      <c r="B2381" t="s">
        <v>3970</v>
      </c>
      <c r="C2381" t="s">
        <v>3973</v>
      </c>
      <c r="D2381" t="s">
        <v>3974</v>
      </c>
      <c r="E2381" t="s">
        <v>226</v>
      </c>
      <c r="F2381" t="s">
        <v>51</v>
      </c>
      <c r="G2381">
        <v>6200</v>
      </c>
      <c r="H2381">
        <v>320</v>
      </c>
      <c r="I2381">
        <v>7.4999999999999997E-2</v>
      </c>
      <c r="J2381" t="s">
        <v>1676</v>
      </c>
      <c r="K2381" t="str">
        <f>_xlfn.XLOOKUP(J2381,Sheet1!$A$1:$A$238,Sheet1!$A$1:$A$238,"Not Found",0,1)</f>
        <v>advConstruction</v>
      </c>
      <c r="AL2381" t="s">
        <v>92</v>
      </c>
    </row>
    <row r="2382" spans="1:39" hidden="1" x14ac:dyDescent="0.35">
      <c r="A2382" t="s">
        <v>2667</v>
      </c>
      <c r="B2382" t="s">
        <v>3965</v>
      </c>
      <c r="C2382" t="s">
        <v>3966</v>
      </c>
      <c r="D2382" t="s">
        <v>3967</v>
      </c>
      <c r="E2382" t="s">
        <v>226</v>
      </c>
      <c r="F2382" t="s">
        <v>1088</v>
      </c>
      <c r="G2382">
        <v>18600</v>
      </c>
      <c r="H2382">
        <v>960</v>
      </c>
      <c r="I2382">
        <v>0.22500000000000001</v>
      </c>
      <c r="J2382" t="s">
        <v>1676</v>
      </c>
      <c r="K2382" t="str">
        <f>_xlfn.XLOOKUP(J2382,Sheet1!$A$1:$A$238,Sheet1!$A$1:$A$238,"Not Found",0,1)</f>
        <v>advConstruction</v>
      </c>
      <c r="AL2382" t="s">
        <v>112</v>
      </c>
    </row>
    <row r="2383" spans="1:39" hidden="1" x14ac:dyDescent="0.35">
      <c r="A2383" t="s">
        <v>2667</v>
      </c>
      <c r="B2383" t="s">
        <v>3965</v>
      </c>
      <c r="C2383" t="s">
        <v>3968</v>
      </c>
      <c r="D2383" t="s">
        <v>3969</v>
      </c>
      <c r="E2383" t="s">
        <v>226</v>
      </c>
      <c r="F2383" t="s">
        <v>51</v>
      </c>
      <c r="G2383">
        <v>6200</v>
      </c>
      <c r="H2383">
        <v>320</v>
      </c>
      <c r="I2383">
        <v>7.4999999999999997E-2</v>
      </c>
      <c r="J2383" t="s">
        <v>1676</v>
      </c>
      <c r="K2383" t="str">
        <f>_xlfn.XLOOKUP(J2383,Sheet1!$A$1:$A$238,Sheet1!$A$1:$A$238,"Not Found",0,1)</f>
        <v>advConstruction</v>
      </c>
      <c r="AL2383" t="s">
        <v>92</v>
      </c>
    </row>
    <row r="2384" spans="1:39" hidden="1" x14ac:dyDescent="0.35">
      <c r="A2384" t="s">
        <v>2667</v>
      </c>
      <c r="B2384" t="s">
        <v>3962</v>
      </c>
      <c r="C2384" t="s">
        <v>3963</v>
      </c>
      <c r="D2384" t="s">
        <v>3964</v>
      </c>
      <c r="E2384" t="s">
        <v>243</v>
      </c>
      <c r="F2384" t="s">
        <v>552</v>
      </c>
      <c r="G2384">
        <v>6500</v>
      </c>
      <c r="H2384">
        <v>320</v>
      </c>
      <c r="I2384">
        <v>0.1</v>
      </c>
      <c r="J2384" t="s">
        <v>3078</v>
      </c>
      <c r="K2384" t="str">
        <f>_xlfn.XLOOKUP(J2384,Sheet1!$A$1:$A$238,Sheet1!$A$1:$A$238,"Not Found",0,1)</f>
        <v>aerodynamicSystems</v>
      </c>
      <c r="M2384" t="s">
        <v>3070</v>
      </c>
      <c r="AL2384" t="s">
        <v>45</v>
      </c>
      <c r="AM2384" t="s">
        <v>754</v>
      </c>
    </row>
    <row r="2385" spans="1:38" hidden="1" x14ac:dyDescent="0.35">
      <c r="A2385" t="s">
        <v>2667</v>
      </c>
      <c r="B2385" t="s">
        <v>3958</v>
      </c>
      <c r="C2385" t="s">
        <v>3961</v>
      </c>
      <c r="D2385" t="s">
        <v>3914</v>
      </c>
      <c r="E2385" t="s">
        <v>226</v>
      </c>
      <c r="F2385" t="s">
        <v>51</v>
      </c>
      <c r="G2385">
        <v>6500</v>
      </c>
      <c r="H2385">
        <v>450</v>
      </c>
      <c r="I2385">
        <v>0.2</v>
      </c>
      <c r="J2385" t="s">
        <v>1676</v>
      </c>
      <c r="K2385" t="str">
        <f>_xlfn.XLOOKUP(J2385,Sheet1!$A$1:$A$238,Sheet1!$A$1:$A$238,"Not Found",0,1)</f>
        <v>advConstruction</v>
      </c>
      <c r="AL2385" t="s">
        <v>219</v>
      </c>
    </row>
    <row r="2386" spans="1:38" hidden="1" x14ac:dyDescent="0.35">
      <c r="A2386" t="s">
        <v>2667</v>
      </c>
      <c r="B2386" t="s">
        <v>3958</v>
      </c>
      <c r="C2386" t="s">
        <v>3959</v>
      </c>
      <c r="D2386" t="s">
        <v>3960</v>
      </c>
      <c r="E2386" t="s">
        <v>226</v>
      </c>
      <c r="F2386" t="s">
        <v>51</v>
      </c>
      <c r="G2386">
        <v>3750</v>
      </c>
      <c r="H2386">
        <v>320</v>
      </c>
      <c r="I2386">
        <v>0.15</v>
      </c>
      <c r="J2386" t="s">
        <v>714</v>
      </c>
      <c r="K2386" t="str">
        <f>_xlfn.XLOOKUP(J2386,Sheet1!$A$1:$A$238,Sheet1!$A$1:$A$238,"Not Found",0,1)</f>
        <v>generalConstruction</v>
      </c>
      <c r="AL2386" t="s">
        <v>112</v>
      </c>
    </row>
    <row r="2387" spans="1:38" hidden="1" x14ac:dyDescent="0.35">
      <c r="A2387" t="s">
        <v>2667</v>
      </c>
      <c r="B2387" t="s">
        <v>3955</v>
      </c>
      <c r="C2387" t="s">
        <v>3956</v>
      </c>
      <c r="D2387" t="s">
        <v>3957</v>
      </c>
      <c r="E2387" t="s">
        <v>226</v>
      </c>
      <c r="F2387" t="s">
        <v>51</v>
      </c>
      <c r="G2387">
        <v>3500</v>
      </c>
      <c r="H2387">
        <v>850</v>
      </c>
      <c r="I2387">
        <v>0.4</v>
      </c>
      <c r="J2387" t="s">
        <v>497</v>
      </c>
      <c r="K2387" t="str">
        <f>_xlfn.XLOOKUP(J2387,Sheet1!$A$1:$A$238,Sheet1!$A$1:$A$238,"Not Found",0,1)</f>
        <v>specializedConstruction</v>
      </c>
      <c r="AL2387" t="s">
        <v>171</v>
      </c>
    </row>
    <row r="2388" spans="1:38" hidden="1" x14ac:dyDescent="0.35">
      <c r="A2388" t="s">
        <v>2667</v>
      </c>
      <c r="B2388" t="s">
        <v>3952</v>
      </c>
      <c r="C2388" t="s">
        <v>3953</v>
      </c>
      <c r="D2388" t="s">
        <v>3954</v>
      </c>
      <c r="E2388" t="s">
        <v>243</v>
      </c>
      <c r="F2388" t="s">
        <v>51</v>
      </c>
      <c r="G2388">
        <v>1800</v>
      </c>
      <c r="H2388">
        <v>180</v>
      </c>
      <c r="I2388">
        <v>0.01</v>
      </c>
      <c r="J2388" t="s">
        <v>3861</v>
      </c>
      <c r="K2388" t="str">
        <f>_xlfn.XLOOKUP(J2388,Sheet1!$A$1:$A$238,Sheet1!$A$1:$A$238,"Not Found",0,1)</f>
        <v>earlyFlight</v>
      </c>
      <c r="AL2388" t="s">
        <v>45</v>
      </c>
    </row>
    <row r="2389" spans="1:38" hidden="1" x14ac:dyDescent="0.35">
      <c r="A2389" t="s">
        <v>2667</v>
      </c>
      <c r="B2389" t="s">
        <v>3949</v>
      </c>
      <c r="C2389" t="s">
        <v>3950</v>
      </c>
      <c r="D2389" t="s">
        <v>3951</v>
      </c>
      <c r="E2389" t="s">
        <v>2627</v>
      </c>
      <c r="F2389" t="s">
        <v>51</v>
      </c>
      <c r="G2389">
        <v>2800</v>
      </c>
      <c r="H2389">
        <v>675</v>
      </c>
      <c r="I2389">
        <v>0.2</v>
      </c>
      <c r="J2389" t="s">
        <v>1089</v>
      </c>
      <c r="K2389" t="str">
        <f>_xlfn.XLOOKUP(J2389,Sheet1!$A$1:$A$238,Sheet1!$A$1:$A$238,"Not Found",0,1)</f>
        <v>aviation</v>
      </c>
      <c r="AL2389" t="s">
        <v>92</v>
      </c>
    </row>
    <row r="2390" spans="1:38" hidden="1" x14ac:dyDescent="0.35">
      <c r="A2390" t="s">
        <v>2667</v>
      </c>
      <c r="B2390" t="s">
        <v>3946</v>
      </c>
      <c r="C2390" t="s">
        <v>3947</v>
      </c>
      <c r="D2390" t="s">
        <v>3948</v>
      </c>
      <c r="E2390" t="s">
        <v>2627</v>
      </c>
      <c r="F2390" t="s">
        <v>51</v>
      </c>
      <c r="G2390">
        <v>2800</v>
      </c>
      <c r="H2390">
        <v>675</v>
      </c>
      <c r="I2390">
        <v>0.2</v>
      </c>
      <c r="J2390" t="s">
        <v>3078</v>
      </c>
      <c r="K2390" t="str">
        <f>_xlfn.XLOOKUP(J2390,Sheet1!$A$1:$A$238,Sheet1!$A$1:$A$238,"Not Found",0,1)</f>
        <v>aerodynamicSystems</v>
      </c>
      <c r="AL2390" t="s">
        <v>92</v>
      </c>
    </row>
    <row r="2391" spans="1:38" hidden="1" x14ac:dyDescent="0.35">
      <c r="A2391" t="s">
        <v>2667</v>
      </c>
      <c r="B2391" t="s">
        <v>3943</v>
      </c>
      <c r="C2391" t="s">
        <v>3944</v>
      </c>
      <c r="D2391" t="s">
        <v>3945</v>
      </c>
      <c r="E2391" t="s">
        <v>2668</v>
      </c>
      <c r="F2391" t="s">
        <v>88</v>
      </c>
      <c r="G2391">
        <v>3000</v>
      </c>
      <c r="H2391">
        <v>300</v>
      </c>
      <c r="I2391">
        <v>7.4999999999999997E-2</v>
      </c>
      <c r="J2391" t="s">
        <v>714</v>
      </c>
      <c r="K2391" t="str">
        <f>_xlfn.XLOOKUP(J2391,Sheet1!$A$1:$A$238,Sheet1!$A$1:$A$238,"Not Found",0,1)</f>
        <v>generalConstruction</v>
      </c>
      <c r="AL2391" t="s">
        <v>92</v>
      </c>
    </row>
    <row r="2392" spans="1:38" hidden="1" x14ac:dyDescent="0.35">
      <c r="A2392" t="s">
        <v>2667</v>
      </c>
      <c r="B2392" t="s">
        <v>3940</v>
      </c>
      <c r="C2392" t="s">
        <v>3941</v>
      </c>
      <c r="D2392" t="s">
        <v>3942</v>
      </c>
      <c r="E2392" t="s">
        <v>2668</v>
      </c>
      <c r="F2392" t="s">
        <v>88</v>
      </c>
      <c r="G2392">
        <v>6100</v>
      </c>
      <c r="H2392">
        <v>600</v>
      </c>
      <c r="I2392">
        <v>0.17499999999999999</v>
      </c>
      <c r="J2392" t="s">
        <v>497</v>
      </c>
      <c r="K2392" t="str">
        <f>_xlfn.XLOOKUP(J2392,Sheet1!$A$1:$A$238,Sheet1!$A$1:$A$238,"Not Found",0,1)</f>
        <v>specializedConstruction</v>
      </c>
      <c r="AL2392" t="s">
        <v>219</v>
      </c>
    </row>
    <row r="2393" spans="1:38" hidden="1" x14ac:dyDescent="0.35">
      <c r="A2393" t="s">
        <v>2667</v>
      </c>
      <c r="B2393" t="s">
        <v>3937</v>
      </c>
      <c r="C2393" t="s">
        <v>3938</v>
      </c>
      <c r="D2393" t="s">
        <v>3939</v>
      </c>
      <c r="E2393" t="s">
        <v>2668</v>
      </c>
      <c r="F2393" t="s">
        <v>88</v>
      </c>
      <c r="G2393">
        <v>9200</v>
      </c>
      <c r="H2393">
        <v>900</v>
      </c>
      <c r="I2393">
        <v>0.47499999999999998</v>
      </c>
      <c r="J2393" t="s">
        <v>624</v>
      </c>
      <c r="K2393" t="str">
        <f>_xlfn.XLOOKUP(J2393,Sheet1!$A$1:$A$238,Sheet1!$A$1:$A$238,"Not Found",0,1)</f>
        <v>advMetalworks</v>
      </c>
      <c r="AL2393" t="s">
        <v>171</v>
      </c>
    </row>
    <row r="2394" spans="1:38" hidden="1" x14ac:dyDescent="0.35">
      <c r="A2394" t="s">
        <v>2667</v>
      </c>
      <c r="B2394" t="s">
        <v>3934</v>
      </c>
      <c r="C2394" t="s">
        <v>3935</v>
      </c>
      <c r="D2394" t="s">
        <v>3936</v>
      </c>
      <c r="E2394" t="s">
        <v>212</v>
      </c>
      <c r="F2394" t="s">
        <v>63</v>
      </c>
      <c r="G2394">
        <v>600</v>
      </c>
      <c r="H2394">
        <v>150</v>
      </c>
      <c r="I2394">
        <v>2.5000000000000001E-2</v>
      </c>
      <c r="J2394" t="s">
        <v>416</v>
      </c>
      <c r="K2394" t="str">
        <f>_xlfn.XLOOKUP(J2394,Sheet1!$A$1:$A$238,Sheet1!$A$1:$A$238,"Not Found",0,1)</f>
        <v>science201</v>
      </c>
      <c r="AL2394" t="s">
        <v>45</v>
      </c>
    </row>
    <row r="2395" spans="1:38" hidden="1" x14ac:dyDescent="0.35">
      <c r="A2395" t="s">
        <v>2667</v>
      </c>
      <c r="B2395" t="s">
        <v>3931</v>
      </c>
      <c r="C2395" t="s">
        <v>3932</v>
      </c>
      <c r="D2395" t="s">
        <v>3933</v>
      </c>
      <c r="E2395" t="s">
        <v>212</v>
      </c>
      <c r="F2395" t="s">
        <v>63</v>
      </c>
      <c r="G2395">
        <v>600</v>
      </c>
      <c r="H2395">
        <v>300</v>
      </c>
      <c r="I2395">
        <v>0.1</v>
      </c>
      <c r="J2395" t="s">
        <v>3343</v>
      </c>
      <c r="K2395" t="str">
        <f>_xlfn.XLOOKUP(J2395,Sheet1!$A$1:$A$238,Sheet1!$A$1:$A$238,"Not Found",0,1)</f>
        <v>batteryTech</v>
      </c>
      <c r="AL2395" t="s">
        <v>92</v>
      </c>
    </row>
    <row r="2396" spans="1:38" hidden="1" x14ac:dyDescent="0.35">
      <c r="A2396" t="s">
        <v>2667</v>
      </c>
      <c r="B2396" t="s">
        <v>3928</v>
      </c>
      <c r="C2396" t="s">
        <v>3929</v>
      </c>
      <c r="D2396" t="s">
        <v>3930</v>
      </c>
      <c r="E2396" t="s">
        <v>212</v>
      </c>
      <c r="F2396" t="s">
        <v>63</v>
      </c>
      <c r="G2396">
        <v>1200</v>
      </c>
      <c r="H2396">
        <v>600</v>
      </c>
      <c r="I2396">
        <v>0.5</v>
      </c>
      <c r="J2396" t="s">
        <v>64</v>
      </c>
      <c r="K2396" t="str">
        <f>_xlfn.XLOOKUP(J2396,Sheet1!$A$1:$A$238,Sheet1!$A$1:$A$238,"Not Found",0,1)</f>
        <v>heatManagementSystems</v>
      </c>
      <c r="AL2396" t="s">
        <v>219</v>
      </c>
    </row>
    <row r="2397" spans="1:38" hidden="1" x14ac:dyDescent="0.35">
      <c r="A2397" t="s">
        <v>2667</v>
      </c>
      <c r="B2397" t="s">
        <v>3925</v>
      </c>
      <c r="C2397" t="s">
        <v>3926</v>
      </c>
      <c r="D2397" t="s">
        <v>3927</v>
      </c>
      <c r="E2397" t="s">
        <v>212</v>
      </c>
      <c r="F2397" t="s">
        <v>63</v>
      </c>
      <c r="G2397">
        <v>1800</v>
      </c>
      <c r="H2397">
        <v>1100</v>
      </c>
      <c r="I2397">
        <v>1</v>
      </c>
      <c r="J2397" t="s">
        <v>515</v>
      </c>
      <c r="K2397" t="str">
        <f>_xlfn.XLOOKUP(J2397,Sheet1!$A$1:$A$238,Sheet1!$A$1:$A$238,"Not Found",0,1)</f>
        <v>intermediateHeatManagement</v>
      </c>
      <c r="AL2397" t="s">
        <v>171</v>
      </c>
    </row>
    <row r="2398" spans="1:38" hidden="1" x14ac:dyDescent="0.35">
      <c r="A2398" t="s">
        <v>2667</v>
      </c>
      <c r="B2398" t="s">
        <v>3921</v>
      </c>
      <c r="C2398" t="s">
        <v>3922</v>
      </c>
      <c r="D2398" t="s">
        <v>3923</v>
      </c>
      <c r="E2398" t="s">
        <v>212</v>
      </c>
      <c r="F2398" t="s">
        <v>63</v>
      </c>
      <c r="G2398">
        <v>6400</v>
      </c>
      <c r="H2398">
        <v>2400</v>
      </c>
      <c r="I2398">
        <v>1.5</v>
      </c>
      <c r="J2398" t="s">
        <v>3924</v>
      </c>
      <c r="K2398" t="str">
        <f>_xlfn.XLOOKUP(J2398,Sheet1!$A$1:$A$238,Sheet1!$A$1:$A$238,"Not Found",0,1)</f>
        <v>advHeatManagement</v>
      </c>
      <c r="AL2398" t="s">
        <v>219</v>
      </c>
    </row>
    <row r="2399" spans="1:38" hidden="1" x14ac:dyDescent="0.35">
      <c r="A2399" t="s">
        <v>2667</v>
      </c>
      <c r="B2399" t="s">
        <v>3918</v>
      </c>
      <c r="C2399" t="s">
        <v>3919</v>
      </c>
      <c r="D2399" t="s">
        <v>3920</v>
      </c>
      <c r="E2399" t="s">
        <v>243</v>
      </c>
      <c r="F2399" t="s">
        <v>51</v>
      </c>
      <c r="G2399">
        <v>6800</v>
      </c>
      <c r="H2399">
        <v>900</v>
      </c>
      <c r="I2399">
        <v>0.01</v>
      </c>
      <c r="J2399" t="s">
        <v>79</v>
      </c>
      <c r="K2399" t="str">
        <f>_xlfn.XLOOKUP(J2399,Sheet1!$A$1:$A$238,Sheet1!$A$1:$A$238,"Not Found",0,1)</f>
        <v>supersonicFlight</v>
      </c>
      <c r="AL2399" t="s">
        <v>54</v>
      </c>
    </row>
    <row r="2400" spans="1:38" hidden="1" x14ac:dyDescent="0.35">
      <c r="A2400" t="s">
        <v>2667</v>
      </c>
      <c r="B2400" t="s">
        <v>3915</v>
      </c>
      <c r="C2400" t="s">
        <v>3916</v>
      </c>
      <c r="D2400" t="s">
        <v>3917</v>
      </c>
      <c r="E2400" t="s">
        <v>243</v>
      </c>
      <c r="F2400" t="s">
        <v>51</v>
      </c>
      <c r="G2400">
        <v>3000</v>
      </c>
      <c r="H2400">
        <v>250</v>
      </c>
      <c r="I2400">
        <v>7.0000000000000001E-3</v>
      </c>
      <c r="J2400" t="s">
        <v>947</v>
      </c>
      <c r="K2400" t="str">
        <f>_xlfn.XLOOKUP(J2400,Sheet1!$A$1:$A$238,Sheet1!$A$1:$A$238,"Not Found",0,1)</f>
        <v>start</v>
      </c>
      <c r="AL2400" t="s">
        <v>45</v>
      </c>
    </row>
    <row r="2401" spans="1:38" hidden="1" x14ac:dyDescent="0.35">
      <c r="A2401" t="s">
        <v>2667</v>
      </c>
      <c r="B2401" t="s">
        <v>3910</v>
      </c>
      <c r="C2401" t="s">
        <v>3913</v>
      </c>
      <c r="D2401" t="s">
        <v>3914</v>
      </c>
      <c r="E2401" t="s">
        <v>226</v>
      </c>
      <c r="F2401" t="s">
        <v>1088</v>
      </c>
      <c r="G2401">
        <v>0</v>
      </c>
      <c r="H2401">
        <v>450</v>
      </c>
      <c r="I2401">
        <v>0.2</v>
      </c>
      <c r="J2401" t="s">
        <v>1676</v>
      </c>
      <c r="K2401" t="str">
        <f>_xlfn.XLOOKUP(J2401,Sheet1!$A$1:$A$238,Sheet1!$A$1:$A$238,"Not Found",0,1)</f>
        <v>advConstruction</v>
      </c>
      <c r="AL2401" t="s">
        <v>219</v>
      </c>
    </row>
    <row r="2402" spans="1:38" hidden="1" x14ac:dyDescent="0.35">
      <c r="A2402" t="s">
        <v>2667</v>
      </c>
      <c r="B2402" t="s">
        <v>3910</v>
      </c>
      <c r="C2402" t="s">
        <v>3911</v>
      </c>
      <c r="D2402" t="s">
        <v>3912</v>
      </c>
      <c r="E2402" t="s">
        <v>226</v>
      </c>
      <c r="F2402" t="s">
        <v>51</v>
      </c>
      <c r="G2402">
        <v>2500</v>
      </c>
      <c r="H2402">
        <v>160</v>
      </c>
      <c r="I2402">
        <v>0.12</v>
      </c>
      <c r="J2402" t="s">
        <v>714</v>
      </c>
      <c r="K2402" t="str">
        <f>_xlfn.XLOOKUP(J2402,Sheet1!$A$1:$A$238,Sheet1!$A$1:$A$238,"Not Found",0,1)</f>
        <v>generalConstruction</v>
      </c>
      <c r="AL2402" t="s">
        <v>112</v>
      </c>
    </row>
    <row r="2403" spans="1:38" hidden="1" x14ac:dyDescent="0.35">
      <c r="A2403" t="s">
        <v>2667</v>
      </c>
      <c r="B2403" t="s">
        <v>3907</v>
      </c>
      <c r="C2403" t="s">
        <v>3908</v>
      </c>
      <c r="D2403" t="s">
        <v>3909</v>
      </c>
      <c r="E2403" t="s">
        <v>243</v>
      </c>
      <c r="F2403" t="s">
        <v>51</v>
      </c>
      <c r="G2403">
        <v>14000</v>
      </c>
      <c r="H2403">
        <v>2680</v>
      </c>
      <c r="I2403">
        <v>0.06</v>
      </c>
      <c r="J2403" t="s">
        <v>79</v>
      </c>
      <c r="K2403" t="str">
        <f>_xlfn.XLOOKUP(J2403,Sheet1!$A$1:$A$238,Sheet1!$A$1:$A$238,"Not Found",0,1)</f>
        <v>supersonicFlight</v>
      </c>
      <c r="AL2403" t="s">
        <v>92</v>
      </c>
    </row>
    <row r="2404" spans="1:38" hidden="1" x14ac:dyDescent="0.35">
      <c r="A2404" t="s">
        <v>2667</v>
      </c>
      <c r="B2404" t="s">
        <v>3904</v>
      </c>
      <c r="C2404" t="s">
        <v>3905</v>
      </c>
      <c r="D2404" t="s">
        <v>3906</v>
      </c>
      <c r="E2404" t="s">
        <v>243</v>
      </c>
      <c r="F2404" t="s">
        <v>51</v>
      </c>
      <c r="G2404">
        <v>36400</v>
      </c>
      <c r="H2404">
        <v>3000</v>
      </c>
      <c r="I2404">
        <v>0.5</v>
      </c>
      <c r="J2404" t="s">
        <v>157</v>
      </c>
      <c r="K2404" t="str">
        <f>_xlfn.XLOOKUP(J2404,Sheet1!$A$1:$A$238,Sheet1!$A$1:$A$238,"Not Found",0,1)</f>
        <v>experimentalAerodynamics</v>
      </c>
      <c r="AL2404" t="s">
        <v>54</v>
      </c>
    </row>
    <row r="2405" spans="1:38" hidden="1" x14ac:dyDescent="0.35">
      <c r="A2405" t="s">
        <v>2667</v>
      </c>
      <c r="B2405" t="s">
        <v>3901</v>
      </c>
      <c r="C2405" t="s">
        <v>3902</v>
      </c>
      <c r="D2405" t="s">
        <v>3903</v>
      </c>
      <c r="E2405" t="s">
        <v>243</v>
      </c>
      <c r="F2405" t="s">
        <v>51</v>
      </c>
      <c r="G2405">
        <v>16400</v>
      </c>
      <c r="H2405">
        <v>950</v>
      </c>
      <c r="I2405">
        <v>0.15</v>
      </c>
      <c r="J2405" t="s">
        <v>157</v>
      </c>
      <c r="K2405" t="str">
        <f>_xlfn.XLOOKUP(J2405,Sheet1!$A$1:$A$238,Sheet1!$A$1:$A$238,"Not Found",0,1)</f>
        <v>experimentalAerodynamics</v>
      </c>
      <c r="AL2405" t="s">
        <v>54</v>
      </c>
    </row>
    <row r="2406" spans="1:38" hidden="1" x14ac:dyDescent="0.35">
      <c r="A2406" t="s">
        <v>2667</v>
      </c>
      <c r="B2406" t="s">
        <v>3898</v>
      </c>
      <c r="C2406" t="s">
        <v>3899</v>
      </c>
      <c r="D2406" t="s">
        <v>3900</v>
      </c>
      <c r="E2406" t="s">
        <v>243</v>
      </c>
      <c r="F2406" t="s">
        <v>51</v>
      </c>
      <c r="G2406">
        <v>16400</v>
      </c>
      <c r="H2406">
        <v>1300</v>
      </c>
      <c r="I2406">
        <v>0.23</v>
      </c>
      <c r="J2406" t="s">
        <v>157</v>
      </c>
      <c r="K2406" t="str">
        <f>_xlfn.XLOOKUP(J2406,Sheet1!$A$1:$A$238,Sheet1!$A$1:$A$238,"Not Found",0,1)</f>
        <v>experimentalAerodynamics</v>
      </c>
      <c r="AL2406" t="s">
        <v>54</v>
      </c>
    </row>
    <row r="2407" spans="1:38" hidden="1" x14ac:dyDescent="0.35">
      <c r="A2407" t="s">
        <v>2667</v>
      </c>
      <c r="B2407" t="s">
        <v>3895</v>
      </c>
      <c r="C2407" t="s">
        <v>3896</v>
      </c>
      <c r="D2407" t="s">
        <v>3897</v>
      </c>
      <c r="E2407" t="s">
        <v>243</v>
      </c>
      <c r="F2407" t="s">
        <v>51</v>
      </c>
      <c r="G2407">
        <v>8000</v>
      </c>
      <c r="H2407">
        <v>2500</v>
      </c>
      <c r="I2407">
        <v>0.45</v>
      </c>
      <c r="J2407" t="s">
        <v>157</v>
      </c>
      <c r="K2407" t="str">
        <f>_xlfn.XLOOKUP(J2407,Sheet1!$A$1:$A$238,Sheet1!$A$1:$A$238,"Not Found",0,1)</f>
        <v>experimentalAerodynamics</v>
      </c>
      <c r="AL2407" t="s">
        <v>54</v>
      </c>
    </row>
    <row r="2408" spans="1:38" hidden="1" x14ac:dyDescent="0.35">
      <c r="A2408" t="s">
        <v>2667</v>
      </c>
      <c r="B2408" t="s">
        <v>3892</v>
      </c>
      <c r="C2408" t="s">
        <v>3893</v>
      </c>
      <c r="D2408" t="s">
        <v>3894</v>
      </c>
      <c r="E2408" t="s">
        <v>243</v>
      </c>
      <c r="F2408" t="s">
        <v>51</v>
      </c>
      <c r="G2408">
        <v>22000</v>
      </c>
      <c r="H2408">
        <v>1000</v>
      </c>
      <c r="I2408">
        <v>0.1</v>
      </c>
      <c r="J2408" t="s">
        <v>157</v>
      </c>
      <c r="K2408" t="str">
        <f>_xlfn.XLOOKUP(J2408,Sheet1!$A$1:$A$238,Sheet1!$A$1:$A$238,"Not Found",0,1)</f>
        <v>experimentalAerodynamics</v>
      </c>
      <c r="AL2408" t="s">
        <v>54</v>
      </c>
    </row>
    <row r="2409" spans="1:38" hidden="1" x14ac:dyDescent="0.35">
      <c r="A2409" t="s">
        <v>2667</v>
      </c>
      <c r="B2409" t="s">
        <v>3889</v>
      </c>
      <c r="C2409" t="s">
        <v>3890</v>
      </c>
      <c r="D2409" t="s">
        <v>3891</v>
      </c>
      <c r="E2409" t="s">
        <v>3721</v>
      </c>
      <c r="F2409" t="s">
        <v>51</v>
      </c>
      <c r="G2409">
        <v>1800</v>
      </c>
      <c r="H2409">
        <v>300</v>
      </c>
      <c r="I2409">
        <v>0.1</v>
      </c>
      <c r="J2409" t="s">
        <v>3861</v>
      </c>
      <c r="K2409" t="str">
        <f>_xlfn.XLOOKUP(J2409,Sheet1!$A$1:$A$238,Sheet1!$A$1:$A$238,"Not Found",0,1)</f>
        <v>earlyFlight</v>
      </c>
      <c r="AL2409" t="s">
        <v>54</v>
      </c>
    </row>
    <row r="2410" spans="1:38" hidden="1" x14ac:dyDescent="0.35">
      <c r="A2410" t="s">
        <v>2667</v>
      </c>
      <c r="B2410" t="s">
        <v>3886</v>
      </c>
      <c r="C2410" t="s">
        <v>3887</v>
      </c>
      <c r="D2410" t="s">
        <v>3888</v>
      </c>
      <c r="F2410" t="s">
        <v>51</v>
      </c>
      <c r="G2410">
        <v>1500</v>
      </c>
      <c r="H2410">
        <v>250</v>
      </c>
      <c r="I2410">
        <v>3.6999999999999998E-2</v>
      </c>
      <c r="J2410" t="s">
        <v>947</v>
      </c>
      <c r="K2410" t="str">
        <f>_xlfn.XLOOKUP(J2410,Sheet1!$A$1:$A$238,Sheet1!$A$1:$A$238,"Not Found",0,1)</f>
        <v>start</v>
      </c>
      <c r="AL2410" t="s">
        <v>54</v>
      </c>
    </row>
    <row r="2411" spans="1:38" hidden="1" x14ac:dyDescent="0.35">
      <c r="A2411" t="s">
        <v>2667</v>
      </c>
      <c r="B2411" t="s">
        <v>3883</v>
      </c>
      <c r="C2411" t="s">
        <v>3884</v>
      </c>
      <c r="D2411" t="s">
        <v>3885</v>
      </c>
      <c r="E2411" t="s">
        <v>3721</v>
      </c>
      <c r="F2411" t="s">
        <v>51</v>
      </c>
      <c r="G2411">
        <v>4600</v>
      </c>
      <c r="H2411">
        <v>600</v>
      </c>
      <c r="I2411">
        <v>7.8E-2</v>
      </c>
      <c r="J2411" t="s">
        <v>1089</v>
      </c>
      <c r="K2411" t="str">
        <f>_xlfn.XLOOKUP(J2411,Sheet1!$A$1:$A$238,Sheet1!$A$1:$A$238,"Not Found",0,1)</f>
        <v>aviation</v>
      </c>
      <c r="AL2411" t="s">
        <v>54</v>
      </c>
    </row>
    <row r="2412" spans="1:38" hidden="1" x14ac:dyDescent="0.35">
      <c r="A2412" t="s">
        <v>2667</v>
      </c>
      <c r="B2412" t="s">
        <v>3880</v>
      </c>
      <c r="C2412" t="s">
        <v>3881</v>
      </c>
      <c r="D2412" t="s">
        <v>3882</v>
      </c>
      <c r="E2412" t="s">
        <v>243</v>
      </c>
      <c r="F2412" t="s">
        <v>51</v>
      </c>
      <c r="G2412">
        <v>6400</v>
      </c>
      <c r="H2412">
        <v>500</v>
      </c>
      <c r="I2412">
        <v>0.2</v>
      </c>
      <c r="J2412" t="s">
        <v>3078</v>
      </c>
      <c r="K2412" t="str">
        <f>_xlfn.XLOOKUP(J2412,Sheet1!$A$1:$A$238,Sheet1!$A$1:$A$238,"Not Found",0,1)</f>
        <v>aerodynamicSystems</v>
      </c>
      <c r="AL2412" t="s">
        <v>54</v>
      </c>
    </row>
    <row r="2413" spans="1:38" hidden="1" x14ac:dyDescent="0.35">
      <c r="A2413" t="s">
        <v>2667</v>
      </c>
      <c r="B2413" t="s">
        <v>3877</v>
      </c>
      <c r="C2413" t="s">
        <v>3878</v>
      </c>
      <c r="D2413" t="s">
        <v>3879</v>
      </c>
      <c r="E2413" t="s">
        <v>243</v>
      </c>
      <c r="F2413" t="s">
        <v>51</v>
      </c>
      <c r="G2413">
        <v>6400</v>
      </c>
      <c r="H2413">
        <v>250</v>
      </c>
      <c r="I2413">
        <v>0.2</v>
      </c>
      <c r="J2413" t="s">
        <v>3861</v>
      </c>
      <c r="K2413" t="str">
        <f>_xlfn.XLOOKUP(J2413,Sheet1!$A$1:$A$238,Sheet1!$A$1:$A$238,"Not Found",0,1)</f>
        <v>earlyFlight</v>
      </c>
      <c r="AL2413" t="s">
        <v>54</v>
      </c>
    </row>
    <row r="2414" spans="1:38" hidden="1" x14ac:dyDescent="0.35">
      <c r="A2414" t="s">
        <v>2667</v>
      </c>
      <c r="B2414" t="s">
        <v>3874</v>
      </c>
      <c r="C2414" t="s">
        <v>3875</v>
      </c>
      <c r="D2414" t="s">
        <v>3876</v>
      </c>
      <c r="E2414" t="s">
        <v>243</v>
      </c>
      <c r="F2414" t="s">
        <v>51</v>
      </c>
      <c r="G2414">
        <v>4300</v>
      </c>
      <c r="H2414">
        <v>250</v>
      </c>
      <c r="I2414">
        <v>0.1</v>
      </c>
      <c r="J2414" t="s">
        <v>3078</v>
      </c>
      <c r="K2414" t="str">
        <f>_xlfn.XLOOKUP(J2414,Sheet1!$A$1:$A$238,Sheet1!$A$1:$A$238,"Not Found",0,1)</f>
        <v>aerodynamicSystems</v>
      </c>
      <c r="AL2414" t="s">
        <v>54</v>
      </c>
    </row>
    <row r="2415" spans="1:38" hidden="1" x14ac:dyDescent="0.35">
      <c r="A2415" t="s">
        <v>2667</v>
      </c>
      <c r="B2415" t="s">
        <v>3871</v>
      </c>
      <c r="C2415" t="s">
        <v>3872</v>
      </c>
      <c r="D2415" t="s">
        <v>3873</v>
      </c>
      <c r="E2415" t="s">
        <v>243</v>
      </c>
      <c r="F2415" t="s">
        <v>51</v>
      </c>
      <c r="G2415">
        <v>2400</v>
      </c>
      <c r="H2415">
        <v>100</v>
      </c>
      <c r="I2415">
        <v>0.05</v>
      </c>
      <c r="J2415" t="s">
        <v>52</v>
      </c>
      <c r="K2415" t="str">
        <f>_xlfn.XLOOKUP(J2415,Sheet1!$A$1:$A$238,Sheet1!$A$1:$A$238,"Not Found",0,1)</f>
        <v>advAerodynamics</v>
      </c>
      <c r="AL2415" t="s">
        <v>54</v>
      </c>
    </row>
    <row r="2416" spans="1:38" hidden="1" x14ac:dyDescent="0.35">
      <c r="A2416" t="s">
        <v>2667</v>
      </c>
      <c r="B2416" t="s">
        <v>3868</v>
      </c>
      <c r="C2416" t="s">
        <v>3869</v>
      </c>
      <c r="D2416" t="s">
        <v>3870</v>
      </c>
      <c r="E2416" t="s">
        <v>243</v>
      </c>
      <c r="F2416" t="s">
        <v>51</v>
      </c>
      <c r="G2416">
        <v>2400</v>
      </c>
      <c r="H2416">
        <v>100</v>
      </c>
      <c r="I2416">
        <v>0.05</v>
      </c>
      <c r="J2416" t="s">
        <v>947</v>
      </c>
      <c r="K2416" t="str">
        <f>_xlfn.XLOOKUP(J2416,Sheet1!$A$1:$A$238,Sheet1!$A$1:$A$238,"Not Found",0,1)</f>
        <v>start</v>
      </c>
      <c r="AL2416" t="s">
        <v>54</v>
      </c>
    </row>
    <row r="2417" spans="1:38" hidden="1" x14ac:dyDescent="0.35">
      <c r="A2417" t="s">
        <v>2667</v>
      </c>
      <c r="B2417" t="s">
        <v>3865</v>
      </c>
      <c r="C2417" t="s">
        <v>3866</v>
      </c>
      <c r="D2417" t="s">
        <v>3867</v>
      </c>
      <c r="E2417" t="s">
        <v>243</v>
      </c>
      <c r="F2417" t="s">
        <v>51</v>
      </c>
      <c r="G2417">
        <v>6400</v>
      </c>
      <c r="H2417">
        <v>600</v>
      </c>
      <c r="I2417">
        <v>0.2</v>
      </c>
      <c r="J2417" t="s">
        <v>52</v>
      </c>
      <c r="K2417" t="str">
        <f>_xlfn.XLOOKUP(J2417,Sheet1!$A$1:$A$238,Sheet1!$A$1:$A$238,"Not Found",0,1)</f>
        <v>advAerodynamics</v>
      </c>
      <c r="AL2417" t="s">
        <v>54</v>
      </c>
    </row>
    <row r="2418" spans="1:38" hidden="1" x14ac:dyDescent="0.35">
      <c r="A2418" t="s">
        <v>2667</v>
      </c>
      <c r="B2418" t="s">
        <v>3862</v>
      </c>
      <c r="C2418" t="s">
        <v>3863</v>
      </c>
      <c r="D2418" t="s">
        <v>3864</v>
      </c>
      <c r="E2418" t="s">
        <v>243</v>
      </c>
      <c r="F2418" t="s">
        <v>51</v>
      </c>
      <c r="G2418">
        <v>3200</v>
      </c>
      <c r="H2418">
        <v>200</v>
      </c>
      <c r="I2418">
        <v>0.05</v>
      </c>
      <c r="J2418" t="s">
        <v>1089</v>
      </c>
      <c r="K2418" t="str">
        <f>_xlfn.XLOOKUP(J2418,Sheet1!$A$1:$A$238,Sheet1!$A$1:$A$238,"Not Found",0,1)</f>
        <v>aviation</v>
      </c>
      <c r="AL2418" t="s">
        <v>54</v>
      </c>
    </row>
    <row r="2419" spans="1:38" hidden="1" x14ac:dyDescent="0.35">
      <c r="A2419" t="s">
        <v>2667</v>
      </c>
      <c r="B2419" t="s">
        <v>3858</v>
      </c>
      <c r="C2419" t="s">
        <v>3859</v>
      </c>
      <c r="D2419" t="s">
        <v>3860</v>
      </c>
      <c r="E2419" t="s">
        <v>243</v>
      </c>
      <c r="F2419" t="s">
        <v>51</v>
      </c>
      <c r="G2419">
        <v>3200</v>
      </c>
      <c r="H2419">
        <v>300</v>
      </c>
      <c r="I2419">
        <v>0.05</v>
      </c>
      <c r="J2419" t="s">
        <v>3861</v>
      </c>
      <c r="K2419" t="str">
        <f>_xlfn.XLOOKUP(J2419,Sheet1!$A$1:$A$238,Sheet1!$A$1:$A$238,"Not Found",0,1)</f>
        <v>earlyFlight</v>
      </c>
      <c r="AL2419" t="s">
        <v>54</v>
      </c>
    </row>
    <row r="2420" spans="1:38" hidden="1" x14ac:dyDescent="0.35">
      <c r="A2420" t="s">
        <v>2667</v>
      </c>
      <c r="B2420" t="s">
        <v>3855</v>
      </c>
      <c r="C2420" t="s">
        <v>3856</v>
      </c>
      <c r="D2420" t="s">
        <v>3857</v>
      </c>
      <c r="E2420" t="s">
        <v>243</v>
      </c>
      <c r="F2420" t="s">
        <v>51</v>
      </c>
      <c r="G2420">
        <v>3200</v>
      </c>
      <c r="H2420">
        <v>550</v>
      </c>
      <c r="I2420">
        <v>0.06</v>
      </c>
      <c r="J2420" t="s">
        <v>52</v>
      </c>
      <c r="K2420" t="str">
        <f>_xlfn.XLOOKUP(J2420,Sheet1!$A$1:$A$238,Sheet1!$A$1:$A$238,"Not Found",0,1)</f>
        <v>advAerodynamics</v>
      </c>
      <c r="AL2420" t="s">
        <v>54</v>
      </c>
    </row>
    <row r="2421" spans="1:38" hidden="1" x14ac:dyDescent="0.35">
      <c r="A2421" t="s">
        <v>2667</v>
      </c>
      <c r="B2421" t="s">
        <v>3852</v>
      </c>
      <c r="C2421" t="s">
        <v>3853</v>
      </c>
      <c r="D2421" t="s">
        <v>3854</v>
      </c>
      <c r="E2421" t="s">
        <v>243</v>
      </c>
      <c r="F2421" t="s">
        <v>51</v>
      </c>
      <c r="G2421">
        <v>3200</v>
      </c>
      <c r="H2421">
        <v>650</v>
      </c>
      <c r="I2421">
        <v>0.08</v>
      </c>
      <c r="J2421" t="s">
        <v>52</v>
      </c>
      <c r="K2421" t="str">
        <f>_xlfn.XLOOKUP(J2421,Sheet1!$A$1:$A$238,Sheet1!$A$1:$A$238,"Not Found",0,1)</f>
        <v>advAerodynamics</v>
      </c>
      <c r="AL2421" t="s">
        <v>54</v>
      </c>
    </row>
    <row r="2422" spans="1:38" hidden="1" x14ac:dyDescent="0.35">
      <c r="A2422" t="s">
        <v>2667</v>
      </c>
      <c r="B2422" t="s">
        <v>3849</v>
      </c>
      <c r="C2422" t="s">
        <v>3850</v>
      </c>
      <c r="D2422" t="s">
        <v>3851</v>
      </c>
      <c r="E2422" t="s">
        <v>243</v>
      </c>
      <c r="F2422" t="s">
        <v>51</v>
      </c>
      <c r="G2422">
        <v>3200</v>
      </c>
      <c r="H2422">
        <v>200</v>
      </c>
      <c r="I2422">
        <v>0.04</v>
      </c>
      <c r="J2422" t="s">
        <v>947</v>
      </c>
      <c r="K2422" t="str">
        <f>_xlfn.XLOOKUP(J2422,Sheet1!$A$1:$A$238,Sheet1!$A$1:$A$238,"Not Found",0,1)</f>
        <v>start</v>
      </c>
      <c r="AL2422" t="s">
        <v>54</v>
      </c>
    </row>
    <row r="2423" spans="1:38" hidden="1" x14ac:dyDescent="0.35">
      <c r="A2423" t="s">
        <v>2667</v>
      </c>
      <c r="B2423" t="s">
        <v>3846</v>
      </c>
      <c r="C2423" t="s">
        <v>3847</v>
      </c>
      <c r="D2423" t="s">
        <v>3848</v>
      </c>
      <c r="E2423" t="s">
        <v>243</v>
      </c>
      <c r="F2423" t="s">
        <v>51</v>
      </c>
      <c r="G2423">
        <v>4800</v>
      </c>
      <c r="H2423">
        <v>800</v>
      </c>
      <c r="I2423">
        <v>0.08</v>
      </c>
      <c r="J2423" t="s">
        <v>52</v>
      </c>
      <c r="K2423" t="str">
        <f>_xlfn.XLOOKUP(J2423,Sheet1!$A$1:$A$238,Sheet1!$A$1:$A$238,"Not Found",0,1)</f>
        <v>advAerodynamics</v>
      </c>
      <c r="AL2423" t="s">
        <v>54</v>
      </c>
    </row>
    <row r="2424" spans="1:38" hidden="1" x14ac:dyDescent="0.35">
      <c r="A2424" t="s">
        <v>2667</v>
      </c>
      <c r="B2424" t="s">
        <v>3843</v>
      </c>
      <c r="C2424" t="s">
        <v>3844</v>
      </c>
      <c r="D2424" t="s">
        <v>3845</v>
      </c>
      <c r="E2424" t="s">
        <v>243</v>
      </c>
      <c r="F2424" t="s">
        <v>51</v>
      </c>
      <c r="G2424">
        <v>6800</v>
      </c>
      <c r="H2424">
        <v>400</v>
      </c>
      <c r="I2424">
        <v>0.05</v>
      </c>
      <c r="J2424" t="s">
        <v>52</v>
      </c>
      <c r="K2424" t="str">
        <f>_xlfn.XLOOKUP(J2424,Sheet1!$A$1:$A$238,Sheet1!$A$1:$A$238,"Not Found",0,1)</f>
        <v>advAerodynamics</v>
      </c>
      <c r="AL2424" t="s">
        <v>54</v>
      </c>
    </row>
    <row r="2425" spans="1:38" hidden="1" x14ac:dyDescent="0.35">
      <c r="A2425" t="s">
        <v>2667</v>
      </c>
      <c r="B2425" t="s">
        <v>3840</v>
      </c>
      <c r="C2425" t="s">
        <v>3841</v>
      </c>
      <c r="D2425" t="s">
        <v>3842</v>
      </c>
      <c r="E2425" t="s">
        <v>243</v>
      </c>
      <c r="F2425" t="s">
        <v>51</v>
      </c>
      <c r="G2425">
        <v>6400</v>
      </c>
      <c r="H2425">
        <v>500</v>
      </c>
      <c r="I2425">
        <v>0.1</v>
      </c>
      <c r="J2425" t="s">
        <v>52</v>
      </c>
      <c r="K2425" t="str">
        <f>_xlfn.XLOOKUP(J2425,Sheet1!$A$1:$A$238,Sheet1!$A$1:$A$238,"Not Found",0,1)</f>
        <v>advAerodynamics</v>
      </c>
      <c r="AL2425" t="s">
        <v>54</v>
      </c>
    </row>
    <row r="2426" spans="1:38" hidden="1" x14ac:dyDescent="0.35">
      <c r="A2426" t="s">
        <v>2667</v>
      </c>
      <c r="B2426" t="s">
        <v>3837</v>
      </c>
      <c r="C2426" t="s">
        <v>3838</v>
      </c>
      <c r="D2426" t="s">
        <v>3839</v>
      </c>
      <c r="E2426" t="s">
        <v>243</v>
      </c>
      <c r="F2426" t="s">
        <v>51</v>
      </c>
      <c r="G2426">
        <v>6400</v>
      </c>
      <c r="H2426">
        <v>500</v>
      </c>
      <c r="I2426">
        <v>0.1</v>
      </c>
      <c r="J2426" t="s">
        <v>3078</v>
      </c>
      <c r="K2426" t="str">
        <f>_xlfn.XLOOKUP(J2426,Sheet1!$A$1:$A$238,Sheet1!$A$1:$A$238,"Not Found",0,1)</f>
        <v>aerodynamicSystems</v>
      </c>
      <c r="AL2426" t="s">
        <v>54</v>
      </c>
    </row>
    <row r="2427" spans="1:38" hidden="1" x14ac:dyDescent="0.35">
      <c r="A2427" t="s">
        <v>2667</v>
      </c>
      <c r="B2427" t="s">
        <v>3834</v>
      </c>
      <c r="C2427" t="s">
        <v>3835</v>
      </c>
      <c r="D2427" t="s">
        <v>3836</v>
      </c>
      <c r="E2427" t="s">
        <v>243</v>
      </c>
      <c r="F2427" t="s">
        <v>51</v>
      </c>
      <c r="G2427">
        <v>6400</v>
      </c>
      <c r="H2427">
        <v>300</v>
      </c>
      <c r="I2427">
        <v>0.05</v>
      </c>
      <c r="J2427" t="s">
        <v>1089</v>
      </c>
      <c r="K2427" t="str">
        <f>_xlfn.XLOOKUP(J2427,Sheet1!$A$1:$A$238,Sheet1!$A$1:$A$238,"Not Found",0,1)</f>
        <v>aviation</v>
      </c>
      <c r="AL2427" t="s">
        <v>54</v>
      </c>
    </row>
    <row r="2428" spans="1:38" hidden="1" x14ac:dyDescent="0.35">
      <c r="A2428" t="s">
        <v>2667</v>
      </c>
      <c r="B2428" t="s">
        <v>3831</v>
      </c>
      <c r="C2428" t="s">
        <v>3832</v>
      </c>
      <c r="D2428" t="s">
        <v>3833</v>
      </c>
      <c r="E2428" t="s">
        <v>243</v>
      </c>
      <c r="F2428" t="s">
        <v>51</v>
      </c>
      <c r="G2428">
        <v>6400</v>
      </c>
      <c r="H2428">
        <v>150</v>
      </c>
      <c r="I2428">
        <v>2.5000000000000001E-2</v>
      </c>
      <c r="J2428" t="s">
        <v>52</v>
      </c>
      <c r="K2428" t="str">
        <f>_xlfn.XLOOKUP(J2428,Sheet1!$A$1:$A$238,Sheet1!$A$1:$A$238,"Not Found",0,1)</f>
        <v>advAerodynamics</v>
      </c>
      <c r="AL2428" t="s">
        <v>54</v>
      </c>
    </row>
    <row r="2429" spans="1:38" hidden="1" x14ac:dyDescent="0.35">
      <c r="A2429" t="s">
        <v>2667</v>
      </c>
      <c r="B2429" t="s">
        <v>3828</v>
      </c>
      <c r="C2429" t="s">
        <v>3829</v>
      </c>
      <c r="D2429" t="s">
        <v>3830</v>
      </c>
      <c r="E2429" t="s">
        <v>243</v>
      </c>
      <c r="F2429" t="s">
        <v>51</v>
      </c>
      <c r="G2429">
        <v>6400</v>
      </c>
      <c r="H2429">
        <v>500</v>
      </c>
      <c r="I2429">
        <v>0.113</v>
      </c>
      <c r="J2429" t="s">
        <v>52</v>
      </c>
      <c r="K2429" t="str">
        <f>_xlfn.XLOOKUP(J2429,Sheet1!$A$1:$A$238,Sheet1!$A$1:$A$238,"Not Found",0,1)</f>
        <v>advAerodynamics</v>
      </c>
      <c r="AL2429" t="s">
        <v>54</v>
      </c>
    </row>
    <row r="2430" spans="1:38" hidden="1" x14ac:dyDescent="0.35">
      <c r="A2430" t="s">
        <v>2667</v>
      </c>
      <c r="B2430" t="s">
        <v>3825</v>
      </c>
      <c r="C2430" t="s">
        <v>3826</v>
      </c>
      <c r="D2430" t="s">
        <v>3827</v>
      </c>
      <c r="E2430" t="s">
        <v>243</v>
      </c>
      <c r="F2430" t="s">
        <v>51</v>
      </c>
      <c r="G2430">
        <v>6400</v>
      </c>
      <c r="H2430">
        <v>500</v>
      </c>
      <c r="I2430">
        <v>0.22600000000000001</v>
      </c>
      <c r="J2430" t="s">
        <v>3078</v>
      </c>
      <c r="K2430" t="str">
        <f>_xlfn.XLOOKUP(J2430,Sheet1!$A$1:$A$238,Sheet1!$A$1:$A$238,"Not Found",0,1)</f>
        <v>aerodynamicSystems</v>
      </c>
      <c r="AL2430" t="s">
        <v>54</v>
      </c>
    </row>
    <row r="2431" spans="1:38" hidden="1" x14ac:dyDescent="0.35">
      <c r="A2431" t="s">
        <v>2667</v>
      </c>
      <c r="B2431" t="s">
        <v>3820</v>
      </c>
      <c r="C2431" t="s">
        <v>3821</v>
      </c>
      <c r="D2431" t="s">
        <v>3822</v>
      </c>
      <c r="E2431" t="s">
        <v>3030</v>
      </c>
      <c r="F2431" t="s">
        <v>134</v>
      </c>
      <c r="G2431">
        <v>23200</v>
      </c>
      <c r="H2431">
        <v>4200</v>
      </c>
      <c r="I2431">
        <v>0.4</v>
      </c>
      <c r="J2431" t="s">
        <v>231</v>
      </c>
      <c r="K2431" t="str">
        <f>_xlfn.XLOOKUP(J2431,Sheet1!$A$1:$A$238,Sheet1!$A$1:$A$238,"Not Found",0,1)</f>
        <v>exoticControl</v>
      </c>
      <c r="AL2431" t="s">
        <v>219</v>
      </c>
    </row>
    <row r="2432" spans="1:38" hidden="1" x14ac:dyDescent="0.35">
      <c r="A2432" t="s">
        <v>2667</v>
      </c>
      <c r="B2432" t="s">
        <v>3820</v>
      </c>
      <c r="C2432" t="s">
        <v>3823</v>
      </c>
      <c r="D2432" t="s">
        <v>3824</v>
      </c>
      <c r="E2432" t="s">
        <v>3030</v>
      </c>
      <c r="F2432" t="s">
        <v>134</v>
      </c>
      <c r="G2432">
        <v>11600</v>
      </c>
      <c r="H2432">
        <v>2100</v>
      </c>
      <c r="I2432">
        <v>0.2</v>
      </c>
      <c r="J2432" t="s">
        <v>2871</v>
      </c>
      <c r="K2432" t="str">
        <f>_xlfn.XLOOKUP(J2432,Sheet1!$A$1:$A$238,Sheet1!$A$1:$A$238,"Not Found",0,1)</f>
        <v>specializedControl</v>
      </c>
      <c r="AL2432" t="s">
        <v>219</v>
      </c>
    </row>
    <row r="2433" spans="1:39" hidden="1" x14ac:dyDescent="0.35">
      <c r="A2433" t="s">
        <v>2667</v>
      </c>
      <c r="B2433" t="s">
        <v>3817</v>
      </c>
      <c r="C2433" t="s">
        <v>3818</v>
      </c>
      <c r="D2433" t="s">
        <v>3819</v>
      </c>
      <c r="E2433" t="s">
        <v>2330</v>
      </c>
      <c r="F2433" t="s">
        <v>41</v>
      </c>
      <c r="G2433">
        <v>8500</v>
      </c>
      <c r="H2433">
        <v>3000</v>
      </c>
      <c r="I2433">
        <v>1.76</v>
      </c>
      <c r="J2433" t="s">
        <v>2337</v>
      </c>
      <c r="K2433" t="str">
        <f>_xlfn.XLOOKUP(J2433,Sheet1!$A$1:$A$238,Sheet1!$A$1:$A$238,"Not Found",0,1)</f>
        <v>shortTermHabitation</v>
      </c>
      <c r="M2433" t="s">
        <v>2320</v>
      </c>
      <c r="Q2433" t="s">
        <v>80</v>
      </c>
      <c r="R2433">
        <v>1</v>
      </c>
      <c r="S2433">
        <v>2</v>
      </c>
      <c r="T2433">
        <v>1.2E-2</v>
      </c>
      <c r="U2433" t="s">
        <v>44</v>
      </c>
      <c r="V2433">
        <v>5000</v>
      </c>
      <c r="W2433">
        <v>2500</v>
      </c>
      <c r="X2433">
        <v>0.1</v>
      </c>
      <c r="Y2433">
        <v>5</v>
      </c>
      <c r="AL2433" t="s">
        <v>219</v>
      </c>
      <c r="AM2433" t="s">
        <v>754</v>
      </c>
    </row>
    <row r="2434" spans="1:39" hidden="1" x14ac:dyDescent="0.35">
      <c r="A2434" t="s">
        <v>2667</v>
      </c>
      <c r="B2434" t="s">
        <v>3814</v>
      </c>
      <c r="C2434" t="s">
        <v>3815</v>
      </c>
      <c r="D2434" t="s">
        <v>3816</v>
      </c>
      <c r="E2434" t="s">
        <v>3721</v>
      </c>
      <c r="F2434" t="s">
        <v>41</v>
      </c>
      <c r="G2434">
        <v>8100</v>
      </c>
      <c r="H2434">
        <v>200</v>
      </c>
      <c r="I2434">
        <v>0.05</v>
      </c>
      <c r="J2434" t="s">
        <v>947</v>
      </c>
      <c r="K2434" t="str">
        <f>_xlfn.XLOOKUP(J2434,Sheet1!$A$1:$A$238,Sheet1!$A$1:$A$238,"Not Found",0,1)</f>
        <v>start</v>
      </c>
      <c r="AL2434" t="s">
        <v>54</v>
      </c>
    </row>
    <row r="2435" spans="1:39" hidden="1" x14ac:dyDescent="0.35">
      <c r="A2435" t="s">
        <v>2667</v>
      </c>
      <c r="B2435" t="s">
        <v>3809</v>
      </c>
      <c r="C2435" t="s">
        <v>3810</v>
      </c>
      <c r="D2435" t="s">
        <v>3811</v>
      </c>
      <c r="E2435" t="s">
        <v>2330</v>
      </c>
      <c r="F2435" t="s">
        <v>68</v>
      </c>
      <c r="G2435">
        <v>12400</v>
      </c>
      <c r="H2435">
        <v>6000</v>
      </c>
      <c r="I2435">
        <v>2.5</v>
      </c>
      <c r="J2435" t="s">
        <v>2337</v>
      </c>
      <c r="K2435" t="str">
        <f>_xlfn.XLOOKUP(J2435,Sheet1!$A$1:$A$238,Sheet1!$A$1:$A$238,"Not Found",0,1)</f>
        <v>shortTermHabitation</v>
      </c>
      <c r="AL2435" t="s">
        <v>219</v>
      </c>
    </row>
    <row r="2436" spans="1:39" hidden="1" x14ac:dyDescent="0.35">
      <c r="A2436" t="s">
        <v>2667</v>
      </c>
      <c r="B2436" t="s">
        <v>3809</v>
      </c>
      <c r="C2436" t="s">
        <v>3812</v>
      </c>
      <c r="D2436" t="s">
        <v>3813</v>
      </c>
      <c r="E2436" t="s">
        <v>2330</v>
      </c>
      <c r="F2436" t="s">
        <v>68</v>
      </c>
      <c r="G2436">
        <v>12400</v>
      </c>
      <c r="H2436">
        <v>6000</v>
      </c>
      <c r="I2436">
        <v>2.5</v>
      </c>
      <c r="J2436" t="s">
        <v>2337</v>
      </c>
      <c r="K2436" t="str">
        <f>_xlfn.XLOOKUP(J2436,Sheet1!$A$1:$A$238,Sheet1!$A$1:$A$238,"Not Found",0,1)</f>
        <v>shortTermHabitation</v>
      </c>
      <c r="M2436" t="s">
        <v>2320</v>
      </c>
      <c r="AL2436" t="s">
        <v>219</v>
      </c>
    </row>
    <row r="2437" spans="1:39" hidden="1" x14ac:dyDescent="0.35">
      <c r="A2437" t="s">
        <v>2667</v>
      </c>
      <c r="B2437" t="s">
        <v>3804</v>
      </c>
      <c r="C2437" t="s">
        <v>3805</v>
      </c>
      <c r="D2437" t="s">
        <v>3806</v>
      </c>
      <c r="E2437" t="s">
        <v>3030</v>
      </c>
      <c r="F2437" t="s">
        <v>134</v>
      </c>
      <c r="G2437">
        <v>9000</v>
      </c>
      <c r="H2437">
        <v>1600</v>
      </c>
      <c r="I2437">
        <v>0.15</v>
      </c>
      <c r="J2437" t="s">
        <v>412</v>
      </c>
      <c r="K2437" t="str">
        <f>_xlfn.XLOOKUP(J2437,Sheet1!$A$1:$A$238,Sheet1!$A$1:$A$238,"Not Found",0,1)</f>
        <v>flightControl</v>
      </c>
      <c r="AL2437" t="s">
        <v>112</v>
      </c>
    </row>
    <row r="2438" spans="1:39" hidden="1" x14ac:dyDescent="0.35">
      <c r="A2438" t="s">
        <v>2667</v>
      </c>
      <c r="B2438" t="s">
        <v>3804</v>
      </c>
      <c r="C2438" t="s">
        <v>3807</v>
      </c>
      <c r="D2438" t="s">
        <v>3808</v>
      </c>
      <c r="E2438" t="s">
        <v>3030</v>
      </c>
      <c r="F2438" t="s">
        <v>134</v>
      </c>
      <c r="G2438">
        <v>7200</v>
      </c>
      <c r="H2438">
        <v>1200</v>
      </c>
      <c r="I2438">
        <v>0.1</v>
      </c>
      <c r="J2438" t="s">
        <v>412</v>
      </c>
      <c r="K2438" t="str">
        <f>_xlfn.XLOOKUP(J2438,Sheet1!$A$1:$A$238,Sheet1!$A$1:$A$238,"Not Found",0,1)</f>
        <v>flightControl</v>
      </c>
      <c r="AL2438" t="s">
        <v>92</v>
      </c>
    </row>
    <row r="2439" spans="1:39" hidden="1" x14ac:dyDescent="0.35">
      <c r="A2439" t="s">
        <v>2667</v>
      </c>
      <c r="B2439" t="s">
        <v>3800</v>
      </c>
      <c r="C2439" t="s">
        <v>3801</v>
      </c>
      <c r="D2439" t="s">
        <v>3802</v>
      </c>
      <c r="E2439" t="s">
        <v>3030</v>
      </c>
      <c r="F2439" t="s">
        <v>134</v>
      </c>
      <c r="G2439">
        <v>3200</v>
      </c>
      <c r="H2439">
        <v>600</v>
      </c>
      <c r="I2439">
        <v>0.05</v>
      </c>
      <c r="J2439" t="s">
        <v>3803</v>
      </c>
      <c r="K2439" t="str">
        <f>_xlfn.XLOOKUP(J2439,Sheet1!$A$1:$A$238,Sheet1!$A$1:$A$238,"Not Found",0,1)</f>
        <v>basicFlightControl</v>
      </c>
      <c r="AL2439" t="s">
        <v>45</v>
      </c>
    </row>
    <row r="2440" spans="1:39" hidden="1" x14ac:dyDescent="0.35">
      <c r="A2440" t="s">
        <v>2667</v>
      </c>
      <c r="B2440" t="s">
        <v>3797</v>
      </c>
      <c r="C2440" t="s">
        <v>3798</v>
      </c>
      <c r="D2440" t="s">
        <v>3799</v>
      </c>
      <c r="E2440" t="s">
        <v>3721</v>
      </c>
      <c r="F2440" t="s">
        <v>41</v>
      </c>
      <c r="G2440">
        <v>11500</v>
      </c>
      <c r="H2440">
        <v>6050</v>
      </c>
      <c r="I2440">
        <v>2.6</v>
      </c>
      <c r="J2440" t="s">
        <v>2267</v>
      </c>
      <c r="K2440" t="str">
        <f>_xlfn.XLOOKUP(J2440,Sheet1!$A$1:$A$238,Sheet1!$A$1:$A$238,"Not Found",0,1)</f>
        <v>heavyCommandModules</v>
      </c>
      <c r="Q2440" t="s">
        <v>80</v>
      </c>
      <c r="R2440">
        <v>1</v>
      </c>
      <c r="S2440">
        <v>2</v>
      </c>
      <c r="T2440">
        <v>1.2E-2</v>
      </c>
      <c r="U2440" t="s">
        <v>44</v>
      </c>
      <c r="V2440">
        <v>5000</v>
      </c>
      <c r="W2440">
        <v>2500</v>
      </c>
      <c r="X2440">
        <v>0.1</v>
      </c>
      <c r="Y2440">
        <v>5</v>
      </c>
      <c r="AL2440" t="s">
        <v>219</v>
      </c>
      <c r="AM2440" t="s">
        <v>754</v>
      </c>
    </row>
    <row r="2441" spans="1:39" hidden="1" x14ac:dyDescent="0.35">
      <c r="A2441" t="s">
        <v>2667</v>
      </c>
      <c r="B2441" t="s">
        <v>3794</v>
      </c>
      <c r="C2441" t="s">
        <v>3795</v>
      </c>
      <c r="D2441" t="s">
        <v>3796</v>
      </c>
      <c r="E2441" t="s">
        <v>243</v>
      </c>
      <c r="F2441" t="s">
        <v>41</v>
      </c>
      <c r="G2441">
        <v>2600</v>
      </c>
      <c r="H2441">
        <v>1250</v>
      </c>
      <c r="I2441">
        <v>0.95</v>
      </c>
      <c r="J2441" t="s">
        <v>1089</v>
      </c>
      <c r="K2441" t="str">
        <f>_xlfn.XLOOKUP(J2441,Sheet1!$A$1:$A$238,Sheet1!$A$1:$A$238,"Not Found",0,1)</f>
        <v>aviation</v>
      </c>
      <c r="M2441" t="s">
        <v>3239</v>
      </c>
      <c r="Q2441" t="s">
        <v>80</v>
      </c>
      <c r="R2441">
        <v>1</v>
      </c>
      <c r="S2441">
        <v>2</v>
      </c>
      <c r="T2441">
        <v>1.2E-2</v>
      </c>
      <c r="U2441" t="s">
        <v>44</v>
      </c>
      <c r="V2441">
        <v>5000</v>
      </c>
      <c r="W2441">
        <v>2500</v>
      </c>
      <c r="X2441">
        <v>0.1</v>
      </c>
      <c r="Y2441">
        <v>5</v>
      </c>
      <c r="AL2441" t="s">
        <v>92</v>
      </c>
    </row>
    <row r="2442" spans="1:39" hidden="1" x14ac:dyDescent="0.35">
      <c r="A2442" t="s">
        <v>2667</v>
      </c>
      <c r="B2442" t="s">
        <v>3791</v>
      </c>
      <c r="C2442" t="s">
        <v>3792</v>
      </c>
      <c r="D2442" t="s">
        <v>3793</v>
      </c>
      <c r="E2442" t="s">
        <v>243</v>
      </c>
      <c r="F2442" t="s">
        <v>68</v>
      </c>
      <c r="G2442">
        <v>2600</v>
      </c>
      <c r="H2442">
        <v>550</v>
      </c>
      <c r="I2442">
        <v>0.95</v>
      </c>
      <c r="J2442" t="s">
        <v>2130</v>
      </c>
      <c r="K2442" t="str">
        <f>_xlfn.XLOOKUP(J2442,Sheet1!$A$1:$A$238,Sheet1!$A$1:$A$238,"Not Found",0,1)</f>
        <v>stability</v>
      </c>
      <c r="M2442" t="s">
        <v>3239</v>
      </c>
      <c r="Q2442" t="s">
        <v>80</v>
      </c>
      <c r="R2442">
        <v>1</v>
      </c>
      <c r="S2442">
        <v>2</v>
      </c>
      <c r="T2442">
        <v>1.2E-2</v>
      </c>
      <c r="U2442" t="s">
        <v>44</v>
      </c>
      <c r="V2442">
        <v>5000</v>
      </c>
      <c r="W2442">
        <v>2500</v>
      </c>
      <c r="X2442">
        <v>0.1</v>
      </c>
      <c r="Y2442">
        <v>5</v>
      </c>
      <c r="AL2442" t="s">
        <v>92</v>
      </c>
    </row>
    <row r="2443" spans="1:39" hidden="1" x14ac:dyDescent="0.35">
      <c r="A2443" t="s">
        <v>2667</v>
      </c>
      <c r="B2443" t="s">
        <v>3788</v>
      </c>
      <c r="C2443" t="s">
        <v>3789</v>
      </c>
      <c r="D2443" t="s">
        <v>3790</v>
      </c>
      <c r="E2443" t="s">
        <v>243</v>
      </c>
      <c r="F2443" t="s">
        <v>41</v>
      </c>
      <c r="G2443">
        <v>5800</v>
      </c>
      <c r="H2443">
        <v>1600</v>
      </c>
      <c r="I2443">
        <v>0.95</v>
      </c>
      <c r="J2443" t="s">
        <v>947</v>
      </c>
      <c r="K2443" t="str">
        <f>_xlfn.XLOOKUP(J2443,Sheet1!$A$1:$A$238,Sheet1!$A$1:$A$238,"Not Found",0,1)</f>
        <v>start</v>
      </c>
      <c r="M2443" t="s">
        <v>3239</v>
      </c>
      <c r="Q2443" t="s">
        <v>80</v>
      </c>
      <c r="R2443">
        <v>1</v>
      </c>
      <c r="S2443">
        <v>2</v>
      </c>
      <c r="T2443">
        <v>1.2E-2</v>
      </c>
      <c r="U2443" t="s">
        <v>44</v>
      </c>
      <c r="V2443">
        <v>5000</v>
      </c>
      <c r="W2443">
        <v>2500</v>
      </c>
      <c r="X2443">
        <v>0.1</v>
      </c>
      <c r="Y2443">
        <v>5</v>
      </c>
      <c r="AL2443" t="s">
        <v>92</v>
      </c>
    </row>
    <row r="2444" spans="1:39" hidden="1" x14ac:dyDescent="0.35">
      <c r="A2444" t="s">
        <v>2667</v>
      </c>
      <c r="B2444" t="s">
        <v>3785</v>
      </c>
      <c r="C2444" t="s">
        <v>3786</v>
      </c>
      <c r="D2444" t="s">
        <v>3787</v>
      </c>
      <c r="E2444" t="s">
        <v>2330</v>
      </c>
      <c r="F2444" t="s">
        <v>41</v>
      </c>
      <c r="G2444">
        <v>10000</v>
      </c>
      <c r="H2444">
        <v>2500</v>
      </c>
      <c r="I2444">
        <v>0.6</v>
      </c>
      <c r="J2444" t="s">
        <v>147</v>
      </c>
      <c r="K2444" t="str">
        <f>_xlfn.XLOOKUP(J2444,Sheet1!$A$1:$A$238,Sheet1!$A$1:$A$238,"Not Found",0,1)</f>
        <v>simpleCommandModulesExtensions</v>
      </c>
      <c r="Q2444" t="s">
        <v>80</v>
      </c>
      <c r="R2444">
        <v>1</v>
      </c>
      <c r="S2444">
        <v>2</v>
      </c>
      <c r="T2444">
        <v>1.2E-2</v>
      </c>
      <c r="U2444" t="s">
        <v>44</v>
      </c>
      <c r="V2444">
        <v>5000</v>
      </c>
      <c r="W2444">
        <v>2500</v>
      </c>
      <c r="X2444">
        <v>0.1</v>
      </c>
      <c r="Y2444">
        <v>5</v>
      </c>
      <c r="AL2444" t="s">
        <v>92</v>
      </c>
    </row>
    <row r="2445" spans="1:39" hidden="1" x14ac:dyDescent="0.35">
      <c r="A2445" t="s">
        <v>2667</v>
      </c>
      <c r="B2445" t="s">
        <v>3782</v>
      </c>
      <c r="C2445" t="s">
        <v>3783</v>
      </c>
      <c r="D2445" t="s">
        <v>3784</v>
      </c>
      <c r="E2445" t="s">
        <v>3721</v>
      </c>
      <c r="F2445" t="s">
        <v>1088</v>
      </c>
      <c r="G2445">
        <v>0</v>
      </c>
      <c r="H2445">
        <v>1350</v>
      </c>
      <c r="I2445">
        <v>0.8</v>
      </c>
      <c r="J2445" t="s">
        <v>3781</v>
      </c>
      <c r="K2445" t="str">
        <f>_xlfn.XLOOKUP(J2445,Sheet1!$A$1:$A$238,Sheet1!$A$1:$A$238,"Not Found",0,1)</f>
        <v>simpleCommandModules</v>
      </c>
      <c r="Q2445" t="s">
        <v>80</v>
      </c>
      <c r="R2445">
        <v>1</v>
      </c>
      <c r="S2445">
        <v>2</v>
      </c>
      <c r="T2445">
        <v>1.2E-2</v>
      </c>
      <c r="U2445" t="s">
        <v>44</v>
      </c>
      <c r="V2445">
        <v>5000</v>
      </c>
      <c r="W2445">
        <v>2500</v>
      </c>
      <c r="X2445">
        <v>0.1</v>
      </c>
      <c r="Y2445">
        <v>5</v>
      </c>
      <c r="AL2445" t="s">
        <v>92</v>
      </c>
      <c r="AM2445" t="s">
        <v>152</v>
      </c>
    </row>
    <row r="2446" spans="1:39" hidden="1" x14ac:dyDescent="0.35">
      <c r="A2446" t="s">
        <v>2667</v>
      </c>
      <c r="B2446" t="s">
        <v>3778</v>
      </c>
      <c r="C2446" t="s">
        <v>3779</v>
      </c>
      <c r="D2446" t="s">
        <v>3780</v>
      </c>
      <c r="E2446" t="s">
        <v>3721</v>
      </c>
      <c r="F2446" t="s">
        <v>41</v>
      </c>
      <c r="G2446">
        <v>5750</v>
      </c>
      <c r="H2446">
        <v>1350</v>
      </c>
      <c r="I2446">
        <v>0.8</v>
      </c>
      <c r="J2446" t="s">
        <v>3781</v>
      </c>
      <c r="K2446" t="str">
        <f>_xlfn.XLOOKUP(J2446,Sheet1!$A$1:$A$238,Sheet1!$A$1:$A$238,"Not Found",0,1)</f>
        <v>simpleCommandModules</v>
      </c>
      <c r="Q2446" t="s">
        <v>80</v>
      </c>
      <c r="R2446">
        <v>1</v>
      </c>
      <c r="S2446">
        <v>2</v>
      </c>
      <c r="T2446">
        <v>1.2E-2</v>
      </c>
      <c r="U2446" t="s">
        <v>44</v>
      </c>
      <c r="V2446">
        <v>5000</v>
      </c>
      <c r="W2446">
        <v>2500</v>
      </c>
      <c r="X2446">
        <v>0.1</v>
      </c>
      <c r="Y2446">
        <v>5</v>
      </c>
      <c r="AL2446" t="s">
        <v>92</v>
      </c>
      <c r="AM2446" t="s">
        <v>152</v>
      </c>
    </row>
    <row r="2447" spans="1:39" hidden="1" x14ac:dyDescent="0.35">
      <c r="A2447" t="s">
        <v>2667</v>
      </c>
      <c r="B2447" t="s">
        <v>3775</v>
      </c>
      <c r="C2447" t="s">
        <v>3776</v>
      </c>
      <c r="D2447" t="s">
        <v>3777</v>
      </c>
      <c r="E2447" t="s">
        <v>243</v>
      </c>
      <c r="F2447" t="s">
        <v>41</v>
      </c>
      <c r="G2447">
        <v>20000</v>
      </c>
      <c r="H2447">
        <v>3500</v>
      </c>
      <c r="I2447">
        <v>0.95</v>
      </c>
      <c r="J2447" t="s">
        <v>3249</v>
      </c>
      <c r="K2447" t="str">
        <f>_xlfn.XLOOKUP(J2447,Sheet1!$A$1:$A$238,Sheet1!$A$1:$A$238,"Not Found",0,1)</f>
        <v>streamlinedFlight</v>
      </c>
      <c r="M2447" t="s">
        <v>3070</v>
      </c>
      <c r="Q2447" t="s">
        <v>80</v>
      </c>
      <c r="R2447">
        <v>1</v>
      </c>
      <c r="S2447">
        <v>2</v>
      </c>
      <c r="T2447">
        <v>1.2E-2</v>
      </c>
      <c r="U2447" t="s">
        <v>44</v>
      </c>
      <c r="V2447">
        <v>5000</v>
      </c>
      <c r="W2447">
        <v>2500</v>
      </c>
      <c r="X2447">
        <v>0.1</v>
      </c>
      <c r="Y2447">
        <v>5</v>
      </c>
      <c r="AL2447" t="s">
        <v>69</v>
      </c>
    </row>
    <row r="2448" spans="1:39" hidden="1" x14ac:dyDescent="0.35">
      <c r="A2448" t="s">
        <v>2667</v>
      </c>
      <c r="B2448" t="s">
        <v>3772</v>
      </c>
      <c r="C2448" t="s">
        <v>3773</v>
      </c>
      <c r="D2448" t="s">
        <v>3774</v>
      </c>
      <c r="E2448" t="s">
        <v>243</v>
      </c>
      <c r="F2448" t="s">
        <v>41</v>
      </c>
      <c r="G2448">
        <v>20000</v>
      </c>
      <c r="H2448">
        <v>3500</v>
      </c>
      <c r="I2448">
        <v>0.95</v>
      </c>
      <c r="J2448" t="s">
        <v>3249</v>
      </c>
      <c r="K2448" t="str">
        <f>_xlfn.XLOOKUP(J2448,Sheet1!$A$1:$A$238,Sheet1!$A$1:$A$238,"Not Found",0,1)</f>
        <v>streamlinedFlight</v>
      </c>
      <c r="M2448" t="s">
        <v>3070</v>
      </c>
      <c r="Q2448" t="s">
        <v>80</v>
      </c>
      <c r="R2448">
        <v>1</v>
      </c>
      <c r="S2448">
        <v>2</v>
      </c>
      <c r="T2448">
        <v>1.2E-2</v>
      </c>
      <c r="U2448" t="s">
        <v>44</v>
      </c>
      <c r="V2448">
        <v>5000</v>
      </c>
      <c r="W2448">
        <v>2500</v>
      </c>
      <c r="X2448">
        <v>0.1</v>
      </c>
      <c r="Y2448">
        <v>5</v>
      </c>
      <c r="AL2448" t="s">
        <v>69</v>
      </c>
    </row>
    <row r="2449" spans="1:39" hidden="1" x14ac:dyDescent="0.35">
      <c r="A2449" t="s">
        <v>2667</v>
      </c>
      <c r="B2449" t="s">
        <v>3769</v>
      </c>
      <c r="C2449" t="s">
        <v>3770</v>
      </c>
      <c r="D2449" t="s">
        <v>3771</v>
      </c>
      <c r="E2449" t="s">
        <v>243</v>
      </c>
      <c r="F2449" t="s">
        <v>41</v>
      </c>
      <c r="G2449">
        <v>22000</v>
      </c>
      <c r="H2449">
        <v>2700</v>
      </c>
      <c r="I2449">
        <v>0.2</v>
      </c>
      <c r="J2449" t="s">
        <v>42</v>
      </c>
      <c r="K2449" t="str">
        <f>_xlfn.XLOOKUP(J2449,Sheet1!$A$1:$A$238,Sheet1!$A$1:$A$238,"Not Found",0,1)</f>
        <v>unmannedTech</v>
      </c>
      <c r="Q2449" t="s">
        <v>80</v>
      </c>
      <c r="R2449">
        <v>1</v>
      </c>
      <c r="S2449">
        <v>2</v>
      </c>
      <c r="T2449">
        <v>1.2E-2</v>
      </c>
      <c r="U2449" t="s">
        <v>44</v>
      </c>
      <c r="V2449">
        <v>5000</v>
      </c>
      <c r="W2449">
        <v>2500</v>
      </c>
      <c r="X2449">
        <v>0.1</v>
      </c>
      <c r="Y2449">
        <v>5</v>
      </c>
      <c r="AL2449" t="s">
        <v>69</v>
      </c>
    </row>
    <row r="2450" spans="1:39" hidden="1" x14ac:dyDescent="0.35">
      <c r="A2450" t="s">
        <v>2667</v>
      </c>
      <c r="B2450" t="s">
        <v>3767</v>
      </c>
      <c r="C2450" t="s">
        <v>3768</v>
      </c>
      <c r="D2450" t="s">
        <v>3766</v>
      </c>
      <c r="E2450" t="s">
        <v>165</v>
      </c>
      <c r="F2450" t="s">
        <v>1088</v>
      </c>
      <c r="G2450">
        <v>0</v>
      </c>
      <c r="H2450">
        <v>4000</v>
      </c>
      <c r="I2450">
        <v>2.5</v>
      </c>
      <c r="J2450" t="s">
        <v>142</v>
      </c>
      <c r="K2450" t="str">
        <f>_xlfn.XLOOKUP(J2450,Sheet1!$A$1:$A$238,Sheet1!$A$1:$A$238,"Not Found",0,1)</f>
        <v>commandModulesExtensions</v>
      </c>
      <c r="Q2450" t="s">
        <v>80</v>
      </c>
      <c r="R2450">
        <v>1</v>
      </c>
      <c r="S2450">
        <v>2</v>
      </c>
      <c r="T2450">
        <v>1.2E-2</v>
      </c>
      <c r="U2450" t="s">
        <v>44</v>
      </c>
      <c r="V2450">
        <v>5000</v>
      </c>
      <c r="W2450">
        <v>2500</v>
      </c>
      <c r="X2450">
        <v>0.1</v>
      </c>
      <c r="Y2450">
        <v>5</v>
      </c>
      <c r="AL2450" t="s">
        <v>219</v>
      </c>
    </row>
    <row r="2451" spans="1:39" hidden="1" x14ac:dyDescent="0.35">
      <c r="A2451" t="s">
        <v>2667</v>
      </c>
      <c r="B2451" t="s">
        <v>3764</v>
      </c>
      <c r="C2451" t="s">
        <v>3765</v>
      </c>
      <c r="D2451" t="s">
        <v>3766</v>
      </c>
      <c r="E2451" t="s">
        <v>165</v>
      </c>
      <c r="F2451" t="s">
        <v>41</v>
      </c>
      <c r="G2451">
        <v>8200</v>
      </c>
      <c r="H2451">
        <v>4000</v>
      </c>
      <c r="I2451">
        <v>1.355</v>
      </c>
      <c r="J2451" t="s">
        <v>142</v>
      </c>
      <c r="K2451" t="str">
        <f>_xlfn.XLOOKUP(J2451,Sheet1!$A$1:$A$238,Sheet1!$A$1:$A$238,"Not Found",0,1)</f>
        <v>commandModulesExtensions</v>
      </c>
      <c r="Q2451" t="s">
        <v>80</v>
      </c>
      <c r="R2451">
        <v>1</v>
      </c>
      <c r="S2451">
        <v>2</v>
      </c>
      <c r="T2451">
        <v>1.2E-2</v>
      </c>
      <c r="U2451" t="s">
        <v>44</v>
      </c>
      <c r="V2451">
        <v>5000</v>
      </c>
      <c r="W2451">
        <v>2500</v>
      </c>
      <c r="X2451">
        <v>0.1</v>
      </c>
      <c r="Y2451">
        <v>5</v>
      </c>
      <c r="AL2451" t="s">
        <v>219</v>
      </c>
    </row>
    <row r="2452" spans="1:39" hidden="1" x14ac:dyDescent="0.35">
      <c r="A2452" t="s">
        <v>2667</v>
      </c>
      <c r="B2452" t="s">
        <v>3761</v>
      </c>
      <c r="C2452" t="s">
        <v>3762</v>
      </c>
      <c r="D2452" t="s">
        <v>3763</v>
      </c>
      <c r="E2452" t="s">
        <v>243</v>
      </c>
      <c r="F2452" t="s">
        <v>41</v>
      </c>
      <c r="G2452">
        <v>50000</v>
      </c>
      <c r="H2452">
        <v>10000</v>
      </c>
      <c r="I2452">
        <v>0.95</v>
      </c>
      <c r="J2452" t="s">
        <v>3646</v>
      </c>
      <c r="K2452" t="str">
        <f>_xlfn.XLOOKUP(J2452,Sheet1!$A$1:$A$238,Sheet1!$A$1:$A$238,"Not Found",0,1)</f>
        <v>highAltitudeFlight</v>
      </c>
      <c r="M2452" t="s">
        <v>3056</v>
      </c>
      <c r="Q2452" t="s">
        <v>80</v>
      </c>
      <c r="R2452">
        <v>1</v>
      </c>
      <c r="S2452">
        <v>2</v>
      </c>
      <c r="T2452">
        <v>1.2E-2</v>
      </c>
      <c r="U2452" t="s">
        <v>44</v>
      </c>
      <c r="V2452">
        <v>5000</v>
      </c>
      <c r="W2452">
        <v>2500</v>
      </c>
      <c r="X2452">
        <v>0.1</v>
      </c>
      <c r="Y2452">
        <v>5</v>
      </c>
      <c r="AL2452" t="s">
        <v>92</v>
      </c>
      <c r="AM2452" t="s">
        <v>3491</v>
      </c>
    </row>
    <row r="2453" spans="1:39" hidden="1" x14ac:dyDescent="0.35">
      <c r="A2453" t="s">
        <v>2667</v>
      </c>
      <c r="B2453" t="s">
        <v>3758</v>
      </c>
      <c r="C2453" t="s">
        <v>3759</v>
      </c>
      <c r="D2453" t="s">
        <v>3760</v>
      </c>
      <c r="E2453" t="s">
        <v>2246</v>
      </c>
      <c r="F2453" t="s">
        <v>41</v>
      </c>
      <c r="G2453">
        <v>3800</v>
      </c>
      <c r="H2453">
        <v>360</v>
      </c>
      <c r="I2453">
        <v>7.0000000000000007E-2</v>
      </c>
      <c r="J2453" t="s">
        <v>448</v>
      </c>
      <c r="K2453" t="str">
        <f>_xlfn.XLOOKUP(J2453,Sheet1!$A$1:$A$238,Sheet1!$A$1:$A$238,"Not Found",0,1)</f>
        <v>earlyProbes</v>
      </c>
      <c r="Q2453" t="s">
        <v>80</v>
      </c>
      <c r="R2453">
        <v>1</v>
      </c>
      <c r="S2453">
        <v>2</v>
      </c>
      <c r="T2453">
        <v>1.2E-2</v>
      </c>
      <c r="U2453" t="s">
        <v>44</v>
      </c>
      <c r="V2453">
        <v>5000</v>
      </c>
      <c r="W2453">
        <v>2500</v>
      </c>
      <c r="X2453">
        <v>0.1</v>
      </c>
      <c r="Y2453">
        <v>5</v>
      </c>
      <c r="AL2453" t="s">
        <v>45</v>
      </c>
    </row>
    <row r="2454" spans="1:39" hidden="1" x14ac:dyDescent="0.35">
      <c r="A2454" t="s">
        <v>2667</v>
      </c>
      <c r="B2454" t="s">
        <v>3756</v>
      </c>
      <c r="C2454" t="s">
        <v>3757</v>
      </c>
      <c r="D2454" t="s">
        <v>3755</v>
      </c>
      <c r="E2454" t="s">
        <v>2246</v>
      </c>
      <c r="F2454" t="s">
        <v>1088</v>
      </c>
      <c r="G2454">
        <v>0</v>
      </c>
      <c r="H2454">
        <v>650</v>
      </c>
      <c r="I2454">
        <v>0.1</v>
      </c>
      <c r="J2454" t="s">
        <v>345</v>
      </c>
      <c r="K2454" t="str">
        <f>_xlfn.XLOOKUP(J2454,Sheet1!$A$1:$A$238,Sheet1!$A$1:$A$238,"Not Found",0,1)</f>
        <v>basicScience</v>
      </c>
      <c r="Q2454" t="s">
        <v>80</v>
      </c>
      <c r="R2454">
        <v>1</v>
      </c>
      <c r="S2454">
        <v>2</v>
      </c>
      <c r="T2454">
        <v>1.2E-2</v>
      </c>
      <c r="U2454" t="s">
        <v>44</v>
      </c>
      <c r="V2454">
        <v>5000</v>
      </c>
      <c r="W2454">
        <v>2500</v>
      </c>
      <c r="X2454">
        <v>0.1</v>
      </c>
      <c r="Y2454">
        <v>5</v>
      </c>
      <c r="AL2454" t="s">
        <v>45</v>
      </c>
    </row>
    <row r="2455" spans="1:39" hidden="1" x14ac:dyDescent="0.35">
      <c r="A2455" t="s">
        <v>2667</v>
      </c>
      <c r="B2455" t="s">
        <v>3753</v>
      </c>
      <c r="C2455" t="s">
        <v>3754</v>
      </c>
      <c r="D2455" t="s">
        <v>3755</v>
      </c>
      <c r="E2455" t="s">
        <v>2246</v>
      </c>
      <c r="F2455" t="s">
        <v>41</v>
      </c>
      <c r="G2455">
        <v>4900</v>
      </c>
      <c r="H2455">
        <v>650</v>
      </c>
      <c r="I2455">
        <v>0.1</v>
      </c>
      <c r="J2455" t="s">
        <v>345</v>
      </c>
      <c r="K2455" t="str">
        <f>_xlfn.XLOOKUP(J2455,Sheet1!$A$1:$A$238,Sheet1!$A$1:$A$238,"Not Found",0,1)</f>
        <v>basicScience</v>
      </c>
      <c r="Q2455" t="s">
        <v>80</v>
      </c>
      <c r="R2455">
        <v>1</v>
      </c>
      <c r="S2455">
        <v>2</v>
      </c>
      <c r="T2455">
        <v>1.2E-2</v>
      </c>
      <c r="U2455" t="s">
        <v>44</v>
      </c>
      <c r="V2455">
        <v>5000</v>
      </c>
      <c r="W2455">
        <v>2500</v>
      </c>
      <c r="X2455">
        <v>0.1</v>
      </c>
      <c r="Y2455">
        <v>5</v>
      </c>
      <c r="AL2455" t="s">
        <v>45</v>
      </c>
    </row>
    <row r="2456" spans="1:39" hidden="1" x14ac:dyDescent="0.35">
      <c r="A2456" t="s">
        <v>2667</v>
      </c>
      <c r="B2456" t="s">
        <v>3751</v>
      </c>
      <c r="C2456" t="s">
        <v>3752</v>
      </c>
      <c r="D2456" t="s">
        <v>3745</v>
      </c>
      <c r="E2456" t="s">
        <v>2246</v>
      </c>
      <c r="F2456" t="s">
        <v>1088</v>
      </c>
      <c r="G2456">
        <v>0</v>
      </c>
      <c r="H2456">
        <v>450</v>
      </c>
      <c r="I2456">
        <v>0.1</v>
      </c>
      <c r="J2456" t="s">
        <v>416</v>
      </c>
      <c r="K2456" t="str">
        <f>_xlfn.XLOOKUP(J2456,Sheet1!$A$1:$A$238,Sheet1!$A$1:$A$238,"Not Found",0,1)</f>
        <v>science201</v>
      </c>
      <c r="Q2456" t="s">
        <v>80</v>
      </c>
      <c r="R2456">
        <v>1</v>
      </c>
      <c r="S2456">
        <v>2</v>
      </c>
      <c r="T2456">
        <v>1.2E-2</v>
      </c>
      <c r="U2456" t="s">
        <v>44</v>
      </c>
      <c r="V2456">
        <v>5000</v>
      </c>
      <c r="W2456">
        <v>2500</v>
      </c>
      <c r="X2456">
        <v>0.1</v>
      </c>
      <c r="Y2456">
        <v>5</v>
      </c>
      <c r="AL2456" t="s">
        <v>45</v>
      </c>
    </row>
    <row r="2457" spans="1:39" hidden="1" x14ac:dyDescent="0.35">
      <c r="A2457" t="s">
        <v>2667</v>
      </c>
      <c r="B2457" t="s">
        <v>3743</v>
      </c>
      <c r="C2457" t="s">
        <v>3744</v>
      </c>
      <c r="D2457" t="s">
        <v>3745</v>
      </c>
      <c r="E2457" t="s">
        <v>2246</v>
      </c>
      <c r="F2457" t="s">
        <v>41</v>
      </c>
      <c r="G2457">
        <v>2800</v>
      </c>
      <c r="H2457">
        <v>450</v>
      </c>
      <c r="I2457">
        <v>0.1</v>
      </c>
      <c r="J2457" t="s">
        <v>416</v>
      </c>
      <c r="K2457" t="str">
        <f>_xlfn.XLOOKUP(J2457,Sheet1!$A$1:$A$238,Sheet1!$A$1:$A$238,"Not Found",0,1)</f>
        <v>science201</v>
      </c>
      <c r="Q2457" t="s">
        <v>80</v>
      </c>
      <c r="R2457">
        <v>1</v>
      </c>
      <c r="S2457">
        <v>2</v>
      </c>
      <c r="T2457">
        <v>1.2E-2</v>
      </c>
      <c r="U2457" t="s">
        <v>44</v>
      </c>
      <c r="V2457">
        <v>5000</v>
      </c>
      <c r="W2457">
        <v>2500</v>
      </c>
      <c r="X2457">
        <v>0.1</v>
      </c>
      <c r="Y2457">
        <v>5</v>
      </c>
      <c r="AL2457" t="s">
        <v>45</v>
      </c>
    </row>
    <row r="2458" spans="1:39" hidden="1" x14ac:dyDescent="0.35">
      <c r="A2458" t="s">
        <v>2667</v>
      </c>
      <c r="B2458" t="s">
        <v>3749</v>
      </c>
      <c r="C2458" t="s">
        <v>3750</v>
      </c>
      <c r="D2458" t="s">
        <v>3748</v>
      </c>
      <c r="E2458" t="s">
        <v>2246</v>
      </c>
      <c r="F2458" t="s">
        <v>1088</v>
      </c>
      <c r="G2458">
        <v>0</v>
      </c>
      <c r="H2458">
        <v>1480</v>
      </c>
      <c r="I2458">
        <v>0.04</v>
      </c>
      <c r="J2458" t="s">
        <v>455</v>
      </c>
      <c r="K2458" t="str">
        <f>_xlfn.XLOOKUP(J2458,Sheet1!$A$1:$A$238,Sheet1!$A$1:$A$238,"Not Found",0,1)</f>
        <v>communicationSatellites</v>
      </c>
      <c r="Q2458" t="s">
        <v>80</v>
      </c>
      <c r="R2458">
        <v>1</v>
      </c>
      <c r="S2458">
        <v>2</v>
      </c>
      <c r="T2458">
        <v>1.2E-2</v>
      </c>
      <c r="U2458" t="s">
        <v>44</v>
      </c>
      <c r="V2458">
        <v>5000</v>
      </c>
      <c r="W2458">
        <v>2500</v>
      </c>
      <c r="X2458">
        <v>0.1</v>
      </c>
      <c r="Y2458">
        <v>5</v>
      </c>
      <c r="AL2458" t="s">
        <v>45</v>
      </c>
    </row>
    <row r="2459" spans="1:39" hidden="1" x14ac:dyDescent="0.35">
      <c r="A2459" t="s">
        <v>2667</v>
      </c>
      <c r="B2459" t="s">
        <v>3746</v>
      </c>
      <c r="C2459" t="s">
        <v>3747</v>
      </c>
      <c r="D2459" t="s">
        <v>3748</v>
      </c>
      <c r="E2459" t="s">
        <v>2246</v>
      </c>
      <c r="F2459" t="s">
        <v>41</v>
      </c>
      <c r="G2459">
        <v>7500</v>
      </c>
      <c r="H2459">
        <v>1480</v>
      </c>
      <c r="I2459">
        <v>0.04</v>
      </c>
      <c r="J2459" t="s">
        <v>455</v>
      </c>
      <c r="K2459" t="str">
        <f>_xlfn.XLOOKUP(J2459,Sheet1!$A$1:$A$238,Sheet1!$A$1:$A$238,"Not Found",0,1)</f>
        <v>communicationSatellites</v>
      </c>
      <c r="Q2459" t="s">
        <v>80</v>
      </c>
      <c r="R2459">
        <v>1</v>
      </c>
      <c r="S2459">
        <v>2</v>
      </c>
      <c r="T2459">
        <v>1.2E-2</v>
      </c>
      <c r="U2459" t="s">
        <v>44</v>
      </c>
      <c r="V2459">
        <v>5000</v>
      </c>
      <c r="W2459">
        <v>2500</v>
      </c>
      <c r="X2459">
        <v>0.1</v>
      </c>
      <c r="Y2459">
        <v>5</v>
      </c>
      <c r="AL2459" t="s">
        <v>45</v>
      </c>
    </row>
    <row r="2460" spans="1:39" hidden="1" x14ac:dyDescent="0.35">
      <c r="A2460" t="s">
        <v>2667</v>
      </c>
      <c r="B2460" t="s">
        <v>3741</v>
      </c>
      <c r="C2460" t="s">
        <v>3742</v>
      </c>
      <c r="D2460" t="s">
        <v>3740</v>
      </c>
      <c r="E2460" t="s">
        <v>2246</v>
      </c>
      <c r="F2460" t="s">
        <v>1088</v>
      </c>
      <c r="G2460">
        <v>0</v>
      </c>
      <c r="H2460">
        <v>800</v>
      </c>
      <c r="I2460">
        <v>0.15</v>
      </c>
      <c r="J2460" t="s">
        <v>455</v>
      </c>
      <c r="K2460" t="str">
        <f>_xlfn.XLOOKUP(J2460,Sheet1!$A$1:$A$238,Sheet1!$A$1:$A$238,"Not Found",0,1)</f>
        <v>communicationSatellites</v>
      </c>
      <c r="Q2460" t="s">
        <v>80</v>
      </c>
      <c r="R2460">
        <v>1</v>
      </c>
      <c r="S2460">
        <v>2</v>
      </c>
      <c r="T2460">
        <v>1.2E-2</v>
      </c>
      <c r="U2460" t="s">
        <v>44</v>
      </c>
      <c r="V2460">
        <v>5000</v>
      </c>
      <c r="W2460">
        <v>2500</v>
      </c>
      <c r="X2460">
        <v>0.1</v>
      </c>
      <c r="Y2460">
        <v>5</v>
      </c>
      <c r="AL2460" t="s">
        <v>92</v>
      </c>
    </row>
    <row r="2461" spans="1:39" hidden="1" x14ac:dyDescent="0.35">
      <c r="A2461" t="s">
        <v>2667</v>
      </c>
      <c r="B2461" t="s">
        <v>3738</v>
      </c>
      <c r="C2461" t="s">
        <v>3739</v>
      </c>
      <c r="D2461" t="s">
        <v>3740</v>
      </c>
      <c r="E2461" t="s">
        <v>2246</v>
      </c>
      <c r="F2461" t="s">
        <v>41</v>
      </c>
      <c r="G2461">
        <v>6200</v>
      </c>
      <c r="H2461">
        <v>800</v>
      </c>
      <c r="I2461">
        <v>0.15</v>
      </c>
      <c r="J2461" t="s">
        <v>455</v>
      </c>
      <c r="K2461" t="str">
        <f>_xlfn.XLOOKUP(J2461,Sheet1!$A$1:$A$238,Sheet1!$A$1:$A$238,"Not Found",0,1)</f>
        <v>communicationSatellites</v>
      </c>
      <c r="Q2461" t="s">
        <v>80</v>
      </c>
      <c r="R2461">
        <v>1</v>
      </c>
      <c r="S2461">
        <v>2</v>
      </c>
      <c r="T2461">
        <v>1.2E-2</v>
      </c>
      <c r="U2461" t="s">
        <v>44</v>
      </c>
      <c r="V2461">
        <v>5000</v>
      </c>
      <c r="W2461">
        <v>2500</v>
      </c>
      <c r="X2461">
        <v>0.1</v>
      </c>
      <c r="Y2461">
        <v>5</v>
      </c>
      <c r="AL2461" t="s">
        <v>92</v>
      </c>
    </row>
    <row r="2462" spans="1:39" hidden="1" x14ac:dyDescent="0.35">
      <c r="A2462" t="s">
        <v>2667</v>
      </c>
      <c r="B2462" t="s">
        <v>3735</v>
      </c>
      <c r="C2462" t="s">
        <v>3736</v>
      </c>
      <c r="D2462" t="s">
        <v>3737</v>
      </c>
      <c r="E2462" t="s">
        <v>3030</v>
      </c>
      <c r="F2462" t="s">
        <v>41</v>
      </c>
      <c r="G2462">
        <v>62000</v>
      </c>
      <c r="H2462">
        <v>5200</v>
      </c>
      <c r="I2462">
        <v>0.5</v>
      </c>
      <c r="J2462" t="s">
        <v>613</v>
      </c>
      <c r="K2462" t="str">
        <f>_xlfn.XLOOKUP(J2462,Sheet1!$A$1:$A$238,Sheet1!$A$1:$A$238,"Not Found",0,1)</f>
        <v>largeUnmanned</v>
      </c>
      <c r="Q2462" t="s">
        <v>80</v>
      </c>
      <c r="R2462">
        <v>1</v>
      </c>
      <c r="S2462">
        <v>2</v>
      </c>
      <c r="T2462">
        <v>1.2E-2</v>
      </c>
      <c r="U2462" t="s">
        <v>44</v>
      </c>
      <c r="V2462">
        <v>5000</v>
      </c>
      <c r="W2462">
        <v>2500</v>
      </c>
      <c r="X2462">
        <v>0.1</v>
      </c>
      <c r="Y2462">
        <v>5</v>
      </c>
      <c r="AL2462" t="s">
        <v>219</v>
      </c>
    </row>
    <row r="2463" spans="1:39" hidden="1" x14ac:dyDescent="0.35">
      <c r="A2463" t="s">
        <v>2667</v>
      </c>
      <c r="B2463" t="s">
        <v>3730</v>
      </c>
      <c r="C2463" t="s">
        <v>3731</v>
      </c>
      <c r="D2463" t="s">
        <v>3732</v>
      </c>
      <c r="E2463" t="s">
        <v>3030</v>
      </c>
      <c r="F2463" t="s">
        <v>41</v>
      </c>
      <c r="G2463">
        <v>20000</v>
      </c>
      <c r="H2463">
        <v>2800</v>
      </c>
      <c r="I2463">
        <v>0.3</v>
      </c>
      <c r="J2463" t="s">
        <v>42</v>
      </c>
      <c r="K2463" t="str">
        <f>_xlfn.XLOOKUP(J2463,Sheet1!$A$1:$A$238,Sheet1!$A$1:$A$238,"Not Found",0,1)</f>
        <v>unmannedTech</v>
      </c>
      <c r="Q2463" t="s">
        <v>80</v>
      </c>
      <c r="R2463">
        <v>1</v>
      </c>
      <c r="S2463">
        <v>2</v>
      </c>
      <c r="T2463">
        <v>1.2E-2</v>
      </c>
      <c r="U2463" t="s">
        <v>44</v>
      </c>
      <c r="V2463">
        <v>5000</v>
      </c>
      <c r="W2463">
        <v>2500</v>
      </c>
      <c r="X2463">
        <v>0.1</v>
      </c>
      <c r="Y2463">
        <v>5</v>
      </c>
      <c r="AL2463" t="s">
        <v>112</v>
      </c>
    </row>
    <row r="2464" spans="1:39" hidden="1" x14ac:dyDescent="0.35">
      <c r="A2464" t="s">
        <v>2667</v>
      </c>
      <c r="B2464" t="s">
        <v>3730</v>
      </c>
      <c r="C2464" t="s">
        <v>3733</v>
      </c>
      <c r="D2464" t="s">
        <v>3734</v>
      </c>
      <c r="E2464" t="s">
        <v>3030</v>
      </c>
      <c r="F2464" t="s">
        <v>41</v>
      </c>
      <c r="G2464">
        <v>17800</v>
      </c>
      <c r="H2464">
        <v>2250</v>
      </c>
      <c r="I2464">
        <v>0.1</v>
      </c>
      <c r="J2464" t="s">
        <v>42</v>
      </c>
      <c r="K2464" t="str">
        <f>_xlfn.XLOOKUP(J2464,Sheet1!$A$1:$A$238,Sheet1!$A$1:$A$238,"Not Found",0,1)</f>
        <v>unmannedTech</v>
      </c>
      <c r="Q2464" t="s">
        <v>80</v>
      </c>
      <c r="R2464">
        <v>1</v>
      </c>
      <c r="S2464">
        <v>2</v>
      </c>
      <c r="T2464">
        <v>1.2E-2</v>
      </c>
      <c r="U2464" t="s">
        <v>44</v>
      </c>
      <c r="V2464">
        <v>5000</v>
      </c>
      <c r="W2464">
        <v>2500</v>
      </c>
      <c r="X2464">
        <v>0.1</v>
      </c>
      <c r="Y2464">
        <v>5</v>
      </c>
      <c r="AL2464" t="s">
        <v>92</v>
      </c>
    </row>
    <row r="2465" spans="1:38" hidden="1" x14ac:dyDescent="0.35">
      <c r="A2465" t="s">
        <v>2667</v>
      </c>
      <c r="B2465" t="s">
        <v>3728</v>
      </c>
      <c r="C2465" t="s">
        <v>3729</v>
      </c>
      <c r="D2465" t="s">
        <v>3727</v>
      </c>
      <c r="E2465" t="s">
        <v>2246</v>
      </c>
      <c r="F2465" t="s">
        <v>1088</v>
      </c>
      <c r="G2465">
        <v>0</v>
      </c>
      <c r="H2465">
        <v>300</v>
      </c>
      <c r="I2465">
        <v>0.05</v>
      </c>
      <c r="J2465" t="s">
        <v>947</v>
      </c>
      <c r="K2465" t="str">
        <f>_xlfn.XLOOKUP(J2465,Sheet1!$A$1:$A$238,Sheet1!$A$1:$A$238,"Not Found",0,1)</f>
        <v>start</v>
      </c>
      <c r="Q2465" t="s">
        <v>80</v>
      </c>
      <c r="R2465">
        <v>1</v>
      </c>
      <c r="S2465">
        <v>2</v>
      </c>
      <c r="T2465">
        <v>1.2E-2</v>
      </c>
      <c r="U2465" t="s">
        <v>44</v>
      </c>
      <c r="V2465">
        <v>5000</v>
      </c>
      <c r="W2465">
        <v>2500</v>
      </c>
      <c r="X2465">
        <v>0.1</v>
      </c>
      <c r="Y2465">
        <v>5</v>
      </c>
      <c r="AL2465" t="s">
        <v>45</v>
      </c>
    </row>
    <row r="2466" spans="1:38" hidden="1" x14ac:dyDescent="0.35">
      <c r="A2466" t="s">
        <v>2667</v>
      </c>
      <c r="B2466" t="s">
        <v>3725</v>
      </c>
      <c r="C2466" t="s">
        <v>3726</v>
      </c>
      <c r="D2466" t="s">
        <v>3727</v>
      </c>
      <c r="E2466" t="s">
        <v>2246</v>
      </c>
      <c r="F2466" t="s">
        <v>41</v>
      </c>
      <c r="G2466">
        <v>1400</v>
      </c>
      <c r="H2466">
        <v>300</v>
      </c>
      <c r="I2466">
        <v>0.05</v>
      </c>
      <c r="J2466" t="s">
        <v>947</v>
      </c>
      <c r="K2466" t="str">
        <f>_xlfn.XLOOKUP(J2466,Sheet1!$A$1:$A$238,Sheet1!$A$1:$A$238,"Not Found",0,1)</f>
        <v>start</v>
      </c>
      <c r="Q2466" t="s">
        <v>80</v>
      </c>
      <c r="R2466">
        <v>1</v>
      </c>
      <c r="S2466">
        <v>2</v>
      </c>
      <c r="T2466">
        <v>1.2E-2</v>
      </c>
      <c r="U2466" t="s">
        <v>44</v>
      </c>
      <c r="V2466">
        <v>5000</v>
      </c>
      <c r="W2466">
        <v>2500</v>
      </c>
      <c r="X2466">
        <v>0.1</v>
      </c>
      <c r="Y2466">
        <v>5</v>
      </c>
      <c r="AL2466" t="s">
        <v>45</v>
      </c>
    </row>
    <row r="2467" spans="1:38" hidden="1" x14ac:dyDescent="0.35">
      <c r="A2467" t="s">
        <v>2667</v>
      </c>
      <c r="B2467" t="s">
        <v>3722</v>
      </c>
      <c r="C2467" t="s">
        <v>3723</v>
      </c>
      <c r="D2467" t="s">
        <v>3724</v>
      </c>
      <c r="E2467" t="s">
        <v>2668</v>
      </c>
      <c r="F2467" t="s">
        <v>195</v>
      </c>
      <c r="G2467">
        <v>6200</v>
      </c>
      <c r="H2467">
        <v>150</v>
      </c>
      <c r="I2467">
        <v>0.05</v>
      </c>
      <c r="J2467" t="s">
        <v>3487</v>
      </c>
      <c r="K2467" t="str">
        <f>_xlfn.XLOOKUP(J2467,Sheet1!$A$1:$A$238,Sheet1!$A$1:$A$238,"Not Found",0,1)</f>
        <v>fuelLines</v>
      </c>
      <c r="AL2467" t="s">
        <v>54</v>
      </c>
    </row>
    <row r="2468" spans="1:38" hidden="1" x14ac:dyDescent="0.35">
      <c r="A2468" t="s">
        <v>2667</v>
      </c>
      <c r="B2468" t="s">
        <v>3718</v>
      </c>
      <c r="C2468" t="s">
        <v>3719</v>
      </c>
      <c r="D2468" t="s">
        <v>3720</v>
      </c>
      <c r="E2468" t="s">
        <v>3721</v>
      </c>
      <c r="F2468" t="s">
        <v>96</v>
      </c>
      <c r="G2468">
        <v>2800</v>
      </c>
      <c r="H2468">
        <v>42</v>
      </c>
      <c r="I2468">
        <v>0.05</v>
      </c>
      <c r="J2468" t="s">
        <v>714</v>
      </c>
      <c r="K2468" t="str">
        <f>_xlfn.XLOOKUP(J2468,Sheet1!$A$1:$A$238,Sheet1!$A$1:$A$238,"Not Found",0,1)</f>
        <v>generalConstruction</v>
      </c>
      <c r="AL2468" t="s">
        <v>54</v>
      </c>
    </row>
    <row r="2469" spans="1:38" hidden="1" x14ac:dyDescent="0.35">
      <c r="A2469" t="s">
        <v>2667</v>
      </c>
      <c r="B2469" t="s">
        <v>3715</v>
      </c>
      <c r="C2469" t="s">
        <v>3716</v>
      </c>
      <c r="D2469" t="s">
        <v>3717</v>
      </c>
      <c r="E2469" t="s">
        <v>212</v>
      </c>
      <c r="F2469" t="s">
        <v>121</v>
      </c>
      <c r="G2469">
        <v>1200</v>
      </c>
      <c r="H2469">
        <v>150</v>
      </c>
      <c r="I2469">
        <v>0.01</v>
      </c>
      <c r="J2469" t="s">
        <v>2742</v>
      </c>
      <c r="K2469" t="str">
        <f>_xlfn.XLOOKUP(J2469,Sheet1!$A$1:$A$238,Sheet1!$A$1:$A$238,"Not Found",0,1)</f>
        <v>basicConstruction</v>
      </c>
      <c r="AL2469" t="s">
        <v>45</v>
      </c>
    </row>
    <row r="2470" spans="1:38" hidden="1" x14ac:dyDescent="0.35">
      <c r="A2470" t="s">
        <v>2667</v>
      </c>
      <c r="B2470" t="s">
        <v>3712</v>
      </c>
      <c r="C2470" t="s">
        <v>3713</v>
      </c>
      <c r="D2470" t="s">
        <v>3714</v>
      </c>
      <c r="E2470" t="s">
        <v>212</v>
      </c>
      <c r="F2470" t="s">
        <v>121</v>
      </c>
      <c r="G2470">
        <v>1600</v>
      </c>
      <c r="H2470">
        <v>200</v>
      </c>
      <c r="I2470">
        <v>0.04</v>
      </c>
      <c r="J2470" t="s">
        <v>428</v>
      </c>
      <c r="K2470" t="str">
        <f>_xlfn.XLOOKUP(J2470,Sheet1!$A$1:$A$238,Sheet1!$A$1:$A$238,"Not Found",0,1)</f>
        <v>decoupling</v>
      </c>
      <c r="AL2470" t="s">
        <v>92</v>
      </c>
    </row>
    <row r="2471" spans="1:38" hidden="1" x14ac:dyDescent="0.35">
      <c r="A2471" t="s">
        <v>2667</v>
      </c>
      <c r="B2471" t="s">
        <v>3709</v>
      </c>
      <c r="C2471" t="s">
        <v>3710</v>
      </c>
      <c r="D2471" t="s">
        <v>3711</v>
      </c>
      <c r="E2471" t="s">
        <v>212</v>
      </c>
      <c r="F2471" t="s">
        <v>121</v>
      </c>
      <c r="G2471">
        <v>2200</v>
      </c>
      <c r="H2471">
        <v>300</v>
      </c>
      <c r="I2471">
        <v>0.16</v>
      </c>
      <c r="J2471" t="s">
        <v>122</v>
      </c>
      <c r="K2471" t="str">
        <f>_xlfn.XLOOKUP(J2471,Sheet1!$A$1:$A$238,Sheet1!$A$1:$A$238,"Not Found",0,1)</f>
        <v>advancedDecoupling</v>
      </c>
      <c r="AL2471" t="s">
        <v>219</v>
      </c>
    </row>
    <row r="2472" spans="1:38" hidden="1" x14ac:dyDescent="0.35">
      <c r="A2472" t="s">
        <v>2667</v>
      </c>
      <c r="B2472" t="s">
        <v>3706</v>
      </c>
      <c r="C2472" t="s">
        <v>3707</v>
      </c>
      <c r="D2472" t="s">
        <v>3708</v>
      </c>
      <c r="E2472" t="s">
        <v>212</v>
      </c>
      <c r="F2472" t="s">
        <v>121</v>
      </c>
      <c r="G2472">
        <v>2400</v>
      </c>
      <c r="H2472">
        <v>375</v>
      </c>
      <c r="I2472">
        <v>0.36</v>
      </c>
      <c r="J2472" t="s">
        <v>438</v>
      </c>
      <c r="K2472" t="str">
        <f>_xlfn.XLOOKUP(J2472,Sheet1!$A$1:$A$238,Sheet1!$A$1:$A$238,"Not Found",0,1)</f>
        <v>enginePlates</v>
      </c>
      <c r="AL2472" t="s">
        <v>171</v>
      </c>
    </row>
    <row r="2473" spans="1:38" hidden="1" x14ac:dyDescent="0.35">
      <c r="A2473" t="s">
        <v>2667</v>
      </c>
      <c r="B2473" t="s">
        <v>3703</v>
      </c>
      <c r="C2473" t="s">
        <v>3704</v>
      </c>
      <c r="D2473" t="s">
        <v>3705</v>
      </c>
      <c r="E2473" t="s">
        <v>212</v>
      </c>
      <c r="F2473" t="s">
        <v>121</v>
      </c>
      <c r="G2473">
        <v>1800</v>
      </c>
      <c r="H2473">
        <v>215</v>
      </c>
      <c r="I2473">
        <v>0.01</v>
      </c>
      <c r="J2473" t="s">
        <v>428</v>
      </c>
      <c r="K2473" t="str">
        <f>_xlfn.XLOOKUP(J2473,Sheet1!$A$1:$A$238,Sheet1!$A$1:$A$238,"Not Found",0,1)</f>
        <v>decoupling</v>
      </c>
      <c r="AL2473" t="s">
        <v>45</v>
      </c>
    </row>
    <row r="2474" spans="1:38" hidden="1" x14ac:dyDescent="0.35">
      <c r="A2474" t="s">
        <v>2667</v>
      </c>
      <c r="B2474" t="s">
        <v>3700</v>
      </c>
      <c r="C2474" t="s">
        <v>3701</v>
      </c>
      <c r="D2474" t="s">
        <v>3702</v>
      </c>
      <c r="E2474" t="s">
        <v>212</v>
      </c>
      <c r="F2474" t="s">
        <v>121</v>
      </c>
      <c r="G2474">
        <v>2400</v>
      </c>
      <c r="H2474">
        <v>275</v>
      </c>
      <c r="I2474">
        <v>0.05</v>
      </c>
      <c r="J2474" t="s">
        <v>130</v>
      </c>
      <c r="K2474" t="str">
        <f>_xlfn.XLOOKUP(J2474,Sheet1!$A$1:$A$238,Sheet1!$A$1:$A$238,"Not Found",0,1)</f>
        <v>docking</v>
      </c>
      <c r="AL2474" t="s">
        <v>92</v>
      </c>
    </row>
    <row r="2475" spans="1:38" hidden="1" x14ac:dyDescent="0.35">
      <c r="A2475" t="s">
        <v>2667</v>
      </c>
      <c r="B2475" t="s">
        <v>3697</v>
      </c>
      <c r="C2475" t="s">
        <v>3698</v>
      </c>
      <c r="D2475" t="s">
        <v>3699</v>
      </c>
      <c r="E2475" t="s">
        <v>212</v>
      </c>
      <c r="F2475" t="s">
        <v>121</v>
      </c>
      <c r="G2475">
        <v>3100</v>
      </c>
      <c r="H2475">
        <v>400</v>
      </c>
      <c r="I2475">
        <v>0.21</v>
      </c>
      <c r="J2475" t="s">
        <v>438</v>
      </c>
      <c r="K2475" t="str">
        <f>_xlfn.XLOOKUP(J2475,Sheet1!$A$1:$A$238,Sheet1!$A$1:$A$238,"Not Found",0,1)</f>
        <v>enginePlates</v>
      </c>
      <c r="AL2475" t="s">
        <v>219</v>
      </c>
    </row>
    <row r="2476" spans="1:38" hidden="1" x14ac:dyDescent="0.35">
      <c r="A2476" t="s">
        <v>2667</v>
      </c>
      <c r="B2476" t="s">
        <v>3694</v>
      </c>
      <c r="C2476" t="s">
        <v>3695</v>
      </c>
      <c r="D2476" t="s">
        <v>3696</v>
      </c>
      <c r="E2476" t="s">
        <v>212</v>
      </c>
      <c r="F2476" t="s">
        <v>121</v>
      </c>
      <c r="G2476">
        <v>3600</v>
      </c>
      <c r="H2476">
        <v>500</v>
      </c>
      <c r="I2476">
        <v>0.48</v>
      </c>
      <c r="J2476" t="s">
        <v>2924</v>
      </c>
      <c r="K2476" t="str">
        <f>_xlfn.XLOOKUP(J2476,Sheet1!$A$1:$A$238,Sheet1!$A$1:$A$238,"Not Found",0,1)</f>
        <v>advancedDocking</v>
      </c>
      <c r="AL2476" t="s">
        <v>171</v>
      </c>
    </row>
    <row r="2477" spans="1:38" hidden="1" x14ac:dyDescent="0.35">
      <c r="A2477" t="s">
        <v>2667</v>
      </c>
      <c r="B2477" t="s">
        <v>3691</v>
      </c>
      <c r="C2477" t="s">
        <v>3692</v>
      </c>
      <c r="D2477" t="s">
        <v>3693</v>
      </c>
      <c r="E2477" t="s">
        <v>2246</v>
      </c>
      <c r="F2477" t="s">
        <v>407</v>
      </c>
      <c r="G2477">
        <v>2200</v>
      </c>
      <c r="H2477">
        <v>440</v>
      </c>
      <c r="I2477">
        <v>2.5000000000000001E-2</v>
      </c>
      <c r="J2477" t="s">
        <v>424</v>
      </c>
      <c r="K2477" t="str">
        <f>_xlfn.XLOOKUP(J2477,Sheet1!$A$1:$A$238,Sheet1!$A$1:$A$238,"Not Found",0,1)</f>
        <v>electrics</v>
      </c>
      <c r="AL2477" t="s">
        <v>54</v>
      </c>
    </row>
    <row r="2478" spans="1:38" hidden="1" x14ac:dyDescent="0.35">
      <c r="A2478" t="s">
        <v>2667</v>
      </c>
      <c r="B2478" t="s">
        <v>3688</v>
      </c>
      <c r="C2478" t="s">
        <v>3689</v>
      </c>
      <c r="D2478" t="s">
        <v>3690</v>
      </c>
      <c r="E2478" t="s">
        <v>2246</v>
      </c>
      <c r="F2478" t="s">
        <v>407</v>
      </c>
      <c r="G2478">
        <v>1760</v>
      </c>
      <c r="H2478">
        <v>380</v>
      </c>
      <c r="I2478">
        <v>1.7500000000000002E-2</v>
      </c>
      <c r="J2478" t="s">
        <v>424</v>
      </c>
      <c r="K2478" t="str">
        <f>_xlfn.XLOOKUP(J2478,Sheet1!$A$1:$A$238,Sheet1!$A$1:$A$238,"Not Found",0,1)</f>
        <v>electrics</v>
      </c>
      <c r="AL2478" t="s">
        <v>54</v>
      </c>
    </row>
    <row r="2479" spans="1:38" hidden="1" x14ac:dyDescent="0.35">
      <c r="A2479" t="s">
        <v>2667</v>
      </c>
      <c r="B2479" t="s">
        <v>3685</v>
      </c>
      <c r="C2479" t="s">
        <v>3686</v>
      </c>
      <c r="D2479" t="s">
        <v>3687</v>
      </c>
      <c r="E2479" t="s">
        <v>2246</v>
      </c>
      <c r="F2479" t="s">
        <v>407</v>
      </c>
      <c r="G2479">
        <v>2200</v>
      </c>
      <c r="H2479">
        <v>440</v>
      </c>
      <c r="I2479">
        <v>2.5000000000000001E-2</v>
      </c>
      <c r="J2479" t="s">
        <v>424</v>
      </c>
      <c r="K2479" t="str">
        <f>_xlfn.XLOOKUP(J2479,Sheet1!$A$1:$A$238,Sheet1!$A$1:$A$238,"Not Found",0,1)</f>
        <v>electrics</v>
      </c>
      <c r="AL2479" t="s">
        <v>54</v>
      </c>
    </row>
    <row r="2480" spans="1:38" hidden="1" x14ac:dyDescent="0.35">
      <c r="A2480" t="s">
        <v>2667</v>
      </c>
      <c r="B2480" t="s">
        <v>3682</v>
      </c>
      <c r="C2480" t="s">
        <v>3683</v>
      </c>
      <c r="D2480" t="s">
        <v>3684</v>
      </c>
      <c r="E2480" t="s">
        <v>2246</v>
      </c>
      <c r="F2480" t="s">
        <v>407</v>
      </c>
      <c r="G2480">
        <v>1760</v>
      </c>
      <c r="H2480">
        <v>380</v>
      </c>
      <c r="I2480">
        <v>1.7500000000000002E-2</v>
      </c>
      <c r="J2480" t="s">
        <v>424</v>
      </c>
      <c r="K2480" t="str">
        <f>_xlfn.XLOOKUP(J2480,Sheet1!$A$1:$A$238,Sheet1!$A$1:$A$238,"Not Found",0,1)</f>
        <v>electrics</v>
      </c>
      <c r="AL2480" t="s">
        <v>54</v>
      </c>
    </row>
    <row r="2481" spans="1:39" hidden="1" x14ac:dyDescent="0.35">
      <c r="A2481" t="s">
        <v>2667</v>
      </c>
      <c r="B2481" t="s">
        <v>3679</v>
      </c>
      <c r="C2481" t="s">
        <v>3680</v>
      </c>
      <c r="D2481" t="s">
        <v>3681</v>
      </c>
      <c r="E2481" t="s">
        <v>2246</v>
      </c>
      <c r="F2481" t="s">
        <v>407</v>
      </c>
      <c r="G2481">
        <v>31720</v>
      </c>
      <c r="H2481">
        <v>3000</v>
      </c>
      <c r="I2481">
        <v>0.3</v>
      </c>
      <c r="J2481" t="s">
        <v>637</v>
      </c>
      <c r="K2481" t="str">
        <f>_xlfn.XLOOKUP(J2481,Sheet1!$A$1:$A$238,Sheet1!$A$1:$A$238,"Not Found",0,1)</f>
        <v>largeElectrics</v>
      </c>
      <c r="AL2481" t="s">
        <v>54</v>
      </c>
    </row>
    <row r="2482" spans="1:39" hidden="1" x14ac:dyDescent="0.35">
      <c r="A2482" t="s">
        <v>2667</v>
      </c>
      <c r="B2482" t="s">
        <v>3676</v>
      </c>
      <c r="C2482" t="s">
        <v>3677</v>
      </c>
      <c r="D2482" t="s">
        <v>3678</v>
      </c>
      <c r="E2482" t="s">
        <v>2246</v>
      </c>
      <c r="F2482" t="s">
        <v>407</v>
      </c>
      <c r="G2482">
        <v>437</v>
      </c>
      <c r="H2482">
        <v>75</v>
      </c>
      <c r="I2482">
        <v>5.0000000000000001E-3</v>
      </c>
      <c r="J2482" t="s">
        <v>416</v>
      </c>
      <c r="K2482" t="str">
        <f>_xlfn.XLOOKUP(J2482,Sheet1!$A$1:$A$238,Sheet1!$A$1:$A$238,"Not Found",0,1)</f>
        <v>science201</v>
      </c>
      <c r="AL2482" t="s">
        <v>54</v>
      </c>
    </row>
    <row r="2483" spans="1:39" hidden="1" x14ac:dyDescent="0.35">
      <c r="A2483" t="s">
        <v>2667</v>
      </c>
      <c r="B2483" t="s">
        <v>3673</v>
      </c>
      <c r="C2483" t="s">
        <v>3674</v>
      </c>
      <c r="D2483" t="s">
        <v>3675</v>
      </c>
      <c r="E2483" t="s">
        <v>2250</v>
      </c>
      <c r="F2483" t="s">
        <v>407</v>
      </c>
      <c r="G2483">
        <v>58000</v>
      </c>
      <c r="H2483">
        <v>11650</v>
      </c>
      <c r="I2483">
        <v>0.08</v>
      </c>
      <c r="J2483" t="s">
        <v>408</v>
      </c>
      <c r="K2483" t="str">
        <f>_xlfn.XLOOKUP(J2483,Sheet1!$A$1:$A$238,Sheet1!$A$1:$A$238,"Not Found",0,1)</f>
        <v>nuclearPower</v>
      </c>
      <c r="AL2483" t="s">
        <v>45</v>
      </c>
      <c r="AM2483" t="s">
        <v>123</v>
      </c>
    </row>
    <row r="2484" spans="1:39" hidden="1" x14ac:dyDescent="0.35">
      <c r="A2484" t="s">
        <v>2667</v>
      </c>
      <c r="B2484" t="s">
        <v>3670</v>
      </c>
      <c r="C2484" t="s">
        <v>3671</v>
      </c>
      <c r="D2484" t="s">
        <v>3672</v>
      </c>
      <c r="E2484" t="s">
        <v>3328</v>
      </c>
      <c r="F2484" t="s">
        <v>407</v>
      </c>
      <c r="G2484">
        <v>800</v>
      </c>
      <c r="H2484">
        <v>80</v>
      </c>
      <c r="I2484">
        <v>5.0000000000000001E-3</v>
      </c>
      <c r="J2484" t="s">
        <v>416</v>
      </c>
      <c r="K2484" t="str">
        <f>_xlfn.XLOOKUP(J2484,Sheet1!$A$1:$A$238,Sheet1!$A$1:$A$238,"Not Found",0,1)</f>
        <v>science201</v>
      </c>
      <c r="AL2484" t="s">
        <v>54</v>
      </c>
    </row>
    <row r="2485" spans="1:39" hidden="1" x14ac:dyDescent="0.35">
      <c r="A2485" t="s">
        <v>2667</v>
      </c>
      <c r="B2485" t="s">
        <v>3665</v>
      </c>
      <c r="C2485" t="s">
        <v>3666</v>
      </c>
      <c r="D2485" t="s">
        <v>3667</v>
      </c>
      <c r="E2485" t="s">
        <v>3328</v>
      </c>
      <c r="F2485" t="s">
        <v>407</v>
      </c>
      <c r="G2485">
        <v>10200</v>
      </c>
      <c r="H2485">
        <v>2100</v>
      </c>
      <c r="I2485">
        <v>0.1</v>
      </c>
      <c r="J2485" t="s">
        <v>420</v>
      </c>
      <c r="K2485" t="str">
        <f>_xlfn.XLOOKUP(J2485,Sheet1!$A$1:$A$238,Sheet1!$A$1:$A$238,"Not Found",0,1)</f>
        <v>advElectrics</v>
      </c>
      <c r="AL2485" t="s">
        <v>112</v>
      </c>
    </row>
    <row r="2486" spans="1:39" hidden="1" x14ac:dyDescent="0.35">
      <c r="A2486" t="s">
        <v>2667</v>
      </c>
      <c r="B2486" t="s">
        <v>3665</v>
      </c>
      <c r="C2486" t="s">
        <v>3668</v>
      </c>
      <c r="D2486" t="s">
        <v>3669</v>
      </c>
      <c r="E2486" t="s">
        <v>3328</v>
      </c>
      <c r="F2486" t="s">
        <v>407</v>
      </c>
      <c r="G2486">
        <v>8200</v>
      </c>
      <c r="H2486">
        <v>880</v>
      </c>
      <c r="I2486">
        <v>0.05</v>
      </c>
      <c r="J2486" t="s">
        <v>420</v>
      </c>
      <c r="K2486" t="str">
        <f>_xlfn.XLOOKUP(J2486,Sheet1!$A$1:$A$238,Sheet1!$A$1:$A$238,"Not Found",0,1)</f>
        <v>advElectrics</v>
      </c>
      <c r="AL2486" t="s">
        <v>92</v>
      </c>
    </row>
    <row r="2487" spans="1:39" hidden="1" x14ac:dyDescent="0.35">
      <c r="A2487" t="s">
        <v>2667</v>
      </c>
      <c r="B2487" t="s">
        <v>3662</v>
      </c>
      <c r="C2487" t="s">
        <v>3663</v>
      </c>
      <c r="D2487" t="s">
        <v>3664</v>
      </c>
      <c r="E2487" t="s">
        <v>3328</v>
      </c>
      <c r="F2487" t="s">
        <v>407</v>
      </c>
      <c r="G2487">
        <v>3200</v>
      </c>
      <c r="H2487">
        <v>360</v>
      </c>
      <c r="I2487">
        <v>0.01</v>
      </c>
      <c r="J2487" t="s">
        <v>3343</v>
      </c>
      <c r="K2487" t="str">
        <f>_xlfn.XLOOKUP(J2487,Sheet1!$A$1:$A$238,Sheet1!$A$1:$A$238,"Not Found",0,1)</f>
        <v>batteryTech</v>
      </c>
      <c r="AL2487" t="s">
        <v>45</v>
      </c>
    </row>
    <row r="2488" spans="1:39" hidden="1" x14ac:dyDescent="0.35">
      <c r="A2488" t="s">
        <v>2667</v>
      </c>
      <c r="B2488" t="s">
        <v>3659</v>
      </c>
      <c r="C2488" t="s">
        <v>3660</v>
      </c>
      <c r="D2488" t="s">
        <v>3661</v>
      </c>
      <c r="E2488" t="s">
        <v>3328</v>
      </c>
      <c r="F2488" t="s">
        <v>407</v>
      </c>
      <c r="G2488">
        <v>3200</v>
      </c>
      <c r="H2488">
        <v>550</v>
      </c>
      <c r="I2488">
        <v>0.02</v>
      </c>
      <c r="J2488" t="s">
        <v>424</v>
      </c>
      <c r="K2488" t="str">
        <f>_xlfn.XLOOKUP(J2488,Sheet1!$A$1:$A$238,Sheet1!$A$1:$A$238,"Not Found",0,1)</f>
        <v>electrics</v>
      </c>
      <c r="AL2488" t="s">
        <v>54</v>
      </c>
    </row>
    <row r="2489" spans="1:39" hidden="1" x14ac:dyDescent="0.35">
      <c r="A2489" t="s">
        <v>2667</v>
      </c>
      <c r="B2489" t="s">
        <v>3656</v>
      </c>
      <c r="C2489" t="s">
        <v>3657</v>
      </c>
      <c r="D2489" t="s">
        <v>3658</v>
      </c>
      <c r="E2489" t="s">
        <v>3328</v>
      </c>
      <c r="F2489" t="s">
        <v>407</v>
      </c>
      <c r="G2489">
        <v>12200</v>
      </c>
      <c r="H2489">
        <v>4500</v>
      </c>
      <c r="I2489">
        <v>0.2</v>
      </c>
      <c r="J2489" t="s">
        <v>2008</v>
      </c>
      <c r="K2489" t="str">
        <f>_xlfn.XLOOKUP(J2489,Sheet1!$A$1:$A$238,Sheet1!$A$1:$A$238,"Not Found",0,1)</f>
        <v>specializedElectrics</v>
      </c>
      <c r="AL2489" t="s">
        <v>219</v>
      </c>
    </row>
    <row r="2490" spans="1:39" hidden="1" x14ac:dyDescent="0.35">
      <c r="A2490" t="s">
        <v>2667</v>
      </c>
      <c r="B2490" t="s">
        <v>3653</v>
      </c>
      <c r="C2490" t="s">
        <v>3654</v>
      </c>
      <c r="D2490" t="s">
        <v>3655</v>
      </c>
      <c r="E2490" t="s">
        <v>2250</v>
      </c>
      <c r="F2490" t="s">
        <v>207</v>
      </c>
      <c r="G2490">
        <v>16800</v>
      </c>
      <c r="H2490">
        <v>2380</v>
      </c>
      <c r="I2490">
        <v>0.15</v>
      </c>
      <c r="J2490" t="s">
        <v>2033</v>
      </c>
      <c r="K2490" t="str">
        <f>_xlfn.XLOOKUP(J2490,Sheet1!$A$1:$A$238,Sheet1!$A$1:$A$238,"Not Found",0,1)</f>
        <v>ionPropulsion</v>
      </c>
      <c r="AB2490">
        <v>1</v>
      </c>
      <c r="AL2490" t="s">
        <v>45</v>
      </c>
    </row>
    <row r="2491" spans="1:39" hidden="1" x14ac:dyDescent="0.35">
      <c r="A2491" t="s">
        <v>2667</v>
      </c>
      <c r="B2491" t="s">
        <v>3650</v>
      </c>
      <c r="C2491" t="s">
        <v>3651</v>
      </c>
      <c r="D2491" t="s">
        <v>3652</v>
      </c>
      <c r="E2491" t="s">
        <v>243</v>
      </c>
      <c r="F2491" t="s">
        <v>207</v>
      </c>
      <c r="G2491">
        <v>9000</v>
      </c>
      <c r="H2491">
        <v>2000</v>
      </c>
      <c r="I2491">
        <v>1.2</v>
      </c>
      <c r="J2491" t="s">
        <v>79</v>
      </c>
      <c r="K2491" t="str">
        <f>_xlfn.XLOOKUP(J2491,Sheet1!$A$1:$A$238,Sheet1!$A$1:$A$238,"Not Found",0,1)</f>
        <v>supersonicFlight</v>
      </c>
      <c r="AB2491">
        <v>85</v>
      </c>
      <c r="AL2491" t="s">
        <v>92</v>
      </c>
    </row>
    <row r="2492" spans="1:39" hidden="1" x14ac:dyDescent="0.35">
      <c r="A2492" t="s">
        <v>2667</v>
      </c>
      <c r="B2492" t="s">
        <v>3647</v>
      </c>
      <c r="C2492" t="s">
        <v>3648</v>
      </c>
      <c r="D2492" t="s">
        <v>3649</v>
      </c>
      <c r="E2492" t="s">
        <v>243</v>
      </c>
      <c r="F2492" t="s">
        <v>207</v>
      </c>
      <c r="G2492">
        <v>4000</v>
      </c>
      <c r="H2492">
        <v>1400</v>
      </c>
      <c r="I2492">
        <v>1.5</v>
      </c>
      <c r="J2492" t="s">
        <v>1089</v>
      </c>
      <c r="K2492" t="str">
        <f>_xlfn.XLOOKUP(J2492,Sheet1!$A$1:$A$238,Sheet1!$A$1:$A$238,"Not Found",0,1)</f>
        <v>aviation</v>
      </c>
      <c r="AB2492">
        <v>120</v>
      </c>
      <c r="AL2492" t="s">
        <v>92</v>
      </c>
    </row>
    <row r="2493" spans="1:39" hidden="1" x14ac:dyDescent="0.35">
      <c r="A2493" t="s">
        <v>2667</v>
      </c>
      <c r="B2493" t="s">
        <v>3643</v>
      </c>
      <c r="C2493" t="s">
        <v>3644</v>
      </c>
      <c r="D2493" t="s">
        <v>3645</v>
      </c>
      <c r="E2493" t="s">
        <v>243</v>
      </c>
      <c r="F2493" t="s">
        <v>207</v>
      </c>
      <c r="G2493">
        <v>15000</v>
      </c>
      <c r="H2493">
        <v>2600</v>
      </c>
      <c r="I2493">
        <v>4.5</v>
      </c>
      <c r="J2493" t="s">
        <v>3646</v>
      </c>
      <c r="K2493" t="str">
        <f>_xlfn.XLOOKUP(J2493,Sheet1!$A$1:$A$238,Sheet1!$A$1:$A$238,"Not Found",0,1)</f>
        <v>highAltitudeFlight</v>
      </c>
      <c r="AB2493">
        <v>360</v>
      </c>
      <c r="AL2493" t="s">
        <v>54</v>
      </c>
    </row>
    <row r="2494" spans="1:39" hidden="1" x14ac:dyDescent="0.35">
      <c r="A2494" t="s">
        <v>2667</v>
      </c>
      <c r="B2494" t="s">
        <v>3640</v>
      </c>
      <c r="C2494" t="s">
        <v>3641</v>
      </c>
      <c r="D2494" t="s">
        <v>3642</v>
      </c>
      <c r="E2494" t="s">
        <v>243</v>
      </c>
      <c r="F2494" t="s">
        <v>207</v>
      </c>
      <c r="G2494">
        <v>18000</v>
      </c>
      <c r="H2494">
        <v>2250</v>
      </c>
      <c r="I2494">
        <v>1.8</v>
      </c>
      <c r="J2494" t="s">
        <v>79</v>
      </c>
      <c r="K2494" t="str">
        <f>_xlfn.XLOOKUP(J2494,Sheet1!$A$1:$A$238,Sheet1!$A$1:$A$238,"Not Found",0,1)</f>
        <v>supersonicFlight</v>
      </c>
      <c r="AB2494">
        <v>130</v>
      </c>
      <c r="AL2494" t="s">
        <v>92</v>
      </c>
    </row>
    <row r="2495" spans="1:39" hidden="1" x14ac:dyDescent="0.35">
      <c r="A2495" t="s">
        <v>2667</v>
      </c>
      <c r="B2495" t="s">
        <v>3638</v>
      </c>
      <c r="C2495" t="s">
        <v>3639</v>
      </c>
      <c r="D2495" t="s">
        <v>3637</v>
      </c>
      <c r="E2495" t="s">
        <v>2889</v>
      </c>
      <c r="F2495" t="s">
        <v>1088</v>
      </c>
      <c r="G2495">
        <v>0</v>
      </c>
      <c r="H2495">
        <v>400</v>
      </c>
      <c r="I2495">
        <v>0.09</v>
      </c>
      <c r="J2495" t="s">
        <v>741</v>
      </c>
      <c r="K2495" t="str">
        <f>_xlfn.XLOOKUP(J2495,Sheet1!$A$1:$A$238,Sheet1!$A$1:$A$238,"Not Found",0,1)</f>
        <v>precisionPropulsion</v>
      </c>
      <c r="AB2495">
        <v>16</v>
      </c>
      <c r="AL2495" t="s">
        <v>54</v>
      </c>
    </row>
    <row r="2496" spans="1:39" hidden="1" x14ac:dyDescent="0.35">
      <c r="A2496" t="s">
        <v>2667</v>
      </c>
      <c r="B2496" t="s">
        <v>3635</v>
      </c>
      <c r="C2496" t="s">
        <v>3636</v>
      </c>
      <c r="D2496" t="s">
        <v>3637</v>
      </c>
      <c r="E2496" t="s">
        <v>2889</v>
      </c>
      <c r="F2496" t="s">
        <v>207</v>
      </c>
      <c r="G2496">
        <v>1950</v>
      </c>
      <c r="H2496">
        <v>250</v>
      </c>
      <c r="I2496">
        <v>0.08</v>
      </c>
      <c r="J2496" t="s">
        <v>741</v>
      </c>
      <c r="K2496" t="str">
        <f>_xlfn.XLOOKUP(J2496,Sheet1!$A$1:$A$238,Sheet1!$A$1:$A$238,"Not Found",0,1)</f>
        <v>precisionPropulsion</v>
      </c>
      <c r="AB2496">
        <v>16</v>
      </c>
      <c r="AL2496" t="s">
        <v>54</v>
      </c>
    </row>
    <row r="2497" spans="1:39" hidden="1" x14ac:dyDescent="0.35">
      <c r="A2497" t="s">
        <v>2667</v>
      </c>
      <c r="B2497" t="s">
        <v>3633</v>
      </c>
      <c r="C2497" t="s">
        <v>3634</v>
      </c>
      <c r="D2497" t="s">
        <v>3632</v>
      </c>
      <c r="E2497" t="s">
        <v>2889</v>
      </c>
      <c r="F2497" t="s">
        <v>1088</v>
      </c>
      <c r="G2497">
        <v>0</v>
      </c>
      <c r="H2497">
        <v>240</v>
      </c>
      <c r="I2497">
        <v>0.1</v>
      </c>
      <c r="J2497" t="s">
        <v>1126</v>
      </c>
      <c r="K2497" t="str">
        <f>_xlfn.XLOOKUP(J2497,Sheet1!$A$1:$A$238,Sheet1!$A$1:$A$238,"Not Found",0,1)</f>
        <v>basicRocketry</v>
      </c>
      <c r="AB2497">
        <v>20</v>
      </c>
      <c r="AL2497" t="s">
        <v>45</v>
      </c>
    </row>
    <row r="2498" spans="1:39" hidden="1" x14ac:dyDescent="0.35">
      <c r="A2498" t="s">
        <v>2667</v>
      </c>
      <c r="B2498" t="s">
        <v>3630</v>
      </c>
      <c r="C2498" t="s">
        <v>3631</v>
      </c>
      <c r="D2498" t="s">
        <v>3632</v>
      </c>
      <c r="E2498" t="s">
        <v>2889</v>
      </c>
      <c r="F2498" t="s">
        <v>207</v>
      </c>
      <c r="G2498">
        <v>2500</v>
      </c>
      <c r="H2498">
        <v>400</v>
      </c>
      <c r="I2498">
        <v>0.13</v>
      </c>
      <c r="J2498" t="s">
        <v>702</v>
      </c>
      <c r="K2498" t="str">
        <f>_xlfn.XLOOKUP(J2498,Sheet1!$A$1:$A$238,Sheet1!$A$1:$A$238,"Not Found",0,1)</f>
        <v>generalRocketry</v>
      </c>
      <c r="AB2498">
        <v>20</v>
      </c>
      <c r="AL2498" t="s">
        <v>45</v>
      </c>
    </row>
    <row r="2499" spans="1:39" hidden="1" x14ac:dyDescent="0.35">
      <c r="A2499" t="s">
        <v>2667</v>
      </c>
      <c r="B2499" t="s">
        <v>3627</v>
      </c>
      <c r="C2499" t="s">
        <v>3628</v>
      </c>
      <c r="D2499" t="s">
        <v>3629</v>
      </c>
      <c r="E2499" t="s">
        <v>243</v>
      </c>
      <c r="F2499" t="s">
        <v>207</v>
      </c>
      <c r="G2499">
        <v>24500</v>
      </c>
      <c r="H2499">
        <v>3850</v>
      </c>
      <c r="I2499">
        <v>1</v>
      </c>
      <c r="J2499" t="s">
        <v>3596</v>
      </c>
      <c r="K2499" t="str">
        <f>_xlfn.XLOOKUP(J2499,Sheet1!$A$1:$A$238,Sheet1!$A$1:$A$238,"Not Found",0,1)</f>
        <v>experimentalPropulsion</v>
      </c>
      <c r="AB2499">
        <v>180</v>
      </c>
      <c r="AC2499">
        <v>170</v>
      </c>
      <c r="AL2499" t="s">
        <v>54</v>
      </c>
      <c r="AM2499" t="s">
        <v>754</v>
      </c>
    </row>
    <row r="2500" spans="1:39" hidden="1" x14ac:dyDescent="0.35">
      <c r="A2500" t="s">
        <v>2667</v>
      </c>
      <c r="B2500" t="s">
        <v>3625</v>
      </c>
      <c r="C2500" t="s">
        <v>3626</v>
      </c>
      <c r="D2500" t="s">
        <v>3619</v>
      </c>
      <c r="E2500" t="s">
        <v>2330</v>
      </c>
      <c r="F2500" t="s">
        <v>1088</v>
      </c>
      <c r="G2500">
        <v>0</v>
      </c>
      <c r="H2500">
        <v>110</v>
      </c>
      <c r="I2500">
        <v>0.02</v>
      </c>
      <c r="J2500" t="s">
        <v>1229</v>
      </c>
      <c r="K2500" t="str">
        <f>_xlfn.XLOOKUP(J2500,Sheet1!$A$1:$A$238,Sheet1!$A$1:$A$238,"Not Found",0,1)</f>
        <v>propulsionSystems</v>
      </c>
      <c r="AB2500">
        <v>2</v>
      </c>
      <c r="AL2500" t="s">
        <v>45</v>
      </c>
      <c r="AM2500" t="s">
        <v>123</v>
      </c>
    </row>
    <row r="2501" spans="1:39" hidden="1" x14ac:dyDescent="0.35">
      <c r="A2501" t="s">
        <v>2667</v>
      </c>
      <c r="B2501" t="s">
        <v>3617</v>
      </c>
      <c r="C2501" t="s">
        <v>3618</v>
      </c>
      <c r="D2501" t="s">
        <v>3619</v>
      </c>
      <c r="E2501" t="s">
        <v>2330</v>
      </c>
      <c r="F2501" t="s">
        <v>207</v>
      </c>
      <c r="G2501">
        <v>1500</v>
      </c>
      <c r="H2501">
        <v>110</v>
      </c>
      <c r="I2501">
        <v>0.02</v>
      </c>
      <c r="J2501" t="s">
        <v>412</v>
      </c>
      <c r="K2501" t="str">
        <f>_xlfn.XLOOKUP(J2501,Sheet1!$A$1:$A$238,Sheet1!$A$1:$A$238,"Not Found",0,1)</f>
        <v>flightControl</v>
      </c>
      <c r="AB2501">
        <v>2</v>
      </c>
      <c r="AL2501" t="s">
        <v>45</v>
      </c>
      <c r="AM2501" t="s">
        <v>123</v>
      </c>
    </row>
    <row r="2502" spans="1:39" hidden="1" x14ac:dyDescent="0.35">
      <c r="A2502" t="s">
        <v>2667</v>
      </c>
      <c r="B2502" t="s">
        <v>3620</v>
      </c>
      <c r="C2502" t="s">
        <v>3621</v>
      </c>
      <c r="D2502" t="s">
        <v>3622</v>
      </c>
      <c r="E2502" t="s">
        <v>2330</v>
      </c>
      <c r="F2502" t="s">
        <v>207</v>
      </c>
      <c r="G2502">
        <v>1750</v>
      </c>
      <c r="H2502">
        <v>120</v>
      </c>
      <c r="I2502">
        <v>0.02</v>
      </c>
      <c r="J2502" t="s">
        <v>412</v>
      </c>
      <c r="K2502" t="str">
        <f>_xlfn.XLOOKUP(J2502,Sheet1!$A$1:$A$238,Sheet1!$A$1:$A$238,"Not Found",0,1)</f>
        <v>flightControl</v>
      </c>
      <c r="AB2502">
        <v>2</v>
      </c>
      <c r="AL2502" t="s">
        <v>54</v>
      </c>
    </row>
    <row r="2503" spans="1:39" hidden="1" x14ac:dyDescent="0.35">
      <c r="A2503" t="s">
        <v>2667</v>
      </c>
      <c r="B2503" t="s">
        <v>3623</v>
      </c>
      <c r="C2503" t="s">
        <v>3624</v>
      </c>
      <c r="D2503" t="s">
        <v>3622</v>
      </c>
      <c r="E2503" t="s">
        <v>2330</v>
      </c>
      <c r="F2503" t="s">
        <v>1088</v>
      </c>
      <c r="G2503">
        <v>0</v>
      </c>
      <c r="H2503">
        <v>120</v>
      </c>
      <c r="I2503">
        <v>0.02</v>
      </c>
      <c r="J2503" t="s">
        <v>741</v>
      </c>
      <c r="K2503" t="str">
        <f>_xlfn.XLOOKUP(J2503,Sheet1!$A$1:$A$238,Sheet1!$A$1:$A$238,"Not Found",0,1)</f>
        <v>precisionPropulsion</v>
      </c>
      <c r="AB2503">
        <v>2</v>
      </c>
      <c r="AL2503" t="s">
        <v>54</v>
      </c>
    </row>
    <row r="2504" spans="1:39" hidden="1" x14ac:dyDescent="0.35">
      <c r="A2504" t="s">
        <v>2667</v>
      </c>
      <c r="B2504" t="s">
        <v>3615</v>
      </c>
      <c r="C2504" t="s">
        <v>3616</v>
      </c>
      <c r="D2504" t="s">
        <v>3614</v>
      </c>
      <c r="E2504" t="s">
        <v>2330</v>
      </c>
      <c r="F2504" t="s">
        <v>1088</v>
      </c>
      <c r="G2504">
        <v>0</v>
      </c>
      <c r="H2504">
        <v>390</v>
      </c>
      <c r="I2504">
        <v>0.5</v>
      </c>
      <c r="J2504" t="s">
        <v>710</v>
      </c>
      <c r="K2504" t="str">
        <f>_xlfn.XLOOKUP(J2504,Sheet1!$A$1:$A$238,Sheet1!$A$1:$A$238,"Not Found",0,1)</f>
        <v>advRocketry</v>
      </c>
      <c r="AB2504">
        <v>60</v>
      </c>
      <c r="AL2504" t="s">
        <v>92</v>
      </c>
    </row>
    <row r="2505" spans="1:39" hidden="1" x14ac:dyDescent="0.35">
      <c r="A2505" t="s">
        <v>2667</v>
      </c>
      <c r="B2505" t="s">
        <v>3612</v>
      </c>
      <c r="C2505" t="s">
        <v>3613</v>
      </c>
      <c r="D2505" t="s">
        <v>3614</v>
      </c>
      <c r="E2505" t="s">
        <v>2330</v>
      </c>
      <c r="F2505" t="s">
        <v>207</v>
      </c>
      <c r="G2505">
        <v>5000</v>
      </c>
      <c r="H2505">
        <v>750</v>
      </c>
      <c r="I2505">
        <v>0.5</v>
      </c>
      <c r="J2505" t="s">
        <v>710</v>
      </c>
      <c r="K2505" t="str">
        <f>_xlfn.XLOOKUP(J2505,Sheet1!$A$1:$A$238,Sheet1!$A$1:$A$238,"Not Found",0,1)</f>
        <v>advRocketry</v>
      </c>
      <c r="AB2505">
        <v>60</v>
      </c>
      <c r="AL2505" t="s">
        <v>54</v>
      </c>
      <c r="AM2505" t="s">
        <v>754</v>
      </c>
    </row>
    <row r="2506" spans="1:39" hidden="1" x14ac:dyDescent="0.35">
      <c r="A2506" t="s">
        <v>2667</v>
      </c>
      <c r="B2506" t="s">
        <v>3608</v>
      </c>
      <c r="C2506" t="s">
        <v>3609</v>
      </c>
      <c r="D2506" t="s">
        <v>3610</v>
      </c>
      <c r="E2506" t="s">
        <v>2889</v>
      </c>
      <c r="F2506" t="s">
        <v>207</v>
      </c>
      <c r="G2506">
        <v>80000</v>
      </c>
      <c r="H2506">
        <v>12000</v>
      </c>
      <c r="I2506">
        <v>2.25</v>
      </c>
      <c r="J2506" t="s">
        <v>3611</v>
      </c>
      <c r="K2506" t="str">
        <f>_xlfn.XLOOKUP(J2506,Sheet1!$A$1:$A$238,Sheet1!$A$1:$A$238,"Not Found",0,1)</f>
        <v>nuclearPropulsion</v>
      </c>
      <c r="AB2506">
        <v>60</v>
      </c>
      <c r="AL2506" t="s">
        <v>92</v>
      </c>
    </row>
    <row r="2507" spans="1:39" hidden="1" x14ac:dyDescent="0.35">
      <c r="A2507" t="s">
        <v>2667</v>
      </c>
      <c r="B2507" t="s">
        <v>3605</v>
      </c>
      <c r="C2507" t="s">
        <v>3606</v>
      </c>
      <c r="D2507" t="s">
        <v>3607</v>
      </c>
      <c r="E2507" t="s">
        <v>2330</v>
      </c>
      <c r="F2507" t="s">
        <v>207</v>
      </c>
      <c r="G2507">
        <v>5000</v>
      </c>
      <c r="H2507">
        <v>1000</v>
      </c>
      <c r="I2507">
        <v>1.25</v>
      </c>
      <c r="J2507" t="s">
        <v>724</v>
      </c>
      <c r="K2507" t="str">
        <f>_xlfn.XLOOKUP(J2507,Sheet1!$A$1:$A$238,Sheet1!$A$1:$A$238,"Not Found",0,1)</f>
        <v>heavyRocketry</v>
      </c>
      <c r="AB2507">
        <v>240</v>
      </c>
      <c r="AL2507" t="s">
        <v>54</v>
      </c>
      <c r="AM2507" t="s">
        <v>754</v>
      </c>
    </row>
    <row r="2508" spans="1:39" hidden="1" x14ac:dyDescent="0.35">
      <c r="A2508" t="s">
        <v>2667</v>
      </c>
      <c r="B2508" t="s">
        <v>3602</v>
      </c>
      <c r="C2508" t="s">
        <v>3603</v>
      </c>
      <c r="D2508" t="s">
        <v>3604</v>
      </c>
      <c r="E2508" t="s">
        <v>2330</v>
      </c>
      <c r="F2508" t="s">
        <v>207</v>
      </c>
      <c r="G2508">
        <v>5000</v>
      </c>
      <c r="H2508">
        <v>1200</v>
      </c>
      <c r="I2508">
        <v>1.5</v>
      </c>
      <c r="J2508" t="s">
        <v>710</v>
      </c>
      <c r="K2508" t="str">
        <f>_xlfn.XLOOKUP(J2508,Sheet1!$A$1:$A$238,Sheet1!$A$1:$A$238,"Not Found",0,1)</f>
        <v>advRocketry</v>
      </c>
      <c r="AB2508">
        <v>215</v>
      </c>
      <c r="AL2508" t="s">
        <v>54</v>
      </c>
      <c r="AM2508" t="s">
        <v>754</v>
      </c>
    </row>
    <row r="2509" spans="1:39" hidden="1" x14ac:dyDescent="0.35">
      <c r="A2509" t="s">
        <v>2667</v>
      </c>
      <c r="B2509" t="s">
        <v>3600</v>
      </c>
      <c r="C2509" t="s">
        <v>3601</v>
      </c>
      <c r="D2509" t="s">
        <v>3599</v>
      </c>
      <c r="E2509" t="s">
        <v>2889</v>
      </c>
      <c r="F2509" t="s">
        <v>1088</v>
      </c>
      <c r="G2509">
        <v>0</v>
      </c>
      <c r="H2509">
        <v>13000</v>
      </c>
      <c r="I2509">
        <v>6</v>
      </c>
      <c r="J2509" t="s">
        <v>658</v>
      </c>
      <c r="K2509" t="str">
        <f>_xlfn.XLOOKUP(J2509,Sheet1!$A$1:$A$238,Sheet1!$A$1:$A$238,"Not Found",0,1)</f>
        <v>heavierRocketry</v>
      </c>
      <c r="AB2509">
        <v>1500</v>
      </c>
      <c r="AL2509" t="s">
        <v>219</v>
      </c>
    </row>
    <row r="2510" spans="1:39" hidden="1" x14ac:dyDescent="0.35">
      <c r="A2510" t="s">
        <v>2667</v>
      </c>
      <c r="B2510" t="s">
        <v>3597</v>
      </c>
      <c r="C2510" t="s">
        <v>3598</v>
      </c>
      <c r="D2510" t="s">
        <v>3599</v>
      </c>
      <c r="E2510" t="s">
        <v>2889</v>
      </c>
      <c r="F2510" t="s">
        <v>207</v>
      </c>
      <c r="G2510">
        <v>45000</v>
      </c>
      <c r="H2510">
        <v>13000</v>
      </c>
      <c r="I2510">
        <v>6</v>
      </c>
      <c r="J2510" t="s">
        <v>671</v>
      </c>
      <c r="K2510" t="str">
        <f>_xlfn.XLOOKUP(J2510,Sheet1!$A$1:$A$238,Sheet1!$A$1:$A$238,"Not Found",0,1)</f>
        <v>evenHeavierRocketry</v>
      </c>
      <c r="AB2510">
        <v>1500</v>
      </c>
      <c r="AL2510" t="s">
        <v>219</v>
      </c>
    </row>
    <row r="2511" spans="1:39" hidden="1" x14ac:dyDescent="0.35">
      <c r="A2511" t="s">
        <v>2667</v>
      </c>
      <c r="B2511" t="s">
        <v>3593</v>
      </c>
      <c r="C2511" t="s">
        <v>3594</v>
      </c>
      <c r="D2511" t="s">
        <v>3595</v>
      </c>
      <c r="E2511" t="s">
        <v>2889</v>
      </c>
      <c r="F2511" t="s">
        <v>207</v>
      </c>
      <c r="G2511">
        <v>3500</v>
      </c>
      <c r="H2511">
        <v>820</v>
      </c>
      <c r="I2511">
        <v>0.9</v>
      </c>
      <c r="J2511" t="s">
        <v>3596</v>
      </c>
      <c r="K2511" t="str">
        <f>_xlfn.XLOOKUP(J2511,Sheet1!$A$1:$A$238,Sheet1!$A$1:$A$238,"Not Found",0,1)</f>
        <v>experimentalPropulsion</v>
      </c>
      <c r="AB2511">
        <v>120</v>
      </c>
      <c r="AL2511" t="s">
        <v>54</v>
      </c>
    </row>
    <row r="2512" spans="1:39" hidden="1" x14ac:dyDescent="0.35">
      <c r="A2512" t="s">
        <v>2667</v>
      </c>
      <c r="B2512" t="s">
        <v>3591</v>
      </c>
      <c r="C2512" t="s">
        <v>3592</v>
      </c>
      <c r="D2512" t="s">
        <v>3590</v>
      </c>
      <c r="E2512" t="s">
        <v>2889</v>
      </c>
      <c r="F2512" t="s">
        <v>1088</v>
      </c>
      <c r="G2512">
        <v>0</v>
      </c>
      <c r="H2512">
        <v>1300</v>
      </c>
      <c r="I2512">
        <v>1.75</v>
      </c>
      <c r="J2512" t="s">
        <v>724</v>
      </c>
      <c r="K2512" t="str">
        <f>_xlfn.XLOOKUP(J2512,Sheet1!$A$1:$A$238,Sheet1!$A$1:$A$238,"Not Found",0,1)</f>
        <v>heavyRocketry</v>
      </c>
      <c r="AB2512">
        <v>250</v>
      </c>
      <c r="AL2512" t="s">
        <v>219</v>
      </c>
    </row>
    <row r="2513" spans="1:40" hidden="1" x14ac:dyDescent="0.35">
      <c r="A2513" t="s">
        <v>2667</v>
      </c>
      <c r="B2513" t="s">
        <v>3586</v>
      </c>
      <c r="C2513" t="s">
        <v>3587</v>
      </c>
      <c r="D2513" t="s">
        <v>3588</v>
      </c>
      <c r="E2513" t="s">
        <v>2889</v>
      </c>
      <c r="F2513" t="s">
        <v>207</v>
      </c>
      <c r="G2513">
        <v>4200</v>
      </c>
      <c r="H2513">
        <v>1300</v>
      </c>
      <c r="I2513">
        <v>1.75</v>
      </c>
      <c r="J2513" t="s">
        <v>724</v>
      </c>
      <c r="K2513" t="str">
        <f>_xlfn.XLOOKUP(J2513,Sheet1!$A$1:$A$238,Sheet1!$A$1:$A$238,"Not Found",0,1)</f>
        <v>heavyRocketry</v>
      </c>
      <c r="AB2513">
        <v>250</v>
      </c>
      <c r="AL2513" t="s">
        <v>219</v>
      </c>
    </row>
    <row r="2514" spans="1:40" hidden="1" x14ac:dyDescent="0.35">
      <c r="A2514" t="s">
        <v>2667</v>
      </c>
      <c r="B2514" t="s">
        <v>3586</v>
      </c>
      <c r="C2514" t="s">
        <v>3589</v>
      </c>
      <c r="D2514" t="s">
        <v>3590</v>
      </c>
      <c r="E2514" t="s">
        <v>2889</v>
      </c>
      <c r="F2514" t="s">
        <v>207</v>
      </c>
      <c r="G2514">
        <v>9000</v>
      </c>
      <c r="H2514">
        <v>2500</v>
      </c>
      <c r="I2514">
        <v>1.75</v>
      </c>
      <c r="J2514" t="s">
        <v>724</v>
      </c>
      <c r="K2514" t="str">
        <f>_xlfn.XLOOKUP(J2514,Sheet1!$A$1:$A$238,Sheet1!$A$1:$A$238,"Not Found",0,1)</f>
        <v>heavyRocketry</v>
      </c>
      <c r="AB2514">
        <v>475</v>
      </c>
      <c r="AL2514" t="s">
        <v>219</v>
      </c>
    </row>
    <row r="2515" spans="1:40" hidden="1" x14ac:dyDescent="0.35">
      <c r="A2515" t="s">
        <v>2667</v>
      </c>
      <c r="B2515" t="s">
        <v>3583</v>
      </c>
      <c r="C2515" t="s">
        <v>3584</v>
      </c>
      <c r="D2515" t="s">
        <v>3585</v>
      </c>
      <c r="E2515" t="s">
        <v>2889</v>
      </c>
      <c r="F2515" t="s">
        <v>1088</v>
      </c>
      <c r="G2515">
        <v>0</v>
      </c>
      <c r="H2515">
        <v>5300</v>
      </c>
      <c r="I2515">
        <v>3</v>
      </c>
      <c r="J2515" t="s">
        <v>724</v>
      </c>
      <c r="K2515" t="str">
        <f>_xlfn.XLOOKUP(J2515,Sheet1!$A$1:$A$238,Sheet1!$A$1:$A$238,"Not Found",0,1)</f>
        <v>heavyRocketry</v>
      </c>
      <c r="AB2515">
        <v>650</v>
      </c>
      <c r="AL2515" t="s">
        <v>219</v>
      </c>
    </row>
    <row r="2516" spans="1:40" hidden="1" x14ac:dyDescent="0.35">
      <c r="A2516" t="s">
        <v>2667</v>
      </c>
      <c r="B2516" t="s">
        <v>3580</v>
      </c>
      <c r="C2516" t="s">
        <v>3581</v>
      </c>
      <c r="D2516" t="s">
        <v>3582</v>
      </c>
      <c r="E2516" t="s">
        <v>2889</v>
      </c>
      <c r="F2516" t="s">
        <v>207</v>
      </c>
      <c r="G2516">
        <v>50000</v>
      </c>
      <c r="H2516">
        <v>10000</v>
      </c>
      <c r="I2516">
        <v>3.85</v>
      </c>
      <c r="J2516" t="s">
        <v>519</v>
      </c>
      <c r="K2516" t="str">
        <f>_xlfn.XLOOKUP(J2516,Sheet1!$A$1:$A$238,Sheet1!$A$1:$A$238,"Not Found",0,1)</f>
        <v>evenHeavierCryoRocketry</v>
      </c>
      <c r="AB2516">
        <v>850</v>
      </c>
      <c r="AL2516" t="s">
        <v>219</v>
      </c>
    </row>
    <row r="2517" spans="1:40" hidden="1" x14ac:dyDescent="0.35">
      <c r="A2517" t="s">
        <v>2667</v>
      </c>
      <c r="B2517" t="s">
        <v>3577</v>
      </c>
      <c r="C2517" t="s">
        <v>3578</v>
      </c>
      <c r="D2517" t="s">
        <v>3579</v>
      </c>
      <c r="E2517" t="s">
        <v>206</v>
      </c>
      <c r="F2517" t="s">
        <v>207</v>
      </c>
      <c r="G2517">
        <v>80000</v>
      </c>
      <c r="H2517">
        <v>16000</v>
      </c>
      <c r="I2517">
        <v>3.7</v>
      </c>
      <c r="J2517" t="s">
        <v>519</v>
      </c>
      <c r="K2517" t="str">
        <f>_xlfn.XLOOKUP(J2517,Sheet1!$A$1:$A$238,Sheet1!$A$1:$A$238,"Not Found",0,1)</f>
        <v>evenHeavierCryoRocketry</v>
      </c>
      <c r="AB2517">
        <v>900</v>
      </c>
      <c r="AL2517" t="s">
        <v>54</v>
      </c>
      <c r="AM2517" t="s">
        <v>754</v>
      </c>
      <c r="AN2517" t="s">
        <v>113</v>
      </c>
    </row>
    <row r="2518" spans="1:40" hidden="1" x14ac:dyDescent="0.35">
      <c r="A2518" t="s">
        <v>2667</v>
      </c>
      <c r="B2518" t="s">
        <v>3572</v>
      </c>
      <c r="C2518" t="s">
        <v>3573</v>
      </c>
      <c r="D2518" t="s">
        <v>3574</v>
      </c>
      <c r="E2518" t="s">
        <v>206</v>
      </c>
      <c r="F2518" t="s">
        <v>207</v>
      </c>
      <c r="G2518">
        <v>40000</v>
      </c>
      <c r="H2518">
        <v>13500</v>
      </c>
      <c r="I2518">
        <v>15.25</v>
      </c>
      <c r="J2518" t="s">
        <v>3532</v>
      </c>
      <c r="K2518" t="str">
        <f>_xlfn.XLOOKUP(J2518,Sheet1!$A$1:$A$238,Sheet1!$A$1:$A$238,"Not Found",0,1)</f>
        <v>hugeBoosters</v>
      </c>
      <c r="AB2518">
        <v>3125</v>
      </c>
      <c r="AL2518" t="s">
        <v>112</v>
      </c>
      <c r="AM2518" t="s">
        <v>123</v>
      </c>
    </row>
    <row r="2519" spans="1:40" hidden="1" x14ac:dyDescent="0.35">
      <c r="A2519" t="s">
        <v>2667</v>
      </c>
      <c r="B2519" t="s">
        <v>3572</v>
      </c>
      <c r="C2519" t="s">
        <v>3575</v>
      </c>
      <c r="D2519" t="s">
        <v>3576</v>
      </c>
      <c r="E2519" t="s">
        <v>206</v>
      </c>
      <c r="F2519" t="s">
        <v>207</v>
      </c>
      <c r="G2519">
        <v>12000</v>
      </c>
      <c r="H2519">
        <v>4000</v>
      </c>
      <c r="I2519">
        <v>4.5</v>
      </c>
      <c r="J2519" t="s">
        <v>3546</v>
      </c>
      <c r="K2519" t="str">
        <f>_xlfn.XLOOKUP(J2519,Sheet1!$A$1:$A$238,Sheet1!$A$1:$A$238,"Not Found",0,1)</f>
        <v>mediumBoosters</v>
      </c>
      <c r="AB2519">
        <v>1390</v>
      </c>
      <c r="AL2519" t="s">
        <v>92</v>
      </c>
      <c r="AM2519" t="s">
        <v>123</v>
      </c>
    </row>
    <row r="2520" spans="1:40" hidden="1" x14ac:dyDescent="0.35">
      <c r="A2520" t="s">
        <v>2667</v>
      </c>
      <c r="B2520" t="s">
        <v>3569</v>
      </c>
      <c r="C2520" t="s">
        <v>3570</v>
      </c>
      <c r="D2520" t="s">
        <v>3571</v>
      </c>
      <c r="E2520" t="s">
        <v>243</v>
      </c>
      <c r="F2520" t="s">
        <v>207</v>
      </c>
      <c r="G2520">
        <v>2000</v>
      </c>
      <c r="H2520">
        <v>200</v>
      </c>
      <c r="I2520">
        <v>0.25</v>
      </c>
      <c r="J2520" t="s">
        <v>947</v>
      </c>
      <c r="K2520" t="str">
        <f>_xlfn.XLOOKUP(J2520,Sheet1!$A$1:$A$238,Sheet1!$A$1:$A$238,"Not Found",0,1)</f>
        <v>start</v>
      </c>
      <c r="AB2520">
        <v>20</v>
      </c>
      <c r="AL2520" t="s">
        <v>45</v>
      </c>
    </row>
    <row r="2521" spans="1:40" hidden="1" x14ac:dyDescent="0.35">
      <c r="A2521" t="s">
        <v>2667</v>
      </c>
      <c r="B2521" t="s">
        <v>3566</v>
      </c>
      <c r="C2521" t="s">
        <v>3567</v>
      </c>
      <c r="D2521" t="s">
        <v>3568</v>
      </c>
      <c r="E2521" t="s">
        <v>230</v>
      </c>
      <c r="F2521" t="s">
        <v>207</v>
      </c>
      <c r="G2521">
        <v>2500</v>
      </c>
      <c r="H2521">
        <v>150</v>
      </c>
      <c r="I2521">
        <v>0.09</v>
      </c>
      <c r="J2521" t="s">
        <v>741</v>
      </c>
      <c r="K2521" t="str">
        <f>_xlfn.XLOOKUP(J2521,Sheet1!$A$1:$A$238,Sheet1!$A$1:$A$238,"Not Found",0,1)</f>
        <v>precisionPropulsion</v>
      </c>
      <c r="AB2521">
        <v>20</v>
      </c>
      <c r="AL2521" t="s">
        <v>54</v>
      </c>
    </row>
    <row r="2522" spans="1:40" hidden="1" x14ac:dyDescent="0.35">
      <c r="A2522" t="s">
        <v>2667</v>
      </c>
      <c r="B2522" t="s">
        <v>3562</v>
      </c>
      <c r="C2522" t="s">
        <v>3563</v>
      </c>
      <c r="D2522" t="s">
        <v>3564</v>
      </c>
      <c r="E2522" t="s">
        <v>3565</v>
      </c>
      <c r="F2522" t="s">
        <v>207</v>
      </c>
      <c r="G2522">
        <v>200000</v>
      </c>
      <c r="H2522">
        <v>35000</v>
      </c>
      <c r="I2522">
        <v>2</v>
      </c>
      <c r="J2522" t="s">
        <v>208</v>
      </c>
      <c r="K2522" t="str">
        <f>_xlfn.XLOOKUP(J2522,Sheet1!$A$1:$A$238,Sheet1!$A$1:$A$238,"Not Found",0,1)</f>
        <v>exoticPropulsion</v>
      </c>
      <c r="AB2522">
        <v>105</v>
      </c>
      <c r="AG2522">
        <v>275</v>
      </c>
      <c r="AH2522">
        <v>305</v>
      </c>
      <c r="AI2522">
        <v>180</v>
      </c>
      <c r="AL2522" t="s">
        <v>92</v>
      </c>
    </row>
    <row r="2523" spans="1:40" hidden="1" x14ac:dyDescent="0.35">
      <c r="A2523" t="s">
        <v>2667</v>
      </c>
      <c r="B2523" t="s">
        <v>3560</v>
      </c>
      <c r="C2523" t="s">
        <v>3561</v>
      </c>
      <c r="D2523" t="s">
        <v>3538</v>
      </c>
      <c r="F2523" t="s">
        <v>207</v>
      </c>
      <c r="G2523">
        <v>2000</v>
      </c>
      <c r="H2523">
        <v>400</v>
      </c>
      <c r="I2523">
        <v>1</v>
      </c>
      <c r="J2523" t="s">
        <v>3539</v>
      </c>
      <c r="K2523" t="str">
        <f>_xlfn.XLOOKUP(J2523,Sheet1!$A$1:$A$238,Sheet1!$A$1:$A$238,"Not Found",0,1)</f>
        <v>smallBoosters</v>
      </c>
      <c r="AB2523">
        <v>190</v>
      </c>
      <c r="AL2523" t="s">
        <v>92</v>
      </c>
      <c r="AM2523" t="s">
        <v>123</v>
      </c>
    </row>
    <row r="2524" spans="1:40" hidden="1" x14ac:dyDescent="0.35">
      <c r="A2524" t="s">
        <v>2667</v>
      </c>
      <c r="B2524" t="s">
        <v>3558</v>
      </c>
      <c r="C2524" t="s">
        <v>3559</v>
      </c>
      <c r="D2524" t="s">
        <v>3535</v>
      </c>
      <c r="F2524" t="s">
        <v>207</v>
      </c>
      <c r="G2524">
        <v>1200</v>
      </c>
      <c r="H2524">
        <v>250</v>
      </c>
      <c r="I2524">
        <v>0.67500000000000004</v>
      </c>
      <c r="J2524" t="s">
        <v>3520</v>
      </c>
      <c r="K2524" t="str">
        <f>_xlfn.XLOOKUP(J2524,Sheet1!$A$1:$A$238,Sheet1!$A$1:$A$238,"Not Found",0,1)</f>
        <v>tinyBoosters</v>
      </c>
      <c r="AB2524">
        <v>95</v>
      </c>
      <c r="AL2524" t="s">
        <v>92</v>
      </c>
      <c r="AM2524" t="s">
        <v>123</v>
      </c>
    </row>
    <row r="2525" spans="1:40" hidden="1" x14ac:dyDescent="0.35">
      <c r="A2525" t="s">
        <v>2667</v>
      </c>
      <c r="B2525" t="s">
        <v>3555</v>
      </c>
      <c r="C2525" t="s">
        <v>3556</v>
      </c>
      <c r="D2525" t="s">
        <v>3557</v>
      </c>
      <c r="E2525" t="s">
        <v>206</v>
      </c>
      <c r="F2525" t="s">
        <v>207</v>
      </c>
      <c r="G2525">
        <v>65000</v>
      </c>
      <c r="H2525">
        <v>19000</v>
      </c>
      <c r="I2525">
        <v>10.5</v>
      </c>
      <c r="J2525" t="s">
        <v>1260</v>
      </c>
      <c r="K2525" t="str">
        <f>_xlfn.XLOOKUP(J2525,Sheet1!$A$1:$A$238,Sheet1!$A$1:$A$238,"Not Found",0,1)</f>
        <v>veryHeavyRocketry</v>
      </c>
      <c r="AB2525">
        <v>2000</v>
      </c>
      <c r="AL2525" t="s">
        <v>219</v>
      </c>
      <c r="AM2525" t="s">
        <v>123</v>
      </c>
    </row>
    <row r="2526" spans="1:40" hidden="1" x14ac:dyDescent="0.35">
      <c r="A2526" t="s">
        <v>2667</v>
      </c>
      <c r="B2526" t="s">
        <v>3552</v>
      </c>
      <c r="C2526" t="s">
        <v>3553</v>
      </c>
      <c r="D2526" t="s">
        <v>3554</v>
      </c>
      <c r="E2526" t="s">
        <v>206</v>
      </c>
      <c r="F2526" t="s">
        <v>207</v>
      </c>
      <c r="G2526">
        <v>115000</v>
      </c>
      <c r="H2526">
        <v>35000</v>
      </c>
      <c r="I2526">
        <v>14.5</v>
      </c>
      <c r="J2526" t="s">
        <v>568</v>
      </c>
      <c r="K2526" t="str">
        <f>_xlfn.XLOOKUP(J2526,Sheet1!$A$1:$A$238,Sheet1!$A$1:$A$238,"Not Found",0,1)</f>
        <v>giganticCryoRocketry</v>
      </c>
      <c r="AB2526">
        <v>3500</v>
      </c>
      <c r="AL2526" t="s">
        <v>171</v>
      </c>
    </row>
    <row r="2527" spans="1:40" hidden="1" x14ac:dyDescent="0.35">
      <c r="A2527" t="s">
        <v>2667</v>
      </c>
      <c r="B2527" t="s">
        <v>3549</v>
      </c>
      <c r="C2527" t="s">
        <v>3550</v>
      </c>
      <c r="D2527" t="s">
        <v>3551</v>
      </c>
      <c r="E2527" t="s">
        <v>206</v>
      </c>
      <c r="F2527" t="s">
        <v>207</v>
      </c>
      <c r="G2527">
        <v>115000</v>
      </c>
      <c r="H2527">
        <v>39000</v>
      </c>
      <c r="I2527">
        <v>14.8</v>
      </c>
      <c r="J2527" t="s">
        <v>620</v>
      </c>
      <c r="K2527" t="str">
        <f>_xlfn.XLOOKUP(J2527,Sheet1!$A$1:$A$238,Sheet1!$A$1:$A$238,"Not Found",0,1)</f>
        <v>experimentalCryoRocketry</v>
      </c>
      <c r="AB2527">
        <v>4000</v>
      </c>
      <c r="AL2527" t="s">
        <v>171</v>
      </c>
    </row>
    <row r="2528" spans="1:40" hidden="1" x14ac:dyDescent="0.35">
      <c r="A2528" t="s">
        <v>2667</v>
      </c>
      <c r="B2528" t="s">
        <v>3540</v>
      </c>
      <c r="C2528" t="s">
        <v>3541</v>
      </c>
      <c r="D2528" t="s">
        <v>3542</v>
      </c>
      <c r="E2528" t="s">
        <v>2889</v>
      </c>
      <c r="F2528" t="s">
        <v>207</v>
      </c>
      <c r="G2528">
        <v>21000</v>
      </c>
      <c r="H2528">
        <v>7100</v>
      </c>
      <c r="I2528">
        <v>8.3000000000000007</v>
      </c>
      <c r="J2528" t="s">
        <v>3543</v>
      </c>
      <c r="K2528" t="str">
        <f>_xlfn.XLOOKUP(J2528,Sheet1!$A$1:$A$238,Sheet1!$A$1:$A$238,"Not Found",0,1)</f>
        <v>largeBoosters</v>
      </c>
      <c r="AB2528">
        <v>1550</v>
      </c>
      <c r="AL2528" t="s">
        <v>112</v>
      </c>
      <c r="AM2528" t="s">
        <v>123</v>
      </c>
    </row>
    <row r="2529" spans="1:40" hidden="1" x14ac:dyDescent="0.35">
      <c r="A2529" t="s">
        <v>2667</v>
      </c>
      <c r="B2529" t="s">
        <v>3540</v>
      </c>
      <c r="C2529" t="s">
        <v>3544</v>
      </c>
      <c r="D2529" t="s">
        <v>3545</v>
      </c>
      <c r="E2529" t="s">
        <v>2889</v>
      </c>
      <c r="F2529" t="s">
        <v>207</v>
      </c>
      <c r="G2529">
        <v>5000</v>
      </c>
      <c r="H2529">
        <v>1800</v>
      </c>
      <c r="I2529">
        <v>6.125</v>
      </c>
      <c r="J2529" t="s">
        <v>3546</v>
      </c>
      <c r="K2529" t="str">
        <f>_xlfn.XLOOKUP(J2529,Sheet1!$A$1:$A$238,Sheet1!$A$1:$A$238,"Not Found",0,1)</f>
        <v>mediumBoosters</v>
      </c>
      <c r="AB2529">
        <v>1050</v>
      </c>
      <c r="AL2529" t="s">
        <v>112</v>
      </c>
      <c r="AM2529" t="s">
        <v>123</v>
      </c>
    </row>
    <row r="2530" spans="1:40" hidden="1" x14ac:dyDescent="0.35">
      <c r="A2530" t="s">
        <v>2667</v>
      </c>
      <c r="B2530" t="s">
        <v>3540</v>
      </c>
      <c r="C2530" t="s">
        <v>3547</v>
      </c>
      <c r="D2530" t="s">
        <v>3548</v>
      </c>
      <c r="E2530" t="s">
        <v>2889</v>
      </c>
      <c r="F2530" t="s">
        <v>207</v>
      </c>
      <c r="G2530">
        <v>6300</v>
      </c>
      <c r="H2530">
        <v>2100</v>
      </c>
      <c r="I2530">
        <v>2.4500000000000002</v>
      </c>
      <c r="J2530" t="s">
        <v>3539</v>
      </c>
      <c r="K2530" t="str">
        <f>_xlfn.XLOOKUP(J2530,Sheet1!$A$1:$A$238,Sheet1!$A$1:$A$238,"Not Found",0,1)</f>
        <v>smallBoosters</v>
      </c>
      <c r="AB2530">
        <v>690</v>
      </c>
      <c r="AL2530" t="s">
        <v>92</v>
      </c>
      <c r="AM2530" t="s">
        <v>123</v>
      </c>
    </row>
    <row r="2531" spans="1:40" hidden="1" x14ac:dyDescent="0.35">
      <c r="A2531" t="s">
        <v>2667</v>
      </c>
      <c r="B2531" t="s">
        <v>3536</v>
      </c>
      <c r="C2531" t="s">
        <v>3537</v>
      </c>
      <c r="D2531" t="s">
        <v>3538</v>
      </c>
      <c r="F2531" t="s">
        <v>1088</v>
      </c>
      <c r="G2531">
        <v>0</v>
      </c>
      <c r="H2531">
        <v>400</v>
      </c>
      <c r="I2531">
        <v>0.75</v>
      </c>
      <c r="J2531" t="s">
        <v>3539</v>
      </c>
      <c r="K2531" t="str">
        <f>_xlfn.XLOOKUP(J2531,Sheet1!$A$1:$A$238,Sheet1!$A$1:$A$238,"Not Found",0,1)</f>
        <v>smallBoosters</v>
      </c>
      <c r="AL2531" t="s">
        <v>92</v>
      </c>
      <c r="AM2531" t="s">
        <v>123</v>
      </c>
    </row>
    <row r="2532" spans="1:40" hidden="1" x14ac:dyDescent="0.35">
      <c r="A2532" t="s">
        <v>2667</v>
      </c>
      <c r="B2532" t="s">
        <v>3533</v>
      </c>
      <c r="C2532" t="s">
        <v>3534</v>
      </c>
      <c r="D2532" t="s">
        <v>3535</v>
      </c>
      <c r="F2532" t="s">
        <v>1088</v>
      </c>
      <c r="G2532">
        <v>0</v>
      </c>
      <c r="H2532">
        <v>200</v>
      </c>
      <c r="I2532">
        <v>0.45</v>
      </c>
      <c r="J2532" t="s">
        <v>3520</v>
      </c>
      <c r="K2532" t="str">
        <f>_xlfn.XLOOKUP(J2532,Sheet1!$A$1:$A$238,Sheet1!$A$1:$A$238,"Not Found",0,1)</f>
        <v>tinyBoosters</v>
      </c>
      <c r="AL2532" t="s">
        <v>92</v>
      </c>
      <c r="AM2532" t="s">
        <v>123</v>
      </c>
    </row>
    <row r="2533" spans="1:40" hidden="1" x14ac:dyDescent="0.35">
      <c r="A2533" t="s">
        <v>2667</v>
      </c>
      <c r="B2533" t="s">
        <v>3529</v>
      </c>
      <c r="C2533" t="s">
        <v>3530</v>
      </c>
      <c r="D2533" t="s">
        <v>3531</v>
      </c>
      <c r="E2533" t="s">
        <v>206</v>
      </c>
      <c r="F2533" t="s">
        <v>207</v>
      </c>
      <c r="G2533">
        <v>27000</v>
      </c>
      <c r="H2533">
        <v>9000</v>
      </c>
      <c r="I2533">
        <v>15.75</v>
      </c>
      <c r="J2533" t="s">
        <v>3532</v>
      </c>
      <c r="K2533" t="str">
        <f>_xlfn.XLOOKUP(J2533,Sheet1!$A$1:$A$238,Sheet1!$A$1:$A$238,"Not Found",0,1)</f>
        <v>hugeBoosters</v>
      </c>
      <c r="AB2533">
        <v>2100</v>
      </c>
      <c r="AL2533" t="s">
        <v>219</v>
      </c>
      <c r="AM2533" t="s">
        <v>123</v>
      </c>
    </row>
    <row r="2534" spans="1:40" hidden="1" x14ac:dyDescent="0.35">
      <c r="A2534" t="s">
        <v>2667</v>
      </c>
      <c r="B2534" t="s">
        <v>3525</v>
      </c>
      <c r="C2534" t="s">
        <v>3526</v>
      </c>
      <c r="D2534" t="s">
        <v>3527</v>
      </c>
      <c r="E2534" t="s">
        <v>206</v>
      </c>
      <c r="F2534" t="s">
        <v>207</v>
      </c>
      <c r="G2534">
        <v>54000</v>
      </c>
      <c r="H2534">
        <v>18500</v>
      </c>
      <c r="I2534">
        <v>27.5</v>
      </c>
      <c r="J2534" t="s">
        <v>3528</v>
      </c>
      <c r="K2534" t="str">
        <f>_xlfn.XLOOKUP(J2534,Sheet1!$A$1:$A$238,Sheet1!$A$1:$A$238,"Not Found",0,1)</f>
        <v>gargantuanBoosters</v>
      </c>
      <c r="AB2534">
        <v>4075</v>
      </c>
      <c r="AL2534" t="s">
        <v>219</v>
      </c>
      <c r="AM2534" t="s">
        <v>123</v>
      </c>
    </row>
    <row r="2535" spans="1:40" hidden="1" x14ac:dyDescent="0.35">
      <c r="A2535" t="s">
        <v>2667</v>
      </c>
      <c r="B2535" t="s">
        <v>3521</v>
      </c>
      <c r="C2535" t="s">
        <v>3522</v>
      </c>
      <c r="D2535" t="s">
        <v>3523</v>
      </c>
      <c r="E2535" t="s">
        <v>3524</v>
      </c>
      <c r="F2535" t="s">
        <v>207</v>
      </c>
      <c r="G2535">
        <v>1100</v>
      </c>
      <c r="H2535">
        <v>75</v>
      </c>
      <c r="I2535">
        <v>1.2500000000000001E-2</v>
      </c>
      <c r="J2535" t="s">
        <v>741</v>
      </c>
      <c r="K2535" t="str">
        <f>_xlfn.XLOOKUP(J2535,Sheet1!$A$1:$A$238,Sheet1!$A$1:$A$238,"Not Found",0,1)</f>
        <v>precisionPropulsion</v>
      </c>
      <c r="AB2535">
        <v>18</v>
      </c>
      <c r="AL2535" t="s">
        <v>54</v>
      </c>
    </row>
    <row r="2536" spans="1:40" hidden="1" x14ac:dyDescent="0.35">
      <c r="A2536" t="s">
        <v>2667</v>
      </c>
      <c r="B2536" t="s">
        <v>3517</v>
      </c>
      <c r="C2536" t="s">
        <v>3518</v>
      </c>
      <c r="D2536" t="s">
        <v>3519</v>
      </c>
      <c r="E2536" t="s">
        <v>206</v>
      </c>
      <c r="F2536" t="s">
        <v>207</v>
      </c>
      <c r="G2536">
        <v>750</v>
      </c>
      <c r="H2536">
        <v>150</v>
      </c>
      <c r="I2536">
        <v>0.3</v>
      </c>
      <c r="J2536" t="s">
        <v>3520</v>
      </c>
      <c r="K2536" t="str">
        <f>_xlfn.XLOOKUP(J2536,Sheet1!$A$1:$A$238,Sheet1!$A$1:$A$238,"Not Found",0,1)</f>
        <v>tinyBoosters</v>
      </c>
      <c r="AB2536">
        <v>175</v>
      </c>
      <c r="AL2536" t="s">
        <v>45</v>
      </c>
      <c r="AM2536" t="s">
        <v>123</v>
      </c>
    </row>
    <row r="2537" spans="1:40" hidden="1" x14ac:dyDescent="0.35">
      <c r="A2537" t="s">
        <v>2667</v>
      </c>
      <c r="B2537" t="s">
        <v>3513</v>
      </c>
      <c r="C2537" t="s">
        <v>3514</v>
      </c>
      <c r="D2537" t="s">
        <v>3515</v>
      </c>
      <c r="E2537" t="s">
        <v>206</v>
      </c>
      <c r="F2537" t="s">
        <v>207</v>
      </c>
      <c r="G2537">
        <v>1000</v>
      </c>
      <c r="H2537">
        <v>85</v>
      </c>
      <c r="I2537">
        <v>0.15</v>
      </c>
      <c r="J2537" t="s">
        <v>3516</v>
      </c>
      <c r="K2537" t="str">
        <f>_xlfn.XLOOKUP(J2537,Sheet1!$A$1:$A$238,Sheet1!$A$1:$A$238,"Not Found",0,1)</f>
        <v>soundingRockets</v>
      </c>
      <c r="AB2537">
        <v>70</v>
      </c>
      <c r="AL2537" t="s">
        <v>45</v>
      </c>
      <c r="AM2537" t="s">
        <v>123</v>
      </c>
    </row>
    <row r="2538" spans="1:40" hidden="1" x14ac:dyDescent="0.35">
      <c r="A2538" t="s">
        <v>2667</v>
      </c>
      <c r="B2538" t="s">
        <v>3510</v>
      </c>
      <c r="C2538" t="s">
        <v>3511</v>
      </c>
      <c r="D2538" t="s">
        <v>3512</v>
      </c>
      <c r="E2538" t="s">
        <v>243</v>
      </c>
      <c r="F2538" t="s">
        <v>195</v>
      </c>
      <c r="G2538">
        <v>42000</v>
      </c>
      <c r="H2538">
        <v>2200</v>
      </c>
      <c r="I2538">
        <v>1.43</v>
      </c>
      <c r="J2538" t="s">
        <v>523</v>
      </c>
      <c r="K2538" t="str">
        <f>_xlfn.XLOOKUP(J2538,Sheet1!$A$1:$A$238,Sheet1!$A$1:$A$238,"Not Found",0,1)</f>
        <v>heavyAerodynamics</v>
      </c>
      <c r="M2538" t="s">
        <v>3056</v>
      </c>
      <c r="AL2538" t="s">
        <v>69</v>
      </c>
      <c r="AM2538" t="s">
        <v>3491</v>
      </c>
      <c r="AN2538" t="s">
        <v>123</v>
      </c>
    </row>
    <row r="2539" spans="1:40" hidden="1" x14ac:dyDescent="0.35">
      <c r="A2539" t="s">
        <v>2667</v>
      </c>
      <c r="B2539" t="s">
        <v>3507</v>
      </c>
      <c r="C2539" t="s">
        <v>3508</v>
      </c>
      <c r="D2539" t="s">
        <v>3509</v>
      </c>
      <c r="E2539" t="s">
        <v>243</v>
      </c>
      <c r="F2539" t="s">
        <v>96</v>
      </c>
      <c r="G2539">
        <v>42000</v>
      </c>
      <c r="H2539">
        <v>2500</v>
      </c>
      <c r="I2539">
        <v>0.7</v>
      </c>
      <c r="J2539" t="s">
        <v>523</v>
      </c>
      <c r="K2539" t="str">
        <f>_xlfn.XLOOKUP(J2539,Sheet1!$A$1:$A$238,Sheet1!$A$1:$A$238,"Not Found",0,1)</f>
        <v>heavyAerodynamics</v>
      </c>
      <c r="M2539" t="s">
        <v>3056</v>
      </c>
      <c r="AL2539" t="s">
        <v>3057</v>
      </c>
      <c r="AM2539" t="s">
        <v>123</v>
      </c>
    </row>
    <row r="2540" spans="1:40" hidden="1" x14ac:dyDescent="0.35">
      <c r="A2540" t="s">
        <v>2667</v>
      </c>
      <c r="B2540" t="s">
        <v>3504</v>
      </c>
      <c r="C2540" t="s">
        <v>3505</v>
      </c>
      <c r="D2540" t="s">
        <v>3506</v>
      </c>
      <c r="E2540" t="s">
        <v>243</v>
      </c>
      <c r="F2540" t="s">
        <v>195</v>
      </c>
      <c r="G2540">
        <v>42000</v>
      </c>
      <c r="H2540">
        <v>2500</v>
      </c>
      <c r="I2540">
        <v>1.79</v>
      </c>
      <c r="J2540" t="s">
        <v>523</v>
      </c>
      <c r="K2540" t="str">
        <f>_xlfn.XLOOKUP(J2540,Sheet1!$A$1:$A$238,Sheet1!$A$1:$A$238,"Not Found",0,1)</f>
        <v>heavyAerodynamics</v>
      </c>
      <c r="M2540" t="s">
        <v>3056</v>
      </c>
      <c r="AL2540" t="s">
        <v>219</v>
      </c>
      <c r="AM2540" t="s">
        <v>123</v>
      </c>
      <c r="AN2540" t="s">
        <v>3491</v>
      </c>
    </row>
    <row r="2541" spans="1:40" hidden="1" x14ac:dyDescent="0.35">
      <c r="A2541" t="s">
        <v>2667</v>
      </c>
      <c r="B2541" t="s">
        <v>3501</v>
      </c>
      <c r="C2541" t="s">
        <v>3502</v>
      </c>
      <c r="D2541" t="s">
        <v>3503</v>
      </c>
      <c r="E2541" t="s">
        <v>243</v>
      </c>
      <c r="F2541" t="s">
        <v>195</v>
      </c>
      <c r="G2541">
        <v>42000</v>
      </c>
      <c r="H2541">
        <v>2500</v>
      </c>
      <c r="I2541">
        <v>1.79</v>
      </c>
      <c r="J2541" t="s">
        <v>523</v>
      </c>
      <c r="K2541" t="str">
        <f>_xlfn.XLOOKUP(J2541,Sheet1!$A$1:$A$238,Sheet1!$A$1:$A$238,"Not Found",0,1)</f>
        <v>heavyAerodynamics</v>
      </c>
      <c r="M2541" t="s">
        <v>3056</v>
      </c>
      <c r="AL2541" t="s">
        <v>219</v>
      </c>
      <c r="AM2541" t="s">
        <v>123</v>
      </c>
      <c r="AN2541" t="s">
        <v>3491</v>
      </c>
    </row>
    <row r="2542" spans="1:40" hidden="1" x14ac:dyDescent="0.35">
      <c r="A2542" t="s">
        <v>2667</v>
      </c>
      <c r="B2542" t="s">
        <v>3498</v>
      </c>
      <c r="C2542" t="s">
        <v>3499</v>
      </c>
      <c r="D2542" t="s">
        <v>3500</v>
      </c>
      <c r="E2542" t="s">
        <v>243</v>
      </c>
      <c r="F2542" t="s">
        <v>195</v>
      </c>
      <c r="G2542">
        <v>18000</v>
      </c>
      <c r="H2542">
        <v>800</v>
      </c>
      <c r="I2542">
        <v>0.56999999999999995</v>
      </c>
      <c r="J2542" t="s">
        <v>52</v>
      </c>
      <c r="K2542" t="str">
        <f>_xlfn.XLOOKUP(J2542,Sheet1!$A$1:$A$238,Sheet1!$A$1:$A$238,"Not Found",0,1)</f>
        <v>advAerodynamics</v>
      </c>
      <c r="M2542" t="s">
        <v>3070</v>
      </c>
      <c r="AL2542" t="s">
        <v>219</v>
      </c>
      <c r="AM2542" t="s">
        <v>123</v>
      </c>
      <c r="AN2542" t="s">
        <v>3071</v>
      </c>
    </row>
    <row r="2543" spans="1:40" hidden="1" x14ac:dyDescent="0.35">
      <c r="A2543" t="s">
        <v>2667</v>
      </c>
      <c r="B2543" t="s">
        <v>3495</v>
      </c>
      <c r="C2543" t="s">
        <v>3496</v>
      </c>
      <c r="D2543" t="s">
        <v>3497</v>
      </c>
      <c r="E2543" t="s">
        <v>243</v>
      </c>
      <c r="F2543" t="s">
        <v>195</v>
      </c>
      <c r="G2543">
        <v>18000</v>
      </c>
      <c r="H2543">
        <v>800</v>
      </c>
      <c r="I2543">
        <v>0.56999999999999995</v>
      </c>
      <c r="J2543" t="s">
        <v>1321</v>
      </c>
      <c r="K2543" t="str">
        <f>_xlfn.XLOOKUP(J2543,Sheet1!$A$1:$A$238,Sheet1!$A$1:$A$238,"Not Found",0,1)</f>
        <v>fuelSystems</v>
      </c>
      <c r="N2543" t="s">
        <v>2257</v>
      </c>
      <c r="O2543" t="s">
        <v>219</v>
      </c>
      <c r="AL2543" t="s">
        <v>92</v>
      </c>
      <c r="AM2543" t="s">
        <v>113</v>
      </c>
      <c r="AN2543" t="s">
        <v>123</v>
      </c>
    </row>
    <row r="2544" spans="1:40" hidden="1" x14ac:dyDescent="0.35">
      <c r="A2544" t="s">
        <v>2667</v>
      </c>
      <c r="B2544" t="s">
        <v>3492</v>
      </c>
      <c r="C2544" t="s">
        <v>3493</v>
      </c>
      <c r="D2544" t="s">
        <v>3494</v>
      </c>
      <c r="E2544" t="s">
        <v>243</v>
      </c>
      <c r="F2544" t="s">
        <v>195</v>
      </c>
      <c r="G2544">
        <v>18000</v>
      </c>
      <c r="H2544">
        <v>800</v>
      </c>
      <c r="I2544">
        <v>0.56999999999999995</v>
      </c>
      <c r="J2544" t="s">
        <v>1321</v>
      </c>
      <c r="K2544" t="str">
        <f>_xlfn.XLOOKUP(J2544,Sheet1!$A$1:$A$238,Sheet1!$A$1:$A$238,"Not Found",0,1)</f>
        <v>fuelSystems</v>
      </c>
      <c r="N2544" t="s">
        <v>2257</v>
      </c>
      <c r="O2544" t="s">
        <v>219</v>
      </c>
      <c r="AL2544" t="s">
        <v>92</v>
      </c>
      <c r="AM2544" t="s">
        <v>113</v>
      </c>
      <c r="AN2544" t="s">
        <v>123</v>
      </c>
    </row>
    <row r="2545" spans="1:40" hidden="1" x14ac:dyDescent="0.35">
      <c r="A2545" t="s">
        <v>2667</v>
      </c>
      <c r="B2545" t="s">
        <v>3488</v>
      </c>
      <c r="C2545" t="s">
        <v>3489</v>
      </c>
      <c r="D2545" t="s">
        <v>3490</v>
      </c>
      <c r="E2545" t="s">
        <v>243</v>
      </c>
      <c r="F2545" t="s">
        <v>195</v>
      </c>
      <c r="G2545">
        <v>42000</v>
      </c>
      <c r="H2545">
        <v>2500</v>
      </c>
      <c r="I2545">
        <v>1.79</v>
      </c>
      <c r="J2545" t="s">
        <v>157</v>
      </c>
      <c r="K2545" t="str">
        <f>_xlfn.XLOOKUP(J2545,Sheet1!$A$1:$A$238,Sheet1!$A$1:$A$238,"Not Found",0,1)</f>
        <v>experimentalAerodynamics</v>
      </c>
      <c r="M2545" t="s">
        <v>3056</v>
      </c>
      <c r="AL2545" t="s">
        <v>171</v>
      </c>
      <c r="AM2545" t="s">
        <v>123</v>
      </c>
      <c r="AN2545" t="s">
        <v>3491</v>
      </c>
    </row>
    <row r="2546" spans="1:40" hidden="1" x14ac:dyDescent="0.35">
      <c r="A2546" t="s">
        <v>2667</v>
      </c>
      <c r="B2546" t="s">
        <v>3484</v>
      </c>
      <c r="C2546" t="s">
        <v>3485</v>
      </c>
      <c r="D2546" t="s">
        <v>3486</v>
      </c>
      <c r="E2546" t="s">
        <v>2668</v>
      </c>
      <c r="F2546" t="s">
        <v>195</v>
      </c>
      <c r="G2546">
        <v>2500</v>
      </c>
      <c r="H2546">
        <v>50</v>
      </c>
      <c r="I2546">
        <v>0.01</v>
      </c>
      <c r="J2546" t="s">
        <v>3487</v>
      </c>
      <c r="K2546" t="str">
        <f>_xlfn.XLOOKUP(J2546,Sheet1!$A$1:$A$238,Sheet1!$A$1:$A$238,"Not Found",0,1)</f>
        <v>fuelLines</v>
      </c>
      <c r="AL2546" t="s">
        <v>54</v>
      </c>
    </row>
    <row r="2547" spans="1:40" hidden="1" x14ac:dyDescent="0.35">
      <c r="A2547" t="s">
        <v>2667</v>
      </c>
      <c r="B2547" t="s">
        <v>3479</v>
      </c>
      <c r="C2547" t="s">
        <v>3480</v>
      </c>
      <c r="D2547" t="s">
        <v>3481</v>
      </c>
      <c r="E2547" t="s">
        <v>3471</v>
      </c>
      <c r="F2547" t="s">
        <v>195</v>
      </c>
      <c r="G2547">
        <v>1500</v>
      </c>
      <c r="H2547">
        <v>50</v>
      </c>
      <c r="I2547">
        <v>3.3750000000000002E-2</v>
      </c>
      <c r="J2547" t="s">
        <v>401</v>
      </c>
      <c r="K2547" t="str">
        <f>_xlfn.XLOOKUP(J2547,Sheet1!$A$1:$A$238,Sheet1!$A$1:$A$238,"Not Found",0,1)</f>
        <v>flexibleFuelSolutions</v>
      </c>
      <c r="AL2547" t="s">
        <v>54</v>
      </c>
    </row>
    <row r="2548" spans="1:40" hidden="1" x14ac:dyDescent="0.35">
      <c r="A2548" t="s">
        <v>2667</v>
      </c>
      <c r="B2548" t="s">
        <v>3479</v>
      </c>
      <c r="C2548" t="s">
        <v>3482</v>
      </c>
      <c r="D2548" t="s">
        <v>3483</v>
      </c>
      <c r="E2548" t="s">
        <v>243</v>
      </c>
      <c r="F2548" t="s">
        <v>552</v>
      </c>
      <c r="G2548">
        <v>1500</v>
      </c>
      <c r="H2548">
        <v>50</v>
      </c>
      <c r="I2548">
        <v>3.3750000000000002E-2</v>
      </c>
      <c r="J2548" t="s">
        <v>401</v>
      </c>
      <c r="K2548" t="str">
        <f>_xlfn.XLOOKUP(J2548,Sheet1!$A$1:$A$238,Sheet1!$A$1:$A$238,"Not Found",0,1)</f>
        <v>flexibleFuelSolutions</v>
      </c>
      <c r="AL2548" t="s">
        <v>54</v>
      </c>
    </row>
    <row r="2549" spans="1:40" hidden="1" x14ac:dyDescent="0.35">
      <c r="A2549" t="s">
        <v>2667</v>
      </c>
      <c r="B2549" t="s">
        <v>3474</v>
      </c>
      <c r="C2549" t="s">
        <v>3475</v>
      </c>
      <c r="D2549" t="s">
        <v>3476</v>
      </c>
      <c r="E2549" t="s">
        <v>3471</v>
      </c>
      <c r="F2549" t="s">
        <v>195</v>
      </c>
      <c r="G2549">
        <v>1200</v>
      </c>
      <c r="H2549">
        <v>50</v>
      </c>
      <c r="I2549">
        <v>1.375E-2</v>
      </c>
      <c r="J2549" t="s">
        <v>401</v>
      </c>
      <c r="K2549" t="str">
        <f>_xlfn.XLOOKUP(J2549,Sheet1!$A$1:$A$238,Sheet1!$A$1:$A$238,"Not Found",0,1)</f>
        <v>flexibleFuelSolutions</v>
      </c>
      <c r="AL2549" t="s">
        <v>54</v>
      </c>
    </row>
    <row r="2550" spans="1:40" hidden="1" x14ac:dyDescent="0.35">
      <c r="A2550" t="s">
        <v>2667</v>
      </c>
      <c r="B2550" t="s">
        <v>3474</v>
      </c>
      <c r="C2550" t="s">
        <v>3477</v>
      </c>
      <c r="D2550" t="s">
        <v>3478</v>
      </c>
      <c r="E2550" t="s">
        <v>2246</v>
      </c>
      <c r="F2550" t="s">
        <v>552</v>
      </c>
      <c r="G2550">
        <v>1200</v>
      </c>
      <c r="H2550">
        <v>50</v>
      </c>
      <c r="I2550">
        <v>1.375E-2</v>
      </c>
      <c r="J2550" t="s">
        <v>401</v>
      </c>
      <c r="K2550" t="str">
        <f>_xlfn.XLOOKUP(J2550,Sheet1!$A$1:$A$238,Sheet1!$A$1:$A$238,"Not Found",0,1)</f>
        <v>flexibleFuelSolutions</v>
      </c>
      <c r="AL2550" t="s">
        <v>54</v>
      </c>
    </row>
    <row r="2551" spans="1:40" hidden="1" x14ac:dyDescent="0.35">
      <c r="A2551" t="s">
        <v>2667</v>
      </c>
      <c r="B2551" t="s">
        <v>3468</v>
      </c>
      <c r="C2551" t="s">
        <v>3469</v>
      </c>
      <c r="D2551" t="s">
        <v>3470</v>
      </c>
      <c r="E2551" t="s">
        <v>3471</v>
      </c>
      <c r="F2551" t="s">
        <v>195</v>
      </c>
      <c r="G2551">
        <v>4000</v>
      </c>
      <c r="H2551">
        <v>147</v>
      </c>
      <c r="I2551">
        <v>3.7499999999999999E-2</v>
      </c>
      <c r="J2551" t="s">
        <v>401</v>
      </c>
      <c r="K2551" t="str">
        <f>_xlfn.XLOOKUP(J2551,Sheet1!$A$1:$A$238,Sheet1!$A$1:$A$238,"Not Found",0,1)</f>
        <v>flexibleFuelSolutions</v>
      </c>
      <c r="AL2551" t="s">
        <v>92</v>
      </c>
      <c r="AM2551" t="s">
        <v>123</v>
      </c>
    </row>
    <row r="2552" spans="1:40" hidden="1" x14ac:dyDescent="0.35">
      <c r="A2552" t="s">
        <v>2667</v>
      </c>
      <c r="B2552" t="s">
        <v>3468</v>
      </c>
      <c r="C2552" t="s">
        <v>3472</v>
      </c>
      <c r="D2552" t="s">
        <v>3473</v>
      </c>
      <c r="E2552" t="s">
        <v>2246</v>
      </c>
      <c r="F2552" t="s">
        <v>195</v>
      </c>
      <c r="G2552">
        <v>4000</v>
      </c>
      <c r="H2552">
        <v>147</v>
      </c>
      <c r="I2552">
        <v>3.7499999999999999E-2</v>
      </c>
      <c r="J2552" t="s">
        <v>401</v>
      </c>
      <c r="K2552" t="str">
        <f>_xlfn.XLOOKUP(J2552,Sheet1!$A$1:$A$238,Sheet1!$A$1:$A$238,"Not Found",0,1)</f>
        <v>flexibleFuelSolutions</v>
      </c>
      <c r="AL2552" t="s">
        <v>92</v>
      </c>
      <c r="AM2552" t="s">
        <v>123</v>
      </c>
    </row>
    <row r="2553" spans="1:40" hidden="1" x14ac:dyDescent="0.35">
      <c r="A2553" t="s">
        <v>2667</v>
      </c>
      <c r="B2553" t="s">
        <v>3465</v>
      </c>
      <c r="C2553" t="s">
        <v>3466</v>
      </c>
      <c r="D2553" t="s">
        <v>3467</v>
      </c>
      <c r="E2553" t="s">
        <v>2246</v>
      </c>
      <c r="F2553" t="s">
        <v>195</v>
      </c>
      <c r="G2553">
        <v>4200</v>
      </c>
      <c r="H2553">
        <v>18</v>
      </c>
      <c r="I2553">
        <v>1.125E-2</v>
      </c>
      <c r="J2553" t="s">
        <v>3386</v>
      </c>
      <c r="K2553" t="str">
        <f>_xlfn.XLOOKUP(J2553,Sheet1!$A$1:$A$238,Sheet1!$A$1:$A$238,"Not Found",0,1)</f>
        <v>earlyFuelSystems</v>
      </c>
      <c r="N2553" t="s">
        <v>2257</v>
      </c>
      <c r="O2553" t="s">
        <v>45</v>
      </c>
      <c r="AL2553" t="s">
        <v>45</v>
      </c>
      <c r="AM2553" t="s">
        <v>123</v>
      </c>
    </row>
    <row r="2554" spans="1:40" hidden="1" x14ac:dyDescent="0.35">
      <c r="A2554" t="s">
        <v>2667</v>
      </c>
      <c r="B2554" t="s">
        <v>3462</v>
      </c>
      <c r="C2554" t="s">
        <v>3463</v>
      </c>
      <c r="D2554" t="s">
        <v>3464</v>
      </c>
      <c r="E2554" t="s">
        <v>243</v>
      </c>
      <c r="F2554" t="s">
        <v>552</v>
      </c>
      <c r="G2554">
        <v>3000</v>
      </c>
      <c r="H2554">
        <v>200</v>
      </c>
      <c r="I2554">
        <v>2.5000000000000001E-2</v>
      </c>
      <c r="J2554" t="s">
        <v>947</v>
      </c>
      <c r="K2554" t="str">
        <f>_xlfn.XLOOKUP(J2554,Sheet1!$A$1:$A$238,Sheet1!$A$1:$A$238,"Not Found",0,1)</f>
        <v>start</v>
      </c>
      <c r="M2554" t="s">
        <v>3239</v>
      </c>
      <c r="AL2554" t="s">
        <v>45</v>
      </c>
    </row>
    <row r="2555" spans="1:40" hidden="1" x14ac:dyDescent="0.35">
      <c r="A2555" t="s">
        <v>2667</v>
      </c>
      <c r="B2555" t="s">
        <v>3459</v>
      </c>
      <c r="C2555" t="s">
        <v>3460</v>
      </c>
      <c r="D2555" t="s">
        <v>3461</v>
      </c>
      <c r="E2555" t="s">
        <v>243</v>
      </c>
      <c r="F2555" t="s">
        <v>552</v>
      </c>
      <c r="G2555">
        <v>19800</v>
      </c>
      <c r="H2555">
        <v>860</v>
      </c>
      <c r="I2555">
        <v>0.28999999999999998</v>
      </c>
      <c r="J2555" t="s">
        <v>3078</v>
      </c>
      <c r="K2555" t="str">
        <f>_xlfn.XLOOKUP(J2555,Sheet1!$A$1:$A$238,Sheet1!$A$1:$A$238,"Not Found",0,1)</f>
        <v>aerodynamicSystems</v>
      </c>
      <c r="M2555" t="s">
        <v>3070</v>
      </c>
      <c r="AL2555" t="s">
        <v>92</v>
      </c>
      <c r="AM2555" t="s">
        <v>123</v>
      </c>
      <c r="AN2555" t="s">
        <v>3071</v>
      </c>
    </row>
    <row r="2556" spans="1:40" hidden="1" x14ac:dyDescent="0.35">
      <c r="A2556" t="s">
        <v>2667</v>
      </c>
      <c r="B2556" t="s">
        <v>3456</v>
      </c>
      <c r="C2556" t="s">
        <v>3457</v>
      </c>
      <c r="D2556" t="s">
        <v>3458</v>
      </c>
      <c r="E2556" t="s">
        <v>243</v>
      </c>
      <c r="F2556" t="s">
        <v>552</v>
      </c>
      <c r="G2556">
        <v>17500</v>
      </c>
      <c r="H2556">
        <v>1050</v>
      </c>
      <c r="I2556">
        <v>0.56999999999999995</v>
      </c>
      <c r="J2556" t="s">
        <v>52</v>
      </c>
      <c r="K2556" t="str">
        <f>_xlfn.XLOOKUP(J2556,Sheet1!$A$1:$A$238,Sheet1!$A$1:$A$238,"Not Found",0,1)</f>
        <v>advAerodynamics</v>
      </c>
      <c r="M2556" t="s">
        <v>3070</v>
      </c>
      <c r="AL2556" t="s">
        <v>92</v>
      </c>
      <c r="AM2556" t="s">
        <v>123</v>
      </c>
      <c r="AN2556" t="s">
        <v>3071</v>
      </c>
    </row>
    <row r="2557" spans="1:40" hidden="1" x14ac:dyDescent="0.35">
      <c r="A2557" t="s">
        <v>2667</v>
      </c>
      <c r="B2557" t="s">
        <v>3453</v>
      </c>
      <c r="C2557" t="s">
        <v>3454</v>
      </c>
      <c r="D2557" t="s">
        <v>3455</v>
      </c>
      <c r="E2557" t="s">
        <v>243</v>
      </c>
      <c r="F2557" t="s">
        <v>552</v>
      </c>
      <c r="G2557">
        <v>14600</v>
      </c>
      <c r="H2557">
        <v>550</v>
      </c>
      <c r="I2557">
        <v>0.28999999999999998</v>
      </c>
      <c r="J2557" t="s">
        <v>3078</v>
      </c>
      <c r="K2557" t="str">
        <f>_xlfn.XLOOKUP(J2557,Sheet1!$A$1:$A$238,Sheet1!$A$1:$A$238,"Not Found",0,1)</f>
        <v>aerodynamicSystems</v>
      </c>
      <c r="M2557" t="s">
        <v>3070</v>
      </c>
      <c r="AL2557" t="s">
        <v>92</v>
      </c>
      <c r="AM2557" t="s">
        <v>123</v>
      </c>
      <c r="AN2557" t="s">
        <v>3071</v>
      </c>
    </row>
    <row r="2558" spans="1:40" hidden="1" x14ac:dyDescent="0.35">
      <c r="A2558" t="s">
        <v>2667</v>
      </c>
      <c r="B2558" t="s">
        <v>3447</v>
      </c>
      <c r="C2558" t="s">
        <v>3448</v>
      </c>
      <c r="D2558" t="s">
        <v>3449</v>
      </c>
      <c r="E2558" t="s">
        <v>243</v>
      </c>
      <c r="F2558" t="s">
        <v>552</v>
      </c>
      <c r="G2558">
        <v>18500</v>
      </c>
      <c r="H2558">
        <v>1450</v>
      </c>
      <c r="I2558">
        <v>0.56999999999999995</v>
      </c>
      <c r="J2558" t="s">
        <v>52</v>
      </c>
      <c r="K2558" t="str">
        <f>_xlfn.XLOOKUP(J2558,Sheet1!$A$1:$A$238,Sheet1!$A$1:$A$238,"Not Found",0,1)</f>
        <v>advAerodynamics</v>
      </c>
      <c r="M2558" t="s">
        <v>3070</v>
      </c>
      <c r="AL2558" t="s">
        <v>69</v>
      </c>
      <c r="AM2558" t="s">
        <v>123</v>
      </c>
    </row>
    <row r="2559" spans="1:40" hidden="1" x14ac:dyDescent="0.35">
      <c r="A2559" t="s">
        <v>2667</v>
      </c>
      <c r="B2559" t="s">
        <v>3450</v>
      </c>
      <c r="C2559" t="s">
        <v>3451</v>
      </c>
      <c r="D2559" t="s">
        <v>3452</v>
      </c>
      <c r="E2559" t="s">
        <v>243</v>
      </c>
      <c r="F2559" t="s">
        <v>552</v>
      </c>
      <c r="G2559">
        <v>18500</v>
      </c>
      <c r="H2559">
        <v>1450</v>
      </c>
      <c r="I2559">
        <v>0.56999999999999995</v>
      </c>
      <c r="J2559" t="s">
        <v>52</v>
      </c>
      <c r="K2559" t="str">
        <f>_xlfn.XLOOKUP(J2559,Sheet1!$A$1:$A$238,Sheet1!$A$1:$A$238,"Not Found",0,1)</f>
        <v>advAerodynamics</v>
      </c>
      <c r="M2559" t="s">
        <v>3070</v>
      </c>
      <c r="AL2559" t="s">
        <v>69</v>
      </c>
      <c r="AM2559" t="s">
        <v>123</v>
      </c>
    </row>
    <row r="2560" spans="1:40" hidden="1" x14ac:dyDescent="0.35">
      <c r="A2560" t="s">
        <v>2667</v>
      </c>
      <c r="B2560" t="s">
        <v>3441</v>
      </c>
      <c r="C2560" t="s">
        <v>3442</v>
      </c>
      <c r="D2560" t="s">
        <v>3443</v>
      </c>
      <c r="E2560" t="s">
        <v>243</v>
      </c>
      <c r="F2560" t="s">
        <v>552</v>
      </c>
      <c r="G2560">
        <v>18500</v>
      </c>
      <c r="H2560">
        <v>750</v>
      </c>
      <c r="I2560">
        <v>0.28999999999999998</v>
      </c>
      <c r="J2560" t="s">
        <v>3078</v>
      </c>
      <c r="K2560" t="str">
        <f>_xlfn.XLOOKUP(J2560,Sheet1!$A$1:$A$238,Sheet1!$A$1:$A$238,"Not Found",0,1)</f>
        <v>aerodynamicSystems</v>
      </c>
      <c r="M2560" t="s">
        <v>3070</v>
      </c>
      <c r="AL2560" t="s">
        <v>69</v>
      </c>
      <c r="AM2560" t="s">
        <v>123</v>
      </c>
    </row>
    <row r="2561" spans="1:39" hidden="1" x14ac:dyDescent="0.35">
      <c r="A2561" t="s">
        <v>2667</v>
      </c>
      <c r="B2561" t="s">
        <v>3444</v>
      </c>
      <c r="C2561" t="s">
        <v>3445</v>
      </c>
      <c r="D2561" t="s">
        <v>3446</v>
      </c>
      <c r="E2561" t="s">
        <v>243</v>
      </c>
      <c r="F2561" t="s">
        <v>552</v>
      </c>
      <c r="G2561">
        <v>18500</v>
      </c>
      <c r="H2561">
        <v>750</v>
      </c>
      <c r="I2561">
        <v>0.28999999999999998</v>
      </c>
      <c r="J2561" t="s">
        <v>3078</v>
      </c>
      <c r="K2561" t="str">
        <f>_xlfn.XLOOKUP(J2561,Sheet1!$A$1:$A$238,Sheet1!$A$1:$A$238,"Not Found",0,1)</f>
        <v>aerodynamicSystems</v>
      </c>
      <c r="M2561" t="s">
        <v>3070</v>
      </c>
      <c r="AL2561" t="s">
        <v>69</v>
      </c>
      <c r="AM2561" t="s">
        <v>123</v>
      </c>
    </row>
    <row r="2562" spans="1:39" hidden="1" x14ac:dyDescent="0.35">
      <c r="A2562" t="s">
        <v>2667</v>
      </c>
      <c r="B2562" t="s">
        <v>3438</v>
      </c>
      <c r="C2562" t="s">
        <v>3439</v>
      </c>
      <c r="D2562" t="s">
        <v>3440</v>
      </c>
      <c r="E2562" t="s">
        <v>243</v>
      </c>
      <c r="F2562" t="s">
        <v>552</v>
      </c>
      <c r="G2562">
        <v>18500</v>
      </c>
      <c r="H2562">
        <v>750</v>
      </c>
      <c r="I2562">
        <v>0.28999999999999998</v>
      </c>
      <c r="J2562" t="s">
        <v>52</v>
      </c>
      <c r="K2562" t="str">
        <f>_xlfn.XLOOKUP(J2562,Sheet1!$A$1:$A$238,Sheet1!$A$1:$A$238,"Not Found",0,1)</f>
        <v>advAerodynamics</v>
      </c>
      <c r="M2562" t="s">
        <v>3070</v>
      </c>
      <c r="AL2562" t="s">
        <v>69</v>
      </c>
    </row>
    <row r="2563" spans="1:39" hidden="1" x14ac:dyDescent="0.35">
      <c r="A2563" t="s">
        <v>2667</v>
      </c>
      <c r="B2563" t="s">
        <v>3435</v>
      </c>
      <c r="C2563" t="s">
        <v>3436</v>
      </c>
      <c r="D2563" t="s">
        <v>3437</v>
      </c>
      <c r="E2563" t="s">
        <v>243</v>
      </c>
      <c r="F2563" t="s">
        <v>68</v>
      </c>
      <c r="G2563">
        <v>48900</v>
      </c>
      <c r="H2563">
        <v>28500</v>
      </c>
      <c r="I2563">
        <v>0.95</v>
      </c>
      <c r="J2563" t="s">
        <v>239</v>
      </c>
      <c r="K2563" t="str">
        <f>_xlfn.XLOOKUP(J2563,Sheet1!$A$1:$A$238,Sheet1!$A$1:$A$238,"Not Found",0,1)</f>
        <v>hypersonicFlight</v>
      </c>
      <c r="M2563" t="s">
        <v>3056</v>
      </c>
      <c r="AL2563" t="s">
        <v>3057</v>
      </c>
    </row>
    <row r="2564" spans="1:39" hidden="1" x14ac:dyDescent="0.35">
      <c r="A2564" t="s">
        <v>2667</v>
      </c>
      <c r="B2564" t="s">
        <v>3423</v>
      </c>
      <c r="C2564" t="s">
        <v>3424</v>
      </c>
      <c r="D2564" t="s">
        <v>3425</v>
      </c>
      <c r="E2564" t="s">
        <v>243</v>
      </c>
      <c r="F2564" t="s">
        <v>195</v>
      </c>
      <c r="G2564">
        <v>84000</v>
      </c>
      <c r="H2564">
        <v>17200</v>
      </c>
      <c r="I2564">
        <v>7.14</v>
      </c>
      <c r="J2564" t="s">
        <v>157</v>
      </c>
      <c r="K2564" t="str">
        <f>_xlfn.XLOOKUP(J2564,Sheet1!$A$1:$A$238,Sheet1!$A$1:$A$238,"Not Found",0,1)</f>
        <v>experimentalAerodynamics</v>
      </c>
      <c r="M2564" t="s">
        <v>3056</v>
      </c>
      <c r="AL2564" t="s">
        <v>3057</v>
      </c>
      <c r="AM2564" t="s">
        <v>123</v>
      </c>
    </row>
    <row r="2565" spans="1:39" hidden="1" x14ac:dyDescent="0.35">
      <c r="A2565" t="s">
        <v>2667</v>
      </c>
      <c r="B2565" t="s">
        <v>3420</v>
      </c>
      <c r="C2565" t="s">
        <v>3421</v>
      </c>
      <c r="D2565" t="s">
        <v>3422</v>
      </c>
      <c r="E2565" t="s">
        <v>243</v>
      </c>
      <c r="F2565" t="s">
        <v>195</v>
      </c>
      <c r="G2565">
        <v>21000</v>
      </c>
      <c r="H2565">
        <v>4300</v>
      </c>
      <c r="I2565">
        <v>1.79</v>
      </c>
      <c r="J2565" t="s">
        <v>523</v>
      </c>
      <c r="K2565" t="str">
        <f>_xlfn.XLOOKUP(J2565,Sheet1!$A$1:$A$238,Sheet1!$A$1:$A$238,"Not Found",0,1)</f>
        <v>heavyAerodynamics</v>
      </c>
      <c r="M2565" t="s">
        <v>3056</v>
      </c>
      <c r="AL2565" t="s">
        <v>3057</v>
      </c>
      <c r="AM2565" t="s">
        <v>123</v>
      </c>
    </row>
    <row r="2566" spans="1:39" hidden="1" x14ac:dyDescent="0.35">
      <c r="A2566" t="s">
        <v>2667</v>
      </c>
      <c r="B2566" t="s">
        <v>3417</v>
      </c>
      <c r="C2566" t="s">
        <v>3418</v>
      </c>
      <c r="D2566" t="s">
        <v>3419</v>
      </c>
      <c r="E2566" t="s">
        <v>243</v>
      </c>
      <c r="F2566" t="s">
        <v>195</v>
      </c>
      <c r="G2566">
        <v>42000</v>
      </c>
      <c r="H2566">
        <v>8600</v>
      </c>
      <c r="I2566">
        <v>3.57</v>
      </c>
      <c r="J2566" t="s">
        <v>523</v>
      </c>
      <c r="K2566" t="str">
        <f>_xlfn.XLOOKUP(J2566,Sheet1!$A$1:$A$238,Sheet1!$A$1:$A$238,"Not Found",0,1)</f>
        <v>heavyAerodynamics</v>
      </c>
      <c r="M2566" t="s">
        <v>3056</v>
      </c>
      <c r="AL2566" t="s">
        <v>3057</v>
      </c>
      <c r="AM2566" t="s">
        <v>123</v>
      </c>
    </row>
    <row r="2567" spans="1:39" hidden="1" x14ac:dyDescent="0.35">
      <c r="A2567" t="s">
        <v>2667</v>
      </c>
      <c r="B2567" t="s">
        <v>3432</v>
      </c>
      <c r="C2567" t="s">
        <v>3433</v>
      </c>
      <c r="D2567" t="s">
        <v>3434</v>
      </c>
      <c r="E2567" t="s">
        <v>243</v>
      </c>
      <c r="F2567" t="s">
        <v>195</v>
      </c>
      <c r="G2567">
        <v>84000</v>
      </c>
      <c r="H2567">
        <v>10000</v>
      </c>
      <c r="I2567">
        <v>7.14</v>
      </c>
      <c r="J2567" t="s">
        <v>157</v>
      </c>
      <c r="K2567" t="str">
        <f>_xlfn.XLOOKUP(J2567,Sheet1!$A$1:$A$238,Sheet1!$A$1:$A$238,"Not Found",0,1)</f>
        <v>experimentalAerodynamics</v>
      </c>
      <c r="M2567" t="s">
        <v>3056</v>
      </c>
      <c r="AL2567" t="s">
        <v>3057</v>
      </c>
      <c r="AM2567" t="s">
        <v>123</v>
      </c>
    </row>
    <row r="2568" spans="1:39" hidden="1" x14ac:dyDescent="0.35">
      <c r="A2568" t="s">
        <v>2667</v>
      </c>
      <c r="B2568" t="s">
        <v>3429</v>
      </c>
      <c r="C2568" t="s">
        <v>3430</v>
      </c>
      <c r="D2568" t="s">
        <v>3431</v>
      </c>
      <c r="E2568" t="s">
        <v>243</v>
      </c>
      <c r="F2568" t="s">
        <v>195</v>
      </c>
      <c r="G2568">
        <v>21000</v>
      </c>
      <c r="H2568">
        <v>2500</v>
      </c>
      <c r="I2568">
        <v>1.79</v>
      </c>
      <c r="J2568" t="s">
        <v>523</v>
      </c>
      <c r="K2568" t="str">
        <f>_xlfn.XLOOKUP(J2568,Sheet1!$A$1:$A$238,Sheet1!$A$1:$A$238,"Not Found",0,1)</f>
        <v>heavyAerodynamics</v>
      </c>
      <c r="M2568" t="s">
        <v>3056</v>
      </c>
      <c r="AL2568" t="s">
        <v>3057</v>
      </c>
      <c r="AM2568" t="s">
        <v>123</v>
      </c>
    </row>
    <row r="2569" spans="1:39" hidden="1" x14ac:dyDescent="0.35">
      <c r="A2569" t="s">
        <v>2667</v>
      </c>
      <c r="B2569" t="s">
        <v>3426</v>
      </c>
      <c r="C2569" t="s">
        <v>3427</v>
      </c>
      <c r="D2569" t="s">
        <v>3428</v>
      </c>
      <c r="E2569" t="s">
        <v>243</v>
      </c>
      <c r="F2569" t="s">
        <v>195</v>
      </c>
      <c r="G2569">
        <v>42000</v>
      </c>
      <c r="H2569">
        <v>5000</v>
      </c>
      <c r="I2569">
        <v>3.57</v>
      </c>
      <c r="J2569" t="s">
        <v>523</v>
      </c>
      <c r="K2569" t="str">
        <f>_xlfn.XLOOKUP(J2569,Sheet1!$A$1:$A$238,Sheet1!$A$1:$A$238,"Not Found",0,1)</f>
        <v>heavyAerodynamics</v>
      </c>
      <c r="M2569" t="s">
        <v>3056</v>
      </c>
      <c r="AL2569" t="s">
        <v>3057</v>
      </c>
      <c r="AM2569" t="s">
        <v>123</v>
      </c>
    </row>
    <row r="2570" spans="1:39" hidden="1" x14ac:dyDescent="0.35">
      <c r="A2570" t="s">
        <v>2667</v>
      </c>
      <c r="B2570" t="s">
        <v>3414</v>
      </c>
      <c r="C2570" t="s">
        <v>3415</v>
      </c>
      <c r="D2570" t="s">
        <v>3416</v>
      </c>
      <c r="E2570" t="s">
        <v>243</v>
      </c>
      <c r="F2570" t="s">
        <v>195</v>
      </c>
      <c r="G2570">
        <v>14000</v>
      </c>
      <c r="H2570">
        <v>5040</v>
      </c>
      <c r="I2570">
        <v>1.4</v>
      </c>
      <c r="J2570" t="s">
        <v>523</v>
      </c>
      <c r="K2570" t="str">
        <f>_xlfn.XLOOKUP(J2570,Sheet1!$A$1:$A$238,Sheet1!$A$1:$A$238,"Not Found",0,1)</f>
        <v>heavyAerodynamics</v>
      </c>
      <c r="M2570" t="s">
        <v>3056</v>
      </c>
      <c r="AL2570" t="s">
        <v>3057</v>
      </c>
    </row>
    <row r="2571" spans="1:39" hidden="1" x14ac:dyDescent="0.35">
      <c r="A2571" t="s">
        <v>2667</v>
      </c>
      <c r="B2571" t="s">
        <v>3411</v>
      </c>
      <c r="C2571" t="s">
        <v>3412</v>
      </c>
      <c r="D2571" t="s">
        <v>3413</v>
      </c>
      <c r="E2571" t="s">
        <v>2330</v>
      </c>
      <c r="F2571" t="s">
        <v>195</v>
      </c>
      <c r="G2571">
        <v>7600</v>
      </c>
      <c r="H2571">
        <v>1800</v>
      </c>
      <c r="I2571">
        <v>0.4</v>
      </c>
      <c r="J2571" t="s">
        <v>135</v>
      </c>
      <c r="K2571" t="str">
        <f>_xlfn.XLOOKUP(J2571,Sheet1!$A$1:$A$238,Sheet1!$A$1:$A$238,"Not Found",0,1)</f>
        <v>advFlightControl</v>
      </c>
      <c r="N2571" t="s">
        <v>2872</v>
      </c>
      <c r="AL2571" t="s">
        <v>219</v>
      </c>
    </row>
    <row r="2572" spans="1:39" hidden="1" x14ac:dyDescent="0.35">
      <c r="A2572" t="s">
        <v>2667</v>
      </c>
      <c r="B2572" t="s">
        <v>3408</v>
      </c>
      <c r="C2572" t="s">
        <v>3409</v>
      </c>
      <c r="D2572" t="s">
        <v>3410</v>
      </c>
      <c r="E2572" t="s">
        <v>2330</v>
      </c>
      <c r="F2572" t="s">
        <v>195</v>
      </c>
      <c r="G2572">
        <v>4500</v>
      </c>
      <c r="H2572">
        <v>200</v>
      </c>
      <c r="I2572">
        <v>0.02</v>
      </c>
      <c r="J2572" t="s">
        <v>2130</v>
      </c>
      <c r="K2572" t="str">
        <f>_xlfn.XLOOKUP(J2572,Sheet1!$A$1:$A$238,Sheet1!$A$1:$A$238,"Not Found",0,1)</f>
        <v>stability</v>
      </c>
      <c r="N2572" t="s">
        <v>2872</v>
      </c>
      <c r="AL2572" t="s">
        <v>45</v>
      </c>
      <c r="AM2572" t="s">
        <v>123</v>
      </c>
    </row>
    <row r="2573" spans="1:39" hidden="1" x14ac:dyDescent="0.35">
      <c r="A2573" t="s">
        <v>2667</v>
      </c>
      <c r="B2573" t="s">
        <v>3405</v>
      </c>
      <c r="C2573" t="s">
        <v>3406</v>
      </c>
      <c r="D2573" t="s">
        <v>3407</v>
      </c>
      <c r="E2573" t="s">
        <v>2330</v>
      </c>
      <c r="F2573" t="s">
        <v>195</v>
      </c>
      <c r="G2573">
        <v>4600</v>
      </c>
      <c r="H2573">
        <v>330</v>
      </c>
      <c r="I2573">
        <v>0.08</v>
      </c>
      <c r="J2573" t="s">
        <v>412</v>
      </c>
      <c r="K2573" t="str">
        <f>_xlfn.XLOOKUP(J2573,Sheet1!$A$1:$A$238,Sheet1!$A$1:$A$238,"Not Found",0,1)</f>
        <v>flightControl</v>
      </c>
      <c r="N2573" t="s">
        <v>2872</v>
      </c>
      <c r="AL2573" t="s">
        <v>92</v>
      </c>
    </row>
    <row r="2574" spans="1:39" hidden="1" x14ac:dyDescent="0.35">
      <c r="A2574" t="s">
        <v>2667</v>
      </c>
      <c r="B2574" t="s">
        <v>3402</v>
      </c>
      <c r="C2574" t="s">
        <v>3403</v>
      </c>
      <c r="D2574" t="s">
        <v>3404</v>
      </c>
      <c r="E2574" t="s">
        <v>2870</v>
      </c>
      <c r="F2574" t="s">
        <v>195</v>
      </c>
      <c r="G2574">
        <v>6200</v>
      </c>
      <c r="H2574">
        <v>200</v>
      </c>
      <c r="I2574">
        <v>0.02</v>
      </c>
      <c r="J2574" t="s">
        <v>412</v>
      </c>
      <c r="K2574" t="str">
        <f>_xlfn.XLOOKUP(J2574,Sheet1!$A$1:$A$238,Sheet1!$A$1:$A$238,"Not Found",0,1)</f>
        <v>flightControl</v>
      </c>
      <c r="N2574" t="s">
        <v>2872</v>
      </c>
      <c r="AL2574" t="s">
        <v>54</v>
      </c>
    </row>
    <row r="2575" spans="1:39" hidden="1" x14ac:dyDescent="0.35">
      <c r="A2575" t="s">
        <v>2667</v>
      </c>
      <c r="B2575" t="s">
        <v>3399</v>
      </c>
      <c r="C2575" t="s">
        <v>3400</v>
      </c>
      <c r="D2575" t="s">
        <v>3401</v>
      </c>
      <c r="E2575" t="s">
        <v>2870</v>
      </c>
      <c r="F2575" t="s">
        <v>195</v>
      </c>
      <c r="G2575">
        <v>5400</v>
      </c>
      <c r="H2575">
        <v>250</v>
      </c>
      <c r="I2575">
        <v>0.03</v>
      </c>
      <c r="J2575" t="s">
        <v>135</v>
      </c>
      <c r="K2575" t="str">
        <f>_xlfn.XLOOKUP(J2575,Sheet1!$A$1:$A$238,Sheet1!$A$1:$A$238,"Not Found",0,1)</f>
        <v>advFlightControl</v>
      </c>
      <c r="N2575" t="s">
        <v>2872</v>
      </c>
      <c r="AL2575" t="s">
        <v>54</v>
      </c>
    </row>
    <row r="2576" spans="1:39" hidden="1" x14ac:dyDescent="0.35">
      <c r="A2576" t="s">
        <v>2667</v>
      </c>
      <c r="B2576" t="s">
        <v>3396</v>
      </c>
      <c r="C2576" t="s">
        <v>3397</v>
      </c>
      <c r="D2576" t="s">
        <v>3398</v>
      </c>
      <c r="E2576" t="s">
        <v>2889</v>
      </c>
      <c r="F2576" t="s">
        <v>195</v>
      </c>
      <c r="G2576">
        <v>8200</v>
      </c>
      <c r="H2576">
        <v>1550</v>
      </c>
      <c r="I2576">
        <v>1</v>
      </c>
      <c r="J2576" t="s">
        <v>706</v>
      </c>
      <c r="K2576" t="str">
        <f>_xlfn.XLOOKUP(J2576,Sheet1!$A$1:$A$238,Sheet1!$A$1:$A$238,"Not Found",0,1)</f>
        <v>advFuelSystems</v>
      </c>
      <c r="N2576" t="s">
        <v>2257</v>
      </c>
      <c r="O2576" t="s">
        <v>219</v>
      </c>
      <c r="AL2576" t="s">
        <v>219</v>
      </c>
      <c r="AM2576" t="s">
        <v>123</v>
      </c>
    </row>
    <row r="2577" spans="1:39" hidden="1" x14ac:dyDescent="0.35">
      <c r="A2577" t="s">
        <v>2667</v>
      </c>
      <c r="B2577" t="s">
        <v>3393</v>
      </c>
      <c r="C2577" t="s">
        <v>3394</v>
      </c>
      <c r="D2577" t="s">
        <v>3395</v>
      </c>
      <c r="E2577" t="s">
        <v>2889</v>
      </c>
      <c r="F2577" t="s">
        <v>195</v>
      </c>
      <c r="G2577">
        <v>14400</v>
      </c>
      <c r="H2577">
        <v>3000</v>
      </c>
      <c r="I2577">
        <v>2</v>
      </c>
      <c r="J2577" t="s">
        <v>654</v>
      </c>
      <c r="K2577" t="str">
        <f>_xlfn.XLOOKUP(J2577,Sheet1!$A$1:$A$238,Sheet1!$A$1:$A$238,"Not Found",0,1)</f>
        <v>largeVolumeContainment</v>
      </c>
      <c r="N2577" t="s">
        <v>2257</v>
      </c>
      <c r="O2577" t="s">
        <v>219</v>
      </c>
      <c r="AL2577" t="s">
        <v>219</v>
      </c>
      <c r="AM2577" t="s">
        <v>123</v>
      </c>
    </row>
    <row r="2578" spans="1:39" hidden="1" x14ac:dyDescent="0.35">
      <c r="A2578" t="s">
        <v>2667</v>
      </c>
      <c r="B2578" t="s">
        <v>3390</v>
      </c>
      <c r="C2578" t="s">
        <v>3391</v>
      </c>
      <c r="D2578" t="s">
        <v>3392</v>
      </c>
      <c r="E2578" t="s">
        <v>2889</v>
      </c>
      <c r="F2578" t="s">
        <v>195</v>
      </c>
      <c r="G2578">
        <v>24200</v>
      </c>
      <c r="H2578">
        <v>5750</v>
      </c>
      <c r="I2578">
        <v>4</v>
      </c>
      <c r="J2578" t="s">
        <v>576</v>
      </c>
      <c r="K2578" t="str">
        <f>_xlfn.XLOOKUP(J2578,Sheet1!$A$1:$A$238,Sheet1!$A$1:$A$238,"Not Found",0,1)</f>
        <v>highPerformanceFuelSystems</v>
      </c>
      <c r="N2578" t="s">
        <v>2257</v>
      </c>
      <c r="O2578" t="s">
        <v>219</v>
      </c>
      <c r="AL2578" t="s">
        <v>219</v>
      </c>
      <c r="AM2578" t="s">
        <v>123</v>
      </c>
    </row>
    <row r="2579" spans="1:39" hidden="1" x14ac:dyDescent="0.35">
      <c r="A2579" t="s">
        <v>2667</v>
      </c>
      <c r="B2579" t="s">
        <v>3387</v>
      </c>
      <c r="C2579" t="s">
        <v>3388</v>
      </c>
      <c r="D2579" t="s">
        <v>3389</v>
      </c>
      <c r="E2579" t="s">
        <v>2889</v>
      </c>
      <c r="F2579" t="s">
        <v>195</v>
      </c>
      <c r="G2579">
        <v>5200</v>
      </c>
      <c r="H2579">
        <v>800</v>
      </c>
      <c r="I2579">
        <v>0.5</v>
      </c>
      <c r="J2579" t="s">
        <v>1321</v>
      </c>
      <c r="K2579" t="str">
        <f>_xlfn.XLOOKUP(J2579,Sheet1!$A$1:$A$238,Sheet1!$A$1:$A$238,"Not Found",0,1)</f>
        <v>fuelSystems</v>
      </c>
      <c r="N2579" t="s">
        <v>2257</v>
      </c>
      <c r="O2579" t="s">
        <v>219</v>
      </c>
      <c r="AL2579" t="s">
        <v>219</v>
      </c>
      <c r="AM2579" t="s">
        <v>123</v>
      </c>
    </row>
    <row r="2580" spans="1:39" hidden="1" x14ac:dyDescent="0.35">
      <c r="A2580" t="s">
        <v>2667</v>
      </c>
      <c r="B2580" t="s">
        <v>3383</v>
      </c>
      <c r="C2580" t="s">
        <v>3384</v>
      </c>
      <c r="D2580" t="s">
        <v>3385</v>
      </c>
      <c r="E2580" t="s">
        <v>2330</v>
      </c>
      <c r="F2580" t="s">
        <v>195</v>
      </c>
      <c r="G2580">
        <v>4800</v>
      </c>
      <c r="H2580">
        <v>150</v>
      </c>
      <c r="I2580">
        <v>6.25E-2</v>
      </c>
      <c r="J2580" t="s">
        <v>3386</v>
      </c>
      <c r="K2580" t="str">
        <f>_xlfn.XLOOKUP(J2580,Sheet1!$A$1:$A$238,Sheet1!$A$1:$A$238,"Not Found",0,1)</f>
        <v>earlyFuelSystems</v>
      </c>
      <c r="N2580" t="s">
        <v>2257</v>
      </c>
      <c r="O2580" t="s">
        <v>92</v>
      </c>
      <c r="AL2580" t="s">
        <v>92</v>
      </c>
      <c r="AM2580" t="s">
        <v>123</v>
      </c>
    </row>
    <row r="2581" spans="1:39" hidden="1" x14ac:dyDescent="0.35">
      <c r="A2581" t="s">
        <v>2667</v>
      </c>
      <c r="B2581" t="s">
        <v>3380</v>
      </c>
      <c r="C2581" t="s">
        <v>3381</v>
      </c>
      <c r="D2581" t="s">
        <v>3382</v>
      </c>
      <c r="E2581" t="s">
        <v>2330</v>
      </c>
      <c r="F2581" t="s">
        <v>195</v>
      </c>
      <c r="G2581">
        <v>7200</v>
      </c>
      <c r="H2581">
        <v>275</v>
      </c>
      <c r="I2581">
        <v>0.125</v>
      </c>
      <c r="J2581" t="s">
        <v>698</v>
      </c>
      <c r="K2581" t="str">
        <f>_xlfn.XLOOKUP(J2581,Sheet1!$A$1:$A$238,Sheet1!$A$1:$A$238,"Not Found",0,1)</f>
        <v>basicFuelSystems</v>
      </c>
      <c r="N2581" t="s">
        <v>2257</v>
      </c>
      <c r="O2581" t="s">
        <v>92</v>
      </c>
      <c r="AL2581" t="s">
        <v>92</v>
      </c>
      <c r="AM2581" t="s">
        <v>123</v>
      </c>
    </row>
    <row r="2582" spans="1:39" hidden="1" x14ac:dyDescent="0.35">
      <c r="A2582" t="s">
        <v>2667</v>
      </c>
      <c r="B2582" t="s">
        <v>3377</v>
      </c>
      <c r="C2582" t="s">
        <v>3378</v>
      </c>
      <c r="D2582" t="s">
        <v>3379</v>
      </c>
      <c r="E2582" t="s">
        <v>2330</v>
      </c>
      <c r="F2582" t="s">
        <v>195</v>
      </c>
      <c r="G2582">
        <v>9600</v>
      </c>
      <c r="H2582">
        <v>500</v>
      </c>
      <c r="I2582">
        <v>0.25</v>
      </c>
      <c r="J2582" t="s">
        <v>1321</v>
      </c>
      <c r="K2582" t="str">
        <f>_xlfn.XLOOKUP(J2582,Sheet1!$A$1:$A$238,Sheet1!$A$1:$A$238,"Not Found",0,1)</f>
        <v>fuelSystems</v>
      </c>
      <c r="N2582" t="s">
        <v>2257</v>
      </c>
      <c r="O2582" t="s">
        <v>92</v>
      </c>
      <c r="AL2582" t="s">
        <v>92</v>
      </c>
      <c r="AM2582" t="s">
        <v>123</v>
      </c>
    </row>
    <row r="2583" spans="1:39" hidden="1" x14ac:dyDescent="0.35">
      <c r="A2583" t="s">
        <v>2667</v>
      </c>
      <c r="B2583" t="s">
        <v>3374</v>
      </c>
      <c r="C2583" t="s">
        <v>3375</v>
      </c>
      <c r="D2583" t="s">
        <v>3376</v>
      </c>
      <c r="E2583" t="s">
        <v>2330</v>
      </c>
      <c r="F2583" t="s">
        <v>195</v>
      </c>
      <c r="G2583">
        <v>12000</v>
      </c>
      <c r="H2583">
        <v>800</v>
      </c>
      <c r="I2583">
        <v>0.5</v>
      </c>
      <c r="J2583" t="s">
        <v>706</v>
      </c>
      <c r="K2583" t="str">
        <f>_xlfn.XLOOKUP(J2583,Sheet1!$A$1:$A$238,Sheet1!$A$1:$A$238,"Not Found",0,1)</f>
        <v>advFuelSystems</v>
      </c>
      <c r="N2583" t="s">
        <v>2257</v>
      </c>
      <c r="O2583" t="s">
        <v>92</v>
      </c>
      <c r="AL2583" t="s">
        <v>92</v>
      </c>
      <c r="AM2583" t="s">
        <v>123</v>
      </c>
    </row>
    <row r="2584" spans="1:39" hidden="1" x14ac:dyDescent="0.35">
      <c r="A2584" t="s">
        <v>2667</v>
      </c>
      <c r="B2584" t="s">
        <v>3371</v>
      </c>
      <c r="C2584" t="s">
        <v>3372</v>
      </c>
      <c r="D2584" t="s">
        <v>3373</v>
      </c>
      <c r="E2584" t="s">
        <v>206</v>
      </c>
      <c r="F2584" t="s">
        <v>552</v>
      </c>
      <c r="G2584">
        <v>46600</v>
      </c>
      <c r="H2584">
        <v>13000</v>
      </c>
      <c r="I2584">
        <v>9</v>
      </c>
      <c r="J2584" t="s">
        <v>576</v>
      </c>
      <c r="K2584" t="str">
        <f>_xlfn.XLOOKUP(J2584,Sheet1!$A$1:$A$238,Sheet1!$A$1:$A$238,"Not Found",0,1)</f>
        <v>highPerformanceFuelSystems</v>
      </c>
      <c r="N2584" t="s">
        <v>2257</v>
      </c>
      <c r="O2584" t="s">
        <v>171</v>
      </c>
      <c r="AL2584" t="s">
        <v>171</v>
      </c>
      <c r="AM2584" t="s">
        <v>123</v>
      </c>
    </row>
    <row r="2585" spans="1:39" hidden="1" x14ac:dyDescent="0.35">
      <c r="A2585" t="s">
        <v>2667</v>
      </c>
      <c r="B2585" t="s">
        <v>3368</v>
      </c>
      <c r="C2585" t="s">
        <v>3369</v>
      </c>
      <c r="D2585" t="s">
        <v>3370</v>
      </c>
      <c r="E2585" t="s">
        <v>206</v>
      </c>
      <c r="F2585" t="s">
        <v>552</v>
      </c>
      <c r="G2585">
        <v>32600</v>
      </c>
      <c r="H2585">
        <v>6500</v>
      </c>
      <c r="I2585">
        <v>4.5</v>
      </c>
      <c r="J2585" t="s">
        <v>654</v>
      </c>
      <c r="K2585" t="str">
        <f>_xlfn.XLOOKUP(J2585,Sheet1!$A$1:$A$238,Sheet1!$A$1:$A$238,"Not Found",0,1)</f>
        <v>largeVolumeContainment</v>
      </c>
      <c r="N2585" t="s">
        <v>2257</v>
      </c>
      <c r="O2585" t="s">
        <v>171</v>
      </c>
      <c r="AL2585" t="s">
        <v>171</v>
      </c>
      <c r="AM2585" t="s">
        <v>123</v>
      </c>
    </row>
    <row r="2586" spans="1:39" hidden="1" x14ac:dyDescent="0.35">
      <c r="A2586" t="s">
        <v>2667</v>
      </c>
      <c r="B2586" t="s">
        <v>3365</v>
      </c>
      <c r="C2586" t="s">
        <v>3366</v>
      </c>
      <c r="D2586" t="s">
        <v>3367</v>
      </c>
      <c r="E2586" t="s">
        <v>206</v>
      </c>
      <c r="F2586" t="s">
        <v>552</v>
      </c>
      <c r="G2586">
        <v>18800</v>
      </c>
      <c r="H2586">
        <v>3250</v>
      </c>
      <c r="I2586">
        <v>2.25</v>
      </c>
      <c r="J2586" t="s">
        <v>706</v>
      </c>
      <c r="K2586" t="str">
        <f>_xlfn.XLOOKUP(J2586,Sheet1!$A$1:$A$238,Sheet1!$A$1:$A$238,"Not Found",0,1)</f>
        <v>advFuelSystems</v>
      </c>
      <c r="N2586" t="s">
        <v>2257</v>
      </c>
      <c r="O2586" t="s">
        <v>171</v>
      </c>
      <c r="AL2586" t="s">
        <v>171</v>
      </c>
      <c r="AM2586" t="s">
        <v>123</v>
      </c>
    </row>
    <row r="2587" spans="1:39" hidden="1" x14ac:dyDescent="0.35">
      <c r="A2587" t="s">
        <v>2667</v>
      </c>
      <c r="B2587" t="s">
        <v>3362</v>
      </c>
      <c r="C2587" t="s">
        <v>3363</v>
      </c>
      <c r="D2587" t="s">
        <v>3364</v>
      </c>
      <c r="E2587" t="s">
        <v>2246</v>
      </c>
      <c r="F2587" t="s">
        <v>195</v>
      </c>
      <c r="G2587">
        <v>8800</v>
      </c>
      <c r="H2587">
        <v>5840</v>
      </c>
      <c r="I2587">
        <v>2.4E-2</v>
      </c>
      <c r="J2587" t="s">
        <v>3359</v>
      </c>
      <c r="K2587" t="str">
        <f>_xlfn.XLOOKUP(J2587,Sheet1!$A$1:$A$238,Sheet1!$A$1:$A$238,"Not Found",0,1)</f>
        <v>nobleGasFuelSystems</v>
      </c>
      <c r="AL2587" t="s">
        <v>45</v>
      </c>
    </row>
    <row r="2588" spans="1:39" hidden="1" x14ac:dyDescent="0.35">
      <c r="A2588" t="s">
        <v>2667</v>
      </c>
      <c r="B2588" t="s">
        <v>3356</v>
      </c>
      <c r="C2588" t="s">
        <v>3357</v>
      </c>
      <c r="D2588" t="s">
        <v>3358</v>
      </c>
      <c r="E2588" t="s">
        <v>2246</v>
      </c>
      <c r="F2588" t="s">
        <v>195</v>
      </c>
      <c r="G2588">
        <v>9800</v>
      </c>
      <c r="H2588">
        <v>103500</v>
      </c>
      <c r="I2588">
        <v>0.47499999999999998</v>
      </c>
      <c r="J2588" t="s">
        <v>3359</v>
      </c>
      <c r="K2588" t="str">
        <f>_xlfn.XLOOKUP(J2588,Sheet1!$A$1:$A$238,Sheet1!$A$1:$A$238,"Not Found",0,1)</f>
        <v>nobleGasFuelSystems</v>
      </c>
      <c r="AL2588" t="s">
        <v>112</v>
      </c>
    </row>
    <row r="2589" spans="1:39" hidden="1" x14ac:dyDescent="0.35">
      <c r="A2589" t="s">
        <v>2667</v>
      </c>
      <c r="B2589" t="s">
        <v>3356</v>
      </c>
      <c r="C2589" t="s">
        <v>3360</v>
      </c>
      <c r="D2589" t="s">
        <v>3361</v>
      </c>
      <c r="E2589" t="s">
        <v>2246</v>
      </c>
      <c r="F2589" t="s">
        <v>195</v>
      </c>
      <c r="G2589">
        <v>9800</v>
      </c>
      <c r="H2589">
        <v>41400</v>
      </c>
      <c r="I2589">
        <v>0.19</v>
      </c>
      <c r="J2589" t="s">
        <v>3359</v>
      </c>
      <c r="K2589" t="str">
        <f>_xlfn.XLOOKUP(J2589,Sheet1!$A$1:$A$238,Sheet1!$A$1:$A$238,"Not Found",0,1)</f>
        <v>nobleGasFuelSystems</v>
      </c>
      <c r="AL2589" t="s">
        <v>92</v>
      </c>
    </row>
    <row r="2590" spans="1:39" hidden="1" x14ac:dyDescent="0.35">
      <c r="A2590" t="s">
        <v>2667</v>
      </c>
      <c r="B2590" t="s">
        <v>3353</v>
      </c>
      <c r="C2590" t="s">
        <v>3354</v>
      </c>
      <c r="D2590" t="s">
        <v>3355</v>
      </c>
      <c r="F2590" t="s">
        <v>195</v>
      </c>
      <c r="G2590">
        <v>7800</v>
      </c>
      <c r="H2590">
        <v>3435</v>
      </c>
      <c r="I2590">
        <v>1.35E-2</v>
      </c>
      <c r="J2590" t="s">
        <v>2033</v>
      </c>
      <c r="K2590" t="str">
        <f>_xlfn.XLOOKUP(J2590,Sheet1!$A$1:$A$238,Sheet1!$A$1:$A$238,"Not Found",0,1)</f>
        <v>ionPropulsion</v>
      </c>
      <c r="AL2590" t="s">
        <v>54</v>
      </c>
    </row>
    <row r="2591" spans="1:39" hidden="1" x14ac:dyDescent="0.35">
      <c r="A2591" t="s">
        <v>2667</v>
      </c>
      <c r="B2591" t="s">
        <v>3350</v>
      </c>
      <c r="C2591" t="s">
        <v>3351</v>
      </c>
      <c r="D2591" t="s">
        <v>3352</v>
      </c>
      <c r="E2591" t="s">
        <v>2544</v>
      </c>
      <c r="F2591" t="s">
        <v>344</v>
      </c>
      <c r="G2591">
        <v>9000</v>
      </c>
      <c r="H2591">
        <v>4500</v>
      </c>
      <c r="I2591">
        <v>0.1</v>
      </c>
      <c r="J2591" t="s">
        <v>356</v>
      </c>
      <c r="K2591" t="str">
        <f>_xlfn.XLOOKUP(J2591,Sheet1!$A$1:$A$238,Sheet1!$A$1:$A$238,"Not Found",0,1)</f>
        <v>scienceTech</v>
      </c>
      <c r="AL2591" t="s">
        <v>92</v>
      </c>
    </row>
    <row r="2592" spans="1:39" hidden="1" x14ac:dyDescent="0.35">
      <c r="A2592" t="s">
        <v>2667</v>
      </c>
      <c r="B2592" t="s">
        <v>3347</v>
      </c>
      <c r="C2592" t="s">
        <v>3348</v>
      </c>
      <c r="D2592" t="s">
        <v>3349</v>
      </c>
      <c r="E2592" t="s">
        <v>2246</v>
      </c>
      <c r="F2592" t="s">
        <v>41</v>
      </c>
      <c r="G2592">
        <v>52500</v>
      </c>
      <c r="H2592">
        <v>7500</v>
      </c>
      <c r="I2592">
        <v>0.2</v>
      </c>
      <c r="J2592" t="s">
        <v>650</v>
      </c>
      <c r="K2592" t="str">
        <f>_xlfn.XLOOKUP(J2592,Sheet1!$A$1:$A$238,Sheet1!$A$1:$A$238,"Not Found",0,1)</f>
        <v>advUnmanned</v>
      </c>
      <c r="Q2592" t="s">
        <v>80</v>
      </c>
      <c r="R2592">
        <v>1</v>
      </c>
      <c r="S2592">
        <v>2</v>
      </c>
      <c r="T2592">
        <v>1.2E-2</v>
      </c>
      <c r="U2592" t="s">
        <v>44</v>
      </c>
      <c r="V2592">
        <v>5000</v>
      </c>
      <c r="W2592">
        <v>2500</v>
      </c>
      <c r="X2592">
        <v>0.1</v>
      </c>
      <c r="Y2592">
        <v>5</v>
      </c>
      <c r="AL2592" t="s">
        <v>92</v>
      </c>
    </row>
    <row r="2593" spans="1:39" hidden="1" x14ac:dyDescent="0.35">
      <c r="A2593" t="s">
        <v>2667</v>
      </c>
      <c r="B2593" t="s">
        <v>3344</v>
      </c>
      <c r="C2593" t="s">
        <v>3345</v>
      </c>
      <c r="D2593" t="s">
        <v>3346</v>
      </c>
      <c r="E2593" t="s">
        <v>2250</v>
      </c>
      <c r="F2593" t="s">
        <v>454</v>
      </c>
      <c r="G2593">
        <v>15200</v>
      </c>
      <c r="H2593">
        <v>2400</v>
      </c>
      <c r="I2593">
        <v>7.4999999999999997E-2</v>
      </c>
      <c r="J2593" t="s">
        <v>3018</v>
      </c>
      <c r="K2593" t="str">
        <f>_xlfn.XLOOKUP(J2593,Sheet1!$A$1:$A$238,Sheet1!$A$1:$A$238,"Not Found",0,1)</f>
        <v>digitalSignalProcessing</v>
      </c>
      <c r="Q2593" t="s">
        <v>295</v>
      </c>
      <c r="R2593">
        <v>1</v>
      </c>
      <c r="S2593">
        <v>0.2</v>
      </c>
      <c r="T2593">
        <v>0.125</v>
      </c>
      <c r="U2593" t="s">
        <v>44</v>
      </c>
      <c r="V2593">
        <v>20000000000</v>
      </c>
      <c r="Z2593" t="b">
        <v>1</v>
      </c>
      <c r="AL2593" t="s">
        <v>54</v>
      </c>
    </row>
    <row r="2594" spans="1:39" hidden="1" x14ac:dyDescent="0.35">
      <c r="A2594" t="s">
        <v>2667</v>
      </c>
      <c r="B2594" t="s">
        <v>3340</v>
      </c>
      <c r="C2594" t="s">
        <v>3341</v>
      </c>
      <c r="D2594" t="s">
        <v>3342</v>
      </c>
      <c r="E2594" t="s">
        <v>2246</v>
      </c>
      <c r="F2594" t="s">
        <v>407</v>
      </c>
      <c r="G2594">
        <v>6000</v>
      </c>
      <c r="H2594">
        <v>600</v>
      </c>
      <c r="I2594">
        <v>0.04</v>
      </c>
      <c r="J2594" t="s">
        <v>3343</v>
      </c>
      <c r="K2594" t="str">
        <f>_xlfn.XLOOKUP(J2594,Sheet1!$A$1:$A$238,Sheet1!$A$1:$A$238,"Not Found",0,1)</f>
        <v>batteryTech</v>
      </c>
      <c r="AL2594" t="s">
        <v>54</v>
      </c>
    </row>
    <row r="2595" spans="1:39" hidden="1" x14ac:dyDescent="0.35">
      <c r="A2595" t="s">
        <v>2667</v>
      </c>
      <c r="B2595" t="s">
        <v>3336</v>
      </c>
      <c r="C2595" t="s">
        <v>3337</v>
      </c>
      <c r="D2595" t="s">
        <v>3338</v>
      </c>
      <c r="E2595" t="s">
        <v>3339</v>
      </c>
      <c r="F2595" t="s">
        <v>1088</v>
      </c>
      <c r="G2595">
        <v>0</v>
      </c>
      <c r="H2595">
        <v>0</v>
      </c>
      <c r="I2595">
        <v>150</v>
      </c>
      <c r="J2595" t="s">
        <v>2413</v>
      </c>
      <c r="K2595" t="str">
        <f>_xlfn.XLOOKUP(J2595,Sheet1!$A$1:$A$238,Sheet1!$A$1:$A$238,"Not Found",0,1)</f>
        <v>Not Found</v>
      </c>
      <c r="AL2595" t="s">
        <v>171</v>
      </c>
    </row>
    <row r="2596" spans="1:39" hidden="1" x14ac:dyDescent="0.35">
      <c r="A2596" t="s">
        <v>2667</v>
      </c>
      <c r="B2596" t="s">
        <v>3334</v>
      </c>
      <c r="C2596" t="s">
        <v>3335</v>
      </c>
      <c r="K2596" t="str">
        <f>_xlfn.XLOOKUP(J2596,Sheet1!$A$1:$A$238,Sheet1!$A$1:$A$238,"Not Found",0,1)</f>
        <v>Not Found</v>
      </c>
    </row>
    <row r="2597" spans="1:39" hidden="1" x14ac:dyDescent="0.35">
      <c r="A2597" t="s">
        <v>2667</v>
      </c>
      <c r="B2597" t="s">
        <v>3333</v>
      </c>
      <c r="C2597" t="s">
        <v>2663</v>
      </c>
      <c r="K2597" t="str">
        <f>_xlfn.XLOOKUP(J2597,Sheet1!$A$1:$A$238,Sheet1!$A$1:$A$238,"Not Found",0,1)</f>
        <v>Not Found</v>
      </c>
    </row>
    <row r="2598" spans="1:39" hidden="1" x14ac:dyDescent="0.35">
      <c r="A2598" t="s">
        <v>2667</v>
      </c>
      <c r="B2598" t="s">
        <v>3332</v>
      </c>
      <c r="C2598" t="s">
        <v>2661</v>
      </c>
      <c r="K2598" t="str">
        <f>_xlfn.XLOOKUP(J2598,Sheet1!$A$1:$A$238,Sheet1!$A$1:$A$238,"Not Found",0,1)</f>
        <v>Not Found</v>
      </c>
    </row>
    <row r="2599" spans="1:39" hidden="1" x14ac:dyDescent="0.35">
      <c r="A2599" t="s">
        <v>2667</v>
      </c>
      <c r="B2599" t="s">
        <v>3329</v>
      </c>
      <c r="C2599" t="s">
        <v>3330</v>
      </c>
      <c r="D2599" t="s">
        <v>3331</v>
      </c>
      <c r="E2599" t="s">
        <v>3328</v>
      </c>
      <c r="F2599" t="s">
        <v>407</v>
      </c>
      <c r="G2599">
        <v>2250</v>
      </c>
      <c r="H2599">
        <v>750</v>
      </c>
      <c r="I2599">
        <v>0.05</v>
      </c>
      <c r="J2599" t="s">
        <v>345</v>
      </c>
      <c r="K2599" t="str">
        <f>_xlfn.XLOOKUP(J2599,Sheet1!$A$1:$A$238,Sheet1!$A$1:$A$238,"Not Found",0,1)</f>
        <v>basicScience</v>
      </c>
      <c r="AL2599" t="s">
        <v>54</v>
      </c>
    </row>
    <row r="2600" spans="1:39" hidden="1" x14ac:dyDescent="0.35">
      <c r="A2600" t="s">
        <v>2667</v>
      </c>
      <c r="B2600" t="s">
        <v>3325</v>
      </c>
      <c r="C2600" t="s">
        <v>3326</v>
      </c>
      <c r="D2600" t="s">
        <v>3327</v>
      </c>
      <c r="E2600" t="s">
        <v>3328</v>
      </c>
      <c r="F2600" t="s">
        <v>407</v>
      </c>
      <c r="G2600">
        <v>13500</v>
      </c>
      <c r="H2600">
        <v>4500</v>
      </c>
      <c r="I2600">
        <v>0.24</v>
      </c>
      <c r="J2600" t="s">
        <v>424</v>
      </c>
      <c r="K2600" t="str">
        <f>_xlfn.XLOOKUP(J2600,Sheet1!$A$1:$A$238,Sheet1!$A$1:$A$238,"Not Found",0,1)</f>
        <v>electrics</v>
      </c>
      <c r="AL2600" t="s">
        <v>54</v>
      </c>
    </row>
    <row r="2601" spans="1:39" hidden="1" x14ac:dyDescent="0.35">
      <c r="A2601" t="s">
        <v>2667</v>
      </c>
      <c r="B2601" t="s">
        <v>3322</v>
      </c>
      <c r="C2601" t="s">
        <v>3323</v>
      </c>
      <c r="D2601" t="s">
        <v>3324</v>
      </c>
      <c r="E2601" t="s">
        <v>206</v>
      </c>
      <c r="F2601" t="s">
        <v>68</v>
      </c>
      <c r="G2601">
        <v>24000</v>
      </c>
      <c r="H2601">
        <v>8000</v>
      </c>
      <c r="I2601">
        <v>4.25</v>
      </c>
      <c r="J2601" t="s">
        <v>2486</v>
      </c>
      <c r="K2601" t="str">
        <f>_xlfn.XLOOKUP(J2601,Sheet1!$A$1:$A$238,Sheet1!$A$1:$A$238,"Not Found",0,1)</f>
        <v>advOffworldMining</v>
      </c>
      <c r="AL2601" t="s">
        <v>219</v>
      </c>
      <c r="AM2601" t="s">
        <v>123</v>
      </c>
    </row>
    <row r="2602" spans="1:39" hidden="1" x14ac:dyDescent="0.35">
      <c r="A2602" t="s">
        <v>2667</v>
      </c>
      <c r="B2602" t="s">
        <v>3319</v>
      </c>
      <c r="C2602" t="s">
        <v>3320</v>
      </c>
      <c r="D2602" t="s">
        <v>3321</v>
      </c>
      <c r="E2602" t="s">
        <v>2330</v>
      </c>
      <c r="F2602" t="s">
        <v>195</v>
      </c>
      <c r="G2602">
        <v>9000</v>
      </c>
      <c r="H2602">
        <v>3000</v>
      </c>
      <c r="I2602">
        <v>2</v>
      </c>
      <c r="J2602" t="s">
        <v>2493</v>
      </c>
      <c r="K2602" t="str">
        <f>_xlfn.XLOOKUP(J2602,Sheet1!$A$1:$A$238,Sheet1!$A$1:$A$238,"Not Found",0,1)</f>
        <v>advLogistics</v>
      </c>
      <c r="N2602" t="s">
        <v>3297</v>
      </c>
      <c r="AL2602" t="s">
        <v>219</v>
      </c>
      <c r="AM2602" t="s">
        <v>123</v>
      </c>
    </row>
    <row r="2603" spans="1:39" hidden="1" x14ac:dyDescent="0.35">
      <c r="A2603" t="s">
        <v>2667</v>
      </c>
      <c r="B2603" t="s">
        <v>3314</v>
      </c>
      <c r="C2603" t="s">
        <v>3315</v>
      </c>
      <c r="D2603" t="s">
        <v>3316</v>
      </c>
      <c r="E2603" t="s">
        <v>206</v>
      </c>
      <c r="F2603" t="s">
        <v>68</v>
      </c>
      <c r="G2603">
        <v>3000</v>
      </c>
      <c r="H2603">
        <v>1000</v>
      </c>
      <c r="I2603">
        <v>0.25</v>
      </c>
      <c r="J2603" t="s">
        <v>545</v>
      </c>
      <c r="K2603" t="str">
        <f>_xlfn.XLOOKUP(J2603,Sheet1!$A$1:$A$238,Sheet1!$A$1:$A$238,"Not Found",0,1)</f>
        <v>isru</v>
      </c>
      <c r="AL2603" t="s">
        <v>54</v>
      </c>
    </row>
    <row r="2604" spans="1:39" hidden="1" x14ac:dyDescent="0.35">
      <c r="A2604" t="s">
        <v>2667</v>
      </c>
      <c r="B2604" t="s">
        <v>3314</v>
      </c>
      <c r="C2604" t="s">
        <v>3317</v>
      </c>
      <c r="D2604" t="s">
        <v>3318</v>
      </c>
      <c r="E2604" t="s">
        <v>206</v>
      </c>
      <c r="F2604" t="s">
        <v>68</v>
      </c>
      <c r="G2604">
        <v>3000</v>
      </c>
      <c r="H2604">
        <v>1000</v>
      </c>
      <c r="I2604">
        <v>0.25</v>
      </c>
      <c r="J2604" t="s">
        <v>545</v>
      </c>
      <c r="K2604" t="str">
        <f>_xlfn.XLOOKUP(J2604,Sheet1!$A$1:$A$238,Sheet1!$A$1:$A$238,"Not Found",0,1)</f>
        <v>isru</v>
      </c>
      <c r="AL2604" t="s">
        <v>54</v>
      </c>
    </row>
    <row r="2605" spans="1:39" hidden="1" x14ac:dyDescent="0.35">
      <c r="A2605" t="s">
        <v>2667</v>
      </c>
      <c r="B2605" t="s">
        <v>3311</v>
      </c>
      <c r="C2605" t="s">
        <v>3312</v>
      </c>
      <c r="D2605" t="s">
        <v>3313</v>
      </c>
      <c r="E2605" t="s">
        <v>206</v>
      </c>
      <c r="F2605" t="s">
        <v>68</v>
      </c>
      <c r="G2605">
        <v>4000</v>
      </c>
      <c r="H2605">
        <v>1000</v>
      </c>
      <c r="I2605">
        <v>1.25</v>
      </c>
      <c r="J2605" t="s">
        <v>2493</v>
      </c>
      <c r="K2605" t="str">
        <f>_xlfn.XLOOKUP(J2605,Sheet1!$A$1:$A$238,Sheet1!$A$1:$A$238,"Not Found",0,1)</f>
        <v>advLogistics</v>
      </c>
      <c r="AL2605" t="s">
        <v>92</v>
      </c>
    </row>
    <row r="2606" spans="1:39" hidden="1" x14ac:dyDescent="0.35">
      <c r="A2606" t="s">
        <v>2667</v>
      </c>
      <c r="B2606" t="s">
        <v>3308</v>
      </c>
      <c r="C2606" t="s">
        <v>3309</v>
      </c>
      <c r="D2606" t="s">
        <v>3310</v>
      </c>
      <c r="E2606" t="s">
        <v>2544</v>
      </c>
      <c r="F2606" t="s">
        <v>344</v>
      </c>
      <c r="G2606">
        <v>20000</v>
      </c>
      <c r="H2606">
        <v>15000</v>
      </c>
      <c r="I2606">
        <v>0.1</v>
      </c>
      <c r="J2606" t="s">
        <v>356</v>
      </c>
      <c r="K2606" t="str">
        <f>_xlfn.XLOOKUP(J2606,Sheet1!$A$1:$A$238,Sheet1!$A$1:$A$238,"Not Found",0,1)</f>
        <v>scienceTech</v>
      </c>
      <c r="AL2606" t="s">
        <v>45</v>
      </c>
      <c r="AM2606" t="s">
        <v>123</v>
      </c>
    </row>
    <row r="2607" spans="1:39" hidden="1" x14ac:dyDescent="0.35">
      <c r="A2607" t="s">
        <v>2667</v>
      </c>
      <c r="B2607" t="s">
        <v>3303</v>
      </c>
      <c r="C2607" t="s">
        <v>3304</v>
      </c>
      <c r="D2607" t="s">
        <v>3305</v>
      </c>
      <c r="E2607" t="s">
        <v>206</v>
      </c>
      <c r="F2607" t="s">
        <v>68</v>
      </c>
      <c r="G2607">
        <v>18000</v>
      </c>
      <c r="H2607">
        <v>6000</v>
      </c>
      <c r="I2607">
        <v>1.25</v>
      </c>
      <c r="J2607" t="s">
        <v>2493</v>
      </c>
      <c r="K2607" t="str">
        <f>_xlfn.XLOOKUP(J2607,Sheet1!$A$1:$A$238,Sheet1!$A$1:$A$238,"Not Found",0,1)</f>
        <v>advLogistics</v>
      </c>
      <c r="AL2607" t="s">
        <v>54</v>
      </c>
    </row>
    <row r="2608" spans="1:39" hidden="1" x14ac:dyDescent="0.35">
      <c r="A2608" t="s">
        <v>2667</v>
      </c>
      <c r="B2608" t="s">
        <v>3303</v>
      </c>
      <c r="C2608" t="s">
        <v>3306</v>
      </c>
      <c r="D2608" t="s">
        <v>3307</v>
      </c>
      <c r="E2608" t="s">
        <v>206</v>
      </c>
      <c r="F2608" t="s">
        <v>68</v>
      </c>
      <c r="G2608">
        <v>18000</v>
      </c>
      <c r="H2608">
        <v>6000</v>
      </c>
      <c r="I2608">
        <v>1.25</v>
      </c>
      <c r="J2608" t="s">
        <v>2493</v>
      </c>
      <c r="K2608" t="str">
        <f>_xlfn.XLOOKUP(J2608,Sheet1!$A$1:$A$238,Sheet1!$A$1:$A$238,"Not Found",0,1)</f>
        <v>advLogistics</v>
      </c>
      <c r="AL2608" t="s">
        <v>54</v>
      </c>
    </row>
    <row r="2609" spans="1:39" hidden="1" x14ac:dyDescent="0.35">
      <c r="A2609" t="s">
        <v>2667</v>
      </c>
      <c r="B2609" t="s">
        <v>3300</v>
      </c>
      <c r="C2609" t="s">
        <v>3301</v>
      </c>
      <c r="D2609" t="s">
        <v>3302</v>
      </c>
      <c r="E2609" t="s">
        <v>2330</v>
      </c>
      <c r="F2609" t="s">
        <v>195</v>
      </c>
      <c r="G2609">
        <v>1000</v>
      </c>
      <c r="H2609">
        <v>300</v>
      </c>
      <c r="I2609">
        <v>0.125</v>
      </c>
      <c r="J2609" t="s">
        <v>545</v>
      </c>
      <c r="K2609" t="str">
        <f>_xlfn.XLOOKUP(J2609,Sheet1!$A$1:$A$238,Sheet1!$A$1:$A$238,"Not Found",0,1)</f>
        <v>isru</v>
      </c>
      <c r="N2609" t="s">
        <v>3297</v>
      </c>
      <c r="AL2609" t="s">
        <v>54</v>
      </c>
    </row>
    <row r="2610" spans="1:39" hidden="1" x14ac:dyDescent="0.35">
      <c r="A2610" t="s">
        <v>2667</v>
      </c>
      <c r="B2610" t="s">
        <v>3294</v>
      </c>
      <c r="C2610" t="s">
        <v>3295</v>
      </c>
      <c r="D2610" t="s">
        <v>3296</v>
      </c>
      <c r="E2610" t="s">
        <v>2330</v>
      </c>
      <c r="F2610" t="s">
        <v>195</v>
      </c>
      <c r="G2610">
        <v>3000</v>
      </c>
      <c r="H2610">
        <v>2000</v>
      </c>
      <c r="I2610">
        <v>1</v>
      </c>
      <c r="J2610" t="s">
        <v>545</v>
      </c>
      <c r="K2610" t="str">
        <f>_xlfn.XLOOKUP(J2610,Sheet1!$A$1:$A$238,Sheet1!$A$1:$A$238,"Not Found",0,1)</f>
        <v>isru</v>
      </c>
      <c r="N2610" t="s">
        <v>3297</v>
      </c>
      <c r="AL2610" t="s">
        <v>112</v>
      </c>
      <c r="AM2610" t="s">
        <v>123</v>
      </c>
    </row>
    <row r="2611" spans="1:39" hidden="1" x14ac:dyDescent="0.35">
      <c r="A2611" t="s">
        <v>2667</v>
      </c>
      <c r="B2611" t="s">
        <v>3294</v>
      </c>
      <c r="C2611" t="s">
        <v>3298</v>
      </c>
      <c r="D2611" t="s">
        <v>3299</v>
      </c>
      <c r="E2611" t="s">
        <v>2330</v>
      </c>
      <c r="F2611" t="s">
        <v>195</v>
      </c>
      <c r="G2611">
        <v>3000</v>
      </c>
      <c r="H2611">
        <v>1000</v>
      </c>
      <c r="I2611">
        <v>0.5</v>
      </c>
      <c r="J2611" t="s">
        <v>545</v>
      </c>
      <c r="K2611" t="str">
        <f>_xlfn.XLOOKUP(J2611,Sheet1!$A$1:$A$238,Sheet1!$A$1:$A$238,"Not Found",0,1)</f>
        <v>isru</v>
      </c>
      <c r="N2611" t="s">
        <v>3297</v>
      </c>
      <c r="AL2611" t="s">
        <v>92</v>
      </c>
      <c r="AM2611" t="s">
        <v>123</v>
      </c>
    </row>
    <row r="2612" spans="1:39" hidden="1" x14ac:dyDescent="0.35">
      <c r="A2612" t="s">
        <v>2667</v>
      </c>
      <c r="B2612" t="s">
        <v>3290</v>
      </c>
      <c r="C2612" t="s">
        <v>3291</v>
      </c>
      <c r="D2612" t="s">
        <v>3292</v>
      </c>
      <c r="E2612" t="s">
        <v>2544</v>
      </c>
      <c r="F2612" t="s">
        <v>344</v>
      </c>
      <c r="G2612">
        <v>2400</v>
      </c>
      <c r="H2612">
        <v>5000</v>
      </c>
      <c r="I2612">
        <v>5.0000000000000001E-3</v>
      </c>
      <c r="J2612" t="s">
        <v>3293</v>
      </c>
      <c r="K2612" t="str">
        <f>_xlfn.XLOOKUP(J2612,Sheet1!$A$1:$A$238,Sheet1!$A$1:$A$238,"Not Found",0,1)</f>
        <v>advScienceTech</v>
      </c>
      <c r="AL2612" t="s">
        <v>54</v>
      </c>
    </row>
    <row r="2613" spans="1:39" hidden="1" x14ac:dyDescent="0.35">
      <c r="A2613" t="s">
        <v>2667</v>
      </c>
      <c r="B2613" t="s">
        <v>3287</v>
      </c>
      <c r="C2613" t="s">
        <v>3288</v>
      </c>
      <c r="D2613" t="s">
        <v>3289</v>
      </c>
      <c r="E2613" t="s">
        <v>2544</v>
      </c>
      <c r="F2613" t="s">
        <v>344</v>
      </c>
      <c r="G2613">
        <v>15000</v>
      </c>
      <c r="H2613">
        <v>9000</v>
      </c>
      <c r="I2613">
        <v>0.2</v>
      </c>
      <c r="J2613" t="s">
        <v>364</v>
      </c>
      <c r="K2613" t="str">
        <f>_xlfn.XLOOKUP(J2613,Sheet1!$A$1:$A$238,Sheet1!$A$1:$A$238,"Not Found",0,1)</f>
        <v>exactScience</v>
      </c>
      <c r="AL2613" t="s">
        <v>92</v>
      </c>
      <c r="AM2613" t="s">
        <v>123</v>
      </c>
    </row>
    <row r="2614" spans="1:39" hidden="1" x14ac:dyDescent="0.35">
      <c r="A2614" t="s">
        <v>2667</v>
      </c>
      <c r="B2614" t="s">
        <v>3284</v>
      </c>
      <c r="C2614" t="s">
        <v>3285</v>
      </c>
      <c r="D2614" t="s">
        <v>3286</v>
      </c>
      <c r="E2614" t="s">
        <v>2246</v>
      </c>
      <c r="F2614" t="s">
        <v>344</v>
      </c>
      <c r="G2614">
        <v>12200</v>
      </c>
      <c r="H2614">
        <v>6500</v>
      </c>
      <c r="I2614">
        <v>0.2</v>
      </c>
      <c r="J2614" t="s">
        <v>349</v>
      </c>
      <c r="K2614" t="str">
        <f>_xlfn.XLOOKUP(J2614,Sheet1!$A$1:$A$238,Sheet1!$A$1:$A$238,"Not Found",0,1)</f>
        <v>appliedScience</v>
      </c>
      <c r="AL2614" t="s">
        <v>54</v>
      </c>
    </row>
    <row r="2615" spans="1:39" hidden="1" x14ac:dyDescent="0.35">
      <c r="A2615" t="s">
        <v>2667</v>
      </c>
      <c r="B2615" t="s">
        <v>3281</v>
      </c>
      <c r="C2615" t="s">
        <v>3282</v>
      </c>
      <c r="D2615" t="s">
        <v>3283</v>
      </c>
      <c r="E2615" t="s">
        <v>2668</v>
      </c>
      <c r="F2615" t="s">
        <v>344</v>
      </c>
      <c r="G2615">
        <v>3000</v>
      </c>
      <c r="H2615">
        <v>2000</v>
      </c>
      <c r="I2615">
        <v>0.05</v>
      </c>
      <c r="J2615" t="s">
        <v>1306</v>
      </c>
      <c r="K2615" t="str">
        <f>_xlfn.XLOOKUP(J2615,Sheet1!$A$1:$A$238,Sheet1!$A$1:$A$238,"Not Found",0,1)</f>
        <v>engineering101</v>
      </c>
      <c r="AL2615" t="s">
        <v>54</v>
      </c>
    </row>
    <row r="2616" spans="1:39" hidden="1" x14ac:dyDescent="0.35">
      <c r="A2616" t="s">
        <v>2667</v>
      </c>
      <c r="B2616" t="s">
        <v>3277</v>
      </c>
      <c r="C2616" t="s">
        <v>3278</v>
      </c>
      <c r="D2616" t="s">
        <v>3279</v>
      </c>
      <c r="E2616" t="s">
        <v>3280</v>
      </c>
      <c r="F2616" t="s">
        <v>344</v>
      </c>
      <c r="G2616">
        <v>10400</v>
      </c>
      <c r="H2616">
        <v>4000</v>
      </c>
      <c r="I2616">
        <v>3.5</v>
      </c>
      <c r="J2616" t="s">
        <v>2337</v>
      </c>
      <c r="K2616" t="str">
        <f>_xlfn.XLOOKUP(J2616,Sheet1!$A$1:$A$238,Sheet1!$A$1:$A$238,"Not Found",0,1)</f>
        <v>shortTermHabitation</v>
      </c>
      <c r="AL2616" t="s">
        <v>219</v>
      </c>
    </row>
    <row r="2617" spans="1:39" hidden="1" x14ac:dyDescent="0.35">
      <c r="A2617" t="s">
        <v>2667</v>
      </c>
      <c r="B2617" t="s">
        <v>3274</v>
      </c>
      <c r="C2617" t="s">
        <v>3275</v>
      </c>
      <c r="D2617" t="s">
        <v>3276</v>
      </c>
      <c r="E2617" t="s">
        <v>2544</v>
      </c>
      <c r="F2617" t="s">
        <v>344</v>
      </c>
      <c r="G2617">
        <v>10000</v>
      </c>
      <c r="H2617">
        <v>8000</v>
      </c>
      <c r="I2617">
        <v>0.2</v>
      </c>
      <c r="J2617" t="s">
        <v>345</v>
      </c>
      <c r="K2617" t="str">
        <f>_xlfn.XLOOKUP(J2617,Sheet1!$A$1:$A$238,Sheet1!$A$1:$A$238,"Not Found",0,1)</f>
        <v>basicScience</v>
      </c>
      <c r="AL2617" t="s">
        <v>92</v>
      </c>
      <c r="AM2617" t="s">
        <v>123</v>
      </c>
    </row>
    <row r="2618" spans="1:39" hidden="1" x14ac:dyDescent="0.35">
      <c r="A2618" t="s">
        <v>2667</v>
      </c>
      <c r="B2618" t="s">
        <v>3271</v>
      </c>
      <c r="C2618" t="s">
        <v>3272</v>
      </c>
      <c r="D2618" t="s">
        <v>3273</v>
      </c>
      <c r="E2618" t="s">
        <v>2544</v>
      </c>
      <c r="F2618" t="s">
        <v>344</v>
      </c>
      <c r="G2618">
        <v>2200</v>
      </c>
      <c r="H2618">
        <v>1000</v>
      </c>
      <c r="I2618">
        <v>0.05</v>
      </c>
      <c r="J2618" t="s">
        <v>345</v>
      </c>
      <c r="K2618" t="str">
        <f>_xlfn.XLOOKUP(J2618,Sheet1!$A$1:$A$238,Sheet1!$A$1:$A$238,"Not Found",0,1)</f>
        <v>basicScience</v>
      </c>
      <c r="AL2618" t="s">
        <v>45</v>
      </c>
    </row>
    <row r="2619" spans="1:39" hidden="1" x14ac:dyDescent="0.35">
      <c r="A2619" t="s">
        <v>2667</v>
      </c>
      <c r="B2619" t="s">
        <v>3268</v>
      </c>
      <c r="C2619" t="s">
        <v>3269</v>
      </c>
      <c r="D2619" t="s">
        <v>3270</v>
      </c>
      <c r="E2619" t="s">
        <v>2246</v>
      </c>
      <c r="F2619" t="s">
        <v>344</v>
      </c>
      <c r="G2619">
        <v>8200</v>
      </c>
      <c r="H2619">
        <v>6000</v>
      </c>
      <c r="I2619">
        <v>5.0000000000000001E-3</v>
      </c>
      <c r="J2619" t="s">
        <v>416</v>
      </c>
      <c r="K2619" t="str">
        <f>_xlfn.XLOOKUP(J2619,Sheet1!$A$1:$A$238,Sheet1!$A$1:$A$238,"Not Found",0,1)</f>
        <v>science201</v>
      </c>
      <c r="AL2619" t="s">
        <v>54</v>
      </c>
    </row>
    <row r="2620" spans="1:39" hidden="1" x14ac:dyDescent="0.35">
      <c r="A2620" t="s">
        <v>2667</v>
      </c>
      <c r="B2620" t="s">
        <v>3265</v>
      </c>
      <c r="C2620" t="s">
        <v>3266</v>
      </c>
      <c r="D2620" t="s">
        <v>3267</v>
      </c>
      <c r="E2620" t="s">
        <v>2246</v>
      </c>
      <c r="F2620" t="s">
        <v>344</v>
      </c>
      <c r="G2620">
        <v>2200</v>
      </c>
      <c r="H2620">
        <v>880</v>
      </c>
      <c r="I2620">
        <v>5.0000000000000001E-3</v>
      </c>
      <c r="J2620" t="s">
        <v>947</v>
      </c>
      <c r="K2620" t="str">
        <f>_xlfn.XLOOKUP(J2620,Sheet1!$A$1:$A$238,Sheet1!$A$1:$A$238,"Not Found",0,1)</f>
        <v>start</v>
      </c>
      <c r="AL2620" t="s">
        <v>54</v>
      </c>
    </row>
    <row r="2621" spans="1:39" hidden="1" x14ac:dyDescent="0.35">
      <c r="A2621" t="s">
        <v>2667</v>
      </c>
      <c r="B2621" t="s">
        <v>3262</v>
      </c>
      <c r="C2621" t="s">
        <v>3263</v>
      </c>
      <c r="D2621" t="s">
        <v>3264</v>
      </c>
      <c r="E2621" t="s">
        <v>2246</v>
      </c>
      <c r="F2621" t="s">
        <v>344</v>
      </c>
      <c r="G2621">
        <v>12200</v>
      </c>
      <c r="H2621">
        <v>8800</v>
      </c>
      <c r="I2621">
        <v>5.0000000000000001E-3</v>
      </c>
      <c r="J2621" t="s">
        <v>349</v>
      </c>
      <c r="K2621" t="str">
        <f>_xlfn.XLOOKUP(J2621,Sheet1!$A$1:$A$238,Sheet1!$A$1:$A$238,"Not Found",0,1)</f>
        <v>appliedScience</v>
      </c>
      <c r="AL2621" t="s">
        <v>54</v>
      </c>
    </row>
    <row r="2622" spans="1:39" hidden="1" x14ac:dyDescent="0.35">
      <c r="A2622" t="s">
        <v>2667</v>
      </c>
      <c r="B2622" t="s">
        <v>3259</v>
      </c>
      <c r="C2622" t="s">
        <v>3260</v>
      </c>
      <c r="D2622" t="s">
        <v>3261</v>
      </c>
      <c r="E2622" t="s">
        <v>2246</v>
      </c>
      <c r="F2622" t="s">
        <v>344</v>
      </c>
      <c r="G2622">
        <v>2500</v>
      </c>
      <c r="H2622">
        <v>900</v>
      </c>
      <c r="I2622">
        <v>5.0000000000000001E-3</v>
      </c>
      <c r="J2622" t="s">
        <v>947</v>
      </c>
      <c r="K2622" t="str">
        <f>_xlfn.XLOOKUP(J2622,Sheet1!$A$1:$A$238,Sheet1!$A$1:$A$238,"Not Found",0,1)</f>
        <v>start</v>
      </c>
      <c r="AL2622" t="s">
        <v>54</v>
      </c>
    </row>
    <row r="2623" spans="1:39" hidden="1" x14ac:dyDescent="0.35">
      <c r="A2623" t="s">
        <v>2667</v>
      </c>
      <c r="B2623" t="s">
        <v>3256</v>
      </c>
      <c r="C2623" t="s">
        <v>3257</v>
      </c>
      <c r="D2623" t="s">
        <v>3258</v>
      </c>
      <c r="E2623" t="s">
        <v>2330</v>
      </c>
      <c r="F2623" t="s">
        <v>96</v>
      </c>
      <c r="G2623">
        <v>4800</v>
      </c>
      <c r="H2623">
        <v>100</v>
      </c>
      <c r="I2623">
        <v>0.04</v>
      </c>
      <c r="J2623" t="s">
        <v>2742</v>
      </c>
      <c r="K2623" t="str">
        <f>_xlfn.XLOOKUP(J2623,Sheet1!$A$1:$A$238,Sheet1!$A$1:$A$238,"Not Found",0,1)</f>
        <v>basicConstruction</v>
      </c>
      <c r="AL2623" t="s">
        <v>45</v>
      </c>
      <c r="AM2623" t="s">
        <v>754</v>
      </c>
    </row>
    <row r="2624" spans="1:39" hidden="1" x14ac:dyDescent="0.35">
      <c r="A2624" t="s">
        <v>2667</v>
      </c>
      <c r="B2624" t="s">
        <v>3253</v>
      </c>
      <c r="C2624" t="s">
        <v>3254</v>
      </c>
      <c r="D2624" t="s">
        <v>3255</v>
      </c>
      <c r="E2624" t="s">
        <v>2330</v>
      </c>
      <c r="F2624" t="s">
        <v>195</v>
      </c>
      <c r="G2624">
        <v>4400</v>
      </c>
      <c r="H2624">
        <v>150</v>
      </c>
      <c r="I2624">
        <v>0.05</v>
      </c>
      <c r="J2624" t="s">
        <v>947</v>
      </c>
      <c r="K2624" t="str">
        <f>_xlfn.XLOOKUP(J2624,Sheet1!$A$1:$A$238,Sheet1!$A$1:$A$238,"Not Found",0,1)</f>
        <v>start</v>
      </c>
      <c r="N2624" t="s">
        <v>2257</v>
      </c>
      <c r="O2624" t="s">
        <v>92</v>
      </c>
      <c r="AL2624" t="s">
        <v>45</v>
      </c>
      <c r="AM2624" t="s">
        <v>754</v>
      </c>
    </row>
    <row r="2625" spans="1:39" hidden="1" x14ac:dyDescent="0.35">
      <c r="A2625" t="s">
        <v>2667</v>
      </c>
      <c r="B2625" t="s">
        <v>3250</v>
      </c>
      <c r="C2625" t="s">
        <v>3251</v>
      </c>
      <c r="D2625" t="s">
        <v>3252</v>
      </c>
      <c r="E2625" t="s">
        <v>243</v>
      </c>
      <c r="F2625" t="s">
        <v>51</v>
      </c>
      <c r="G2625">
        <v>6200</v>
      </c>
      <c r="H2625">
        <v>1650</v>
      </c>
      <c r="I2625">
        <v>0.15</v>
      </c>
      <c r="J2625" t="s">
        <v>79</v>
      </c>
      <c r="K2625" t="str">
        <f>_xlfn.XLOOKUP(J2625,Sheet1!$A$1:$A$238,Sheet1!$A$1:$A$238,"Not Found",0,1)</f>
        <v>supersonicFlight</v>
      </c>
      <c r="M2625" t="s">
        <v>3056</v>
      </c>
      <c r="AL2625" t="s">
        <v>92</v>
      </c>
      <c r="AM2625" t="s">
        <v>123</v>
      </c>
    </row>
    <row r="2626" spans="1:39" hidden="1" x14ac:dyDescent="0.35">
      <c r="A2626" t="s">
        <v>2667</v>
      </c>
      <c r="B2626" t="s">
        <v>3246</v>
      </c>
      <c r="C2626" t="s">
        <v>3247</v>
      </c>
      <c r="D2626" t="s">
        <v>3248</v>
      </c>
      <c r="E2626" t="s">
        <v>243</v>
      </c>
      <c r="F2626" t="s">
        <v>51</v>
      </c>
      <c r="G2626">
        <v>6500</v>
      </c>
      <c r="H2626">
        <v>600</v>
      </c>
      <c r="I2626">
        <v>0.15</v>
      </c>
      <c r="J2626" t="s">
        <v>3249</v>
      </c>
      <c r="K2626" t="str">
        <f>_xlfn.XLOOKUP(J2626,Sheet1!$A$1:$A$238,Sheet1!$A$1:$A$238,"Not Found",0,1)</f>
        <v>streamlinedFlight</v>
      </c>
      <c r="M2626" t="s">
        <v>3056</v>
      </c>
      <c r="AL2626" t="s">
        <v>92</v>
      </c>
      <c r="AM2626" t="s">
        <v>123</v>
      </c>
    </row>
    <row r="2627" spans="1:39" hidden="1" x14ac:dyDescent="0.35">
      <c r="A2627" t="s">
        <v>2667</v>
      </c>
      <c r="B2627" t="s">
        <v>3243</v>
      </c>
      <c r="C2627" t="s">
        <v>3244</v>
      </c>
      <c r="D2627" t="s">
        <v>3245</v>
      </c>
      <c r="E2627" t="s">
        <v>243</v>
      </c>
      <c r="F2627" t="s">
        <v>195</v>
      </c>
      <c r="G2627">
        <v>2600</v>
      </c>
      <c r="H2627">
        <v>550</v>
      </c>
      <c r="I2627">
        <v>0.25</v>
      </c>
      <c r="J2627" t="s">
        <v>947</v>
      </c>
      <c r="K2627" t="str">
        <f>_xlfn.XLOOKUP(J2627,Sheet1!$A$1:$A$238,Sheet1!$A$1:$A$238,"Not Found",0,1)</f>
        <v>start</v>
      </c>
      <c r="M2627" t="s">
        <v>3239</v>
      </c>
      <c r="AL2627" t="s">
        <v>92</v>
      </c>
      <c r="AM2627" t="s">
        <v>123</v>
      </c>
    </row>
    <row r="2628" spans="1:39" hidden="1" x14ac:dyDescent="0.35">
      <c r="A2628" t="s">
        <v>2667</v>
      </c>
      <c r="B2628" t="s">
        <v>3240</v>
      </c>
      <c r="C2628" t="s">
        <v>3241</v>
      </c>
      <c r="D2628" t="s">
        <v>3242</v>
      </c>
      <c r="E2628" t="s">
        <v>243</v>
      </c>
      <c r="F2628" t="s">
        <v>51</v>
      </c>
      <c r="G2628">
        <v>4200</v>
      </c>
      <c r="H2628">
        <v>720</v>
      </c>
      <c r="I2628">
        <v>0.17</v>
      </c>
      <c r="J2628" t="s">
        <v>1089</v>
      </c>
      <c r="K2628" t="str">
        <f>_xlfn.XLOOKUP(J2628,Sheet1!$A$1:$A$238,Sheet1!$A$1:$A$238,"Not Found",0,1)</f>
        <v>aviation</v>
      </c>
      <c r="M2628" t="s">
        <v>3239</v>
      </c>
      <c r="AL2628" t="s">
        <v>92</v>
      </c>
      <c r="AM2628" t="s">
        <v>123</v>
      </c>
    </row>
    <row r="2629" spans="1:39" hidden="1" x14ac:dyDescent="0.35">
      <c r="A2629" t="s">
        <v>2667</v>
      </c>
      <c r="B2629" t="s">
        <v>3236</v>
      </c>
      <c r="C2629" t="s">
        <v>3237</v>
      </c>
      <c r="D2629" t="s">
        <v>3238</v>
      </c>
      <c r="E2629" t="s">
        <v>243</v>
      </c>
      <c r="F2629" t="s">
        <v>96</v>
      </c>
      <c r="G2629">
        <v>2500</v>
      </c>
      <c r="H2629">
        <v>380</v>
      </c>
      <c r="I2629">
        <v>0.1</v>
      </c>
      <c r="J2629" t="s">
        <v>2742</v>
      </c>
      <c r="K2629" t="str">
        <f>_xlfn.XLOOKUP(J2629,Sheet1!$A$1:$A$238,Sheet1!$A$1:$A$238,"Not Found",0,1)</f>
        <v>basicConstruction</v>
      </c>
      <c r="M2629" t="s">
        <v>3239</v>
      </c>
      <c r="AL2629" t="s">
        <v>92</v>
      </c>
      <c r="AM2629" t="s">
        <v>123</v>
      </c>
    </row>
    <row r="2630" spans="1:39" hidden="1" x14ac:dyDescent="0.35">
      <c r="A2630" t="s">
        <v>2667</v>
      </c>
      <c r="B2630" t="s">
        <v>3232</v>
      </c>
      <c r="C2630" t="s">
        <v>3235</v>
      </c>
      <c r="D2630" t="s">
        <v>3231</v>
      </c>
      <c r="E2630" t="s">
        <v>206</v>
      </c>
      <c r="F2630" t="s">
        <v>1088</v>
      </c>
      <c r="G2630">
        <v>0</v>
      </c>
      <c r="H2630">
        <v>2600</v>
      </c>
      <c r="I2630">
        <v>0.2</v>
      </c>
      <c r="J2630" t="s">
        <v>706</v>
      </c>
      <c r="K2630" t="str">
        <f>_xlfn.XLOOKUP(J2630,Sheet1!$A$1:$A$238,Sheet1!$A$1:$A$238,"Not Found",0,1)</f>
        <v>advFuelSystems</v>
      </c>
      <c r="AL2630" t="s">
        <v>219</v>
      </c>
      <c r="AM2630" t="s">
        <v>688</v>
      </c>
    </row>
    <row r="2631" spans="1:39" hidden="1" x14ac:dyDescent="0.35">
      <c r="A2631" t="s">
        <v>2667</v>
      </c>
      <c r="B2631" t="s">
        <v>3232</v>
      </c>
      <c r="C2631" t="s">
        <v>3233</v>
      </c>
      <c r="D2631" t="s">
        <v>3234</v>
      </c>
      <c r="E2631" t="s">
        <v>206</v>
      </c>
      <c r="F2631" t="s">
        <v>96</v>
      </c>
      <c r="G2631">
        <v>3300</v>
      </c>
      <c r="H2631">
        <v>300</v>
      </c>
      <c r="I2631">
        <v>0.08</v>
      </c>
      <c r="J2631" t="s">
        <v>714</v>
      </c>
      <c r="K2631" t="str">
        <f>_xlfn.XLOOKUP(J2631,Sheet1!$A$1:$A$238,Sheet1!$A$1:$A$238,"Not Found",0,1)</f>
        <v>generalConstruction</v>
      </c>
      <c r="AL2631" t="s">
        <v>92</v>
      </c>
      <c r="AM2631" t="s">
        <v>143</v>
      </c>
    </row>
    <row r="2632" spans="1:39" hidden="1" x14ac:dyDescent="0.35">
      <c r="A2632" t="s">
        <v>2667</v>
      </c>
      <c r="B2632" t="s">
        <v>3227</v>
      </c>
      <c r="C2632" t="s">
        <v>3230</v>
      </c>
      <c r="D2632" t="s">
        <v>3231</v>
      </c>
      <c r="E2632" t="s">
        <v>206</v>
      </c>
      <c r="F2632" t="s">
        <v>195</v>
      </c>
      <c r="G2632">
        <v>12000</v>
      </c>
      <c r="H2632">
        <v>1623</v>
      </c>
      <c r="I2632">
        <v>1.875</v>
      </c>
      <c r="J2632" t="s">
        <v>706</v>
      </c>
      <c r="K2632" t="str">
        <f>_xlfn.XLOOKUP(J2632,Sheet1!$A$1:$A$238,Sheet1!$A$1:$A$238,"Not Found",0,1)</f>
        <v>advFuelSystems</v>
      </c>
      <c r="N2632" t="s">
        <v>2257</v>
      </c>
      <c r="O2632" t="s">
        <v>171</v>
      </c>
      <c r="AL2632" t="s">
        <v>219</v>
      </c>
      <c r="AM2632" t="s">
        <v>688</v>
      </c>
    </row>
    <row r="2633" spans="1:39" hidden="1" x14ac:dyDescent="0.35">
      <c r="A2633" t="s">
        <v>2667</v>
      </c>
      <c r="B2633" t="s">
        <v>3227</v>
      </c>
      <c r="C2633" t="s">
        <v>3228</v>
      </c>
      <c r="D2633" t="s">
        <v>3229</v>
      </c>
      <c r="E2633" t="s">
        <v>206</v>
      </c>
      <c r="F2633" t="s">
        <v>195</v>
      </c>
      <c r="G2633">
        <v>3500</v>
      </c>
      <c r="H2633">
        <v>800</v>
      </c>
      <c r="I2633">
        <v>0.4</v>
      </c>
      <c r="J2633" t="s">
        <v>698</v>
      </c>
      <c r="K2633" t="str">
        <f>_xlfn.XLOOKUP(J2633,Sheet1!$A$1:$A$238,Sheet1!$A$1:$A$238,"Not Found",0,1)</f>
        <v>basicFuelSystems</v>
      </c>
      <c r="N2633" t="s">
        <v>2257</v>
      </c>
      <c r="O2633" t="s">
        <v>171</v>
      </c>
      <c r="AL2633" t="s">
        <v>112</v>
      </c>
    </row>
    <row r="2634" spans="1:39" hidden="1" x14ac:dyDescent="0.35">
      <c r="A2634" t="s">
        <v>2667</v>
      </c>
      <c r="B2634" t="s">
        <v>3224</v>
      </c>
      <c r="C2634" t="s">
        <v>3225</v>
      </c>
      <c r="D2634" t="s">
        <v>3226</v>
      </c>
      <c r="E2634" t="s">
        <v>212</v>
      </c>
      <c r="F2634" t="s">
        <v>96</v>
      </c>
      <c r="G2634">
        <v>7800</v>
      </c>
      <c r="H2634">
        <v>400</v>
      </c>
      <c r="I2634">
        <v>0.1</v>
      </c>
      <c r="J2634" t="s">
        <v>624</v>
      </c>
      <c r="K2634" t="str">
        <f>_xlfn.XLOOKUP(J2634,Sheet1!$A$1:$A$238,Sheet1!$A$1:$A$238,"Not Found",0,1)</f>
        <v>advMetalworks</v>
      </c>
      <c r="AL2634" t="s">
        <v>219</v>
      </c>
      <c r="AM2634" t="s">
        <v>754</v>
      </c>
    </row>
    <row r="2635" spans="1:39" hidden="1" x14ac:dyDescent="0.35">
      <c r="A2635" t="s">
        <v>2667</v>
      </c>
      <c r="B2635" t="s">
        <v>3221</v>
      </c>
      <c r="C2635" t="s">
        <v>3222</v>
      </c>
      <c r="D2635" t="s">
        <v>3223</v>
      </c>
      <c r="E2635" t="s">
        <v>212</v>
      </c>
      <c r="F2635" t="s">
        <v>96</v>
      </c>
      <c r="G2635">
        <v>7000</v>
      </c>
      <c r="H2635">
        <v>800</v>
      </c>
      <c r="I2635">
        <v>0.2</v>
      </c>
      <c r="J2635" t="s">
        <v>624</v>
      </c>
      <c r="K2635" t="str">
        <f>_xlfn.XLOOKUP(J2635,Sheet1!$A$1:$A$238,Sheet1!$A$1:$A$238,"Not Found",0,1)</f>
        <v>advMetalworks</v>
      </c>
      <c r="AL2635" t="s">
        <v>219</v>
      </c>
      <c r="AM2635" t="s">
        <v>754</v>
      </c>
    </row>
    <row r="2636" spans="1:39" hidden="1" x14ac:dyDescent="0.35">
      <c r="A2636" t="s">
        <v>2667</v>
      </c>
      <c r="B2636" t="s">
        <v>3218</v>
      </c>
      <c r="C2636" t="s">
        <v>3219</v>
      </c>
      <c r="D2636" t="s">
        <v>3220</v>
      </c>
      <c r="E2636" t="s">
        <v>212</v>
      </c>
      <c r="F2636" t="s">
        <v>96</v>
      </c>
      <c r="G2636">
        <v>6400</v>
      </c>
      <c r="H2636">
        <v>600</v>
      </c>
      <c r="I2636">
        <v>0.15</v>
      </c>
      <c r="J2636" t="s">
        <v>624</v>
      </c>
      <c r="K2636" t="str">
        <f>_xlfn.XLOOKUP(J2636,Sheet1!$A$1:$A$238,Sheet1!$A$1:$A$238,"Not Found",0,1)</f>
        <v>advMetalworks</v>
      </c>
      <c r="AL2636" t="s">
        <v>219</v>
      </c>
      <c r="AM2636" t="s">
        <v>754</v>
      </c>
    </row>
    <row r="2637" spans="1:39" hidden="1" x14ac:dyDescent="0.35">
      <c r="A2637" t="s">
        <v>2667</v>
      </c>
      <c r="B2637" t="s">
        <v>3215</v>
      </c>
      <c r="C2637" t="s">
        <v>3216</v>
      </c>
      <c r="D2637" t="s">
        <v>3217</v>
      </c>
      <c r="E2637" t="s">
        <v>2889</v>
      </c>
      <c r="F2637" t="s">
        <v>96</v>
      </c>
      <c r="G2637">
        <v>10800</v>
      </c>
      <c r="H2637">
        <v>900</v>
      </c>
      <c r="I2637">
        <v>1.5</v>
      </c>
      <c r="J2637" t="s">
        <v>497</v>
      </c>
      <c r="K2637" t="str">
        <f>_xlfn.XLOOKUP(J2637,Sheet1!$A$1:$A$238,Sheet1!$A$1:$A$238,"Not Found",0,1)</f>
        <v>specializedConstruction</v>
      </c>
      <c r="AL2637" t="s">
        <v>92</v>
      </c>
    </row>
    <row r="2638" spans="1:39" hidden="1" x14ac:dyDescent="0.35">
      <c r="A2638" t="s">
        <v>2667</v>
      </c>
      <c r="B2638" t="s">
        <v>3212</v>
      </c>
      <c r="C2638" t="s">
        <v>3213</v>
      </c>
      <c r="D2638" t="s">
        <v>3214</v>
      </c>
      <c r="E2638" t="s">
        <v>262</v>
      </c>
      <c r="F2638" t="s">
        <v>96</v>
      </c>
      <c r="G2638">
        <v>6800</v>
      </c>
      <c r="H2638">
        <v>25</v>
      </c>
      <c r="I2638">
        <v>0.375</v>
      </c>
      <c r="J2638" t="s">
        <v>771</v>
      </c>
      <c r="K2638" t="str">
        <f>_xlfn.XLOOKUP(J2638,Sheet1!$A$1:$A$238,Sheet1!$A$1:$A$238,"Not Found",0,1)</f>
        <v>composites</v>
      </c>
      <c r="AL2638" t="s">
        <v>45</v>
      </c>
      <c r="AM2638" t="s">
        <v>123</v>
      </c>
    </row>
    <row r="2639" spans="1:39" hidden="1" x14ac:dyDescent="0.35">
      <c r="A2639" t="s">
        <v>2667</v>
      </c>
      <c r="B2639" t="s">
        <v>3209</v>
      </c>
      <c r="C2639" t="s">
        <v>3210</v>
      </c>
      <c r="D2639" t="s">
        <v>3211</v>
      </c>
      <c r="E2639" t="s">
        <v>262</v>
      </c>
      <c r="F2639" t="s">
        <v>96</v>
      </c>
      <c r="G2639">
        <v>6200</v>
      </c>
      <c r="H2639">
        <v>14</v>
      </c>
      <c r="I2639">
        <v>0.1875</v>
      </c>
      <c r="J2639" t="s">
        <v>497</v>
      </c>
      <c r="K2639" t="str">
        <f>_xlfn.XLOOKUP(J2639,Sheet1!$A$1:$A$238,Sheet1!$A$1:$A$238,"Not Found",0,1)</f>
        <v>specializedConstruction</v>
      </c>
      <c r="AL2639" t="s">
        <v>45</v>
      </c>
      <c r="AM2639" t="s">
        <v>123</v>
      </c>
    </row>
    <row r="2640" spans="1:39" hidden="1" x14ac:dyDescent="0.35">
      <c r="A2640" t="s">
        <v>2667</v>
      </c>
      <c r="B2640" t="s">
        <v>3206</v>
      </c>
      <c r="C2640" t="s">
        <v>3207</v>
      </c>
      <c r="D2640" t="s">
        <v>3208</v>
      </c>
      <c r="E2640" t="s">
        <v>262</v>
      </c>
      <c r="F2640" t="s">
        <v>96</v>
      </c>
      <c r="G2640">
        <v>7800</v>
      </c>
      <c r="H2640">
        <v>50</v>
      </c>
      <c r="I2640">
        <v>0.08</v>
      </c>
      <c r="J2640" t="s">
        <v>497</v>
      </c>
      <c r="K2640" t="str">
        <f>_xlfn.XLOOKUP(J2640,Sheet1!$A$1:$A$238,Sheet1!$A$1:$A$238,"Not Found",0,1)</f>
        <v>specializedConstruction</v>
      </c>
      <c r="AL2640" t="s">
        <v>45</v>
      </c>
      <c r="AM2640" t="s">
        <v>123</v>
      </c>
    </row>
    <row r="2641" spans="1:39" hidden="1" x14ac:dyDescent="0.35">
      <c r="A2641" t="s">
        <v>2667</v>
      </c>
      <c r="B2641" t="s">
        <v>3203</v>
      </c>
      <c r="C2641" t="s">
        <v>3204</v>
      </c>
      <c r="D2641" t="s">
        <v>3205</v>
      </c>
      <c r="E2641" t="s">
        <v>262</v>
      </c>
      <c r="F2641" t="s">
        <v>96</v>
      </c>
      <c r="G2641">
        <v>9800</v>
      </c>
      <c r="H2641">
        <v>25</v>
      </c>
      <c r="I2641">
        <v>0.15</v>
      </c>
      <c r="J2641" t="s">
        <v>1676</v>
      </c>
      <c r="K2641" t="str">
        <f>_xlfn.XLOOKUP(J2641,Sheet1!$A$1:$A$238,Sheet1!$A$1:$A$238,"Not Found",0,1)</f>
        <v>advConstruction</v>
      </c>
      <c r="AL2641" t="s">
        <v>45</v>
      </c>
    </row>
    <row r="2642" spans="1:39" hidden="1" x14ac:dyDescent="0.35">
      <c r="A2642" t="s">
        <v>2667</v>
      </c>
      <c r="B2642" t="s">
        <v>3200</v>
      </c>
      <c r="C2642" t="s">
        <v>3201</v>
      </c>
      <c r="D2642" t="s">
        <v>3202</v>
      </c>
      <c r="E2642" t="s">
        <v>262</v>
      </c>
      <c r="F2642" t="s">
        <v>96</v>
      </c>
      <c r="G2642">
        <v>7200</v>
      </c>
      <c r="H2642">
        <v>30</v>
      </c>
      <c r="I2642">
        <v>7.4999999999999997E-2</v>
      </c>
      <c r="J2642" t="s">
        <v>497</v>
      </c>
      <c r="K2642" t="str">
        <f>_xlfn.XLOOKUP(J2642,Sheet1!$A$1:$A$238,Sheet1!$A$1:$A$238,"Not Found",0,1)</f>
        <v>specializedConstruction</v>
      </c>
      <c r="AL2642" t="s">
        <v>45</v>
      </c>
      <c r="AM2642" t="s">
        <v>123</v>
      </c>
    </row>
    <row r="2643" spans="1:39" hidden="1" x14ac:dyDescent="0.35">
      <c r="A2643" t="s">
        <v>2667</v>
      </c>
      <c r="B2643" t="s">
        <v>3197</v>
      </c>
      <c r="C2643" t="s">
        <v>3198</v>
      </c>
      <c r="D2643" t="s">
        <v>3199</v>
      </c>
      <c r="E2643" t="s">
        <v>262</v>
      </c>
      <c r="F2643" t="s">
        <v>96</v>
      </c>
      <c r="G2643">
        <v>9800</v>
      </c>
      <c r="H2643">
        <v>90</v>
      </c>
      <c r="I2643">
        <v>0.3</v>
      </c>
      <c r="J2643" t="s">
        <v>771</v>
      </c>
      <c r="K2643" t="str">
        <f>_xlfn.XLOOKUP(J2643,Sheet1!$A$1:$A$238,Sheet1!$A$1:$A$238,"Not Found",0,1)</f>
        <v>composites</v>
      </c>
      <c r="AL2643" t="s">
        <v>45</v>
      </c>
      <c r="AM2643" t="s">
        <v>123</v>
      </c>
    </row>
    <row r="2644" spans="1:39" hidden="1" x14ac:dyDescent="0.35">
      <c r="A2644" t="s">
        <v>2667</v>
      </c>
      <c r="B2644" t="s">
        <v>3194</v>
      </c>
      <c r="C2644" t="s">
        <v>3195</v>
      </c>
      <c r="D2644" t="s">
        <v>3196</v>
      </c>
      <c r="E2644" t="s">
        <v>243</v>
      </c>
      <c r="F2644" t="s">
        <v>96</v>
      </c>
      <c r="G2644">
        <v>6800</v>
      </c>
      <c r="H2644">
        <v>60</v>
      </c>
      <c r="I2644">
        <v>0.05</v>
      </c>
      <c r="J2644" t="s">
        <v>52</v>
      </c>
      <c r="K2644" t="str">
        <f>_xlfn.XLOOKUP(J2644,Sheet1!$A$1:$A$238,Sheet1!$A$1:$A$238,"Not Found",0,1)</f>
        <v>advAerodynamics</v>
      </c>
      <c r="AL2644" t="s">
        <v>54</v>
      </c>
    </row>
    <row r="2645" spans="1:39" hidden="1" x14ac:dyDescent="0.35">
      <c r="A2645" t="s">
        <v>2667</v>
      </c>
      <c r="B2645" t="s">
        <v>3191</v>
      </c>
      <c r="C2645" t="s">
        <v>3192</v>
      </c>
      <c r="D2645" t="s">
        <v>3193</v>
      </c>
      <c r="E2645" t="s">
        <v>243</v>
      </c>
      <c r="F2645" t="s">
        <v>96</v>
      </c>
      <c r="G2645">
        <v>6800</v>
      </c>
      <c r="H2645">
        <v>125</v>
      </c>
      <c r="I2645">
        <v>0.2</v>
      </c>
      <c r="J2645" t="s">
        <v>52</v>
      </c>
      <c r="K2645" t="str">
        <f>_xlfn.XLOOKUP(J2645,Sheet1!$A$1:$A$238,Sheet1!$A$1:$A$238,"Not Found",0,1)</f>
        <v>advAerodynamics</v>
      </c>
      <c r="AL2645" t="s">
        <v>54</v>
      </c>
    </row>
    <row r="2646" spans="1:39" hidden="1" x14ac:dyDescent="0.35">
      <c r="A2646" t="s">
        <v>2667</v>
      </c>
      <c r="B2646" t="s">
        <v>3188</v>
      </c>
      <c r="C2646" t="s">
        <v>3189</v>
      </c>
      <c r="D2646" t="s">
        <v>3190</v>
      </c>
      <c r="E2646" t="s">
        <v>3187</v>
      </c>
      <c r="F2646" t="s">
        <v>96</v>
      </c>
      <c r="G2646">
        <v>1500</v>
      </c>
      <c r="H2646">
        <v>32</v>
      </c>
      <c r="I2646">
        <v>1E-3</v>
      </c>
      <c r="J2646" t="s">
        <v>1126</v>
      </c>
      <c r="K2646" t="str">
        <f>_xlfn.XLOOKUP(J2646,Sheet1!$A$1:$A$238,Sheet1!$A$1:$A$238,"Not Found",0,1)</f>
        <v>basicRocketry</v>
      </c>
      <c r="AL2646" t="s">
        <v>45</v>
      </c>
      <c r="AM2646" t="s">
        <v>123</v>
      </c>
    </row>
    <row r="2647" spans="1:39" hidden="1" x14ac:dyDescent="0.35">
      <c r="A2647" t="s">
        <v>2667</v>
      </c>
      <c r="B2647" t="s">
        <v>3184</v>
      </c>
      <c r="C2647" t="s">
        <v>3185</v>
      </c>
      <c r="D2647" t="s">
        <v>3186</v>
      </c>
      <c r="E2647" t="s">
        <v>3187</v>
      </c>
      <c r="F2647" t="s">
        <v>96</v>
      </c>
      <c r="G2647">
        <v>6400</v>
      </c>
      <c r="H2647">
        <v>20</v>
      </c>
      <c r="I2647">
        <v>1E-3</v>
      </c>
      <c r="J2647" t="s">
        <v>2742</v>
      </c>
      <c r="K2647" t="str">
        <f>_xlfn.XLOOKUP(J2647,Sheet1!$A$1:$A$238,Sheet1!$A$1:$A$238,"Not Found",0,1)</f>
        <v>basicConstruction</v>
      </c>
      <c r="AL2647" t="s">
        <v>45</v>
      </c>
    </row>
    <row r="2648" spans="1:39" hidden="1" x14ac:dyDescent="0.35">
      <c r="A2648" t="s">
        <v>2667</v>
      </c>
      <c r="B2648" t="s">
        <v>3181</v>
      </c>
      <c r="C2648" t="s">
        <v>3182</v>
      </c>
      <c r="D2648" t="s">
        <v>3183</v>
      </c>
      <c r="E2648" t="s">
        <v>169</v>
      </c>
      <c r="F2648" t="s">
        <v>96</v>
      </c>
      <c r="G2648">
        <v>4800</v>
      </c>
      <c r="H2648">
        <v>50</v>
      </c>
      <c r="I2648">
        <v>0.25</v>
      </c>
      <c r="J2648" t="s">
        <v>497</v>
      </c>
      <c r="K2648" t="str">
        <f>_xlfn.XLOOKUP(J2648,Sheet1!$A$1:$A$238,Sheet1!$A$1:$A$238,"Not Found",0,1)</f>
        <v>specializedConstruction</v>
      </c>
      <c r="AL2648" t="s">
        <v>92</v>
      </c>
    </row>
    <row r="2649" spans="1:39" hidden="1" x14ac:dyDescent="0.35">
      <c r="A2649" t="s">
        <v>2667</v>
      </c>
      <c r="B2649" t="s">
        <v>3178</v>
      </c>
      <c r="C2649" t="s">
        <v>3179</v>
      </c>
      <c r="D2649" t="s">
        <v>3180</v>
      </c>
      <c r="E2649" t="s">
        <v>169</v>
      </c>
      <c r="F2649" t="s">
        <v>96</v>
      </c>
      <c r="G2649">
        <v>2000</v>
      </c>
      <c r="H2649">
        <v>50</v>
      </c>
      <c r="I2649">
        <v>0.125</v>
      </c>
      <c r="J2649" t="s">
        <v>714</v>
      </c>
      <c r="K2649" t="str">
        <f>_xlfn.XLOOKUP(J2649,Sheet1!$A$1:$A$238,Sheet1!$A$1:$A$238,"Not Found",0,1)</f>
        <v>generalConstruction</v>
      </c>
      <c r="AL2649" t="s">
        <v>92</v>
      </c>
      <c r="AM2649" t="s">
        <v>123</v>
      </c>
    </row>
    <row r="2650" spans="1:39" hidden="1" x14ac:dyDescent="0.35">
      <c r="A2650" t="s">
        <v>2667</v>
      </c>
      <c r="B2650" t="s">
        <v>3175</v>
      </c>
      <c r="C2650" t="s">
        <v>3176</v>
      </c>
      <c r="D2650" t="s">
        <v>3177</v>
      </c>
      <c r="E2650" t="s">
        <v>169</v>
      </c>
      <c r="F2650" t="s">
        <v>96</v>
      </c>
      <c r="G2650">
        <v>7800</v>
      </c>
      <c r="H2650">
        <v>75</v>
      </c>
      <c r="I2650">
        <v>0.375</v>
      </c>
      <c r="J2650" t="s">
        <v>497</v>
      </c>
      <c r="K2650" t="str">
        <f>_xlfn.XLOOKUP(J2650,Sheet1!$A$1:$A$238,Sheet1!$A$1:$A$238,"Not Found",0,1)</f>
        <v>specializedConstruction</v>
      </c>
      <c r="AL2650" t="s">
        <v>92</v>
      </c>
      <c r="AM2650" t="s">
        <v>123</v>
      </c>
    </row>
    <row r="2651" spans="1:39" hidden="1" x14ac:dyDescent="0.35">
      <c r="A2651" t="s">
        <v>2667</v>
      </c>
      <c r="B2651" t="s">
        <v>3171</v>
      </c>
      <c r="C2651" t="s">
        <v>3172</v>
      </c>
      <c r="D2651" t="s">
        <v>3173</v>
      </c>
      <c r="E2651" t="s">
        <v>2246</v>
      </c>
      <c r="F2651" t="s">
        <v>63</v>
      </c>
      <c r="G2651">
        <v>45000</v>
      </c>
      <c r="H2651">
        <v>9000</v>
      </c>
      <c r="I2651">
        <v>1</v>
      </c>
      <c r="J2651" t="s">
        <v>3174</v>
      </c>
      <c r="K2651" t="str">
        <f>_xlfn.XLOOKUP(J2651,Sheet1!$A$1:$A$238,Sheet1!$A$1:$A$238,"Not Found",0,1)</f>
        <v>experimentalHeatManagement</v>
      </c>
      <c r="AL2651" t="s">
        <v>54</v>
      </c>
    </row>
    <row r="2652" spans="1:39" hidden="1" x14ac:dyDescent="0.35">
      <c r="A2652" t="s">
        <v>2667</v>
      </c>
      <c r="B2652" t="s">
        <v>3168</v>
      </c>
      <c r="C2652" t="s">
        <v>3169</v>
      </c>
      <c r="D2652" t="s">
        <v>3170</v>
      </c>
      <c r="E2652" t="s">
        <v>2246</v>
      </c>
      <c r="F2652" t="s">
        <v>63</v>
      </c>
      <c r="G2652">
        <v>11000</v>
      </c>
      <c r="H2652">
        <v>2250</v>
      </c>
      <c r="I2652">
        <v>0.25</v>
      </c>
      <c r="J2652" t="s">
        <v>515</v>
      </c>
      <c r="K2652" t="str">
        <f>_xlfn.XLOOKUP(J2652,Sheet1!$A$1:$A$238,Sheet1!$A$1:$A$238,"Not Found",0,1)</f>
        <v>intermediateHeatManagement</v>
      </c>
      <c r="AL2652" t="s">
        <v>54</v>
      </c>
    </row>
    <row r="2653" spans="1:39" hidden="1" x14ac:dyDescent="0.35">
      <c r="A2653" t="s">
        <v>2667</v>
      </c>
      <c r="B2653" t="s">
        <v>3165</v>
      </c>
      <c r="C2653" t="s">
        <v>3166</v>
      </c>
      <c r="D2653" t="s">
        <v>3167</v>
      </c>
      <c r="E2653" t="s">
        <v>2246</v>
      </c>
      <c r="F2653" t="s">
        <v>63</v>
      </c>
      <c r="G2653">
        <v>2200</v>
      </c>
      <c r="H2653">
        <v>450</v>
      </c>
      <c r="I2653">
        <v>0.05</v>
      </c>
      <c r="J2653" t="s">
        <v>424</v>
      </c>
      <c r="K2653" t="str">
        <f>_xlfn.XLOOKUP(J2653,Sheet1!$A$1:$A$238,Sheet1!$A$1:$A$238,"Not Found",0,1)</f>
        <v>electrics</v>
      </c>
      <c r="AL2653" t="s">
        <v>54</v>
      </c>
    </row>
    <row r="2654" spans="1:39" hidden="1" x14ac:dyDescent="0.35">
      <c r="A2654" t="s">
        <v>2667</v>
      </c>
      <c r="B2654" t="s">
        <v>3162</v>
      </c>
      <c r="C2654" t="s">
        <v>3163</v>
      </c>
      <c r="D2654" t="s">
        <v>3164</v>
      </c>
      <c r="E2654" t="s">
        <v>2246</v>
      </c>
      <c r="F2654" t="s">
        <v>63</v>
      </c>
      <c r="G2654">
        <v>2200</v>
      </c>
      <c r="H2654">
        <v>450</v>
      </c>
      <c r="I2654">
        <v>0.03</v>
      </c>
      <c r="J2654" t="s">
        <v>345</v>
      </c>
      <c r="K2654" t="str">
        <f>_xlfn.XLOOKUP(J2654,Sheet1!$A$1:$A$238,Sheet1!$A$1:$A$238,"Not Found",0,1)</f>
        <v>basicScience</v>
      </c>
      <c r="AL2654" t="s">
        <v>54</v>
      </c>
    </row>
    <row r="2655" spans="1:39" hidden="1" x14ac:dyDescent="0.35">
      <c r="A2655" t="s">
        <v>2667</v>
      </c>
      <c r="B2655" t="s">
        <v>3159</v>
      </c>
      <c r="C2655" t="s">
        <v>3160</v>
      </c>
      <c r="D2655" t="s">
        <v>3161</v>
      </c>
      <c r="E2655" t="s">
        <v>2246</v>
      </c>
      <c r="F2655" t="s">
        <v>63</v>
      </c>
      <c r="G2655">
        <v>2200</v>
      </c>
      <c r="H2655">
        <v>450</v>
      </c>
      <c r="I2655">
        <v>0.05</v>
      </c>
      <c r="J2655" t="s">
        <v>345</v>
      </c>
      <c r="K2655" t="str">
        <f>_xlfn.XLOOKUP(J2655,Sheet1!$A$1:$A$238,Sheet1!$A$1:$A$238,"Not Found",0,1)</f>
        <v>basicScience</v>
      </c>
      <c r="AL2655" t="s">
        <v>54</v>
      </c>
    </row>
    <row r="2656" spans="1:39" hidden="1" x14ac:dyDescent="0.35">
      <c r="A2656" t="s">
        <v>2667</v>
      </c>
      <c r="B2656" t="s">
        <v>3156</v>
      </c>
      <c r="C2656" t="s">
        <v>3157</v>
      </c>
      <c r="D2656" t="s">
        <v>3158</v>
      </c>
      <c r="E2656" t="s">
        <v>2246</v>
      </c>
      <c r="F2656" t="s">
        <v>63</v>
      </c>
      <c r="G2656">
        <v>1500</v>
      </c>
      <c r="H2656">
        <v>150</v>
      </c>
      <c r="I2656">
        <v>0.01</v>
      </c>
      <c r="J2656" t="s">
        <v>1314</v>
      </c>
      <c r="K2656" t="str">
        <f>_xlfn.XLOOKUP(J2656,Sheet1!$A$1:$A$238,Sheet1!$A$1:$A$238,"Not Found",0,1)</f>
        <v>survivability</v>
      </c>
      <c r="AL2656" t="s">
        <v>54</v>
      </c>
    </row>
    <row r="2657" spans="1:39" hidden="1" x14ac:dyDescent="0.35">
      <c r="A2657" t="s">
        <v>2667</v>
      </c>
      <c r="B2657" t="s">
        <v>3153</v>
      </c>
      <c r="C2657" t="s">
        <v>3154</v>
      </c>
      <c r="D2657" t="s">
        <v>3155</v>
      </c>
      <c r="E2657" t="s">
        <v>2250</v>
      </c>
      <c r="F2657" t="s">
        <v>454</v>
      </c>
      <c r="G2657">
        <v>37500</v>
      </c>
      <c r="H2657">
        <v>4200</v>
      </c>
      <c r="I2657">
        <v>0.1</v>
      </c>
      <c r="J2657" t="s">
        <v>3026</v>
      </c>
      <c r="K2657" t="str">
        <f>_xlfn.XLOOKUP(J2657,Sheet1!$A$1:$A$238,Sheet1!$A$1:$A$238,"Not Found",0,1)</f>
        <v>xBandCommunications</v>
      </c>
      <c r="AL2657" t="s">
        <v>45</v>
      </c>
      <c r="AM2657" t="s">
        <v>123</v>
      </c>
    </row>
    <row r="2658" spans="1:39" hidden="1" x14ac:dyDescent="0.35">
      <c r="A2658" t="s">
        <v>2667</v>
      </c>
      <c r="B2658" t="s">
        <v>3150</v>
      </c>
      <c r="C2658" t="s">
        <v>3151</v>
      </c>
      <c r="D2658" t="s">
        <v>3152</v>
      </c>
      <c r="E2658" t="s">
        <v>2250</v>
      </c>
      <c r="F2658" t="s">
        <v>454</v>
      </c>
      <c r="G2658">
        <v>4900</v>
      </c>
      <c r="H2658">
        <v>900</v>
      </c>
      <c r="I2658">
        <v>0.05</v>
      </c>
      <c r="J2658" t="s">
        <v>3022</v>
      </c>
      <c r="K2658" t="str">
        <f>_xlfn.XLOOKUP(J2658,Sheet1!$A$1:$A$238,Sheet1!$A$1:$A$238,"Not Found",0,1)</f>
        <v>signalProcessing</v>
      </c>
      <c r="Q2658" t="s">
        <v>295</v>
      </c>
      <c r="R2658">
        <v>1</v>
      </c>
      <c r="S2658">
        <v>2.5000000000000001E-2</v>
      </c>
      <c r="T2658">
        <v>5.5E-2</v>
      </c>
      <c r="U2658" t="s">
        <v>44</v>
      </c>
      <c r="V2658">
        <v>5000000000</v>
      </c>
      <c r="Z2658" t="b">
        <v>1</v>
      </c>
      <c r="AL2658" t="s">
        <v>54</v>
      </c>
    </row>
    <row r="2659" spans="1:39" hidden="1" x14ac:dyDescent="0.35">
      <c r="A2659" t="s">
        <v>2667</v>
      </c>
      <c r="B2659" t="s">
        <v>3147</v>
      </c>
      <c r="C2659" t="s">
        <v>3148</v>
      </c>
      <c r="D2659" t="s">
        <v>3149</v>
      </c>
      <c r="E2659" t="s">
        <v>2250</v>
      </c>
      <c r="F2659" t="s">
        <v>454</v>
      </c>
      <c r="G2659">
        <v>750</v>
      </c>
      <c r="H2659">
        <v>300</v>
      </c>
      <c r="I2659">
        <v>5.0000000000000001E-3</v>
      </c>
      <c r="J2659" t="s">
        <v>416</v>
      </c>
      <c r="K2659" t="str">
        <f>_xlfn.XLOOKUP(J2659,Sheet1!$A$1:$A$238,Sheet1!$A$1:$A$238,"Not Found",0,1)</f>
        <v>science201</v>
      </c>
      <c r="AL2659" t="s">
        <v>45</v>
      </c>
      <c r="AM2659" t="s">
        <v>123</v>
      </c>
    </row>
    <row r="2660" spans="1:39" hidden="1" x14ac:dyDescent="0.35">
      <c r="A2660" t="s">
        <v>2667</v>
      </c>
      <c r="B2660" t="s">
        <v>3144</v>
      </c>
      <c r="C2660" t="s">
        <v>3145</v>
      </c>
      <c r="D2660" t="s">
        <v>3146</v>
      </c>
      <c r="E2660" t="s">
        <v>212</v>
      </c>
      <c r="F2660" t="s">
        <v>121</v>
      </c>
      <c r="G2660">
        <v>4200</v>
      </c>
      <c r="H2660">
        <v>770</v>
      </c>
      <c r="I2660">
        <v>0.4</v>
      </c>
      <c r="J2660" t="s">
        <v>122</v>
      </c>
      <c r="K2660" t="str">
        <f>_xlfn.XLOOKUP(J2660,Sheet1!$A$1:$A$238,Sheet1!$A$1:$A$238,"Not Found",0,1)</f>
        <v>advancedDecoupling</v>
      </c>
      <c r="AL2660" t="s">
        <v>54</v>
      </c>
    </row>
    <row r="2661" spans="1:39" hidden="1" x14ac:dyDescent="0.35">
      <c r="A2661" t="s">
        <v>2667</v>
      </c>
      <c r="B2661" t="s">
        <v>3141</v>
      </c>
      <c r="C2661" t="s">
        <v>3142</v>
      </c>
      <c r="D2661" t="s">
        <v>3143</v>
      </c>
      <c r="E2661" t="s">
        <v>212</v>
      </c>
      <c r="F2661" t="s">
        <v>121</v>
      </c>
      <c r="G2661">
        <v>1200</v>
      </c>
      <c r="H2661">
        <v>600</v>
      </c>
      <c r="I2661">
        <v>2.5000000000000001E-2</v>
      </c>
      <c r="J2661" t="s">
        <v>428</v>
      </c>
      <c r="K2661" t="str">
        <f>_xlfn.XLOOKUP(J2661,Sheet1!$A$1:$A$238,Sheet1!$A$1:$A$238,"Not Found",0,1)</f>
        <v>decoupling</v>
      </c>
      <c r="AL2661" t="s">
        <v>54</v>
      </c>
    </row>
    <row r="2662" spans="1:39" hidden="1" x14ac:dyDescent="0.35">
      <c r="A2662" t="s">
        <v>2667</v>
      </c>
      <c r="B2662" t="s">
        <v>3138</v>
      </c>
      <c r="C2662" t="s">
        <v>3139</v>
      </c>
      <c r="D2662" t="s">
        <v>3140</v>
      </c>
      <c r="E2662" t="s">
        <v>212</v>
      </c>
      <c r="F2662" t="s">
        <v>121</v>
      </c>
      <c r="G2662">
        <v>2300</v>
      </c>
      <c r="H2662">
        <v>700</v>
      </c>
      <c r="I2662">
        <v>0.05</v>
      </c>
      <c r="J2662" t="s">
        <v>130</v>
      </c>
      <c r="K2662" t="str">
        <f>_xlfn.XLOOKUP(J2662,Sheet1!$A$1:$A$238,Sheet1!$A$1:$A$238,"Not Found",0,1)</f>
        <v>docking</v>
      </c>
      <c r="AL2662" t="s">
        <v>54</v>
      </c>
    </row>
    <row r="2663" spans="1:39" hidden="1" x14ac:dyDescent="0.35">
      <c r="A2663" t="s">
        <v>2667</v>
      </c>
      <c r="B2663" t="s">
        <v>3135</v>
      </c>
      <c r="C2663" t="s">
        <v>3136</v>
      </c>
      <c r="D2663" t="s">
        <v>3137</v>
      </c>
      <c r="E2663" t="s">
        <v>2250</v>
      </c>
      <c r="F2663" t="s">
        <v>454</v>
      </c>
      <c r="G2663">
        <v>500</v>
      </c>
      <c r="H2663">
        <v>300</v>
      </c>
      <c r="I2663">
        <v>1.4999999999999999E-2</v>
      </c>
      <c r="J2663" t="s">
        <v>416</v>
      </c>
      <c r="K2663" t="str">
        <f>_xlfn.XLOOKUP(J2663,Sheet1!$A$1:$A$238,Sheet1!$A$1:$A$238,"Not Found",0,1)</f>
        <v>science201</v>
      </c>
      <c r="Q2663" t="s">
        <v>295</v>
      </c>
      <c r="R2663">
        <v>1</v>
      </c>
      <c r="S2663">
        <v>2.2000000000000001E-3</v>
      </c>
      <c r="T2663">
        <v>0.02</v>
      </c>
      <c r="U2663" t="s">
        <v>44</v>
      </c>
      <c r="V2663">
        <v>250000</v>
      </c>
      <c r="Z2663" t="b">
        <v>0</v>
      </c>
      <c r="AL2663" t="s">
        <v>54</v>
      </c>
    </row>
    <row r="2664" spans="1:39" hidden="1" x14ac:dyDescent="0.35">
      <c r="A2664" t="s">
        <v>2667</v>
      </c>
      <c r="B2664" t="s">
        <v>3132</v>
      </c>
      <c r="C2664" t="s">
        <v>3133</v>
      </c>
      <c r="D2664" t="s">
        <v>3134</v>
      </c>
      <c r="E2664" t="s">
        <v>2250</v>
      </c>
      <c r="F2664" t="s">
        <v>454</v>
      </c>
      <c r="G2664">
        <v>1500</v>
      </c>
      <c r="H2664">
        <v>600</v>
      </c>
      <c r="I2664">
        <v>7.0000000000000007E-2</v>
      </c>
      <c r="J2664" t="s">
        <v>455</v>
      </c>
      <c r="K2664" t="str">
        <f>_xlfn.XLOOKUP(J2664,Sheet1!$A$1:$A$238,Sheet1!$A$1:$A$238,"Not Found",0,1)</f>
        <v>communicationSatellites</v>
      </c>
      <c r="Q2664" t="s">
        <v>43</v>
      </c>
      <c r="R2664">
        <v>1</v>
      </c>
      <c r="S2664">
        <v>4.4999999999999997E-3</v>
      </c>
      <c r="T2664">
        <v>0.08</v>
      </c>
      <c r="U2664" t="s">
        <v>44</v>
      </c>
      <c r="V2664">
        <v>5000000</v>
      </c>
      <c r="Z2664" t="b">
        <v>1</v>
      </c>
      <c r="AL2664" t="s">
        <v>54</v>
      </c>
    </row>
    <row r="2665" spans="1:39" hidden="1" x14ac:dyDescent="0.35">
      <c r="A2665" t="s">
        <v>2667</v>
      </c>
      <c r="B2665" t="s">
        <v>3129</v>
      </c>
      <c r="C2665" t="s">
        <v>3130</v>
      </c>
      <c r="D2665" t="s">
        <v>3131</v>
      </c>
      <c r="F2665" t="s">
        <v>121</v>
      </c>
      <c r="G2665">
        <v>8500</v>
      </c>
      <c r="H2665">
        <v>600</v>
      </c>
      <c r="I2665">
        <v>0.05</v>
      </c>
      <c r="J2665" t="s">
        <v>122</v>
      </c>
      <c r="K2665" t="str">
        <f>_xlfn.XLOOKUP(J2665,Sheet1!$A$1:$A$238,Sheet1!$A$1:$A$238,"Not Found",0,1)</f>
        <v>advancedDecoupling</v>
      </c>
      <c r="AL2665" t="s">
        <v>92</v>
      </c>
      <c r="AM2665" t="s">
        <v>123</v>
      </c>
    </row>
    <row r="2666" spans="1:39" hidden="1" x14ac:dyDescent="0.35">
      <c r="A2666" t="s">
        <v>2667</v>
      </c>
      <c r="B2666" t="s">
        <v>3126</v>
      </c>
      <c r="C2666" t="s">
        <v>3127</v>
      </c>
      <c r="D2666" t="s">
        <v>3128</v>
      </c>
      <c r="E2666" t="s">
        <v>243</v>
      </c>
      <c r="F2666" t="s">
        <v>121</v>
      </c>
      <c r="G2666">
        <v>9800</v>
      </c>
      <c r="H2666">
        <v>750</v>
      </c>
      <c r="I2666">
        <v>0.3</v>
      </c>
      <c r="J2666" t="s">
        <v>438</v>
      </c>
      <c r="K2666" t="str">
        <f>_xlfn.XLOOKUP(J2666,Sheet1!$A$1:$A$238,Sheet1!$A$1:$A$238,"Not Found",0,1)</f>
        <v>enginePlates</v>
      </c>
      <c r="AL2666" t="s">
        <v>92</v>
      </c>
    </row>
    <row r="2667" spans="1:39" hidden="1" x14ac:dyDescent="0.35">
      <c r="A2667" t="s">
        <v>2667</v>
      </c>
      <c r="B2667" t="s">
        <v>3123</v>
      </c>
      <c r="C2667" t="s">
        <v>3124</v>
      </c>
      <c r="D2667" t="s">
        <v>3125</v>
      </c>
      <c r="F2667" t="s">
        <v>121</v>
      </c>
      <c r="G2667">
        <v>7000</v>
      </c>
      <c r="H2667">
        <v>450</v>
      </c>
      <c r="I2667">
        <v>0.02</v>
      </c>
      <c r="J2667" t="s">
        <v>130</v>
      </c>
      <c r="K2667" t="str">
        <f>_xlfn.XLOOKUP(J2667,Sheet1!$A$1:$A$238,Sheet1!$A$1:$A$238,"Not Found",0,1)</f>
        <v>docking</v>
      </c>
      <c r="AL2667" t="s">
        <v>45</v>
      </c>
      <c r="AM2667" t="s">
        <v>123</v>
      </c>
    </row>
    <row r="2668" spans="1:39" hidden="1" x14ac:dyDescent="0.35">
      <c r="A2668" t="s">
        <v>2667</v>
      </c>
      <c r="B2668" t="s">
        <v>3120</v>
      </c>
      <c r="C2668" t="s">
        <v>3121</v>
      </c>
      <c r="D2668" t="s">
        <v>3122</v>
      </c>
      <c r="F2668" t="s">
        <v>121</v>
      </c>
      <c r="G2668">
        <v>9200</v>
      </c>
      <c r="H2668">
        <v>750</v>
      </c>
      <c r="I2668">
        <v>0.1</v>
      </c>
      <c r="J2668" t="s">
        <v>438</v>
      </c>
      <c r="K2668" t="str">
        <f>_xlfn.XLOOKUP(J2668,Sheet1!$A$1:$A$238,Sheet1!$A$1:$A$238,"Not Found",0,1)</f>
        <v>enginePlates</v>
      </c>
      <c r="AL2668" t="s">
        <v>92</v>
      </c>
    </row>
    <row r="2669" spans="1:39" hidden="1" x14ac:dyDescent="0.35">
      <c r="A2669" t="s">
        <v>2667</v>
      </c>
      <c r="B2669" t="s">
        <v>3117</v>
      </c>
      <c r="C2669" t="s">
        <v>3118</v>
      </c>
      <c r="D2669" t="s">
        <v>3119</v>
      </c>
      <c r="F2669" t="s">
        <v>121</v>
      </c>
      <c r="G2669">
        <v>12500</v>
      </c>
      <c r="H2669">
        <v>980</v>
      </c>
      <c r="I2669">
        <v>0.2</v>
      </c>
      <c r="J2669" t="s">
        <v>438</v>
      </c>
      <c r="K2669" t="str">
        <f>_xlfn.XLOOKUP(J2669,Sheet1!$A$1:$A$238,Sheet1!$A$1:$A$238,"Not Found",0,1)</f>
        <v>enginePlates</v>
      </c>
      <c r="AL2669" t="s">
        <v>219</v>
      </c>
    </row>
    <row r="2670" spans="1:39" hidden="1" x14ac:dyDescent="0.35">
      <c r="A2670" t="s">
        <v>2667</v>
      </c>
      <c r="B2670" t="s">
        <v>3114</v>
      </c>
      <c r="C2670" t="s">
        <v>3115</v>
      </c>
      <c r="D2670" t="s">
        <v>3116</v>
      </c>
      <c r="E2670" t="s">
        <v>2559</v>
      </c>
      <c r="F2670" t="s">
        <v>121</v>
      </c>
      <c r="G2670">
        <v>5200</v>
      </c>
      <c r="H2670">
        <v>450</v>
      </c>
      <c r="I2670">
        <v>7.4999999999999997E-2</v>
      </c>
      <c r="J2670" t="s">
        <v>263</v>
      </c>
      <c r="K2670" t="str">
        <f>_xlfn.XLOOKUP(J2670,Sheet1!$A$1:$A$238,Sheet1!$A$1:$A$238,"Not Found",0,1)</f>
        <v>actuators</v>
      </c>
      <c r="AL2670" t="s">
        <v>92</v>
      </c>
      <c r="AM2670" t="s">
        <v>123</v>
      </c>
    </row>
    <row r="2671" spans="1:39" hidden="1" x14ac:dyDescent="0.35">
      <c r="A2671" t="s">
        <v>2667</v>
      </c>
      <c r="B2671" t="s">
        <v>3111</v>
      </c>
      <c r="C2671" t="s">
        <v>3112</v>
      </c>
      <c r="D2671" t="s">
        <v>3113</v>
      </c>
      <c r="E2671" t="s">
        <v>2719</v>
      </c>
      <c r="F2671" t="s">
        <v>68</v>
      </c>
      <c r="G2671">
        <v>500</v>
      </c>
      <c r="H2671">
        <v>100</v>
      </c>
      <c r="I2671">
        <v>5.0000000000000001E-3</v>
      </c>
      <c r="J2671" t="s">
        <v>1531</v>
      </c>
      <c r="K2671" t="str">
        <f>_xlfn.XLOOKUP(J2671,Sheet1!$A$1:$A$238,Sheet1!$A$1:$A$238,"Not Found",0,1)</f>
        <v>spaceExploration</v>
      </c>
      <c r="AL2671" t="s">
        <v>54</v>
      </c>
    </row>
    <row r="2672" spans="1:39" hidden="1" x14ac:dyDescent="0.35">
      <c r="A2672" t="s">
        <v>2667</v>
      </c>
      <c r="B2672" t="s">
        <v>3108</v>
      </c>
      <c r="C2672" t="s">
        <v>3109</v>
      </c>
      <c r="D2672" t="s">
        <v>3110</v>
      </c>
      <c r="E2672" t="s">
        <v>2719</v>
      </c>
      <c r="F2672" t="s">
        <v>68</v>
      </c>
      <c r="G2672">
        <v>3100</v>
      </c>
      <c r="H2672">
        <v>350</v>
      </c>
      <c r="I2672">
        <v>5.0000000000000001E-3</v>
      </c>
      <c r="J2672" t="s">
        <v>294</v>
      </c>
      <c r="K2672" t="str">
        <f>_xlfn.XLOOKUP(J2672,Sheet1!$A$1:$A$238,Sheet1!$A$1:$A$238,"Not Found",0,1)</f>
        <v>advExploration</v>
      </c>
      <c r="AL2672" t="s">
        <v>54</v>
      </c>
    </row>
    <row r="2673" spans="1:39" hidden="1" x14ac:dyDescent="0.35">
      <c r="A2673" t="s">
        <v>2667</v>
      </c>
      <c r="B2673" t="s">
        <v>3105</v>
      </c>
      <c r="C2673" t="s">
        <v>3106</v>
      </c>
      <c r="D2673" t="s">
        <v>3107</v>
      </c>
      <c r="E2673" t="s">
        <v>2719</v>
      </c>
      <c r="F2673" t="s">
        <v>68</v>
      </c>
      <c r="G2673">
        <v>4000</v>
      </c>
      <c r="H2673">
        <v>440</v>
      </c>
      <c r="I2673">
        <v>5.0000000000000001E-3</v>
      </c>
      <c r="J2673" t="s">
        <v>294</v>
      </c>
      <c r="K2673" t="str">
        <f>_xlfn.XLOOKUP(J2673,Sheet1!$A$1:$A$238,Sheet1!$A$1:$A$238,"Not Found",0,1)</f>
        <v>advExploration</v>
      </c>
      <c r="AL2673" t="s">
        <v>54</v>
      </c>
    </row>
    <row r="2674" spans="1:39" hidden="1" x14ac:dyDescent="0.35">
      <c r="A2674" t="s">
        <v>2667</v>
      </c>
      <c r="B2674" t="s">
        <v>3102</v>
      </c>
      <c r="C2674" t="s">
        <v>3103</v>
      </c>
      <c r="D2674" t="s">
        <v>3104</v>
      </c>
      <c r="E2674" t="s">
        <v>797</v>
      </c>
      <c r="F2674" t="s">
        <v>58</v>
      </c>
      <c r="G2674">
        <v>2900</v>
      </c>
      <c r="H2674">
        <v>440</v>
      </c>
      <c r="I2674">
        <v>0.05</v>
      </c>
      <c r="J2674" t="s">
        <v>59</v>
      </c>
      <c r="K2674" t="str">
        <f>_xlfn.XLOOKUP(J2674,Sheet1!$A$1:$A$238,Sheet1!$A$1:$A$238,"Not Found",0,1)</f>
        <v>landing</v>
      </c>
      <c r="AL2674" t="s">
        <v>54</v>
      </c>
    </row>
    <row r="2675" spans="1:39" hidden="1" x14ac:dyDescent="0.35">
      <c r="A2675" t="s">
        <v>2667</v>
      </c>
      <c r="B2675" t="s">
        <v>3099</v>
      </c>
      <c r="C2675" t="s">
        <v>3100</v>
      </c>
      <c r="D2675" t="s">
        <v>3101</v>
      </c>
      <c r="E2675" t="s">
        <v>797</v>
      </c>
      <c r="F2675" t="s">
        <v>58</v>
      </c>
      <c r="G2675">
        <v>4100</v>
      </c>
      <c r="H2675">
        <v>340</v>
      </c>
      <c r="I2675">
        <v>0.1</v>
      </c>
      <c r="J2675" t="s">
        <v>758</v>
      </c>
      <c r="K2675" t="str">
        <f>_xlfn.XLOOKUP(J2675,Sheet1!$A$1:$A$238,Sheet1!$A$1:$A$238,"Not Found",0,1)</f>
        <v>advLanding</v>
      </c>
      <c r="AL2675" t="s">
        <v>54</v>
      </c>
    </row>
    <row r="2676" spans="1:39" hidden="1" x14ac:dyDescent="0.35">
      <c r="A2676" t="s">
        <v>2667</v>
      </c>
      <c r="B2676" t="s">
        <v>3096</v>
      </c>
      <c r="C2676" t="s">
        <v>3097</v>
      </c>
      <c r="D2676" t="s">
        <v>3098</v>
      </c>
      <c r="E2676" t="s">
        <v>797</v>
      </c>
      <c r="F2676" t="s">
        <v>58</v>
      </c>
      <c r="G2676">
        <v>820</v>
      </c>
      <c r="H2676">
        <v>200</v>
      </c>
      <c r="I2676">
        <v>1.4999999999999999E-2</v>
      </c>
      <c r="J2676" t="s">
        <v>2130</v>
      </c>
      <c r="K2676" t="str">
        <f>_xlfn.XLOOKUP(J2676,Sheet1!$A$1:$A$238,Sheet1!$A$1:$A$238,"Not Found",0,1)</f>
        <v>stability</v>
      </c>
      <c r="AL2676" t="s">
        <v>54</v>
      </c>
    </row>
    <row r="2677" spans="1:39" hidden="1" x14ac:dyDescent="0.35">
      <c r="A2677" t="s">
        <v>2667</v>
      </c>
      <c r="B2677" t="s">
        <v>3091</v>
      </c>
      <c r="C2677" t="s">
        <v>3095</v>
      </c>
      <c r="D2677" t="s">
        <v>3093</v>
      </c>
      <c r="E2677" t="s">
        <v>212</v>
      </c>
      <c r="F2677" t="s">
        <v>96</v>
      </c>
      <c r="G2677">
        <v>1800</v>
      </c>
      <c r="H2677">
        <v>200</v>
      </c>
      <c r="I2677">
        <v>0.1</v>
      </c>
      <c r="J2677" t="s">
        <v>170</v>
      </c>
      <c r="K2677" t="str">
        <f>_xlfn.XLOOKUP(J2677,Sheet1!$A$1:$A$238,Sheet1!$A$1:$A$238,"Not Found",0,1)</f>
        <v>generalLaunchPad</v>
      </c>
      <c r="AL2677" t="s">
        <v>54</v>
      </c>
    </row>
    <row r="2678" spans="1:39" hidden="1" x14ac:dyDescent="0.35">
      <c r="A2678" t="s">
        <v>2667</v>
      </c>
      <c r="B2678" t="s">
        <v>3091</v>
      </c>
      <c r="C2678" t="s">
        <v>3092</v>
      </c>
      <c r="D2678" t="s">
        <v>3093</v>
      </c>
      <c r="E2678" t="s">
        <v>212</v>
      </c>
      <c r="F2678" t="s">
        <v>1088</v>
      </c>
      <c r="G2678">
        <v>1800</v>
      </c>
      <c r="H2678">
        <v>200</v>
      </c>
      <c r="I2678">
        <v>0.1</v>
      </c>
      <c r="J2678" t="s">
        <v>3094</v>
      </c>
      <c r="K2678" t="str">
        <f>_xlfn.XLOOKUP(J2678,Sheet1!$A$1:$A$238,Sheet1!$A$1:$A$238,"Not Found",0,1)</f>
        <v>Not Found</v>
      </c>
      <c r="AL2678" t="s">
        <v>54</v>
      </c>
    </row>
    <row r="2679" spans="1:39" hidden="1" x14ac:dyDescent="0.35">
      <c r="A2679" t="s">
        <v>2667</v>
      </c>
      <c r="B2679" t="s">
        <v>3088</v>
      </c>
      <c r="C2679" t="s">
        <v>3089</v>
      </c>
      <c r="D2679" t="s">
        <v>3090</v>
      </c>
      <c r="E2679" t="s">
        <v>206</v>
      </c>
      <c r="F2679" t="s">
        <v>68</v>
      </c>
      <c r="G2679">
        <v>4500</v>
      </c>
      <c r="H2679">
        <v>1000</v>
      </c>
      <c r="I2679">
        <v>0.9</v>
      </c>
      <c r="J2679" t="s">
        <v>135</v>
      </c>
      <c r="K2679" t="str">
        <f>_xlfn.XLOOKUP(J2679,Sheet1!$A$1:$A$238,Sheet1!$A$1:$A$238,"Not Found",0,1)</f>
        <v>advFlightControl</v>
      </c>
      <c r="AB2679">
        <v>750</v>
      </c>
      <c r="AL2679" t="s">
        <v>92</v>
      </c>
    </row>
    <row r="2680" spans="1:39" hidden="1" x14ac:dyDescent="0.35">
      <c r="A2680" t="s">
        <v>2667</v>
      </c>
      <c r="B2680" t="s">
        <v>3085</v>
      </c>
      <c r="C2680" t="s">
        <v>3086</v>
      </c>
      <c r="D2680" t="s">
        <v>3087</v>
      </c>
      <c r="E2680" t="s">
        <v>230</v>
      </c>
      <c r="F2680" t="s">
        <v>134</v>
      </c>
      <c r="G2680">
        <v>800</v>
      </c>
      <c r="H2680">
        <v>25</v>
      </c>
      <c r="I2680">
        <v>0.02</v>
      </c>
      <c r="J2680" t="s">
        <v>412</v>
      </c>
      <c r="K2680" t="str">
        <f>_xlfn.XLOOKUP(J2680,Sheet1!$A$1:$A$238,Sheet1!$A$1:$A$238,"Not Found",0,1)</f>
        <v>flightControl</v>
      </c>
      <c r="AL2680" t="s">
        <v>54</v>
      </c>
    </row>
    <row r="2681" spans="1:39" hidden="1" x14ac:dyDescent="0.35">
      <c r="A2681" t="s">
        <v>2667</v>
      </c>
      <c r="B2681" t="s">
        <v>3082</v>
      </c>
      <c r="C2681" t="s">
        <v>3083</v>
      </c>
      <c r="D2681" t="s">
        <v>3084</v>
      </c>
      <c r="E2681" t="s">
        <v>230</v>
      </c>
      <c r="F2681" t="s">
        <v>134</v>
      </c>
      <c r="G2681">
        <v>1800</v>
      </c>
      <c r="H2681">
        <v>150</v>
      </c>
      <c r="I2681">
        <v>0.08</v>
      </c>
      <c r="J2681" t="s">
        <v>2871</v>
      </c>
      <c r="K2681" t="str">
        <f>_xlfn.XLOOKUP(J2681,Sheet1!$A$1:$A$238,Sheet1!$A$1:$A$238,"Not Found",0,1)</f>
        <v>specializedControl</v>
      </c>
      <c r="AL2681" t="s">
        <v>54</v>
      </c>
    </row>
    <row r="2682" spans="1:39" hidden="1" x14ac:dyDescent="0.35">
      <c r="A2682" t="s">
        <v>2667</v>
      </c>
      <c r="B2682" t="s">
        <v>3079</v>
      </c>
      <c r="C2682" t="s">
        <v>3080</v>
      </c>
      <c r="D2682" t="s">
        <v>3081</v>
      </c>
      <c r="E2682" t="s">
        <v>243</v>
      </c>
      <c r="F2682" t="s">
        <v>88</v>
      </c>
      <c r="G2682">
        <v>17200</v>
      </c>
      <c r="H2682">
        <v>500</v>
      </c>
      <c r="I2682">
        <v>0.5</v>
      </c>
      <c r="J2682" t="s">
        <v>52</v>
      </c>
      <c r="K2682" t="str">
        <f>_xlfn.XLOOKUP(J2682,Sheet1!$A$1:$A$238,Sheet1!$A$1:$A$238,"Not Found",0,1)</f>
        <v>advAerodynamics</v>
      </c>
      <c r="M2682" t="s">
        <v>3070</v>
      </c>
      <c r="AL2682" t="s">
        <v>69</v>
      </c>
    </row>
    <row r="2683" spans="1:39" hidden="1" x14ac:dyDescent="0.35">
      <c r="A2683" t="s">
        <v>2667</v>
      </c>
      <c r="B2683" t="s">
        <v>3075</v>
      </c>
      <c r="C2683" t="s">
        <v>3076</v>
      </c>
      <c r="D2683" t="s">
        <v>3077</v>
      </c>
      <c r="E2683" t="s">
        <v>243</v>
      </c>
      <c r="F2683" t="s">
        <v>88</v>
      </c>
      <c r="G2683">
        <v>11500</v>
      </c>
      <c r="H2683">
        <v>320</v>
      </c>
      <c r="I2683">
        <v>0.25</v>
      </c>
      <c r="J2683" t="s">
        <v>3078</v>
      </c>
      <c r="K2683" t="str">
        <f>_xlfn.XLOOKUP(J2683,Sheet1!$A$1:$A$238,Sheet1!$A$1:$A$238,"Not Found",0,1)</f>
        <v>aerodynamicSystems</v>
      </c>
      <c r="M2683" t="s">
        <v>3070</v>
      </c>
      <c r="AL2683" t="s">
        <v>69</v>
      </c>
    </row>
    <row r="2684" spans="1:39" hidden="1" x14ac:dyDescent="0.35">
      <c r="A2684" t="s">
        <v>2667</v>
      </c>
      <c r="B2684" t="s">
        <v>3072</v>
      </c>
      <c r="C2684" t="s">
        <v>3073</v>
      </c>
      <c r="D2684" t="s">
        <v>3074</v>
      </c>
      <c r="E2684" t="s">
        <v>243</v>
      </c>
      <c r="F2684" t="s">
        <v>68</v>
      </c>
      <c r="G2684">
        <v>12000</v>
      </c>
      <c r="H2684">
        <v>4200</v>
      </c>
      <c r="I2684">
        <v>0.95</v>
      </c>
      <c r="J2684" t="s">
        <v>79</v>
      </c>
      <c r="K2684" t="str">
        <f>_xlfn.XLOOKUP(J2684,Sheet1!$A$1:$A$238,Sheet1!$A$1:$A$238,"Not Found",0,1)</f>
        <v>supersonicFlight</v>
      </c>
      <c r="M2684" t="s">
        <v>3070</v>
      </c>
      <c r="AL2684" t="s">
        <v>69</v>
      </c>
    </row>
    <row r="2685" spans="1:39" hidden="1" x14ac:dyDescent="0.35">
      <c r="A2685" t="s">
        <v>2667</v>
      </c>
      <c r="B2685" t="s">
        <v>3067</v>
      </c>
      <c r="C2685" t="s">
        <v>3068</v>
      </c>
      <c r="D2685" t="s">
        <v>3069</v>
      </c>
      <c r="E2685" t="s">
        <v>243</v>
      </c>
      <c r="F2685" t="s">
        <v>121</v>
      </c>
      <c r="G2685">
        <v>11000</v>
      </c>
      <c r="H2685">
        <v>850</v>
      </c>
      <c r="I2685">
        <v>0.3</v>
      </c>
      <c r="J2685" t="s">
        <v>52</v>
      </c>
      <c r="K2685" t="str">
        <f>_xlfn.XLOOKUP(J2685,Sheet1!$A$1:$A$238,Sheet1!$A$1:$A$238,"Not Found",0,1)</f>
        <v>advAerodynamics</v>
      </c>
      <c r="M2685" t="s">
        <v>3070</v>
      </c>
      <c r="AL2685" t="s">
        <v>92</v>
      </c>
      <c r="AM2685" t="s">
        <v>3071</v>
      </c>
    </row>
    <row r="2686" spans="1:39" hidden="1" x14ac:dyDescent="0.35">
      <c r="A2686" t="s">
        <v>2667</v>
      </c>
      <c r="B2686" t="s">
        <v>3064</v>
      </c>
      <c r="C2686" t="s">
        <v>3065</v>
      </c>
      <c r="D2686" t="s">
        <v>3066</v>
      </c>
      <c r="E2686" t="s">
        <v>243</v>
      </c>
      <c r="F2686" t="s">
        <v>88</v>
      </c>
      <c r="G2686">
        <v>32000</v>
      </c>
      <c r="H2686">
        <v>3000</v>
      </c>
      <c r="I2686">
        <v>6</v>
      </c>
      <c r="J2686" t="s">
        <v>523</v>
      </c>
      <c r="K2686" t="str">
        <f>_xlfn.XLOOKUP(J2686,Sheet1!$A$1:$A$238,Sheet1!$A$1:$A$238,"Not Found",0,1)</f>
        <v>heavyAerodynamics</v>
      </c>
      <c r="M2686" t="s">
        <v>3056</v>
      </c>
      <c r="AL2686" t="s">
        <v>3057</v>
      </c>
    </row>
    <row r="2687" spans="1:39" hidden="1" x14ac:dyDescent="0.35">
      <c r="A2687" t="s">
        <v>2667</v>
      </c>
      <c r="B2687" t="s">
        <v>3061</v>
      </c>
      <c r="C2687" t="s">
        <v>3062</v>
      </c>
      <c r="D2687" t="s">
        <v>3063</v>
      </c>
      <c r="E2687" t="s">
        <v>243</v>
      </c>
      <c r="F2687" t="s">
        <v>88</v>
      </c>
      <c r="G2687">
        <v>32000</v>
      </c>
      <c r="H2687">
        <v>1500</v>
      </c>
      <c r="I2687">
        <v>3</v>
      </c>
      <c r="J2687" t="s">
        <v>523</v>
      </c>
      <c r="K2687" t="str">
        <f>_xlfn.XLOOKUP(J2687,Sheet1!$A$1:$A$238,Sheet1!$A$1:$A$238,"Not Found",0,1)</f>
        <v>heavyAerodynamics</v>
      </c>
      <c r="M2687" t="s">
        <v>3056</v>
      </c>
      <c r="AL2687" t="s">
        <v>3057</v>
      </c>
    </row>
    <row r="2688" spans="1:39" hidden="1" x14ac:dyDescent="0.35">
      <c r="A2688" t="s">
        <v>2667</v>
      </c>
      <c r="B2688" t="s">
        <v>3058</v>
      </c>
      <c r="C2688" t="s">
        <v>3059</v>
      </c>
      <c r="D2688" t="s">
        <v>3060</v>
      </c>
      <c r="E2688" t="s">
        <v>243</v>
      </c>
      <c r="F2688" t="s">
        <v>88</v>
      </c>
      <c r="G2688">
        <v>32000</v>
      </c>
      <c r="H2688">
        <v>3000</v>
      </c>
      <c r="I2688">
        <v>4</v>
      </c>
      <c r="J2688" t="s">
        <v>523</v>
      </c>
      <c r="K2688" t="str">
        <f>_xlfn.XLOOKUP(J2688,Sheet1!$A$1:$A$238,Sheet1!$A$1:$A$238,"Not Found",0,1)</f>
        <v>heavyAerodynamics</v>
      </c>
      <c r="M2688" t="s">
        <v>3056</v>
      </c>
      <c r="AL2688" t="s">
        <v>3057</v>
      </c>
    </row>
    <row r="2689" spans="1:39" hidden="1" x14ac:dyDescent="0.35">
      <c r="A2689" t="s">
        <v>2667</v>
      </c>
      <c r="B2689" t="s">
        <v>3053</v>
      </c>
      <c r="C2689" t="s">
        <v>3054</v>
      </c>
      <c r="D2689" t="s">
        <v>3055</v>
      </c>
      <c r="E2689" t="s">
        <v>243</v>
      </c>
      <c r="F2689" t="s">
        <v>88</v>
      </c>
      <c r="G2689">
        <v>32000</v>
      </c>
      <c r="H2689">
        <v>750</v>
      </c>
      <c r="I2689">
        <v>1.5</v>
      </c>
      <c r="J2689" t="s">
        <v>523</v>
      </c>
      <c r="K2689" t="str">
        <f>_xlfn.XLOOKUP(J2689,Sheet1!$A$1:$A$238,Sheet1!$A$1:$A$238,"Not Found",0,1)</f>
        <v>heavyAerodynamics</v>
      </c>
      <c r="M2689" t="s">
        <v>3056</v>
      </c>
      <c r="AL2689" t="s">
        <v>3057</v>
      </c>
    </row>
    <row r="2690" spans="1:39" hidden="1" x14ac:dyDescent="0.35">
      <c r="A2690" t="s">
        <v>2667</v>
      </c>
      <c r="B2690" t="s">
        <v>3050</v>
      </c>
      <c r="C2690" t="s">
        <v>3051</v>
      </c>
      <c r="D2690" t="s">
        <v>3052</v>
      </c>
      <c r="F2690" t="s">
        <v>68</v>
      </c>
      <c r="G2690">
        <v>3500</v>
      </c>
      <c r="H2690">
        <v>472</v>
      </c>
      <c r="I2690">
        <v>0.1</v>
      </c>
      <c r="J2690" t="s">
        <v>1314</v>
      </c>
      <c r="K2690" t="str">
        <f>_xlfn.XLOOKUP(J2690,Sheet1!$A$1:$A$238,Sheet1!$A$1:$A$238,"Not Found",0,1)</f>
        <v>survivability</v>
      </c>
      <c r="AL2690" t="s">
        <v>45</v>
      </c>
      <c r="AM2690" t="s">
        <v>123</v>
      </c>
    </row>
    <row r="2691" spans="1:39" hidden="1" x14ac:dyDescent="0.35">
      <c r="A2691" t="s">
        <v>2667</v>
      </c>
      <c r="B2691" t="s">
        <v>3047</v>
      </c>
      <c r="C2691" t="s">
        <v>3048</v>
      </c>
      <c r="D2691" t="s">
        <v>3049</v>
      </c>
      <c r="F2691" t="s">
        <v>68</v>
      </c>
      <c r="G2691">
        <v>600</v>
      </c>
      <c r="H2691">
        <v>150</v>
      </c>
      <c r="I2691">
        <v>7.4999999999999997E-2</v>
      </c>
      <c r="J2691" t="s">
        <v>3040</v>
      </c>
      <c r="K2691" t="str">
        <f>_xlfn.XLOOKUP(J2691,Sheet1!$A$1:$A$238,Sheet1!$A$1:$A$238,"Not Found",0,1)</f>
        <v>enhancedSurvivability</v>
      </c>
      <c r="AL2691" t="s">
        <v>54</v>
      </c>
    </row>
    <row r="2692" spans="1:39" hidden="1" x14ac:dyDescent="0.35">
      <c r="A2692" t="s">
        <v>2667</v>
      </c>
      <c r="B2692" t="s">
        <v>3044</v>
      </c>
      <c r="C2692" t="s">
        <v>3045</v>
      </c>
      <c r="D2692" t="s">
        <v>3046</v>
      </c>
      <c r="F2692" t="s">
        <v>68</v>
      </c>
      <c r="G2692">
        <v>4600</v>
      </c>
      <c r="H2692">
        <v>850</v>
      </c>
      <c r="I2692">
        <v>0.3</v>
      </c>
      <c r="J2692" t="s">
        <v>3040</v>
      </c>
      <c r="K2692" t="str">
        <f>_xlfn.XLOOKUP(J2692,Sheet1!$A$1:$A$238,Sheet1!$A$1:$A$238,"Not Found",0,1)</f>
        <v>enhancedSurvivability</v>
      </c>
      <c r="AL2692" t="s">
        <v>92</v>
      </c>
      <c r="AM2692" t="s">
        <v>123</v>
      </c>
    </row>
    <row r="2693" spans="1:39" hidden="1" x14ac:dyDescent="0.35">
      <c r="A2693" t="s">
        <v>2667</v>
      </c>
      <c r="B2693" t="s">
        <v>3037</v>
      </c>
      <c r="C2693" t="s">
        <v>3038</v>
      </c>
      <c r="D2693" t="s">
        <v>3039</v>
      </c>
      <c r="F2693" t="s">
        <v>68</v>
      </c>
      <c r="G2693">
        <v>3500</v>
      </c>
      <c r="H2693">
        <v>400</v>
      </c>
      <c r="I2693">
        <v>0.2</v>
      </c>
      <c r="J2693" t="s">
        <v>3040</v>
      </c>
      <c r="K2693" t="str">
        <f>_xlfn.XLOOKUP(J2693,Sheet1!$A$1:$A$238,Sheet1!$A$1:$A$238,"Not Found",0,1)</f>
        <v>enhancedSurvivability</v>
      </c>
      <c r="AL2693" t="s">
        <v>92</v>
      </c>
      <c r="AM2693" t="s">
        <v>123</v>
      </c>
    </row>
    <row r="2694" spans="1:39" hidden="1" x14ac:dyDescent="0.35">
      <c r="A2694" t="s">
        <v>2667</v>
      </c>
      <c r="B2694" t="s">
        <v>3041</v>
      </c>
      <c r="C2694" t="s">
        <v>3042</v>
      </c>
      <c r="D2694" t="s">
        <v>3043</v>
      </c>
      <c r="F2694" t="s">
        <v>68</v>
      </c>
      <c r="G2694">
        <v>2800</v>
      </c>
      <c r="H2694">
        <v>400</v>
      </c>
      <c r="I2694">
        <v>0.1</v>
      </c>
      <c r="J2694" t="s">
        <v>3040</v>
      </c>
      <c r="K2694" t="str">
        <f>_xlfn.XLOOKUP(J2694,Sheet1!$A$1:$A$238,Sheet1!$A$1:$A$238,"Not Found",0,1)</f>
        <v>enhancedSurvivability</v>
      </c>
      <c r="AL2694" t="s">
        <v>54</v>
      </c>
    </row>
    <row r="2695" spans="1:39" hidden="1" x14ac:dyDescent="0.35">
      <c r="A2695" t="s">
        <v>2667</v>
      </c>
      <c r="B2695" t="s">
        <v>3033</v>
      </c>
      <c r="C2695" t="s">
        <v>3034</v>
      </c>
      <c r="D2695" t="s">
        <v>3035</v>
      </c>
      <c r="E2695" t="s">
        <v>3036</v>
      </c>
      <c r="F2695" t="s">
        <v>96</v>
      </c>
      <c r="G2695">
        <v>1200</v>
      </c>
      <c r="H2695">
        <v>250</v>
      </c>
      <c r="I2695">
        <v>0.04</v>
      </c>
      <c r="J2695" t="s">
        <v>1676</v>
      </c>
      <c r="K2695" t="str">
        <f>_xlfn.XLOOKUP(J2695,Sheet1!$A$1:$A$238,Sheet1!$A$1:$A$238,"Not Found",0,1)</f>
        <v>advConstruction</v>
      </c>
      <c r="AL2695" t="s">
        <v>92</v>
      </c>
      <c r="AM2695" t="s">
        <v>123</v>
      </c>
    </row>
    <row r="2696" spans="1:39" hidden="1" x14ac:dyDescent="0.35">
      <c r="A2696" t="s">
        <v>2667</v>
      </c>
      <c r="B2696" t="s">
        <v>3031</v>
      </c>
      <c r="C2696" t="s">
        <v>3032</v>
      </c>
      <c r="D2696" t="s">
        <v>3029</v>
      </c>
      <c r="E2696" t="s">
        <v>3030</v>
      </c>
      <c r="F2696" t="s">
        <v>1088</v>
      </c>
      <c r="G2696">
        <v>0</v>
      </c>
      <c r="H2696">
        <v>620</v>
      </c>
      <c r="I2696">
        <v>0.05</v>
      </c>
      <c r="J2696" t="s">
        <v>135</v>
      </c>
      <c r="K2696" t="str">
        <f>_xlfn.XLOOKUP(J2696,Sheet1!$A$1:$A$238,Sheet1!$A$1:$A$238,"Not Found",0,1)</f>
        <v>advFlightControl</v>
      </c>
      <c r="AL2696" t="s">
        <v>54</v>
      </c>
    </row>
    <row r="2697" spans="1:39" hidden="1" x14ac:dyDescent="0.35">
      <c r="A2697" t="s">
        <v>2667</v>
      </c>
      <c r="B2697" t="s">
        <v>3027</v>
      </c>
      <c r="C2697" t="s">
        <v>3028</v>
      </c>
      <c r="D2697" t="s">
        <v>3029</v>
      </c>
      <c r="E2697" t="s">
        <v>3030</v>
      </c>
      <c r="F2697" t="s">
        <v>134</v>
      </c>
      <c r="G2697">
        <v>1200</v>
      </c>
      <c r="H2697">
        <v>45</v>
      </c>
      <c r="I2697">
        <v>0.04</v>
      </c>
      <c r="J2697" t="s">
        <v>135</v>
      </c>
      <c r="K2697" t="str">
        <f>_xlfn.XLOOKUP(J2697,Sheet1!$A$1:$A$238,Sheet1!$A$1:$A$238,"Not Found",0,1)</f>
        <v>advFlightControl</v>
      </c>
      <c r="AL2697" t="s">
        <v>54</v>
      </c>
    </row>
    <row r="2698" spans="1:39" hidden="1" x14ac:dyDescent="0.35">
      <c r="A2698" t="s">
        <v>2667</v>
      </c>
      <c r="B2698" t="s">
        <v>3023</v>
      </c>
      <c r="C2698" t="s">
        <v>3024</v>
      </c>
      <c r="D2698" t="s">
        <v>3025</v>
      </c>
      <c r="E2698" t="s">
        <v>2250</v>
      </c>
      <c r="F2698" t="s">
        <v>454</v>
      </c>
      <c r="G2698">
        <v>55000</v>
      </c>
      <c r="H2698">
        <v>4800</v>
      </c>
      <c r="I2698">
        <v>0.65</v>
      </c>
      <c r="J2698" t="s">
        <v>3026</v>
      </c>
      <c r="K2698" t="str">
        <f>_xlfn.XLOOKUP(J2698,Sheet1!$A$1:$A$238,Sheet1!$A$1:$A$238,"Not Found",0,1)</f>
        <v>xBandCommunications</v>
      </c>
      <c r="AL2698" t="s">
        <v>45</v>
      </c>
    </row>
    <row r="2699" spans="1:39" hidden="1" x14ac:dyDescent="0.35">
      <c r="A2699" t="s">
        <v>2667</v>
      </c>
      <c r="B2699" t="s">
        <v>3019</v>
      </c>
      <c r="C2699" t="s">
        <v>3020</v>
      </c>
      <c r="D2699" t="s">
        <v>3021</v>
      </c>
      <c r="E2699" t="s">
        <v>2250</v>
      </c>
      <c r="F2699" t="s">
        <v>454</v>
      </c>
      <c r="G2699">
        <v>9600</v>
      </c>
      <c r="H2699">
        <v>1900</v>
      </c>
      <c r="I2699">
        <v>0.15</v>
      </c>
      <c r="J2699" t="s">
        <v>3022</v>
      </c>
      <c r="K2699" t="str">
        <f>_xlfn.XLOOKUP(J2699,Sheet1!$A$1:$A$238,Sheet1!$A$1:$A$238,"Not Found",0,1)</f>
        <v>signalProcessing</v>
      </c>
      <c r="AL2699" t="s">
        <v>45</v>
      </c>
    </row>
    <row r="2700" spans="1:39" hidden="1" x14ac:dyDescent="0.35">
      <c r="A2700" t="s">
        <v>2667</v>
      </c>
      <c r="B2700" t="s">
        <v>3015</v>
      </c>
      <c r="C2700" t="s">
        <v>3016</v>
      </c>
      <c r="D2700" t="s">
        <v>3017</v>
      </c>
      <c r="E2700" t="s">
        <v>2250</v>
      </c>
      <c r="F2700" t="s">
        <v>454</v>
      </c>
      <c r="G2700">
        <v>29700</v>
      </c>
      <c r="H2700">
        <v>3500</v>
      </c>
      <c r="I2700">
        <v>0.3</v>
      </c>
      <c r="J2700" t="s">
        <v>3018</v>
      </c>
      <c r="K2700" t="str">
        <f>_xlfn.XLOOKUP(J2700,Sheet1!$A$1:$A$238,Sheet1!$A$1:$A$238,"Not Found",0,1)</f>
        <v>digitalSignalProcessing</v>
      </c>
      <c r="AL2700" t="s">
        <v>45</v>
      </c>
    </row>
    <row r="2701" spans="1:39" hidden="1" x14ac:dyDescent="0.35">
      <c r="A2701" t="s">
        <v>2667</v>
      </c>
      <c r="B2701" t="s">
        <v>3012</v>
      </c>
      <c r="C2701" t="s">
        <v>3013</v>
      </c>
      <c r="D2701" t="s">
        <v>3014</v>
      </c>
      <c r="E2701" t="s">
        <v>2889</v>
      </c>
      <c r="F2701" t="s">
        <v>96</v>
      </c>
      <c r="G2701">
        <v>3300</v>
      </c>
      <c r="H2701">
        <v>500</v>
      </c>
      <c r="I2701">
        <v>0.1</v>
      </c>
      <c r="J2701" t="s">
        <v>1676</v>
      </c>
      <c r="K2701" t="str">
        <f>_xlfn.XLOOKUP(J2701,Sheet1!$A$1:$A$238,Sheet1!$A$1:$A$238,"Not Found",0,1)</f>
        <v>advConstruction</v>
      </c>
      <c r="AL2701" t="s">
        <v>92</v>
      </c>
      <c r="AM2701" t="s">
        <v>113</v>
      </c>
    </row>
    <row r="2702" spans="1:39" hidden="1" x14ac:dyDescent="0.35">
      <c r="A2702" t="s">
        <v>2667</v>
      </c>
      <c r="B2702" t="s">
        <v>3009</v>
      </c>
      <c r="C2702" t="s">
        <v>3010</v>
      </c>
      <c r="D2702" t="s">
        <v>3011</v>
      </c>
      <c r="E2702" t="s">
        <v>2889</v>
      </c>
      <c r="F2702" t="s">
        <v>96</v>
      </c>
      <c r="G2702">
        <v>3000</v>
      </c>
      <c r="H2702">
        <v>450</v>
      </c>
      <c r="I2702">
        <v>0.08</v>
      </c>
      <c r="J2702" t="s">
        <v>1676</v>
      </c>
      <c r="K2702" t="str">
        <f>_xlfn.XLOOKUP(J2702,Sheet1!$A$1:$A$238,Sheet1!$A$1:$A$238,"Not Found",0,1)</f>
        <v>advConstruction</v>
      </c>
      <c r="AL2702" t="s">
        <v>219</v>
      </c>
      <c r="AM2702" t="s">
        <v>754</v>
      </c>
    </row>
    <row r="2703" spans="1:39" hidden="1" x14ac:dyDescent="0.35">
      <c r="A2703" t="s">
        <v>2667</v>
      </c>
      <c r="B2703" t="s">
        <v>3006</v>
      </c>
      <c r="C2703" t="s">
        <v>3007</v>
      </c>
      <c r="D2703" t="s">
        <v>3001</v>
      </c>
      <c r="F2703" t="s">
        <v>1088</v>
      </c>
      <c r="G2703">
        <v>0</v>
      </c>
      <c r="H2703">
        <v>1500</v>
      </c>
      <c r="I2703">
        <v>0.3</v>
      </c>
      <c r="J2703" t="s">
        <v>135</v>
      </c>
      <c r="K2703" t="str">
        <f>_xlfn.XLOOKUP(J2703,Sheet1!$A$1:$A$238,Sheet1!$A$1:$A$238,"Not Found",0,1)</f>
        <v>advFlightControl</v>
      </c>
      <c r="AL2703" t="s">
        <v>112</v>
      </c>
    </row>
    <row r="2704" spans="1:39" hidden="1" x14ac:dyDescent="0.35">
      <c r="A2704" t="s">
        <v>2667</v>
      </c>
      <c r="B2704" t="s">
        <v>3006</v>
      </c>
      <c r="C2704" t="s">
        <v>3008</v>
      </c>
      <c r="D2704" t="s">
        <v>3003</v>
      </c>
      <c r="F2704" t="s">
        <v>1088</v>
      </c>
      <c r="G2704">
        <v>0</v>
      </c>
      <c r="H2704">
        <v>500</v>
      </c>
      <c r="I2704">
        <v>0.1</v>
      </c>
      <c r="J2704" t="s">
        <v>322</v>
      </c>
      <c r="K2704" t="str">
        <f>_xlfn.XLOOKUP(J2704,Sheet1!$A$1:$A$238,Sheet1!$A$1:$A$238,"Not Found",0,1)</f>
        <v>serviceModules</v>
      </c>
      <c r="AL2704" t="s">
        <v>92</v>
      </c>
    </row>
    <row r="2705" spans="1:38" hidden="1" x14ac:dyDescent="0.35">
      <c r="A2705" t="s">
        <v>2667</v>
      </c>
      <c r="B2705" t="s">
        <v>3004</v>
      </c>
      <c r="C2705" t="s">
        <v>3005</v>
      </c>
      <c r="D2705" t="s">
        <v>2998</v>
      </c>
      <c r="F2705" t="s">
        <v>1088</v>
      </c>
      <c r="G2705">
        <v>0</v>
      </c>
      <c r="H2705">
        <v>500</v>
      </c>
      <c r="I2705">
        <v>0.3</v>
      </c>
      <c r="J2705" t="s">
        <v>302</v>
      </c>
      <c r="K2705" t="str">
        <f>_xlfn.XLOOKUP(J2705,Sheet1!$A$1:$A$238,Sheet1!$A$1:$A$238,"Not Found",0,1)</f>
        <v>earlyLogistics</v>
      </c>
      <c r="AL2705" t="s">
        <v>219</v>
      </c>
    </row>
    <row r="2706" spans="1:38" hidden="1" x14ac:dyDescent="0.35">
      <c r="A2706" t="s">
        <v>2667</v>
      </c>
      <c r="B2706" t="s">
        <v>2999</v>
      </c>
      <c r="C2706" t="s">
        <v>3000</v>
      </c>
      <c r="D2706" t="s">
        <v>3001</v>
      </c>
      <c r="F2706" t="s">
        <v>88</v>
      </c>
      <c r="G2706">
        <v>1000</v>
      </c>
      <c r="H2706">
        <v>1500</v>
      </c>
      <c r="I2706">
        <v>0.3</v>
      </c>
      <c r="J2706" t="s">
        <v>287</v>
      </c>
      <c r="K2706" t="str">
        <f>_xlfn.XLOOKUP(J2706,Sheet1!$A$1:$A$238,Sheet1!$A$1:$A$238,"Not Found",0,1)</f>
        <v>storageTech</v>
      </c>
      <c r="AL2706" t="s">
        <v>112</v>
      </c>
    </row>
    <row r="2707" spans="1:38" hidden="1" x14ac:dyDescent="0.35">
      <c r="A2707" t="s">
        <v>2667</v>
      </c>
      <c r="B2707" t="s">
        <v>2999</v>
      </c>
      <c r="C2707" t="s">
        <v>3002</v>
      </c>
      <c r="D2707" t="s">
        <v>3003</v>
      </c>
      <c r="F2707" t="s">
        <v>88</v>
      </c>
      <c r="G2707">
        <v>1000</v>
      </c>
      <c r="H2707">
        <v>750</v>
      </c>
      <c r="I2707">
        <v>0.1</v>
      </c>
      <c r="J2707" t="s">
        <v>287</v>
      </c>
      <c r="K2707" t="str">
        <f>_xlfn.XLOOKUP(J2707,Sheet1!$A$1:$A$238,Sheet1!$A$1:$A$238,"Not Found",0,1)</f>
        <v>storageTech</v>
      </c>
      <c r="AL2707" t="s">
        <v>92</v>
      </c>
    </row>
    <row r="2708" spans="1:38" hidden="1" x14ac:dyDescent="0.35">
      <c r="A2708" t="s">
        <v>2667</v>
      </c>
      <c r="B2708" t="s">
        <v>2996</v>
      </c>
      <c r="C2708" t="s">
        <v>2997</v>
      </c>
      <c r="D2708" t="s">
        <v>2998</v>
      </c>
      <c r="F2708" t="s">
        <v>88</v>
      </c>
      <c r="G2708">
        <v>1000</v>
      </c>
      <c r="H2708">
        <v>500</v>
      </c>
      <c r="I2708">
        <v>0.3</v>
      </c>
      <c r="J2708" t="s">
        <v>302</v>
      </c>
      <c r="K2708" t="str">
        <f>_xlfn.XLOOKUP(J2708,Sheet1!$A$1:$A$238,Sheet1!$A$1:$A$238,"Not Found",0,1)</f>
        <v>earlyLogistics</v>
      </c>
      <c r="AL2708" t="s">
        <v>219</v>
      </c>
    </row>
    <row r="2709" spans="1:38" hidden="1" x14ac:dyDescent="0.35">
      <c r="A2709" t="s">
        <v>2667</v>
      </c>
      <c r="B2709" t="s">
        <v>2993</v>
      </c>
      <c r="C2709" t="s">
        <v>2994</v>
      </c>
      <c r="D2709" t="s">
        <v>2995</v>
      </c>
      <c r="E2709" t="s">
        <v>2719</v>
      </c>
      <c r="F2709" t="s">
        <v>68</v>
      </c>
      <c r="G2709">
        <v>800</v>
      </c>
      <c r="H2709">
        <v>100</v>
      </c>
      <c r="I2709">
        <v>1.4999999999999999E-2</v>
      </c>
      <c r="J2709" t="s">
        <v>1531</v>
      </c>
      <c r="K2709" t="str">
        <f>_xlfn.XLOOKUP(J2709,Sheet1!$A$1:$A$238,Sheet1!$A$1:$A$238,"Not Found",0,1)</f>
        <v>spaceExploration</v>
      </c>
      <c r="AL2709" t="s">
        <v>54</v>
      </c>
    </row>
    <row r="2710" spans="1:38" hidden="1" x14ac:dyDescent="0.35">
      <c r="A2710" t="s">
        <v>2667</v>
      </c>
      <c r="B2710" t="s">
        <v>2990</v>
      </c>
      <c r="C2710" t="s">
        <v>2991</v>
      </c>
      <c r="D2710" t="s">
        <v>2992</v>
      </c>
      <c r="E2710" t="s">
        <v>2719</v>
      </c>
      <c r="F2710" t="s">
        <v>68</v>
      </c>
      <c r="G2710">
        <v>800</v>
      </c>
      <c r="H2710">
        <v>100</v>
      </c>
      <c r="I2710">
        <v>1.4999999999999999E-2</v>
      </c>
      <c r="J2710" t="s">
        <v>1531</v>
      </c>
      <c r="K2710" t="str">
        <f>_xlfn.XLOOKUP(J2710,Sheet1!$A$1:$A$238,Sheet1!$A$1:$A$238,"Not Found",0,1)</f>
        <v>spaceExploration</v>
      </c>
      <c r="AL2710" t="s">
        <v>54</v>
      </c>
    </row>
    <row r="2711" spans="1:38" hidden="1" x14ac:dyDescent="0.35">
      <c r="A2711" t="s">
        <v>2667</v>
      </c>
      <c r="B2711" t="s">
        <v>2988</v>
      </c>
      <c r="C2711" t="s">
        <v>2989</v>
      </c>
      <c r="D2711" t="s">
        <v>2987</v>
      </c>
      <c r="E2711" t="s">
        <v>212</v>
      </c>
      <c r="F2711" t="s">
        <v>1088</v>
      </c>
      <c r="G2711">
        <v>0</v>
      </c>
      <c r="H2711">
        <v>400</v>
      </c>
      <c r="I2711">
        <v>0.1</v>
      </c>
      <c r="J2711" t="s">
        <v>1676</v>
      </c>
      <c r="K2711" t="str">
        <f>_xlfn.XLOOKUP(J2711,Sheet1!$A$1:$A$238,Sheet1!$A$1:$A$238,"Not Found",0,1)</f>
        <v>advConstruction</v>
      </c>
      <c r="AL2711" t="s">
        <v>92</v>
      </c>
    </row>
    <row r="2712" spans="1:38" hidden="1" x14ac:dyDescent="0.35">
      <c r="A2712" t="s">
        <v>2667</v>
      </c>
      <c r="B2712" t="s">
        <v>2985</v>
      </c>
      <c r="C2712" t="s">
        <v>2986</v>
      </c>
      <c r="D2712" t="s">
        <v>2987</v>
      </c>
      <c r="E2712" t="s">
        <v>212</v>
      </c>
      <c r="F2712" t="s">
        <v>96</v>
      </c>
      <c r="G2712">
        <v>3200</v>
      </c>
      <c r="H2712">
        <v>400</v>
      </c>
      <c r="I2712">
        <v>0.1</v>
      </c>
      <c r="J2712" t="s">
        <v>1676</v>
      </c>
      <c r="K2712" t="str">
        <f>_xlfn.XLOOKUP(J2712,Sheet1!$A$1:$A$238,Sheet1!$A$1:$A$238,"Not Found",0,1)</f>
        <v>advConstruction</v>
      </c>
      <c r="AL2712" t="s">
        <v>92</v>
      </c>
    </row>
    <row r="2713" spans="1:38" hidden="1" x14ac:dyDescent="0.35">
      <c r="A2713" t="s">
        <v>2667</v>
      </c>
      <c r="B2713" t="s">
        <v>2982</v>
      </c>
      <c r="C2713" t="s">
        <v>2983</v>
      </c>
      <c r="D2713" t="s">
        <v>2984</v>
      </c>
      <c r="E2713" t="s">
        <v>212</v>
      </c>
      <c r="F2713" t="s">
        <v>96</v>
      </c>
      <c r="G2713">
        <v>4200</v>
      </c>
      <c r="H2713">
        <v>2000</v>
      </c>
      <c r="I2713">
        <v>0.17499999999999999</v>
      </c>
      <c r="J2713" t="s">
        <v>497</v>
      </c>
      <c r="K2713" t="str">
        <f>_xlfn.XLOOKUP(J2713,Sheet1!$A$1:$A$238,Sheet1!$A$1:$A$238,"Not Found",0,1)</f>
        <v>specializedConstruction</v>
      </c>
      <c r="AL2713" t="s">
        <v>92</v>
      </c>
    </row>
    <row r="2714" spans="1:38" hidden="1" x14ac:dyDescent="0.35">
      <c r="A2714" t="s">
        <v>2667</v>
      </c>
      <c r="B2714" t="s">
        <v>2980</v>
      </c>
      <c r="C2714" t="s">
        <v>2981</v>
      </c>
      <c r="D2714" t="s">
        <v>2979</v>
      </c>
      <c r="E2714" t="s">
        <v>212</v>
      </c>
      <c r="F2714" t="s">
        <v>96</v>
      </c>
      <c r="G2714">
        <v>2100</v>
      </c>
      <c r="H2714">
        <v>680</v>
      </c>
      <c r="I2714">
        <v>0.15</v>
      </c>
      <c r="J2714" t="s">
        <v>497</v>
      </c>
      <c r="K2714" t="str">
        <f>_xlfn.XLOOKUP(J2714,Sheet1!$A$1:$A$238,Sheet1!$A$1:$A$238,"Not Found",0,1)</f>
        <v>specializedConstruction</v>
      </c>
      <c r="AL2714" t="s">
        <v>92</v>
      </c>
    </row>
    <row r="2715" spans="1:38" hidden="1" x14ac:dyDescent="0.35">
      <c r="A2715" t="s">
        <v>2667</v>
      </c>
      <c r="B2715" t="s">
        <v>2977</v>
      </c>
      <c r="C2715" t="s">
        <v>2978</v>
      </c>
      <c r="D2715" t="s">
        <v>2979</v>
      </c>
      <c r="E2715" t="s">
        <v>212</v>
      </c>
      <c r="F2715" t="s">
        <v>1088</v>
      </c>
      <c r="G2715">
        <v>0</v>
      </c>
      <c r="H2715">
        <v>680</v>
      </c>
      <c r="I2715">
        <v>0.15</v>
      </c>
      <c r="J2715" t="s">
        <v>497</v>
      </c>
      <c r="K2715" t="str">
        <f>_xlfn.XLOOKUP(J2715,Sheet1!$A$1:$A$238,Sheet1!$A$1:$A$238,"Not Found",0,1)</f>
        <v>specializedConstruction</v>
      </c>
      <c r="AL2715" t="s">
        <v>92</v>
      </c>
    </row>
    <row r="2716" spans="1:38" hidden="1" x14ac:dyDescent="0.35">
      <c r="A2716" t="s">
        <v>2667</v>
      </c>
      <c r="B2716" t="s">
        <v>2974</v>
      </c>
      <c r="C2716" t="s">
        <v>2975</v>
      </c>
      <c r="D2716" t="s">
        <v>2976</v>
      </c>
      <c r="E2716" t="s">
        <v>156</v>
      </c>
      <c r="F2716" t="s">
        <v>58</v>
      </c>
      <c r="G2716">
        <v>8000</v>
      </c>
      <c r="H2716">
        <v>1700</v>
      </c>
      <c r="I2716">
        <v>0.6</v>
      </c>
      <c r="J2716" t="s">
        <v>758</v>
      </c>
      <c r="K2716" t="str">
        <f>_xlfn.XLOOKUP(J2716,Sheet1!$A$1:$A$238,Sheet1!$A$1:$A$238,"Not Found",0,1)</f>
        <v>advLanding</v>
      </c>
      <c r="AL2716" t="s">
        <v>54</v>
      </c>
    </row>
    <row r="2717" spans="1:38" hidden="1" x14ac:dyDescent="0.35">
      <c r="A2717" t="s">
        <v>2667</v>
      </c>
      <c r="B2717" t="s">
        <v>2969</v>
      </c>
      <c r="C2717" t="s">
        <v>2970</v>
      </c>
      <c r="D2717" t="s">
        <v>2971</v>
      </c>
      <c r="E2717" t="s">
        <v>156</v>
      </c>
      <c r="F2717" t="s">
        <v>58</v>
      </c>
      <c r="G2717">
        <v>500</v>
      </c>
      <c r="H2717">
        <v>100</v>
      </c>
      <c r="I2717">
        <v>2.1999999999999999E-2</v>
      </c>
      <c r="J2717" t="s">
        <v>947</v>
      </c>
      <c r="K2717" t="str">
        <f>_xlfn.XLOOKUP(J2717,Sheet1!$A$1:$A$238,Sheet1!$A$1:$A$238,"Not Found",0,1)</f>
        <v>start</v>
      </c>
      <c r="AL2717" t="s">
        <v>54</v>
      </c>
    </row>
    <row r="2718" spans="1:38" hidden="1" x14ac:dyDescent="0.35">
      <c r="A2718" t="s">
        <v>2667</v>
      </c>
      <c r="B2718" t="s">
        <v>2969</v>
      </c>
      <c r="C2718" t="s">
        <v>2972</v>
      </c>
      <c r="D2718" t="s">
        <v>2973</v>
      </c>
      <c r="E2718" t="s">
        <v>156</v>
      </c>
      <c r="F2718" t="s">
        <v>58</v>
      </c>
      <c r="G2718">
        <v>500</v>
      </c>
      <c r="H2718">
        <v>100</v>
      </c>
      <c r="I2718">
        <v>2.1999999999999999E-2</v>
      </c>
      <c r="J2718" t="s">
        <v>947</v>
      </c>
      <c r="K2718" t="str">
        <f>_xlfn.XLOOKUP(J2718,Sheet1!$A$1:$A$238,Sheet1!$A$1:$A$238,"Not Found",0,1)</f>
        <v>start</v>
      </c>
      <c r="AL2718" t="s">
        <v>54</v>
      </c>
    </row>
    <row r="2719" spans="1:38" hidden="1" x14ac:dyDescent="0.35">
      <c r="A2719" t="s">
        <v>2667</v>
      </c>
      <c r="B2719" t="s">
        <v>2966</v>
      </c>
      <c r="C2719" t="s">
        <v>2967</v>
      </c>
      <c r="D2719" t="s">
        <v>2968</v>
      </c>
      <c r="E2719" t="s">
        <v>156</v>
      </c>
      <c r="F2719" t="s">
        <v>58</v>
      </c>
      <c r="G2719">
        <v>1500</v>
      </c>
      <c r="H2719">
        <v>150</v>
      </c>
      <c r="I2719">
        <v>1.4999999999999999E-2</v>
      </c>
      <c r="J2719" t="s">
        <v>947</v>
      </c>
      <c r="K2719" t="str">
        <f>_xlfn.XLOOKUP(J2719,Sheet1!$A$1:$A$238,Sheet1!$A$1:$A$238,"Not Found",0,1)</f>
        <v>start</v>
      </c>
      <c r="AL2719" t="s">
        <v>54</v>
      </c>
    </row>
    <row r="2720" spans="1:38" hidden="1" x14ac:dyDescent="0.35">
      <c r="A2720" t="s">
        <v>2667</v>
      </c>
      <c r="B2720" t="s">
        <v>2963</v>
      </c>
      <c r="C2720" t="s">
        <v>2964</v>
      </c>
      <c r="D2720" t="s">
        <v>2965</v>
      </c>
      <c r="E2720" t="s">
        <v>156</v>
      </c>
      <c r="F2720" t="s">
        <v>58</v>
      </c>
      <c r="G2720">
        <v>6400</v>
      </c>
      <c r="H2720">
        <v>1200</v>
      </c>
      <c r="I2720">
        <v>0.4</v>
      </c>
      <c r="J2720" t="s">
        <v>2423</v>
      </c>
      <c r="K2720" t="str">
        <f>_xlfn.XLOOKUP(J2720,Sheet1!$A$1:$A$238,Sheet1!$A$1:$A$238,"Not Found",0,1)</f>
        <v>fieldScience</v>
      </c>
      <c r="AL2720" t="s">
        <v>54</v>
      </c>
    </row>
    <row r="2721" spans="1:38" hidden="1" x14ac:dyDescent="0.35">
      <c r="A2721" t="s">
        <v>2667</v>
      </c>
      <c r="B2721" t="s">
        <v>2960</v>
      </c>
      <c r="C2721" t="s">
        <v>2961</v>
      </c>
      <c r="D2721" t="s">
        <v>2962</v>
      </c>
      <c r="E2721" t="s">
        <v>156</v>
      </c>
      <c r="F2721" t="s">
        <v>58</v>
      </c>
      <c r="G2721">
        <v>4800</v>
      </c>
      <c r="H2721">
        <v>700</v>
      </c>
      <c r="I2721">
        <v>0.25</v>
      </c>
      <c r="J2721" t="s">
        <v>59</v>
      </c>
      <c r="K2721" t="str">
        <f>_xlfn.XLOOKUP(J2721,Sheet1!$A$1:$A$238,Sheet1!$A$1:$A$238,"Not Found",0,1)</f>
        <v>landing</v>
      </c>
      <c r="AL2721" t="s">
        <v>54</v>
      </c>
    </row>
    <row r="2722" spans="1:38" hidden="1" x14ac:dyDescent="0.35">
      <c r="A2722" t="s">
        <v>2667</v>
      </c>
      <c r="B2722" t="s">
        <v>2957</v>
      </c>
      <c r="C2722" t="s">
        <v>2958</v>
      </c>
      <c r="D2722" t="s">
        <v>2959</v>
      </c>
      <c r="E2722" t="s">
        <v>156</v>
      </c>
      <c r="F2722" t="s">
        <v>58</v>
      </c>
      <c r="G2722">
        <v>3800</v>
      </c>
      <c r="H2722">
        <v>600</v>
      </c>
      <c r="I2722">
        <v>4.4999999999999998E-2</v>
      </c>
      <c r="J2722" t="s">
        <v>2130</v>
      </c>
      <c r="K2722" t="str">
        <f>_xlfn.XLOOKUP(J2722,Sheet1!$A$1:$A$238,Sheet1!$A$1:$A$238,"Not Found",0,1)</f>
        <v>stability</v>
      </c>
      <c r="AL2722" t="s">
        <v>54</v>
      </c>
    </row>
    <row r="2723" spans="1:38" hidden="1" x14ac:dyDescent="0.35">
      <c r="A2723" t="s">
        <v>2667</v>
      </c>
      <c r="B2723" t="s">
        <v>2954</v>
      </c>
      <c r="C2723" t="s">
        <v>2955</v>
      </c>
      <c r="D2723" t="s">
        <v>2956</v>
      </c>
      <c r="E2723" t="s">
        <v>2559</v>
      </c>
      <c r="F2723" t="s">
        <v>58</v>
      </c>
      <c r="G2723">
        <v>5200</v>
      </c>
      <c r="H2723">
        <v>450</v>
      </c>
      <c r="I2723">
        <v>7.4999999999999997E-2</v>
      </c>
      <c r="J2723" t="s">
        <v>2423</v>
      </c>
      <c r="K2723" t="str">
        <f>_xlfn.XLOOKUP(J2723,Sheet1!$A$1:$A$238,Sheet1!$A$1:$A$238,"Not Found",0,1)</f>
        <v>fieldScience</v>
      </c>
      <c r="AL2723" t="s">
        <v>54</v>
      </c>
    </row>
    <row r="2724" spans="1:38" hidden="1" x14ac:dyDescent="0.35">
      <c r="A2724" t="s">
        <v>2667</v>
      </c>
      <c r="B2724" t="s">
        <v>2951</v>
      </c>
      <c r="C2724" t="s">
        <v>2952</v>
      </c>
      <c r="D2724" t="s">
        <v>2953</v>
      </c>
      <c r="E2724" t="s">
        <v>2559</v>
      </c>
      <c r="F2724" t="s">
        <v>58</v>
      </c>
      <c r="G2724">
        <v>3100</v>
      </c>
      <c r="H2724">
        <v>300</v>
      </c>
      <c r="I2724">
        <v>0.05</v>
      </c>
      <c r="J2724" t="s">
        <v>59</v>
      </c>
      <c r="K2724" t="str">
        <f>_xlfn.XLOOKUP(J2724,Sheet1!$A$1:$A$238,Sheet1!$A$1:$A$238,"Not Found",0,1)</f>
        <v>landing</v>
      </c>
      <c r="AL2724" t="s">
        <v>54</v>
      </c>
    </row>
    <row r="2725" spans="1:38" hidden="1" x14ac:dyDescent="0.35">
      <c r="A2725" t="s">
        <v>2667</v>
      </c>
      <c r="B2725" t="s">
        <v>2948</v>
      </c>
      <c r="C2725" t="s">
        <v>2949</v>
      </c>
      <c r="D2725" t="s">
        <v>2950</v>
      </c>
      <c r="E2725" t="s">
        <v>2559</v>
      </c>
      <c r="F2725" t="s">
        <v>58</v>
      </c>
      <c r="G2725">
        <v>7000</v>
      </c>
      <c r="H2725">
        <v>760</v>
      </c>
      <c r="I2725">
        <v>0.105</v>
      </c>
      <c r="J2725" t="s">
        <v>161</v>
      </c>
      <c r="K2725" t="str">
        <f>_xlfn.XLOOKUP(J2725,Sheet1!$A$1:$A$238,Sheet1!$A$1:$A$238,"Not Found",0,1)</f>
        <v>heavyLanding</v>
      </c>
      <c r="AL2725" t="s">
        <v>54</v>
      </c>
    </row>
    <row r="2726" spans="1:38" hidden="1" x14ac:dyDescent="0.35">
      <c r="A2726" t="s">
        <v>2667</v>
      </c>
      <c r="B2726" t="s">
        <v>2945</v>
      </c>
      <c r="C2726" t="s">
        <v>2946</v>
      </c>
      <c r="D2726" t="s">
        <v>2947</v>
      </c>
      <c r="E2726" t="s">
        <v>2559</v>
      </c>
      <c r="F2726" t="s">
        <v>58</v>
      </c>
      <c r="G2726">
        <v>11200</v>
      </c>
      <c r="H2726">
        <v>1200</v>
      </c>
      <c r="I2726">
        <v>1.25</v>
      </c>
      <c r="J2726" t="s">
        <v>161</v>
      </c>
      <c r="K2726" t="str">
        <f>_xlfn.XLOOKUP(J2726,Sheet1!$A$1:$A$238,Sheet1!$A$1:$A$238,"Not Found",0,1)</f>
        <v>heavyLanding</v>
      </c>
      <c r="AL2726" t="s">
        <v>54</v>
      </c>
    </row>
    <row r="2727" spans="1:38" hidden="1" x14ac:dyDescent="0.35">
      <c r="A2727" t="s">
        <v>2524</v>
      </c>
      <c r="B2727" t="s">
        <v>2942</v>
      </c>
      <c r="C2727" t="s">
        <v>2943</v>
      </c>
      <c r="D2727" t="s">
        <v>2944</v>
      </c>
      <c r="E2727" t="s">
        <v>226</v>
      </c>
      <c r="F2727" t="s">
        <v>51</v>
      </c>
      <c r="G2727">
        <v>6500</v>
      </c>
      <c r="H2727">
        <v>1700</v>
      </c>
      <c r="I2727">
        <v>0.8</v>
      </c>
      <c r="J2727" t="s">
        <v>624</v>
      </c>
      <c r="K2727" t="str">
        <f>_xlfn.XLOOKUP(J2727,Sheet1!$A$1:$A$238,Sheet1!$A$1:$A$238,"Not Found",0,1)</f>
        <v>advMetalworks</v>
      </c>
      <c r="AL2727" t="s">
        <v>531</v>
      </c>
    </row>
    <row r="2728" spans="1:38" hidden="1" x14ac:dyDescent="0.35">
      <c r="A2728" t="s">
        <v>2524</v>
      </c>
      <c r="B2728" t="s">
        <v>2939</v>
      </c>
      <c r="C2728" t="s">
        <v>2940</v>
      </c>
      <c r="D2728" t="s">
        <v>2941</v>
      </c>
      <c r="E2728" t="s">
        <v>226</v>
      </c>
      <c r="F2728" t="s">
        <v>51</v>
      </c>
      <c r="G2728">
        <v>2500</v>
      </c>
      <c r="H2728">
        <v>160</v>
      </c>
      <c r="I2728">
        <v>0.12</v>
      </c>
      <c r="J2728" t="s">
        <v>1676</v>
      </c>
      <c r="K2728" t="str">
        <f>_xlfn.XLOOKUP(J2728,Sheet1!$A$1:$A$238,Sheet1!$A$1:$A$238,"Not Found",0,1)</f>
        <v>advConstruction</v>
      </c>
      <c r="AL2728" t="s">
        <v>112</v>
      </c>
    </row>
    <row r="2729" spans="1:38" hidden="1" x14ac:dyDescent="0.35">
      <c r="A2729" t="s">
        <v>2524</v>
      </c>
      <c r="B2729" t="s">
        <v>2936</v>
      </c>
      <c r="C2729" t="s">
        <v>2937</v>
      </c>
      <c r="D2729" t="s">
        <v>2938</v>
      </c>
      <c r="E2729" t="s">
        <v>212</v>
      </c>
      <c r="F2729" t="s">
        <v>121</v>
      </c>
      <c r="G2729">
        <v>1900</v>
      </c>
      <c r="H2729">
        <v>250</v>
      </c>
      <c r="I2729">
        <v>0.09</v>
      </c>
      <c r="J2729" t="s">
        <v>130</v>
      </c>
      <c r="K2729" t="str">
        <f>_xlfn.XLOOKUP(J2729,Sheet1!$A$1:$A$238,Sheet1!$A$1:$A$238,"Not Found",0,1)</f>
        <v>docking</v>
      </c>
      <c r="AL2729" t="s">
        <v>112</v>
      </c>
    </row>
    <row r="2730" spans="1:38" hidden="1" x14ac:dyDescent="0.35">
      <c r="A2730" t="s">
        <v>2524</v>
      </c>
      <c r="B2730" t="s">
        <v>2933</v>
      </c>
      <c r="C2730" t="s">
        <v>2934</v>
      </c>
      <c r="D2730" t="s">
        <v>2935</v>
      </c>
      <c r="E2730" t="s">
        <v>212</v>
      </c>
      <c r="F2730" t="s">
        <v>1088</v>
      </c>
      <c r="G2730">
        <v>2600</v>
      </c>
      <c r="H2730">
        <v>450</v>
      </c>
      <c r="I2730">
        <v>0.64</v>
      </c>
      <c r="J2730" t="s">
        <v>2924</v>
      </c>
      <c r="K2730" t="str">
        <f>_xlfn.XLOOKUP(J2730,Sheet1!$A$1:$A$238,Sheet1!$A$1:$A$238,"Not Found",0,1)</f>
        <v>advancedDocking</v>
      </c>
      <c r="AL2730" t="s">
        <v>531</v>
      </c>
    </row>
    <row r="2731" spans="1:38" hidden="1" x14ac:dyDescent="0.35">
      <c r="A2731" t="s">
        <v>2524</v>
      </c>
      <c r="B2731" t="s">
        <v>2930</v>
      </c>
      <c r="C2731" t="s">
        <v>2931</v>
      </c>
      <c r="D2731" t="s">
        <v>2932</v>
      </c>
      <c r="E2731" t="s">
        <v>2719</v>
      </c>
      <c r="F2731" t="s">
        <v>121</v>
      </c>
      <c r="G2731">
        <v>3000</v>
      </c>
      <c r="H2731">
        <v>500</v>
      </c>
      <c r="I2731">
        <v>0.14000000000000001</v>
      </c>
      <c r="J2731" t="s">
        <v>122</v>
      </c>
      <c r="K2731" t="str">
        <f>_xlfn.XLOOKUP(J2731,Sheet1!$A$1:$A$238,Sheet1!$A$1:$A$238,"Not Found",0,1)</f>
        <v>advancedDecoupling</v>
      </c>
      <c r="AL2731" t="s">
        <v>112</v>
      </c>
    </row>
    <row r="2732" spans="1:38" hidden="1" x14ac:dyDescent="0.35">
      <c r="A2732" t="s">
        <v>2524</v>
      </c>
      <c r="B2732" t="s">
        <v>2925</v>
      </c>
      <c r="C2732" t="s">
        <v>2926</v>
      </c>
      <c r="D2732" t="s">
        <v>2927</v>
      </c>
      <c r="E2732" t="s">
        <v>2719</v>
      </c>
      <c r="F2732" t="s">
        <v>121</v>
      </c>
      <c r="G2732">
        <v>5000</v>
      </c>
      <c r="H2732">
        <v>800</v>
      </c>
      <c r="I2732">
        <v>0.01</v>
      </c>
      <c r="J2732" t="s">
        <v>1676</v>
      </c>
      <c r="K2732" t="str">
        <f>_xlfn.XLOOKUP(J2732,Sheet1!$A$1:$A$238,Sheet1!$A$1:$A$238,"Not Found",0,1)</f>
        <v>advConstruction</v>
      </c>
      <c r="AL2732" t="s">
        <v>92</v>
      </c>
    </row>
    <row r="2733" spans="1:38" hidden="1" x14ac:dyDescent="0.35">
      <c r="A2733" t="s">
        <v>2524</v>
      </c>
      <c r="B2733" t="s">
        <v>2925</v>
      </c>
      <c r="C2733" t="s">
        <v>2928</v>
      </c>
      <c r="D2733" t="s">
        <v>2929</v>
      </c>
      <c r="E2733" t="s">
        <v>2719</v>
      </c>
      <c r="F2733" t="s">
        <v>121</v>
      </c>
      <c r="G2733">
        <v>5000</v>
      </c>
      <c r="H2733">
        <v>800</v>
      </c>
      <c r="I2733">
        <v>0.25</v>
      </c>
      <c r="J2733" t="s">
        <v>438</v>
      </c>
      <c r="K2733" t="str">
        <f>_xlfn.XLOOKUP(J2733,Sheet1!$A$1:$A$238,Sheet1!$A$1:$A$238,"Not Found",0,1)</f>
        <v>enginePlates</v>
      </c>
      <c r="AL2733" t="s">
        <v>219</v>
      </c>
    </row>
    <row r="2734" spans="1:38" hidden="1" x14ac:dyDescent="0.35">
      <c r="A2734" t="s">
        <v>2524</v>
      </c>
      <c r="B2734" t="s">
        <v>2921</v>
      </c>
      <c r="C2734" t="s">
        <v>2922</v>
      </c>
      <c r="D2734" t="s">
        <v>2923</v>
      </c>
      <c r="E2734" t="s">
        <v>2719</v>
      </c>
      <c r="F2734" t="s">
        <v>121</v>
      </c>
      <c r="G2734">
        <v>10000</v>
      </c>
      <c r="H2734">
        <v>1500</v>
      </c>
      <c r="I2734">
        <v>0.57999999999999996</v>
      </c>
      <c r="J2734" t="s">
        <v>2924</v>
      </c>
      <c r="K2734" t="str">
        <f>_xlfn.XLOOKUP(J2734,Sheet1!$A$1:$A$238,Sheet1!$A$1:$A$238,"Not Found",0,1)</f>
        <v>advancedDocking</v>
      </c>
      <c r="AL2734" t="s">
        <v>171</v>
      </c>
    </row>
    <row r="2735" spans="1:38" hidden="1" x14ac:dyDescent="0.35">
      <c r="A2735" t="s">
        <v>2524</v>
      </c>
      <c r="B2735" t="s">
        <v>2918</v>
      </c>
      <c r="C2735" t="s">
        <v>2919</v>
      </c>
      <c r="D2735" t="s">
        <v>2920</v>
      </c>
      <c r="E2735" t="s">
        <v>2668</v>
      </c>
      <c r="F2735" t="s">
        <v>121</v>
      </c>
      <c r="G2735">
        <v>15000</v>
      </c>
      <c r="H2735">
        <v>2000</v>
      </c>
      <c r="I2735">
        <v>1</v>
      </c>
      <c r="J2735" t="s">
        <v>2909</v>
      </c>
      <c r="K2735" t="str">
        <f>_xlfn.XLOOKUP(J2735,Sheet1!$A$1:$A$238,Sheet1!$A$1:$A$238,"Not Found",0,1)</f>
        <v>advancedEnginePlates</v>
      </c>
      <c r="AL2735" t="s">
        <v>531</v>
      </c>
    </row>
    <row r="2736" spans="1:38" hidden="1" x14ac:dyDescent="0.35">
      <c r="A2736" t="s">
        <v>2524</v>
      </c>
      <c r="B2736" t="s">
        <v>2913</v>
      </c>
      <c r="C2736" t="s">
        <v>2916</v>
      </c>
      <c r="D2736" t="s">
        <v>2917</v>
      </c>
      <c r="E2736" t="s">
        <v>2330</v>
      </c>
      <c r="F2736" t="s">
        <v>121</v>
      </c>
      <c r="G2736">
        <v>9500</v>
      </c>
      <c r="H2736">
        <v>750</v>
      </c>
      <c r="I2736">
        <v>0.1</v>
      </c>
      <c r="J2736" t="s">
        <v>122</v>
      </c>
      <c r="K2736" t="str">
        <f>_xlfn.XLOOKUP(J2736,Sheet1!$A$1:$A$238,Sheet1!$A$1:$A$238,"Not Found",0,1)</f>
        <v>advancedDecoupling</v>
      </c>
      <c r="AL2736" t="s">
        <v>45</v>
      </c>
    </row>
    <row r="2737" spans="1:42" hidden="1" x14ac:dyDescent="0.35">
      <c r="A2737" t="s">
        <v>2524</v>
      </c>
      <c r="B2737" t="s">
        <v>2913</v>
      </c>
      <c r="C2737" t="s">
        <v>2914</v>
      </c>
      <c r="D2737" t="s">
        <v>2915</v>
      </c>
      <c r="E2737" t="s">
        <v>2330</v>
      </c>
      <c r="F2737" t="s">
        <v>121</v>
      </c>
      <c r="G2737">
        <v>12000</v>
      </c>
      <c r="H2737">
        <v>850</v>
      </c>
      <c r="I2737">
        <v>0.12</v>
      </c>
      <c r="J2737" t="s">
        <v>438</v>
      </c>
      <c r="K2737" t="str">
        <f>_xlfn.XLOOKUP(J2737,Sheet1!$A$1:$A$238,Sheet1!$A$1:$A$238,"Not Found",0,1)</f>
        <v>enginePlates</v>
      </c>
      <c r="AL2737" t="s">
        <v>45</v>
      </c>
    </row>
    <row r="2738" spans="1:42" hidden="1" x14ac:dyDescent="0.35">
      <c r="A2738" t="s">
        <v>2524</v>
      </c>
      <c r="B2738" t="s">
        <v>2910</v>
      </c>
      <c r="C2738" t="s">
        <v>2911</v>
      </c>
      <c r="D2738" t="s">
        <v>2912</v>
      </c>
      <c r="E2738" t="s">
        <v>212</v>
      </c>
      <c r="F2738" t="s">
        <v>121</v>
      </c>
      <c r="G2738">
        <v>2860</v>
      </c>
      <c r="H2738">
        <v>325</v>
      </c>
      <c r="I2738">
        <v>0.12</v>
      </c>
      <c r="J2738" t="s">
        <v>122</v>
      </c>
      <c r="K2738" t="str">
        <f>_xlfn.XLOOKUP(J2738,Sheet1!$A$1:$A$238,Sheet1!$A$1:$A$238,"Not Found",0,1)</f>
        <v>advancedDecoupling</v>
      </c>
      <c r="AL2738" t="s">
        <v>112</v>
      </c>
    </row>
    <row r="2739" spans="1:42" hidden="1" x14ac:dyDescent="0.35">
      <c r="A2739" t="s">
        <v>2524</v>
      </c>
      <c r="B2739" t="s">
        <v>2906</v>
      </c>
      <c r="C2739" t="s">
        <v>2907</v>
      </c>
      <c r="D2739" t="s">
        <v>2908</v>
      </c>
      <c r="E2739" t="s">
        <v>212</v>
      </c>
      <c r="F2739" t="s">
        <v>1088</v>
      </c>
      <c r="G2739">
        <v>3900</v>
      </c>
      <c r="H2739">
        <v>650</v>
      </c>
      <c r="I2739">
        <v>0.85</v>
      </c>
      <c r="J2739" t="s">
        <v>2909</v>
      </c>
      <c r="K2739" t="str">
        <f>_xlfn.XLOOKUP(J2739,Sheet1!$A$1:$A$238,Sheet1!$A$1:$A$238,"Not Found",0,1)</f>
        <v>advancedEnginePlates</v>
      </c>
      <c r="AL2739" t="s">
        <v>531</v>
      </c>
    </row>
    <row r="2740" spans="1:42" hidden="1" x14ac:dyDescent="0.35">
      <c r="A2740" t="s">
        <v>2524</v>
      </c>
      <c r="B2740" t="s">
        <v>2903</v>
      </c>
      <c r="C2740" t="s">
        <v>2904</v>
      </c>
      <c r="D2740" t="s">
        <v>2905</v>
      </c>
      <c r="E2740" t="s">
        <v>243</v>
      </c>
      <c r="F2740" t="s">
        <v>121</v>
      </c>
      <c r="G2740">
        <v>1900</v>
      </c>
      <c r="H2740">
        <v>475</v>
      </c>
      <c r="I2740">
        <v>0.09</v>
      </c>
      <c r="J2740" t="s">
        <v>122</v>
      </c>
      <c r="K2740" t="str">
        <f>_xlfn.XLOOKUP(J2740,Sheet1!$A$1:$A$238,Sheet1!$A$1:$A$238,"Not Found",0,1)</f>
        <v>advancedDecoupling</v>
      </c>
      <c r="AL2740" t="s">
        <v>112</v>
      </c>
      <c r="AM2740" t="s">
        <v>123</v>
      </c>
    </row>
    <row r="2741" spans="1:42" hidden="1" x14ac:dyDescent="0.35">
      <c r="A2741" t="s">
        <v>2524</v>
      </c>
      <c r="B2741" t="s">
        <v>2900</v>
      </c>
      <c r="C2741" t="s">
        <v>2901</v>
      </c>
      <c r="D2741" t="s">
        <v>2902</v>
      </c>
      <c r="E2741" t="s">
        <v>206</v>
      </c>
      <c r="F2741" t="s">
        <v>207</v>
      </c>
      <c r="G2741">
        <v>40000</v>
      </c>
      <c r="H2741">
        <v>11000</v>
      </c>
      <c r="I2741">
        <v>5</v>
      </c>
      <c r="J2741" t="s">
        <v>671</v>
      </c>
      <c r="K2741" t="str">
        <f>_xlfn.XLOOKUP(J2741,Sheet1!$A$1:$A$238,Sheet1!$A$1:$A$238,"Not Found",0,1)</f>
        <v>evenHeavierRocketry</v>
      </c>
      <c r="AB2741">
        <v>1350</v>
      </c>
      <c r="AL2741" t="s">
        <v>92</v>
      </c>
      <c r="AM2741" t="s">
        <v>143</v>
      </c>
      <c r="AN2741" t="s">
        <v>113</v>
      </c>
      <c r="AO2741" t="s">
        <v>688</v>
      </c>
      <c r="AP2741" t="s">
        <v>123</v>
      </c>
    </row>
    <row r="2742" spans="1:42" hidden="1" x14ac:dyDescent="0.35">
      <c r="A2742" t="s">
        <v>2524</v>
      </c>
      <c r="B2742" t="s">
        <v>2897</v>
      </c>
      <c r="C2742" t="s">
        <v>2898</v>
      </c>
      <c r="D2742" t="s">
        <v>2899</v>
      </c>
      <c r="E2742" t="s">
        <v>2330</v>
      </c>
      <c r="F2742" t="s">
        <v>207</v>
      </c>
      <c r="G2742">
        <v>7000</v>
      </c>
      <c r="H2742">
        <v>850</v>
      </c>
      <c r="I2742">
        <v>1</v>
      </c>
      <c r="J2742" t="s">
        <v>724</v>
      </c>
      <c r="K2742" t="str">
        <f>_xlfn.XLOOKUP(J2742,Sheet1!$A$1:$A$238,Sheet1!$A$1:$A$238,"Not Found",0,1)</f>
        <v>heavyRocketry</v>
      </c>
      <c r="AB2742">
        <v>125</v>
      </c>
      <c r="AL2742" t="s">
        <v>112</v>
      </c>
      <c r="AM2742" t="s">
        <v>123</v>
      </c>
    </row>
    <row r="2743" spans="1:42" hidden="1" x14ac:dyDescent="0.35">
      <c r="A2743" t="s">
        <v>2524</v>
      </c>
      <c r="B2743" t="s">
        <v>2894</v>
      </c>
      <c r="C2743" t="s">
        <v>2895</v>
      </c>
      <c r="D2743" t="s">
        <v>2896</v>
      </c>
      <c r="E2743" t="s">
        <v>2330</v>
      </c>
      <c r="F2743" t="s">
        <v>207</v>
      </c>
      <c r="G2743">
        <v>9000</v>
      </c>
      <c r="H2743">
        <v>2000</v>
      </c>
      <c r="I2743">
        <v>2</v>
      </c>
      <c r="J2743" t="s">
        <v>724</v>
      </c>
      <c r="K2743" t="str">
        <f>_xlfn.XLOOKUP(J2743,Sheet1!$A$1:$A$238,Sheet1!$A$1:$A$238,"Not Found",0,1)</f>
        <v>heavyRocketry</v>
      </c>
      <c r="AB2743">
        <v>400</v>
      </c>
      <c r="AL2743" t="s">
        <v>112</v>
      </c>
      <c r="AM2743" t="s">
        <v>123</v>
      </c>
    </row>
    <row r="2744" spans="1:42" hidden="1" x14ac:dyDescent="0.35">
      <c r="A2744" t="s">
        <v>2524</v>
      </c>
      <c r="B2744" t="s">
        <v>2890</v>
      </c>
      <c r="C2744" t="s">
        <v>2891</v>
      </c>
      <c r="D2744" t="s">
        <v>2892</v>
      </c>
      <c r="E2744" t="s">
        <v>2889</v>
      </c>
      <c r="F2744" t="s">
        <v>207</v>
      </c>
      <c r="G2744">
        <v>12000</v>
      </c>
      <c r="H2744">
        <v>3500</v>
      </c>
      <c r="I2744">
        <v>1.6</v>
      </c>
      <c r="J2744" t="s">
        <v>2893</v>
      </c>
      <c r="K2744" t="str">
        <f>_xlfn.XLOOKUP(J2744,Sheet1!$A$1:$A$238,Sheet1!$A$1:$A$238,"Not Found",0,1)</f>
        <v>heavyCryoRocketry</v>
      </c>
      <c r="AB2744">
        <v>350</v>
      </c>
      <c r="AL2744" t="s">
        <v>92</v>
      </c>
      <c r="AM2744" t="s">
        <v>143</v>
      </c>
      <c r="AN2744" t="s">
        <v>123</v>
      </c>
    </row>
    <row r="2745" spans="1:42" hidden="1" x14ac:dyDescent="0.35">
      <c r="A2745" t="s">
        <v>2524</v>
      </c>
      <c r="B2745" t="s">
        <v>2886</v>
      </c>
      <c r="C2745" t="s">
        <v>2887</v>
      </c>
      <c r="D2745" t="s">
        <v>2888</v>
      </c>
      <c r="E2745" t="s">
        <v>2889</v>
      </c>
      <c r="F2745" t="s">
        <v>207</v>
      </c>
      <c r="G2745">
        <v>45000</v>
      </c>
      <c r="H2745">
        <v>5200</v>
      </c>
      <c r="I2745">
        <v>3.3</v>
      </c>
      <c r="J2745" t="s">
        <v>671</v>
      </c>
      <c r="K2745" t="str">
        <f>_xlfn.XLOOKUP(J2745,Sheet1!$A$1:$A$238,Sheet1!$A$1:$A$238,"Not Found",0,1)</f>
        <v>evenHeavierRocketry</v>
      </c>
      <c r="AB2745">
        <v>375</v>
      </c>
      <c r="AL2745" t="s">
        <v>92</v>
      </c>
      <c r="AM2745" t="s">
        <v>143</v>
      </c>
      <c r="AN2745" t="s">
        <v>123</v>
      </c>
    </row>
    <row r="2746" spans="1:42" hidden="1" x14ac:dyDescent="0.35">
      <c r="A2746" t="s">
        <v>2524</v>
      </c>
      <c r="B2746" t="s">
        <v>2883</v>
      </c>
      <c r="C2746" t="s">
        <v>2884</v>
      </c>
      <c r="D2746" t="s">
        <v>2885</v>
      </c>
      <c r="E2746" t="s">
        <v>230</v>
      </c>
      <c r="F2746" t="s">
        <v>207</v>
      </c>
      <c r="G2746">
        <v>7000</v>
      </c>
      <c r="H2746">
        <v>1700</v>
      </c>
      <c r="I2746">
        <v>1.25</v>
      </c>
      <c r="J2746" t="s">
        <v>710</v>
      </c>
      <c r="K2746" t="str">
        <f>_xlfn.XLOOKUP(J2746,Sheet1!$A$1:$A$238,Sheet1!$A$1:$A$238,"Not Found",0,1)</f>
        <v>advRocketry</v>
      </c>
      <c r="AB2746">
        <v>260</v>
      </c>
      <c r="AL2746" t="s">
        <v>92</v>
      </c>
      <c r="AM2746" t="s">
        <v>143</v>
      </c>
      <c r="AN2746" t="s">
        <v>123</v>
      </c>
    </row>
    <row r="2747" spans="1:42" hidden="1" x14ac:dyDescent="0.35">
      <c r="A2747" t="s">
        <v>2524</v>
      </c>
      <c r="B2747" t="s">
        <v>2880</v>
      </c>
      <c r="C2747" t="s">
        <v>2881</v>
      </c>
      <c r="D2747" t="s">
        <v>2882</v>
      </c>
      <c r="E2747" t="s">
        <v>230</v>
      </c>
      <c r="F2747" t="s">
        <v>207</v>
      </c>
      <c r="G2747">
        <v>3200</v>
      </c>
      <c r="H2747">
        <v>600</v>
      </c>
      <c r="I2747">
        <v>0.18</v>
      </c>
      <c r="J2747" t="s">
        <v>741</v>
      </c>
      <c r="K2747" t="str">
        <f>_xlfn.XLOOKUP(J2747,Sheet1!$A$1:$A$238,Sheet1!$A$1:$A$238,"Not Found",0,1)</f>
        <v>precisionPropulsion</v>
      </c>
      <c r="AB2747">
        <v>32</v>
      </c>
      <c r="AL2747" t="s">
        <v>92</v>
      </c>
      <c r="AM2747" t="s">
        <v>123</v>
      </c>
    </row>
    <row r="2748" spans="1:42" hidden="1" x14ac:dyDescent="0.35">
      <c r="A2748" t="s">
        <v>2524</v>
      </c>
      <c r="B2748" t="s">
        <v>2876</v>
      </c>
      <c r="C2748" t="s">
        <v>2877</v>
      </c>
      <c r="D2748" t="s">
        <v>2878</v>
      </c>
      <c r="E2748" t="s">
        <v>206</v>
      </c>
      <c r="F2748" t="s">
        <v>207</v>
      </c>
      <c r="G2748">
        <v>15000</v>
      </c>
      <c r="H2748">
        <v>6000</v>
      </c>
      <c r="I2748">
        <v>10.75</v>
      </c>
      <c r="J2748" t="s">
        <v>2879</v>
      </c>
      <c r="K2748" t="str">
        <f>_xlfn.XLOOKUP(J2748,Sheet1!$A$1:$A$238,Sheet1!$A$1:$A$238,"Not Found",0,1)</f>
        <v>largerBoosters</v>
      </c>
      <c r="AB2748">
        <v>2125</v>
      </c>
      <c r="AL2748" t="s">
        <v>112</v>
      </c>
      <c r="AM2748" t="s">
        <v>123</v>
      </c>
    </row>
    <row r="2749" spans="1:42" hidden="1" x14ac:dyDescent="0.35">
      <c r="A2749" t="s">
        <v>2524</v>
      </c>
      <c r="B2749" t="s">
        <v>2873</v>
      </c>
      <c r="C2749" t="s">
        <v>2874</v>
      </c>
      <c r="D2749" t="s">
        <v>2875</v>
      </c>
      <c r="E2749" t="s">
        <v>2870</v>
      </c>
      <c r="F2749" t="s">
        <v>552</v>
      </c>
      <c r="G2749">
        <v>3600</v>
      </c>
      <c r="H2749">
        <v>30</v>
      </c>
      <c r="I2749">
        <v>0.01</v>
      </c>
      <c r="J2749" t="s">
        <v>412</v>
      </c>
      <c r="K2749" t="str">
        <f>_xlfn.XLOOKUP(J2749,Sheet1!$A$1:$A$238,Sheet1!$A$1:$A$238,"Not Found",0,1)</f>
        <v>flightControl</v>
      </c>
      <c r="N2749" t="s">
        <v>2872</v>
      </c>
      <c r="AL2749" t="s">
        <v>54</v>
      </c>
    </row>
    <row r="2750" spans="1:42" hidden="1" x14ac:dyDescent="0.35">
      <c r="A2750" t="s">
        <v>2524</v>
      </c>
      <c r="B2750" t="s">
        <v>2867</v>
      </c>
      <c r="C2750" t="s">
        <v>2868</v>
      </c>
      <c r="D2750" t="s">
        <v>2869</v>
      </c>
      <c r="E2750" t="s">
        <v>2870</v>
      </c>
      <c r="F2750" t="s">
        <v>195</v>
      </c>
      <c r="G2750">
        <v>5900</v>
      </c>
      <c r="H2750">
        <v>960</v>
      </c>
      <c r="I2750">
        <v>0.25</v>
      </c>
      <c r="J2750" t="s">
        <v>2871</v>
      </c>
      <c r="K2750" t="str">
        <f>_xlfn.XLOOKUP(J2750,Sheet1!$A$1:$A$238,Sheet1!$A$1:$A$238,"Not Found",0,1)</f>
        <v>specializedControl</v>
      </c>
      <c r="N2750" t="s">
        <v>2872</v>
      </c>
      <c r="AL2750" t="s">
        <v>219</v>
      </c>
    </row>
    <row r="2751" spans="1:42" hidden="1" x14ac:dyDescent="0.35">
      <c r="A2751" t="s">
        <v>2524</v>
      </c>
      <c r="B2751" t="s">
        <v>2864</v>
      </c>
      <c r="C2751" t="s">
        <v>2865</v>
      </c>
      <c r="D2751" t="s">
        <v>2866</v>
      </c>
      <c r="E2751" t="s">
        <v>2330</v>
      </c>
      <c r="F2751" t="s">
        <v>195</v>
      </c>
      <c r="G2751">
        <v>1550</v>
      </c>
      <c r="H2751">
        <v>160</v>
      </c>
      <c r="I2751">
        <v>0.1</v>
      </c>
      <c r="J2751" t="s">
        <v>698</v>
      </c>
      <c r="K2751" t="str">
        <f>_xlfn.XLOOKUP(J2751,Sheet1!$A$1:$A$238,Sheet1!$A$1:$A$238,"Not Found",0,1)</f>
        <v>basicFuelSystems</v>
      </c>
      <c r="N2751" t="s">
        <v>2257</v>
      </c>
      <c r="O2751" t="s">
        <v>112</v>
      </c>
      <c r="AL2751" t="s">
        <v>45</v>
      </c>
      <c r="AM2751" t="s">
        <v>143</v>
      </c>
      <c r="AN2751" t="s">
        <v>123</v>
      </c>
    </row>
    <row r="2752" spans="1:42" hidden="1" x14ac:dyDescent="0.35">
      <c r="A2752" t="s">
        <v>2524</v>
      </c>
      <c r="B2752" t="s">
        <v>2859</v>
      </c>
      <c r="C2752" t="s">
        <v>2862</v>
      </c>
      <c r="D2752" t="s">
        <v>2863</v>
      </c>
      <c r="E2752" t="s">
        <v>2330</v>
      </c>
      <c r="F2752" t="s">
        <v>195</v>
      </c>
      <c r="G2752">
        <v>3100</v>
      </c>
      <c r="H2752">
        <v>600</v>
      </c>
      <c r="I2752">
        <v>0.375</v>
      </c>
      <c r="J2752" t="s">
        <v>698</v>
      </c>
      <c r="K2752" t="str">
        <f>_xlfn.XLOOKUP(J2752,Sheet1!$A$1:$A$238,Sheet1!$A$1:$A$238,"Not Found",0,1)</f>
        <v>basicFuelSystems</v>
      </c>
      <c r="N2752" t="s">
        <v>2257</v>
      </c>
      <c r="O2752" t="s">
        <v>112</v>
      </c>
      <c r="AL2752" t="s">
        <v>112</v>
      </c>
      <c r="AM2752" t="s">
        <v>754</v>
      </c>
      <c r="AN2752" t="s">
        <v>123</v>
      </c>
    </row>
    <row r="2753" spans="1:40" hidden="1" x14ac:dyDescent="0.35">
      <c r="A2753" t="s">
        <v>2524</v>
      </c>
      <c r="B2753" t="s">
        <v>2859</v>
      </c>
      <c r="C2753" t="s">
        <v>2860</v>
      </c>
      <c r="D2753" t="s">
        <v>2861</v>
      </c>
      <c r="E2753" t="s">
        <v>206</v>
      </c>
      <c r="F2753" t="s">
        <v>1088</v>
      </c>
      <c r="G2753">
        <v>9000</v>
      </c>
      <c r="H2753">
        <v>3000</v>
      </c>
      <c r="I2753">
        <v>1.5625</v>
      </c>
      <c r="J2753" t="s">
        <v>654</v>
      </c>
      <c r="K2753" t="str">
        <f>_xlfn.XLOOKUP(J2753,Sheet1!$A$1:$A$238,Sheet1!$A$1:$A$238,"Not Found",0,1)</f>
        <v>largeVolumeContainment</v>
      </c>
      <c r="N2753" t="s">
        <v>2257</v>
      </c>
      <c r="O2753" t="s">
        <v>112</v>
      </c>
      <c r="AL2753" t="s">
        <v>219</v>
      </c>
      <c r="AM2753" t="s">
        <v>688</v>
      </c>
    </row>
    <row r="2754" spans="1:40" hidden="1" x14ac:dyDescent="0.35">
      <c r="A2754" t="s">
        <v>2524</v>
      </c>
      <c r="B2754" t="s">
        <v>2856</v>
      </c>
      <c r="C2754" t="s">
        <v>2857</v>
      </c>
      <c r="D2754" t="s">
        <v>2858</v>
      </c>
      <c r="E2754" t="s">
        <v>2330</v>
      </c>
      <c r="F2754" t="s">
        <v>195</v>
      </c>
      <c r="G2754">
        <v>1550</v>
      </c>
      <c r="H2754">
        <v>160</v>
      </c>
      <c r="I2754">
        <v>0.1</v>
      </c>
      <c r="J2754" t="s">
        <v>698</v>
      </c>
      <c r="K2754" t="str">
        <f>_xlfn.XLOOKUP(J2754,Sheet1!$A$1:$A$238,Sheet1!$A$1:$A$238,"Not Found",0,1)</f>
        <v>basicFuelSystems</v>
      </c>
      <c r="N2754" t="s">
        <v>2257</v>
      </c>
      <c r="O2754" t="s">
        <v>112</v>
      </c>
      <c r="AL2754" t="s">
        <v>92</v>
      </c>
      <c r="AM2754" t="s">
        <v>143</v>
      </c>
      <c r="AN2754" t="s">
        <v>123</v>
      </c>
    </row>
    <row r="2755" spans="1:40" hidden="1" x14ac:dyDescent="0.35">
      <c r="A2755" t="s">
        <v>2524</v>
      </c>
      <c r="B2755" t="s">
        <v>2851</v>
      </c>
      <c r="C2755" t="s">
        <v>2852</v>
      </c>
      <c r="D2755" t="s">
        <v>2853</v>
      </c>
      <c r="E2755" t="s">
        <v>2330</v>
      </c>
      <c r="F2755" t="s">
        <v>195</v>
      </c>
      <c r="G2755">
        <v>2400</v>
      </c>
      <c r="H2755">
        <v>400</v>
      </c>
      <c r="I2755">
        <v>0.25</v>
      </c>
      <c r="J2755" t="s">
        <v>706</v>
      </c>
      <c r="K2755" t="str">
        <f>_xlfn.XLOOKUP(J2755,Sheet1!$A$1:$A$238,Sheet1!$A$1:$A$238,"Not Found",0,1)</f>
        <v>advFuelSystems</v>
      </c>
      <c r="N2755" t="s">
        <v>2257</v>
      </c>
      <c r="O2755" t="s">
        <v>112</v>
      </c>
      <c r="AL2755" t="s">
        <v>112</v>
      </c>
      <c r="AM2755" t="s">
        <v>113</v>
      </c>
      <c r="AN2755" t="s">
        <v>123</v>
      </c>
    </row>
    <row r="2756" spans="1:40" hidden="1" x14ac:dyDescent="0.35">
      <c r="A2756" t="s">
        <v>2524</v>
      </c>
      <c r="B2756" t="s">
        <v>2851</v>
      </c>
      <c r="C2756" t="s">
        <v>2854</v>
      </c>
      <c r="D2756" t="s">
        <v>2855</v>
      </c>
      <c r="E2756" t="s">
        <v>2330</v>
      </c>
      <c r="F2756" t="s">
        <v>195</v>
      </c>
      <c r="G2756">
        <v>5100</v>
      </c>
      <c r="H2756">
        <v>1200</v>
      </c>
      <c r="I2756">
        <v>0.75</v>
      </c>
      <c r="J2756" t="s">
        <v>706</v>
      </c>
      <c r="K2756" t="str">
        <f>_xlfn.XLOOKUP(J2756,Sheet1!$A$1:$A$238,Sheet1!$A$1:$A$238,"Not Found",0,1)</f>
        <v>advFuelSystems</v>
      </c>
      <c r="N2756" t="s">
        <v>2257</v>
      </c>
      <c r="O2756" t="s">
        <v>112</v>
      </c>
      <c r="AL2756" t="s">
        <v>112</v>
      </c>
      <c r="AM2756" t="s">
        <v>113</v>
      </c>
      <c r="AN2756" t="s">
        <v>123</v>
      </c>
    </row>
    <row r="2757" spans="1:40" hidden="1" x14ac:dyDescent="0.35">
      <c r="A2757" t="s">
        <v>2524</v>
      </c>
      <c r="B2757" t="s">
        <v>2848</v>
      </c>
      <c r="C2757" t="s">
        <v>2849</v>
      </c>
      <c r="D2757" t="s">
        <v>2850</v>
      </c>
      <c r="E2757" t="s">
        <v>2330</v>
      </c>
      <c r="F2757" t="s">
        <v>195</v>
      </c>
      <c r="G2757">
        <v>6400</v>
      </c>
      <c r="H2757">
        <v>220</v>
      </c>
      <c r="I2757">
        <v>0.13750000000000001</v>
      </c>
      <c r="J2757" t="s">
        <v>698</v>
      </c>
      <c r="K2757" t="str">
        <f>_xlfn.XLOOKUP(J2757,Sheet1!$A$1:$A$238,Sheet1!$A$1:$A$238,"Not Found",0,1)</f>
        <v>basicFuelSystems</v>
      </c>
      <c r="N2757" t="s">
        <v>2257</v>
      </c>
      <c r="O2757" t="s">
        <v>112</v>
      </c>
      <c r="AL2757" t="s">
        <v>112</v>
      </c>
      <c r="AM2757" t="s">
        <v>123</v>
      </c>
    </row>
    <row r="2758" spans="1:40" hidden="1" x14ac:dyDescent="0.35">
      <c r="A2758" t="s">
        <v>2524</v>
      </c>
      <c r="B2758" t="s">
        <v>2845</v>
      </c>
      <c r="C2758" t="s">
        <v>2846</v>
      </c>
      <c r="D2758" t="s">
        <v>2847</v>
      </c>
      <c r="E2758" t="s">
        <v>2330</v>
      </c>
      <c r="F2758" t="s">
        <v>195</v>
      </c>
      <c r="G2758">
        <v>9600</v>
      </c>
      <c r="H2758">
        <v>440</v>
      </c>
      <c r="I2758">
        <v>0.27500000000000002</v>
      </c>
      <c r="J2758" t="s">
        <v>1321</v>
      </c>
      <c r="K2758" t="str">
        <f>_xlfn.XLOOKUP(J2758,Sheet1!$A$1:$A$238,Sheet1!$A$1:$A$238,"Not Found",0,1)</f>
        <v>fuelSystems</v>
      </c>
      <c r="N2758" t="s">
        <v>2257</v>
      </c>
      <c r="O2758" t="s">
        <v>112</v>
      </c>
      <c r="AL2758" t="s">
        <v>112</v>
      </c>
      <c r="AM2758" t="s">
        <v>123</v>
      </c>
    </row>
    <row r="2759" spans="1:40" hidden="1" x14ac:dyDescent="0.35">
      <c r="A2759" t="s">
        <v>2524</v>
      </c>
      <c r="B2759" t="s">
        <v>2842</v>
      </c>
      <c r="C2759" t="s">
        <v>2843</v>
      </c>
      <c r="D2759" t="s">
        <v>2844</v>
      </c>
      <c r="E2759" t="s">
        <v>2330</v>
      </c>
      <c r="F2759" t="s">
        <v>195</v>
      </c>
      <c r="G2759">
        <v>12800</v>
      </c>
      <c r="H2759">
        <v>900</v>
      </c>
      <c r="I2759">
        <v>0.5625</v>
      </c>
      <c r="J2759" t="s">
        <v>706</v>
      </c>
      <c r="K2759" t="str">
        <f>_xlfn.XLOOKUP(J2759,Sheet1!$A$1:$A$238,Sheet1!$A$1:$A$238,"Not Found",0,1)</f>
        <v>advFuelSystems</v>
      </c>
      <c r="N2759" t="s">
        <v>2257</v>
      </c>
      <c r="O2759" t="s">
        <v>112</v>
      </c>
      <c r="AL2759" t="s">
        <v>112</v>
      </c>
      <c r="AM2759" t="s">
        <v>123</v>
      </c>
    </row>
    <row r="2760" spans="1:40" hidden="1" x14ac:dyDescent="0.35">
      <c r="A2760" t="s">
        <v>2524</v>
      </c>
      <c r="B2760" t="s">
        <v>2839</v>
      </c>
      <c r="C2760" t="s">
        <v>2840</v>
      </c>
      <c r="D2760" t="s">
        <v>2841</v>
      </c>
      <c r="E2760" t="s">
        <v>2330</v>
      </c>
      <c r="F2760" t="s">
        <v>195</v>
      </c>
      <c r="G2760">
        <v>16000</v>
      </c>
      <c r="H2760">
        <v>1800</v>
      </c>
      <c r="I2760">
        <v>1.125</v>
      </c>
      <c r="J2760" t="s">
        <v>654</v>
      </c>
      <c r="K2760" t="str">
        <f>_xlfn.XLOOKUP(J2760,Sheet1!$A$1:$A$238,Sheet1!$A$1:$A$238,"Not Found",0,1)</f>
        <v>largeVolumeContainment</v>
      </c>
      <c r="N2760" t="s">
        <v>2257</v>
      </c>
      <c r="O2760" t="s">
        <v>112</v>
      </c>
      <c r="AL2760" t="s">
        <v>112</v>
      </c>
      <c r="AM2760" t="s">
        <v>123</v>
      </c>
    </row>
    <row r="2761" spans="1:40" hidden="1" x14ac:dyDescent="0.35">
      <c r="A2761" t="s">
        <v>2524</v>
      </c>
      <c r="B2761" t="s">
        <v>2836</v>
      </c>
      <c r="C2761" t="s">
        <v>2837</v>
      </c>
      <c r="D2761" t="s">
        <v>2838</v>
      </c>
      <c r="E2761" t="s">
        <v>2330</v>
      </c>
      <c r="F2761" t="s">
        <v>195</v>
      </c>
      <c r="G2761">
        <v>6000</v>
      </c>
      <c r="H2761">
        <v>1400</v>
      </c>
      <c r="I2761">
        <v>0.75</v>
      </c>
      <c r="J2761" t="s">
        <v>706</v>
      </c>
      <c r="K2761" t="str">
        <f>_xlfn.XLOOKUP(J2761,Sheet1!$A$1:$A$238,Sheet1!$A$1:$A$238,"Not Found",0,1)</f>
        <v>advFuelSystems</v>
      </c>
      <c r="N2761" t="s">
        <v>2257</v>
      </c>
      <c r="O2761" t="s">
        <v>112</v>
      </c>
      <c r="AB2761">
        <v>32</v>
      </c>
      <c r="AL2761" t="s">
        <v>112</v>
      </c>
      <c r="AM2761" t="s">
        <v>123</v>
      </c>
    </row>
    <row r="2762" spans="1:40" hidden="1" x14ac:dyDescent="0.35">
      <c r="A2762" t="s">
        <v>2524</v>
      </c>
      <c r="B2762" t="s">
        <v>2833</v>
      </c>
      <c r="C2762" t="s">
        <v>2834</v>
      </c>
      <c r="D2762" t="s">
        <v>2835</v>
      </c>
      <c r="E2762" t="s">
        <v>206</v>
      </c>
      <c r="F2762" t="s">
        <v>1088</v>
      </c>
      <c r="G2762">
        <v>25600</v>
      </c>
      <c r="H2762">
        <v>6400</v>
      </c>
      <c r="I2762">
        <v>4</v>
      </c>
      <c r="J2762" t="s">
        <v>654</v>
      </c>
      <c r="K2762" t="str">
        <f>_xlfn.XLOOKUP(J2762,Sheet1!$A$1:$A$238,Sheet1!$A$1:$A$238,"Not Found",0,1)</f>
        <v>largeVolumeContainment</v>
      </c>
      <c r="N2762" t="s">
        <v>2257</v>
      </c>
      <c r="O2762" t="s">
        <v>531</v>
      </c>
      <c r="AL2762" t="s">
        <v>171</v>
      </c>
      <c r="AM2762" t="s">
        <v>1133</v>
      </c>
      <c r="AN2762" t="s">
        <v>123</v>
      </c>
    </row>
    <row r="2763" spans="1:40" hidden="1" x14ac:dyDescent="0.35">
      <c r="A2763" t="s">
        <v>2524</v>
      </c>
      <c r="B2763" t="s">
        <v>2830</v>
      </c>
      <c r="C2763" t="s">
        <v>2831</v>
      </c>
      <c r="D2763" t="s">
        <v>2832</v>
      </c>
      <c r="E2763" t="s">
        <v>206</v>
      </c>
      <c r="F2763" t="s">
        <v>195</v>
      </c>
      <c r="G2763">
        <v>36000</v>
      </c>
      <c r="H2763">
        <v>9000</v>
      </c>
      <c r="I2763">
        <v>5.625</v>
      </c>
      <c r="J2763" t="s">
        <v>576</v>
      </c>
      <c r="K2763" t="str">
        <f>_xlfn.XLOOKUP(J2763,Sheet1!$A$1:$A$238,Sheet1!$A$1:$A$238,"Not Found",0,1)</f>
        <v>highPerformanceFuelSystems</v>
      </c>
      <c r="N2763" t="s">
        <v>2257</v>
      </c>
      <c r="O2763" t="s">
        <v>531</v>
      </c>
      <c r="AL2763" t="s">
        <v>531</v>
      </c>
      <c r="AM2763" t="s">
        <v>754</v>
      </c>
      <c r="AN2763" t="s">
        <v>123</v>
      </c>
    </row>
    <row r="2764" spans="1:40" hidden="1" x14ac:dyDescent="0.35">
      <c r="A2764" t="s">
        <v>2524</v>
      </c>
      <c r="B2764" t="s">
        <v>2827</v>
      </c>
      <c r="C2764" t="s">
        <v>2828</v>
      </c>
      <c r="D2764" t="s">
        <v>2829</v>
      </c>
      <c r="E2764" t="s">
        <v>206</v>
      </c>
      <c r="F2764" t="s">
        <v>1088</v>
      </c>
      <c r="G2764">
        <v>25600</v>
      </c>
      <c r="H2764">
        <v>6400</v>
      </c>
      <c r="I2764">
        <v>4</v>
      </c>
      <c r="J2764" t="s">
        <v>654</v>
      </c>
      <c r="K2764" t="str">
        <f>_xlfn.XLOOKUP(J2764,Sheet1!$A$1:$A$238,Sheet1!$A$1:$A$238,"Not Found",0,1)</f>
        <v>largeVolumeContainment</v>
      </c>
      <c r="N2764" t="s">
        <v>2257</v>
      </c>
      <c r="O2764" t="s">
        <v>531</v>
      </c>
      <c r="AL2764" t="s">
        <v>531</v>
      </c>
      <c r="AM2764" t="s">
        <v>123</v>
      </c>
    </row>
    <row r="2765" spans="1:40" hidden="1" x14ac:dyDescent="0.35">
      <c r="A2765" t="s">
        <v>2524</v>
      </c>
      <c r="B2765" t="s">
        <v>2824</v>
      </c>
      <c r="C2765" t="s">
        <v>2825</v>
      </c>
      <c r="D2765" t="s">
        <v>2826</v>
      </c>
      <c r="E2765" t="s">
        <v>206</v>
      </c>
      <c r="F2765" t="s">
        <v>1088</v>
      </c>
      <c r="G2765">
        <v>51200</v>
      </c>
      <c r="H2765">
        <v>12800</v>
      </c>
      <c r="I2765">
        <v>8</v>
      </c>
      <c r="J2765" t="s">
        <v>576</v>
      </c>
      <c r="K2765" t="str">
        <f>_xlfn.XLOOKUP(J2765,Sheet1!$A$1:$A$238,Sheet1!$A$1:$A$238,"Not Found",0,1)</f>
        <v>highPerformanceFuelSystems</v>
      </c>
      <c r="N2765" t="s">
        <v>2257</v>
      </c>
      <c r="O2765" t="s">
        <v>531</v>
      </c>
      <c r="AL2765" t="s">
        <v>531</v>
      </c>
      <c r="AM2765" t="s">
        <v>123</v>
      </c>
    </row>
    <row r="2766" spans="1:40" hidden="1" x14ac:dyDescent="0.35">
      <c r="A2766" t="s">
        <v>2524</v>
      </c>
      <c r="B2766" t="s">
        <v>2821</v>
      </c>
      <c r="C2766" t="s">
        <v>2822</v>
      </c>
      <c r="D2766" t="s">
        <v>2823</v>
      </c>
      <c r="E2766" t="s">
        <v>206</v>
      </c>
      <c r="F2766" t="s">
        <v>1088</v>
      </c>
      <c r="G2766">
        <v>102400</v>
      </c>
      <c r="H2766">
        <v>25600</v>
      </c>
      <c r="I2766">
        <v>16</v>
      </c>
      <c r="J2766" t="s">
        <v>530</v>
      </c>
      <c r="K2766" t="str">
        <f>_xlfn.XLOOKUP(J2766,Sheet1!$A$1:$A$238,Sheet1!$A$1:$A$238,"Not Found",0,1)</f>
        <v>specializedFuelStorage</v>
      </c>
      <c r="N2766" t="s">
        <v>2257</v>
      </c>
      <c r="O2766" t="s">
        <v>531</v>
      </c>
      <c r="AL2766" t="s">
        <v>531</v>
      </c>
      <c r="AM2766" t="s">
        <v>123</v>
      </c>
    </row>
    <row r="2767" spans="1:40" hidden="1" x14ac:dyDescent="0.35">
      <c r="A2767" t="s">
        <v>2524</v>
      </c>
      <c r="B2767" t="s">
        <v>2817</v>
      </c>
      <c r="C2767" t="s">
        <v>2818</v>
      </c>
      <c r="D2767" t="s">
        <v>2819</v>
      </c>
      <c r="E2767" t="s">
        <v>206</v>
      </c>
      <c r="F2767" t="s">
        <v>1088</v>
      </c>
      <c r="G2767">
        <v>204800</v>
      </c>
      <c r="H2767">
        <v>51200</v>
      </c>
      <c r="I2767">
        <v>32</v>
      </c>
      <c r="J2767" t="s">
        <v>2820</v>
      </c>
      <c r="K2767" t="str">
        <f>_xlfn.XLOOKUP(J2767,Sheet1!$A$1:$A$238,Sheet1!$A$1:$A$238,"Not Found",0,1)</f>
        <v>exoticFuelStorage</v>
      </c>
      <c r="N2767" t="s">
        <v>2257</v>
      </c>
      <c r="O2767" t="s">
        <v>531</v>
      </c>
      <c r="AL2767" t="s">
        <v>531</v>
      </c>
      <c r="AM2767" t="s">
        <v>123</v>
      </c>
    </row>
    <row r="2768" spans="1:40" hidden="1" x14ac:dyDescent="0.35">
      <c r="A2768" t="s">
        <v>2524</v>
      </c>
      <c r="B2768" t="s">
        <v>2814</v>
      </c>
      <c r="C2768" t="s">
        <v>2815</v>
      </c>
      <c r="D2768" t="s">
        <v>2816</v>
      </c>
      <c r="E2768" t="s">
        <v>2559</v>
      </c>
      <c r="F2768" t="s">
        <v>58</v>
      </c>
      <c r="G2768">
        <v>7000</v>
      </c>
      <c r="H2768">
        <v>500</v>
      </c>
      <c r="I2768">
        <v>2.5000000000000001E-2</v>
      </c>
      <c r="J2768" t="s">
        <v>2423</v>
      </c>
      <c r="K2768" t="str">
        <f>_xlfn.XLOOKUP(J2768,Sheet1!$A$1:$A$238,Sheet1!$A$1:$A$238,"Not Found",0,1)</f>
        <v>fieldScience</v>
      </c>
      <c r="AL2768" t="s">
        <v>54</v>
      </c>
    </row>
    <row r="2769" spans="1:40" hidden="1" x14ac:dyDescent="0.35">
      <c r="A2769" t="s">
        <v>2524</v>
      </c>
      <c r="B2769" t="s">
        <v>2811</v>
      </c>
      <c r="C2769" t="s">
        <v>2812</v>
      </c>
      <c r="D2769" t="s">
        <v>2813</v>
      </c>
      <c r="E2769" t="s">
        <v>2668</v>
      </c>
      <c r="F2769" t="s">
        <v>88</v>
      </c>
      <c r="G2769">
        <v>4500</v>
      </c>
      <c r="H2769">
        <v>450</v>
      </c>
      <c r="I2769">
        <v>0.15</v>
      </c>
      <c r="J2769" t="s">
        <v>1676</v>
      </c>
      <c r="K2769" t="str">
        <f>_xlfn.XLOOKUP(J2769,Sheet1!$A$1:$A$238,Sheet1!$A$1:$A$238,"Not Found",0,1)</f>
        <v>advConstruction</v>
      </c>
      <c r="AL2769" t="s">
        <v>112</v>
      </c>
    </row>
    <row r="2770" spans="1:40" hidden="1" x14ac:dyDescent="0.35">
      <c r="A2770" t="s">
        <v>2524</v>
      </c>
      <c r="B2770" t="s">
        <v>2808</v>
      </c>
      <c r="C2770" t="s">
        <v>2809</v>
      </c>
      <c r="D2770" t="s">
        <v>2810</v>
      </c>
      <c r="E2770" t="s">
        <v>2668</v>
      </c>
      <c r="F2770" t="s">
        <v>1088</v>
      </c>
      <c r="G2770">
        <v>12500</v>
      </c>
      <c r="H2770">
        <v>1200</v>
      </c>
      <c r="I2770">
        <v>0.8</v>
      </c>
      <c r="J2770" t="s">
        <v>2313</v>
      </c>
      <c r="K2770" t="str">
        <f>_xlfn.XLOOKUP(J2770,Sheet1!$A$1:$A$238,Sheet1!$A$1:$A$238,"Not Found",0,1)</f>
        <v>nanolathing</v>
      </c>
      <c r="AL2770" t="s">
        <v>531</v>
      </c>
    </row>
    <row r="2771" spans="1:40" hidden="1" x14ac:dyDescent="0.35">
      <c r="A2771" t="s">
        <v>2524</v>
      </c>
      <c r="B2771" t="s">
        <v>2805</v>
      </c>
      <c r="C2771" t="s">
        <v>2806</v>
      </c>
      <c r="D2771" t="s">
        <v>2807</v>
      </c>
      <c r="E2771" t="s">
        <v>2668</v>
      </c>
      <c r="F2771" t="s">
        <v>88</v>
      </c>
      <c r="G2771">
        <v>3000</v>
      </c>
      <c r="H2771">
        <v>300</v>
      </c>
      <c r="I2771">
        <v>7.4999999999999997E-2</v>
      </c>
      <c r="J2771" t="s">
        <v>322</v>
      </c>
      <c r="K2771" t="str">
        <f>_xlfn.XLOOKUP(J2771,Sheet1!$A$1:$A$238,Sheet1!$A$1:$A$238,"Not Found",0,1)</f>
        <v>serviceModules</v>
      </c>
      <c r="AL2771" t="s">
        <v>92</v>
      </c>
    </row>
    <row r="2772" spans="1:40" hidden="1" x14ac:dyDescent="0.35">
      <c r="A2772" t="s">
        <v>2524</v>
      </c>
      <c r="B2772" t="s">
        <v>2802</v>
      </c>
      <c r="C2772" t="s">
        <v>2803</v>
      </c>
      <c r="D2772" t="s">
        <v>2804</v>
      </c>
      <c r="E2772" t="s">
        <v>2668</v>
      </c>
      <c r="F2772" t="s">
        <v>88</v>
      </c>
      <c r="G2772">
        <v>3000</v>
      </c>
      <c r="H2772">
        <v>300</v>
      </c>
      <c r="I2772">
        <v>0.15</v>
      </c>
      <c r="J2772" t="s">
        <v>322</v>
      </c>
      <c r="K2772" t="str">
        <f>_xlfn.XLOOKUP(J2772,Sheet1!$A$1:$A$238,Sheet1!$A$1:$A$238,"Not Found",0,1)</f>
        <v>serviceModules</v>
      </c>
      <c r="AL2772" t="s">
        <v>112</v>
      </c>
    </row>
    <row r="2773" spans="1:40" hidden="1" x14ac:dyDescent="0.35">
      <c r="A2773" t="s">
        <v>2524</v>
      </c>
      <c r="B2773" t="s">
        <v>2799</v>
      </c>
      <c r="C2773" t="s">
        <v>2800</v>
      </c>
      <c r="D2773" t="s">
        <v>2801</v>
      </c>
      <c r="E2773" t="s">
        <v>2668</v>
      </c>
      <c r="F2773" t="s">
        <v>88</v>
      </c>
      <c r="G2773">
        <v>5000</v>
      </c>
      <c r="H2773">
        <v>500</v>
      </c>
      <c r="I2773">
        <v>0.5</v>
      </c>
      <c r="J2773" t="s">
        <v>302</v>
      </c>
      <c r="K2773" t="str">
        <f>_xlfn.XLOOKUP(J2773,Sheet1!$A$1:$A$238,Sheet1!$A$1:$A$238,"Not Found",0,1)</f>
        <v>earlyLogistics</v>
      </c>
      <c r="Q2773" t="s">
        <v>80</v>
      </c>
      <c r="R2773">
        <v>1</v>
      </c>
      <c r="S2773">
        <v>2</v>
      </c>
      <c r="T2773">
        <v>1.2E-2</v>
      </c>
      <c r="U2773" t="s">
        <v>44</v>
      </c>
      <c r="V2773">
        <v>5000</v>
      </c>
      <c r="W2773">
        <v>2500</v>
      </c>
      <c r="X2773">
        <v>0.1</v>
      </c>
      <c r="Y2773">
        <v>5</v>
      </c>
      <c r="AL2773" t="s">
        <v>219</v>
      </c>
    </row>
    <row r="2774" spans="1:40" hidden="1" x14ac:dyDescent="0.35">
      <c r="A2774" t="s">
        <v>2524</v>
      </c>
      <c r="B2774" t="s">
        <v>2795</v>
      </c>
      <c r="C2774" t="s">
        <v>2796</v>
      </c>
      <c r="D2774" t="s">
        <v>2797</v>
      </c>
      <c r="E2774" t="s">
        <v>2246</v>
      </c>
      <c r="F2774" t="s">
        <v>41</v>
      </c>
      <c r="G2774">
        <v>5250</v>
      </c>
      <c r="H2774">
        <v>1250</v>
      </c>
      <c r="I2774">
        <v>0.75</v>
      </c>
      <c r="J2774" t="s">
        <v>2798</v>
      </c>
      <c r="K2774" t="str">
        <f>_xlfn.XLOOKUP(J2774,Sheet1!$A$1:$A$238,Sheet1!$A$1:$A$238,"Not Found",0,1)</f>
        <v>basicReentryModule</v>
      </c>
      <c r="Q2774" t="s">
        <v>80</v>
      </c>
      <c r="R2774">
        <v>1</v>
      </c>
      <c r="S2774">
        <v>2</v>
      </c>
      <c r="T2774">
        <v>1.2E-2</v>
      </c>
      <c r="U2774" t="s">
        <v>44</v>
      </c>
      <c r="V2774">
        <v>5000</v>
      </c>
      <c r="W2774">
        <v>2500</v>
      </c>
      <c r="X2774">
        <v>0.1</v>
      </c>
      <c r="Y2774">
        <v>5</v>
      </c>
      <c r="AL2774" t="s">
        <v>92</v>
      </c>
    </row>
    <row r="2775" spans="1:40" hidden="1" x14ac:dyDescent="0.35">
      <c r="A2775" t="s">
        <v>2524</v>
      </c>
      <c r="B2775" t="s">
        <v>2791</v>
      </c>
      <c r="C2775" t="s">
        <v>2792</v>
      </c>
      <c r="D2775" t="s">
        <v>2793</v>
      </c>
      <c r="E2775" t="s">
        <v>2246</v>
      </c>
      <c r="F2775" t="s">
        <v>41</v>
      </c>
      <c r="G2775">
        <v>6450</v>
      </c>
      <c r="H2775">
        <v>2000</v>
      </c>
      <c r="I2775">
        <v>1.5</v>
      </c>
      <c r="J2775" t="s">
        <v>2794</v>
      </c>
      <c r="K2775" t="str">
        <f>_xlfn.XLOOKUP(J2775,Sheet1!$A$1:$A$238,Sheet1!$A$1:$A$238,"Not Found",0,1)</f>
        <v>reentryModule</v>
      </c>
      <c r="Q2775" t="s">
        <v>80</v>
      </c>
      <c r="R2775">
        <v>1</v>
      </c>
      <c r="S2775">
        <v>2</v>
      </c>
      <c r="T2775">
        <v>1.2E-2</v>
      </c>
      <c r="U2775" t="s">
        <v>44</v>
      </c>
      <c r="V2775">
        <v>5000</v>
      </c>
      <c r="W2775">
        <v>2500</v>
      </c>
      <c r="X2775">
        <v>0.1</v>
      </c>
      <c r="Y2775">
        <v>5</v>
      </c>
      <c r="AL2775" t="s">
        <v>92</v>
      </c>
    </row>
    <row r="2776" spans="1:40" hidden="1" x14ac:dyDescent="0.35">
      <c r="A2776" t="s">
        <v>2524</v>
      </c>
      <c r="B2776" t="s">
        <v>2787</v>
      </c>
      <c r="C2776" t="s">
        <v>2788</v>
      </c>
      <c r="D2776" t="s">
        <v>2789</v>
      </c>
      <c r="E2776" t="s">
        <v>2246</v>
      </c>
      <c r="F2776" t="s">
        <v>41</v>
      </c>
      <c r="G2776">
        <v>7850</v>
      </c>
      <c r="H2776">
        <v>3000</v>
      </c>
      <c r="I2776">
        <v>2.25</v>
      </c>
      <c r="J2776" t="s">
        <v>2790</v>
      </c>
      <c r="K2776" t="str">
        <f>_xlfn.XLOOKUP(J2776,Sheet1!$A$1:$A$238,Sheet1!$A$1:$A$238,"Not Found",0,1)</f>
        <v>advancedReentryModule</v>
      </c>
      <c r="Q2776" t="s">
        <v>80</v>
      </c>
      <c r="R2776">
        <v>1</v>
      </c>
      <c r="S2776">
        <v>2</v>
      </c>
      <c r="T2776">
        <v>1.2E-2</v>
      </c>
      <c r="U2776" t="s">
        <v>44</v>
      </c>
      <c r="V2776">
        <v>5000</v>
      </c>
      <c r="W2776">
        <v>2500</v>
      </c>
      <c r="X2776">
        <v>0.1</v>
      </c>
      <c r="Y2776">
        <v>5</v>
      </c>
      <c r="AL2776" t="s">
        <v>92</v>
      </c>
    </row>
    <row r="2777" spans="1:40" hidden="1" x14ac:dyDescent="0.35">
      <c r="A2777" t="s">
        <v>2524</v>
      </c>
      <c r="B2777" t="s">
        <v>2784</v>
      </c>
      <c r="C2777" t="s">
        <v>2785</v>
      </c>
      <c r="D2777" t="s">
        <v>2786</v>
      </c>
      <c r="E2777" t="s">
        <v>243</v>
      </c>
      <c r="F2777" t="s">
        <v>41</v>
      </c>
      <c r="G2777">
        <v>7500</v>
      </c>
      <c r="H2777">
        <v>2850</v>
      </c>
      <c r="I2777">
        <v>1.56</v>
      </c>
      <c r="J2777" t="s">
        <v>151</v>
      </c>
      <c r="K2777" t="str">
        <f>_xlfn.XLOOKUP(J2777,Sheet1!$A$1:$A$238,Sheet1!$A$1:$A$238,"Not Found",0,1)</f>
        <v>commandModules</v>
      </c>
      <c r="Q2777" t="s">
        <v>80</v>
      </c>
      <c r="R2777">
        <v>1</v>
      </c>
      <c r="S2777">
        <v>2</v>
      </c>
      <c r="T2777">
        <v>1.2E-2</v>
      </c>
      <c r="U2777" t="s">
        <v>44</v>
      </c>
      <c r="V2777">
        <v>5000</v>
      </c>
      <c r="W2777">
        <v>2500</v>
      </c>
      <c r="X2777">
        <v>0.1</v>
      </c>
      <c r="Y2777">
        <v>5</v>
      </c>
      <c r="AL2777" t="s">
        <v>112</v>
      </c>
    </row>
    <row r="2778" spans="1:40" hidden="1" x14ac:dyDescent="0.35">
      <c r="A2778" t="s">
        <v>2524</v>
      </c>
      <c r="B2778" t="s">
        <v>2781</v>
      </c>
      <c r="C2778" t="s">
        <v>2782</v>
      </c>
      <c r="D2778" t="s">
        <v>2783</v>
      </c>
      <c r="E2778" t="s">
        <v>165</v>
      </c>
      <c r="F2778" t="s">
        <v>41</v>
      </c>
      <c r="G2778">
        <v>7400</v>
      </c>
      <c r="H2778">
        <v>3500</v>
      </c>
      <c r="I2778">
        <v>1.355</v>
      </c>
      <c r="J2778" t="s">
        <v>142</v>
      </c>
      <c r="K2778" t="str">
        <f>_xlfn.XLOOKUP(J2778,Sheet1!$A$1:$A$238,Sheet1!$A$1:$A$238,"Not Found",0,1)</f>
        <v>commandModulesExtensions</v>
      </c>
      <c r="Q2778" t="s">
        <v>80</v>
      </c>
      <c r="R2778">
        <v>1</v>
      </c>
      <c r="S2778">
        <v>2</v>
      </c>
      <c r="T2778">
        <v>1.2E-2</v>
      </c>
      <c r="U2778" t="s">
        <v>44</v>
      </c>
      <c r="V2778">
        <v>5000</v>
      </c>
      <c r="W2778">
        <v>2500</v>
      </c>
      <c r="X2778">
        <v>0.1</v>
      </c>
      <c r="Y2778">
        <v>5</v>
      </c>
      <c r="AL2778" t="s">
        <v>45</v>
      </c>
      <c r="AM2778" t="s">
        <v>754</v>
      </c>
      <c r="AN2778" t="s">
        <v>143</v>
      </c>
    </row>
    <row r="2779" spans="1:40" hidden="1" x14ac:dyDescent="0.35">
      <c r="A2779" t="s">
        <v>2524</v>
      </c>
      <c r="B2779" t="s">
        <v>2780</v>
      </c>
      <c r="C2779" t="s">
        <v>2657</v>
      </c>
      <c r="K2779" t="str">
        <f>_xlfn.XLOOKUP(J2779,Sheet1!$A$1:$A$238,Sheet1!$A$1:$A$238,"Not Found",0,1)</f>
        <v>Not Found</v>
      </c>
    </row>
    <row r="2780" spans="1:40" hidden="1" x14ac:dyDescent="0.35">
      <c r="A2780" t="s">
        <v>2524</v>
      </c>
      <c r="B2780" t="s">
        <v>2779</v>
      </c>
      <c r="C2780" t="s">
        <v>2653</v>
      </c>
      <c r="K2780" t="str">
        <f>_xlfn.XLOOKUP(J2780,Sheet1!$A$1:$A$238,Sheet1!$A$1:$A$238,"Not Found",0,1)</f>
        <v>Not Found</v>
      </c>
    </row>
    <row r="2781" spans="1:40" hidden="1" x14ac:dyDescent="0.35">
      <c r="A2781" t="s">
        <v>2524</v>
      </c>
      <c r="B2781" t="s">
        <v>2776</v>
      </c>
      <c r="C2781" t="s">
        <v>2777</v>
      </c>
      <c r="D2781" t="s">
        <v>2778</v>
      </c>
      <c r="E2781" t="s">
        <v>262</v>
      </c>
      <c r="F2781" t="s">
        <v>96</v>
      </c>
      <c r="G2781">
        <v>5000</v>
      </c>
      <c r="H2781">
        <v>10</v>
      </c>
      <c r="I2781">
        <v>0.01</v>
      </c>
      <c r="J2781" t="s">
        <v>497</v>
      </c>
      <c r="K2781" t="str">
        <f>_xlfn.XLOOKUP(J2781,Sheet1!$A$1:$A$238,Sheet1!$A$1:$A$238,"Not Found",0,1)</f>
        <v>specializedConstruction</v>
      </c>
      <c r="AL2781" t="s">
        <v>45</v>
      </c>
      <c r="AM2781" t="s">
        <v>123</v>
      </c>
    </row>
    <row r="2782" spans="1:40" hidden="1" x14ac:dyDescent="0.35">
      <c r="A2782" t="s">
        <v>2524</v>
      </c>
      <c r="B2782" t="s">
        <v>2773</v>
      </c>
      <c r="C2782" t="s">
        <v>2774</v>
      </c>
      <c r="D2782" t="s">
        <v>2775</v>
      </c>
      <c r="E2782" t="s">
        <v>262</v>
      </c>
      <c r="F2782" t="s">
        <v>96</v>
      </c>
      <c r="G2782">
        <v>6800</v>
      </c>
      <c r="H2782">
        <v>20</v>
      </c>
      <c r="I2782">
        <v>0.04</v>
      </c>
      <c r="J2782" t="s">
        <v>497</v>
      </c>
      <c r="K2782" t="str">
        <f>_xlfn.XLOOKUP(J2782,Sheet1!$A$1:$A$238,Sheet1!$A$1:$A$238,"Not Found",0,1)</f>
        <v>specializedConstruction</v>
      </c>
      <c r="AL2782" t="s">
        <v>92</v>
      </c>
      <c r="AM2782" t="s">
        <v>123</v>
      </c>
    </row>
    <row r="2783" spans="1:40" hidden="1" x14ac:dyDescent="0.35">
      <c r="A2783" t="s">
        <v>2524</v>
      </c>
      <c r="B2783" t="s">
        <v>2770</v>
      </c>
      <c r="C2783" t="s">
        <v>2771</v>
      </c>
      <c r="D2783" t="s">
        <v>2772</v>
      </c>
      <c r="E2783" t="s">
        <v>262</v>
      </c>
      <c r="F2783" t="s">
        <v>96</v>
      </c>
      <c r="G2783">
        <v>8000</v>
      </c>
      <c r="H2783">
        <v>45</v>
      </c>
      <c r="I2783">
        <v>8.5000000000000006E-2</v>
      </c>
      <c r="J2783" t="s">
        <v>771</v>
      </c>
      <c r="K2783" t="str">
        <f>_xlfn.XLOOKUP(J2783,Sheet1!$A$1:$A$238,Sheet1!$A$1:$A$238,"Not Found",0,1)</f>
        <v>composites</v>
      </c>
      <c r="AL2783" t="s">
        <v>112</v>
      </c>
      <c r="AM2783" t="s">
        <v>123</v>
      </c>
    </row>
    <row r="2784" spans="1:40" hidden="1" x14ac:dyDescent="0.35">
      <c r="A2784" t="s">
        <v>2524</v>
      </c>
      <c r="B2784" t="s">
        <v>2767</v>
      </c>
      <c r="C2784" t="s">
        <v>2768</v>
      </c>
      <c r="D2784" t="s">
        <v>2769</v>
      </c>
      <c r="E2784" t="s">
        <v>262</v>
      </c>
      <c r="F2784" t="s">
        <v>96</v>
      </c>
      <c r="G2784">
        <v>9000</v>
      </c>
      <c r="H2784">
        <v>60</v>
      </c>
      <c r="I2784">
        <v>0.15</v>
      </c>
      <c r="J2784" t="s">
        <v>771</v>
      </c>
      <c r="K2784" t="str">
        <f>_xlfn.XLOOKUP(J2784,Sheet1!$A$1:$A$238,Sheet1!$A$1:$A$238,"Not Found",0,1)</f>
        <v>composites</v>
      </c>
      <c r="AL2784" t="s">
        <v>219</v>
      </c>
      <c r="AM2784" t="s">
        <v>123</v>
      </c>
    </row>
    <row r="2785" spans="1:39" hidden="1" x14ac:dyDescent="0.35">
      <c r="A2785" t="s">
        <v>2524</v>
      </c>
      <c r="B2785" t="s">
        <v>2764</v>
      </c>
      <c r="C2785" t="s">
        <v>2765</v>
      </c>
      <c r="D2785" t="s">
        <v>2766</v>
      </c>
      <c r="E2785" t="s">
        <v>262</v>
      </c>
      <c r="F2785" t="s">
        <v>96</v>
      </c>
      <c r="G2785">
        <v>5300</v>
      </c>
      <c r="H2785">
        <v>15</v>
      </c>
      <c r="I2785">
        <v>0.02</v>
      </c>
      <c r="J2785" t="s">
        <v>497</v>
      </c>
      <c r="K2785" t="str">
        <f>_xlfn.XLOOKUP(J2785,Sheet1!$A$1:$A$238,Sheet1!$A$1:$A$238,"Not Found",0,1)</f>
        <v>specializedConstruction</v>
      </c>
      <c r="AL2785" t="s">
        <v>45</v>
      </c>
      <c r="AM2785" t="s">
        <v>123</v>
      </c>
    </row>
    <row r="2786" spans="1:39" hidden="1" x14ac:dyDescent="0.35">
      <c r="A2786" t="s">
        <v>2524</v>
      </c>
      <c r="B2786" t="s">
        <v>2761</v>
      </c>
      <c r="C2786" t="s">
        <v>2762</v>
      </c>
      <c r="D2786" t="s">
        <v>2763</v>
      </c>
      <c r="E2786" t="s">
        <v>262</v>
      </c>
      <c r="F2786" t="s">
        <v>96</v>
      </c>
      <c r="G2786">
        <v>7200</v>
      </c>
      <c r="H2786">
        <v>30</v>
      </c>
      <c r="I2786">
        <v>7.4999999999999997E-2</v>
      </c>
      <c r="J2786" t="s">
        <v>497</v>
      </c>
      <c r="K2786" t="str">
        <f>_xlfn.XLOOKUP(J2786,Sheet1!$A$1:$A$238,Sheet1!$A$1:$A$238,"Not Found",0,1)</f>
        <v>specializedConstruction</v>
      </c>
      <c r="AL2786" t="s">
        <v>92</v>
      </c>
      <c r="AM2786" t="s">
        <v>123</v>
      </c>
    </row>
    <row r="2787" spans="1:39" hidden="1" x14ac:dyDescent="0.35">
      <c r="A2787" t="s">
        <v>2524</v>
      </c>
      <c r="B2787" t="s">
        <v>2758</v>
      </c>
      <c r="C2787" t="s">
        <v>2759</v>
      </c>
      <c r="D2787" t="s">
        <v>2760</v>
      </c>
      <c r="E2787" t="s">
        <v>262</v>
      </c>
      <c r="F2787" t="s">
        <v>96</v>
      </c>
      <c r="G2787">
        <v>8400</v>
      </c>
      <c r="H2787">
        <v>60</v>
      </c>
      <c r="I2787">
        <v>0.17</v>
      </c>
      <c r="J2787" t="s">
        <v>771</v>
      </c>
      <c r="K2787" t="str">
        <f>_xlfn.XLOOKUP(J2787,Sheet1!$A$1:$A$238,Sheet1!$A$1:$A$238,"Not Found",0,1)</f>
        <v>composites</v>
      </c>
      <c r="AL2787" t="s">
        <v>112</v>
      </c>
      <c r="AM2787" t="s">
        <v>123</v>
      </c>
    </row>
    <row r="2788" spans="1:39" hidden="1" x14ac:dyDescent="0.35">
      <c r="A2788" t="s">
        <v>2524</v>
      </c>
      <c r="B2788" t="s">
        <v>2755</v>
      </c>
      <c r="C2788" t="s">
        <v>2756</v>
      </c>
      <c r="D2788" t="s">
        <v>2757</v>
      </c>
      <c r="E2788" t="s">
        <v>262</v>
      </c>
      <c r="F2788" t="s">
        <v>96</v>
      </c>
      <c r="G2788">
        <v>9800</v>
      </c>
      <c r="H2788">
        <v>90</v>
      </c>
      <c r="I2788">
        <v>0.3</v>
      </c>
      <c r="J2788" t="s">
        <v>771</v>
      </c>
      <c r="K2788" t="str">
        <f>_xlfn.XLOOKUP(J2788,Sheet1!$A$1:$A$238,Sheet1!$A$1:$A$238,"Not Found",0,1)</f>
        <v>composites</v>
      </c>
      <c r="AL2788" t="s">
        <v>219</v>
      </c>
      <c r="AM2788" t="s">
        <v>123</v>
      </c>
    </row>
    <row r="2789" spans="1:39" hidden="1" x14ac:dyDescent="0.35">
      <c r="A2789" t="s">
        <v>2524</v>
      </c>
      <c r="B2789" t="s">
        <v>2752</v>
      </c>
      <c r="C2789" t="s">
        <v>2753</v>
      </c>
      <c r="D2789" t="s">
        <v>2754</v>
      </c>
      <c r="E2789" t="s">
        <v>262</v>
      </c>
      <c r="F2789" t="s">
        <v>96</v>
      </c>
      <c r="G2789">
        <v>5000</v>
      </c>
      <c r="H2789">
        <v>10</v>
      </c>
      <c r="I2789">
        <v>0.01</v>
      </c>
      <c r="J2789" t="s">
        <v>497</v>
      </c>
      <c r="K2789" t="str">
        <f>_xlfn.XLOOKUP(J2789,Sheet1!$A$1:$A$238,Sheet1!$A$1:$A$238,"Not Found",0,1)</f>
        <v>specializedConstruction</v>
      </c>
      <c r="AL2789" t="s">
        <v>45</v>
      </c>
      <c r="AM2789" t="s">
        <v>123</v>
      </c>
    </row>
    <row r="2790" spans="1:39" hidden="1" x14ac:dyDescent="0.35">
      <c r="A2790" t="s">
        <v>2524</v>
      </c>
      <c r="B2790" t="s">
        <v>2749</v>
      </c>
      <c r="C2790" t="s">
        <v>2750</v>
      </c>
      <c r="D2790" t="s">
        <v>2751</v>
      </c>
      <c r="E2790" t="s">
        <v>262</v>
      </c>
      <c r="F2790" t="s">
        <v>96</v>
      </c>
      <c r="G2790">
        <v>6800</v>
      </c>
      <c r="H2790">
        <v>20</v>
      </c>
      <c r="I2790">
        <v>0.04</v>
      </c>
      <c r="J2790" t="s">
        <v>497</v>
      </c>
      <c r="K2790" t="str">
        <f>_xlfn.XLOOKUP(J2790,Sheet1!$A$1:$A$238,Sheet1!$A$1:$A$238,"Not Found",0,1)</f>
        <v>specializedConstruction</v>
      </c>
      <c r="AL2790" t="s">
        <v>92</v>
      </c>
      <c r="AM2790" t="s">
        <v>123</v>
      </c>
    </row>
    <row r="2791" spans="1:39" hidden="1" x14ac:dyDescent="0.35">
      <c r="A2791" t="s">
        <v>2524</v>
      </c>
      <c r="B2791" t="s">
        <v>2746</v>
      </c>
      <c r="C2791" t="s">
        <v>2747</v>
      </c>
      <c r="D2791" t="s">
        <v>2748</v>
      </c>
      <c r="E2791" t="s">
        <v>262</v>
      </c>
      <c r="F2791" t="s">
        <v>96</v>
      </c>
      <c r="G2791">
        <v>8000</v>
      </c>
      <c r="H2791">
        <v>45</v>
      </c>
      <c r="I2791">
        <v>8.5000000000000006E-2</v>
      </c>
      <c r="J2791" t="s">
        <v>771</v>
      </c>
      <c r="K2791" t="str">
        <f>_xlfn.XLOOKUP(J2791,Sheet1!$A$1:$A$238,Sheet1!$A$1:$A$238,"Not Found",0,1)</f>
        <v>composites</v>
      </c>
      <c r="AL2791" t="s">
        <v>112</v>
      </c>
      <c r="AM2791" t="s">
        <v>123</v>
      </c>
    </row>
    <row r="2792" spans="1:39" hidden="1" x14ac:dyDescent="0.35">
      <c r="A2792" t="s">
        <v>2524</v>
      </c>
      <c r="B2792" t="s">
        <v>2743</v>
      </c>
      <c r="C2792" t="s">
        <v>2744</v>
      </c>
      <c r="D2792" t="s">
        <v>2745</v>
      </c>
      <c r="E2792" t="s">
        <v>262</v>
      </c>
      <c r="F2792" t="s">
        <v>96</v>
      </c>
      <c r="G2792">
        <v>9000</v>
      </c>
      <c r="H2792">
        <v>60</v>
      </c>
      <c r="I2792">
        <v>0.15</v>
      </c>
      <c r="J2792" t="s">
        <v>771</v>
      </c>
      <c r="K2792" t="str">
        <f>_xlfn.XLOOKUP(J2792,Sheet1!$A$1:$A$238,Sheet1!$A$1:$A$238,"Not Found",0,1)</f>
        <v>composites</v>
      </c>
      <c r="AL2792" t="s">
        <v>219</v>
      </c>
      <c r="AM2792" t="s">
        <v>123</v>
      </c>
    </row>
    <row r="2793" spans="1:39" hidden="1" x14ac:dyDescent="0.35">
      <c r="A2793" t="s">
        <v>2524</v>
      </c>
      <c r="B2793" t="s">
        <v>2737</v>
      </c>
      <c r="C2793" t="s">
        <v>2738</v>
      </c>
      <c r="D2793" t="s">
        <v>2739</v>
      </c>
      <c r="E2793" t="s">
        <v>2719</v>
      </c>
      <c r="F2793" t="s">
        <v>96</v>
      </c>
      <c r="G2793">
        <v>6000</v>
      </c>
      <c r="H2793">
        <v>300</v>
      </c>
      <c r="I2793">
        <v>7.4999999999999997E-2</v>
      </c>
      <c r="J2793" t="s">
        <v>1676</v>
      </c>
      <c r="K2793" t="str">
        <f>_xlfn.XLOOKUP(J2793,Sheet1!$A$1:$A$238,Sheet1!$A$1:$A$238,"Not Found",0,1)</f>
        <v>advConstruction</v>
      </c>
      <c r="AL2793" t="s">
        <v>92</v>
      </c>
    </row>
    <row r="2794" spans="1:39" hidden="1" x14ac:dyDescent="0.35">
      <c r="A2794" t="s">
        <v>2524</v>
      </c>
      <c r="B2794" t="s">
        <v>2737</v>
      </c>
      <c r="C2794" t="s">
        <v>2740</v>
      </c>
      <c r="D2794" t="s">
        <v>2741</v>
      </c>
      <c r="E2794" t="s">
        <v>2719</v>
      </c>
      <c r="F2794" t="s">
        <v>96</v>
      </c>
      <c r="G2794">
        <v>3000</v>
      </c>
      <c r="H2794">
        <v>300</v>
      </c>
      <c r="I2794">
        <v>7.4999999999999997E-2</v>
      </c>
      <c r="J2794" t="s">
        <v>2742</v>
      </c>
      <c r="K2794" t="str">
        <f>_xlfn.XLOOKUP(J2794,Sheet1!$A$1:$A$238,Sheet1!$A$1:$A$238,"Not Found",0,1)</f>
        <v>basicConstruction</v>
      </c>
      <c r="AL2794" t="s">
        <v>92</v>
      </c>
    </row>
    <row r="2795" spans="1:39" hidden="1" x14ac:dyDescent="0.35">
      <c r="A2795" t="s">
        <v>2524</v>
      </c>
      <c r="B2795" t="s">
        <v>2732</v>
      </c>
      <c r="C2795" t="s">
        <v>2735</v>
      </c>
      <c r="D2795" t="s">
        <v>2736</v>
      </c>
      <c r="E2795" t="s">
        <v>2719</v>
      </c>
      <c r="F2795" t="s">
        <v>96</v>
      </c>
      <c r="G2795">
        <v>4500</v>
      </c>
      <c r="H2795">
        <v>300</v>
      </c>
      <c r="I2795">
        <v>7.4999999999999997E-2</v>
      </c>
      <c r="J2795" t="s">
        <v>714</v>
      </c>
      <c r="K2795" t="str">
        <f>_xlfn.XLOOKUP(J2795,Sheet1!$A$1:$A$238,Sheet1!$A$1:$A$238,"Not Found",0,1)</f>
        <v>generalConstruction</v>
      </c>
      <c r="AL2795" t="s">
        <v>112</v>
      </c>
    </row>
    <row r="2796" spans="1:39" hidden="1" x14ac:dyDescent="0.35">
      <c r="A2796" t="s">
        <v>2524</v>
      </c>
      <c r="B2796" t="s">
        <v>2732</v>
      </c>
      <c r="C2796" t="s">
        <v>2733</v>
      </c>
      <c r="D2796" t="s">
        <v>2734</v>
      </c>
      <c r="E2796" t="s">
        <v>2719</v>
      </c>
      <c r="F2796" t="s">
        <v>96</v>
      </c>
      <c r="G2796">
        <v>9000</v>
      </c>
      <c r="H2796">
        <v>300</v>
      </c>
      <c r="I2796">
        <v>7.4999999999999997E-2</v>
      </c>
      <c r="J2796" t="s">
        <v>497</v>
      </c>
      <c r="K2796" t="str">
        <f>_xlfn.XLOOKUP(J2796,Sheet1!$A$1:$A$238,Sheet1!$A$1:$A$238,"Not Found",0,1)</f>
        <v>specializedConstruction</v>
      </c>
      <c r="AL2796" t="s">
        <v>112</v>
      </c>
    </row>
    <row r="2797" spans="1:39" hidden="1" x14ac:dyDescent="0.35">
      <c r="A2797" t="s">
        <v>2524</v>
      </c>
      <c r="B2797" t="s">
        <v>2727</v>
      </c>
      <c r="C2797" t="s">
        <v>2730</v>
      </c>
      <c r="D2797" t="s">
        <v>2731</v>
      </c>
      <c r="E2797" t="s">
        <v>2719</v>
      </c>
      <c r="F2797" t="s">
        <v>96</v>
      </c>
      <c r="G2797">
        <v>6000</v>
      </c>
      <c r="H2797">
        <v>300</v>
      </c>
      <c r="I2797">
        <v>7.4999999999999997E-2</v>
      </c>
      <c r="J2797" t="s">
        <v>1676</v>
      </c>
      <c r="K2797" t="str">
        <f>_xlfn.XLOOKUP(J2797,Sheet1!$A$1:$A$238,Sheet1!$A$1:$A$238,"Not Found",0,1)</f>
        <v>advConstruction</v>
      </c>
      <c r="AL2797" t="s">
        <v>219</v>
      </c>
    </row>
    <row r="2798" spans="1:39" hidden="1" x14ac:dyDescent="0.35">
      <c r="A2798" t="s">
        <v>2524</v>
      </c>
      <c r="B2798" t="s">
        <v>2727</v>
      </c>
      <c r="C2798" t="s">
        <v>2728</v>
      </c>
      <c r="D2798" t="s">
        <v>2729</v>
      </c>
      <c r="E2798" t="s">
        <v>2719</v>
      </c>
      <c r="F2798" t="s">
        <v>96</v>
      </c>
      <c r="G2798">
        <v>12000</v>
      </c>
      <c r="H2798">
        <v>300</v>
      </c>
      <c r="I2798">
        <v>7.4999999999999997E-2</v>
      </c>
      <c r="J2798" t="s">
        <v>771</v>
      </c>
      <c r="K2798" t="str">
        <f>_xlfn.XLOOKUP(J2798,Sheet1!$A$1:$A$238,Sheet1!$A$1:$A$238,"Not Found",0,1)</f>
        <v>composites</v>
      </c>
      <c r="AL2798" t="s">
        <v>219</v>
      </c>
    </row>
    <row r="2799" spans="1:39" hidden="1" x14ac:dyDescent="0.35">
      <c r="A2799" t="s">
        <v>2524</v>
      </c>
      <c r="B2799" t="s">
        <v>2722</v>
      </c>
      <c r="C2799" t="s">
        <v>2723</v>
      </c>
      <c r="D2799" t="s">
        <v>2724</v>
      </c>
      <c r="E2799" t="s">
        <v>2719</v>
      </c>
      <c r="F2799" t="s">
        <v>96</v>
      </c>
      <c r="G2799">
        <v>18000</v>
      </c>
      <c r="H2799">
        <v>300</v>
      </c>
      <c r="I2799">
        <v>7.4999999999999997E-2</v>
      </c>
      <c r="J2799" t="s">
        <v>1689</v>
      </c>
      <c r="K2799" t="str">
        <f>_xlfn.XLOOKUP(J2799,Sheet1!$A$1:$A$238,Sheet1!$A$1:$A$238,"Not Found",0,1)</f>
        <v>metaMaterials</v>
      </c>
      <c r="AL2799" t="s">
        <v>171</v>
      </c>
    </row>
    <row r="2800" spans="1:39" hidden="1" x14ac:dyDescent="0.35">
      <c r="A2800" t="s">
        <v>2524</v>
      </c>
      <c r="B2800" t="s">
        <v>2722</v>
      </c>
      <c r="C2800" t="s">
        <v>2725</v>
      </c>
      <c r="D2800" t="s">
        <v>2726</v>
      </c>
      <c r="E2800" t="s">
        <v>2719</v>
      </c>
      <c r="F2800" t="s">
        <v>96</v>
      </c>
      <c r="G2800">
        <v>9000</v>
      </c>
      <c r="H2800">
        <v>300</v>
      </c>
      <c r="I2800">
        <v>7.4999999999999997E-2</v>
      </c>
      <c r="J2800" t="s">
        <v>497</v>
      </c>
      <c r="K2800" t="str">
        <f>_xlfn.XLOOKUP(J2800,Sheet1!$A$1:$A$238,Sheet1!$A$1:$A$238,"Not Found",0,1)</f>
        <v>specializedConstruction</v>
      </c>
      <c r="AL2800" t="s">
        <v>171</v>
      </c>
    </row>
    <row r="2801" spans="1:39" hidden="1" x14ac:dyDescent="0.35">
      <c r="A2801" t="s">
        <v>2524</v>
      </c>
      <c r="B2801" t="s">
        <v>2716</v>
      </c>
      <c r="C2801" t="s">
        <v>2720</v>
      </c>
      <c r="D2801" t="s">
        <v>2721</v>
      </c>
      <c r="E2801" t="s">
        <v>2719</v>
      </c>
      <c r="F2801" t="s">
        <v>96</v>
      </c>
      <c r="G2801">
        <v>12000</v>
      </c>
      <c r="H2801">
        <v>300</v>
      </c>
      <c r="I2801">
        <v>7.4999999999999997E-2</v>
      </c>
      <c r="J2801" t="s">
        <v>771</v>
      </c>
      <c r="K2801" t="str">
        <f>_xlfn.XLOOKUP(J2801,Sheet1!$A$1:$A$238,Sheet1!$A$1:$A$238,"Not Found",0,1)</f>
        <v>composites</v>
      </c>
      <c r="AL2801" t="s">
        <v>531</v>
      </c>
    </row>
    <row r="2802" spans="1:39" hidden="1" x14ac:dyDescent="0.35">
      <c r="A2802" t="s">
        <v>2524</v>
      </c>
      <c r="B2802" t="s">
        <v>2716</v>
      </c>
      <c r="C2802" t="s">
        <v>2717</v>
      </c>
      <c r="D2802" t="s">
        <v>2718</v>
      </c>
      <c r="E2802" t="s">
        <v>2719</v>
      </c>
      <c r="F2802" t="s">
        <v>96</v>
      </c>
      <c r="G2802">
        <v>24000</v>
      </c>
      <c r="H2802">
        <v>300</v>
      </c>
      <c r="I2802">
        <v>7.4999999999999997E-2</v>
      </c>
      <c r="J2802" t="s">
        <v>2273</v>
      </c>
      <c r="K2802" t="str">
        <f>_xlfn.XLOOKUP(J2802,Sheet1!$A$1:$A$238,Sheet1!$A$1:$A$238,"Not Found",0,1)</f>
        <v>orbitalAssembly</v>
      </c>
      <c r="AL2802" t="s">
        <v>531</v>
      </c>
    </row>
    <row r="2803" spans="1:39" hidden="1" x14ac:dyDescent="0.35">
      <c r="A2803" t="s">
        <v>2524</v>
      </c>
      <c r="B2803" t="s">
        <v>2713</v>
      </c>
      <c r="C2803" t="s">
        <v>2714</v>
      </c>
      <c r="D2803" t="s">
        <v>2715</v>
      </c>
      <c r="E2803" t="s">
        <v>212</v>
      </c>
      <c r="F2803" t="s">
        <v>63</v>
      </c>
      <c r="G2803">
        <v>900</v>
      </c>
      <c r="H2803">
        <v>500</v>
      </c>
      <c r="I2803">
        <v>0.3</v>
      </c>
      <c r="J2803" t="s">
        <v>424</v>
      </c>
      <c r="K2803" t="str">
        <f>_xlfn.XLOOKUP(J2803,Sheet1!$A$1:$A$238,Sheet1!$A$1:$A$238,"Not Found",0,1)</f>
        <v>electrics</v>
      </c>
      <c r="AL2803" t="s">
        <v>219</v>
      </c>
    </row>
    <row r="2804" spans="1:39" hidden="1" x14ac:dyDescent="0.35">
      <c r="A2804" t="s">
        <v>2524</v>
      </c>
      <c r="B2804" t="s">
        <v>2710</v>
      </c>
      <c r="C2804" t="s">
        <v>2711</v>
      </c>
      <c r="D2804" t="s">
        <v>2712</v>
      </c>
      <c r="E2804" t="s">
        <v>2627</v>
      </c>
      <c r="F2804" t="s">
        <v>51</v>
      </c>
      <c r="G2804">
        <v>1050</v>
      </c>
      <c r="H2804">
        <v>85</v>
      </c>
      <c r="I2804">
        <v>0.04</v>
      </c>
      <c r="J2804" t="s">
        <v>1089</v>
      </c>
      <c r="K2804" t="str">
        <f>_xlfn.XLOOKUP(J2804,Sheet1!$A$1:$A$238,Sheet1!$A$1:$A$238,"Not Found",0,1)</f>
        <v>aviation</v>
      </c>
      <c r="AL2804" t="s">
        <v>45</v>
      </c>
      <c r="AM2804" t="s">
        <v>123</v>
      </c>
    </row>
    <row r="2805" spans="1:39" hidden="1" x14ac:dyDescent="0.35">
      <c r="A2805" t="s">
        <v>2524</v>
      </c>
      <c r="B2805" t="s">
        <v>2707</v>
      </c>
      <c r="C2805" t="s">
        <v>2708</v>
      </c>
      <c r="D2805" t="s">
        <v>2709</v>
      </c>
      <c r="E2805" t="s">
        <v>2627</v>
      </c>
      <c r="F2805" t="s">
        <v>51</v>
      </c>
      <c r="G2805">
        <v>1750</v>
      </c>
      <c r="H2805">
        <v>175</v>
      </c>
      <c r="I2805">
        <v>0.13</v>
      </c>
      <c r="J2805" t="s">
        <v>2591</v>
      </c>
      <c r="K2805" t="str">
        <f>_xlfn.XLOOKUP(J2805,Sheet1!$A$1:$A$238,Sheet1!$A$1:$A$238,"Not Found",0,1)</f>
        <v>subsonicFlight</v>
      </c>
      <c r="AL2805" t="s">
        <v>92</v>
      </c>
      <c r="AM2805" t="s">
        <v>123</v>
      </c>
    </row>
    <row r="2806" spans="1:39" hidden="1" x14ac:dyDescent="0.35">
      <c r="A2806" t="s">
        <v>2524</v>
      </c>
      <c r="B2806" t="s">
        <v>2704</v>
      </c>
      <c r="C2806" t="s">
        <v>2705</v>
      </c>
      <c r="D2806" t="s">
        <v>2706</v>
      </c>
      <c r="E2806" t="s">
        <v>2627</v>
      </c>
      <c r="F2806" t="s">
        <v>51</v>
      </c>
      <c r="G2806">
        <v>2750</v>
      </c>
      <c r="H2806">
        <v>325</v>
      </c>
      <c r="I2806">
        <v>0.42</v>
      </c>
      <c r="J2806" t="s">
        <v>2572</v>
      </c>
      <c r="K2806" t="str">
        <f>_xlfn.XLOOKUP(J2806,Sheet1!$A$1:$A$238,Sheet1!$A$1:$A$238,"Not Found",0,1)</f>
        <v>efficientFlightSystems</v>
      </c>
      <c r="AL2806" t="s">
        <v>219</v>
      </c>
      <c r="AM2806" t="s">
        <v>123</v>
      </c>
    </row>
    <row r="2807" spans="1:39" hidden="1" x14ac:dyDescent="0.35">
      <c r="A2807" t="s">
        <v>2524</v>
      </c>
      <c r="B2807" t="s">
        <v>2701</v>
      </c>
      <c r="C2807" t="s">
        <v>2702</v>
      </c>
      <c r="D2807" t="s">
        <v>2703</v>
      </c>
      <c r="E2807" t="s">
        <v>243</v>
      </c>
      <c r="F2807" t="s">
        <v>51</v>
      </c>
      <c r="G2807">
        <v>1200</v>
      </c>
      <c r="H2807">
        <v>40</v>
      </c>
      <c r="I2807">
        <v>1E-3</v>
      </c>
      <c r="J2807" t="s">
        <v>1089</v>
      </c>
      <c r="K2807" t="str">
        <f>_xlfn.XLOOKUP(J2807,Sheet1!$A$1:$A$238,Sheet1!$A$1:$A$238,"Not Found",0,1)</f>
        <v>aviation</v>
      </c>
      <c r="AL2807" t="s">
        <v>92</v>
      </c>
    </row>
    <row r="2808" spans="1:39" hidden="1" x14ac:dyDescent="0.35">
      <c r="A2808" t="s">
        <v>2524</v>
      </c>
      <c r="B2808" t="s">
        <v>2698</v>
      </c>
      <c r="C2808" t="s">
        <v>2699</v>
      </c>
      <c r="D2808" t="s">
        <v>2700</v>
      </c>
      <c r="E2808" t="s">
        <v>243</v>
      </c>
      <c r="F2808" t="s">
        <v>51</v>
      </c>
      <c r="G2808">
        <v>1400</v>
      </c>
      <c r="H2808">
        <v>80</v>
      </c>
      <c r="I2808">
        <v>4.0000000000000001E-3</v>
      </c>
      <c r="J2808" t="s">
        <v>1089</v>
      </c>
      <c r="K2808" t="str">
        <f>_xlfn.XLOOKUP(J2808,Sheet1!$A$1:$A$238,Sheet1!$A$1:$A$238,"Not Found",0,1)</f>
        <v>aviation</v>
      </c>
      <c r="AL2808" t="s">
        <v>92</v>
      </c>
    </row>
    <row r="2809" spans="1:39" hidden="1" x14ac:dyDescent="0.35">
      <c r="A2809" t="s">
        <v>2524</v>
      </c>
      <c r="B2809" t="s">
        <v>2695</v>
      </c>
      <c r="C2809" t="s">
        <v>2696</v>
      </c>
      <c r="D2809" t="s">
        <v>2697</v>
      </c>
      <c r="E2809" t="s">
        <v>2544</v>
      </c>
      <c r="F2809" t="s">
        <v>360</v>
      </c>
      <c r="G2809">
        <v>2200</v>
      </c>
      <c r="H2809">
        <v>600</v>
      </c>
      <c r="I2809">
        <v>0.15</v>
      </c>
      <c r="J2809" t="s">
        <v>302</v>
      </c>
      <c r="K2809" t="str">
        <f>_xlfn.XLOOKUP(J2809,Sheet1!$A$1:$A$238,Sheet1!$A$1:$A$238,"Not Found",0,1)</f>
        <v>earlyLogistics</v>
      </c>
      <c r="AL2809" t="s">
        <v>92</v>
      </c>
    </row>
    <row r="2810" spans="1:39" hidden="1" x14ac:dyDescent="0.35">
      <c r="A2810" t="s">
        <v>2524</v>
      </c>
      <c r="B2810" t="s">
        <v>2690</v>
      </c>
      <c r="C2810" t="s">
        <v>2691</v>
      </c>
      <c r="D2810" t="s">
        <v>2692</v>
      </c>
      <c r="E2810" t="s">
        <v>2544</v>
      </c>
      <c r="F2810" t="s">
        <v>360</v>
      </c>
      <c r="G2810">
        <v>750</v>
      </c>
      <c r="H2810">
        <v>200</v>
      </c>
      <c r="I2810">
        <v>7.4999999999999997E-2</v>
      </c>
      <c r="J2810" t="s">
        <v>1531</v>
      </c>
      <c r="K2810" t="str">
        <f>_xlfn.XLOOKUP(J2810,Sheet1!$A$1:$A$238,Sheet1!$A$1:$A$238,"Not Found",0,1)</f>
        <v>spaceExploration</v>
      </c>
      <c r="AL2810" t="s">
        <v>92</v>
      </c>
    </row>
    <row r="2811" spans="1:39" hidden="1" x14ac:dyDescent="0.35">
      <c r="A2811" t="s">
        <v>2524</v>
      </c>
      <c r="B2811" t="s">
        <v>2690</v>
      </c>
      <c r="C2811" t="s">
        <v>2693</v>
      </c>
      <c r="D2811" t="s">
        <v>2694</v>
      </c>
      <c r="E2811" t="s">
        <v>2544</v>
      </c>
      <c r="F2811" t="s">
        <v>360</v>
      </c>
      <c r="G2811">
        <v>750</v>
      </c>
      <c r="H2811">
        <v>200</v>
      </c>
      <c r="I2811">
        <v>0.05</v>
      </c>
      <c r="J2811" t="s">
        <v>287</v>
      </c>
      <c r="K2811" t="str">
        <f>_xlfn.XLOOKUP(J2811,Sheet1!$A$1:$A$238,Sheet1!$A$1:$A$238,"Not Found",0,1)</f>
        <v>storageTech</v>
      </c>
      <c r="AL2811" t="s">
        <v>92</v>
      </c>
    </row>
    <row r="2812" spans="1:39" hidden="1" x14ac:dyDescent="0.35">
      <c r="A2812" t="s">
        <v>2524</v>
      </c>
      <c r="B2812" t="s">
        <v>2687</v>
      </c>
      <c r="C2812" t="s">
        <v>2688</v>
      </c>
      <c r="D2812" t="s">
        <v>2689</v>
      </c>
      <c r="E2812" t="s">
        <v>2246</v>
      </c>
      <c r="F2812" t="s">
        <v>360</v>
      </c>
      <c r="G2812">
        <v>3000</v>
      </c>
      <c r="H2812">
        <v>800</v>
      </c>
      <c r="I2812">
        <v>0.05</v>
      </c>
      <c r="J2812" t="s">
        <v>349</v>
      </c>
      <c r="K2812" t="str">
        <f>_xlfn.XLOOKUP(J2812,Sheet1!$A$1:$A$238,Sheet1!$A$1:$A$238,"Not Found",0,1)</f>
        <v>appliedScience</v>
      </c>
    </row>
    <row r="2813" spans="1:39" hidden="1" x14ac:dyDescent="0.35">
      <c r="A2813" t="s">
        <v>2524</v>
      </c>
      <c r="B2813" t="s">
        <v>2684</v>
      </c>
      <c r="C2813" t="s">
        <v>2685</v>
      </c>
      <c r="D2813" t="s">
        <v>2686</v>
      </c>
      <c r="E2813" t="s">
        <v>2668</v>
      </c>
      <c r="F2813" t="s">
        <v>360</v>
      </c>
      <c r="G2813">
        <v>3500</v>
      </c>
      <c r="H2813">
        <v>1000</v>
      </c>
      <c r="I2813">
        <v>0.04</v>
      </c>
      <c r="J2813" t="s">
        <v>349</v>
      </c>
      <c r="K2813" t="str">
        <f>_xlfn.XLOOKUP(J2813,Sheet1!$A$1:$A$238,Sheet1!$A$1:$A$238,"Not Found",0,1)</f>
        <v>appliedScience</v>
      </c>
    </row>
    <row r="2814" spans="1:39" hidden="1" x14ac:dyDescent="0.35">
      <c r="A2814" t="s">
        <v>2524</v>
      </c>
      <c r="B2814" t="s">
        <v>2681</v>
      </c>
      <c r="C2814" t="s">
        <v>2682</v>
      </c>
      <c r="D2814" t="s">
        <v>2683</v>
      </c>
      <c r="E2814" t="s">
        <v>2250</v>
      </c>
      <c r="F2814" t="s">
        <v>360</v>
      </c>
      <c r="G2814">
        <v>20000</v>
      </c>
      <c r="H2814">
        <v>7000</v>
      </c>
      <c r="I2814">
        <v>2.5000000000000001E-2</v>
      </c>
      <c r="J2814" t="s">
        <v>2545</v>
      </c>
      <c r="K2814" t="str">
        <f>_xlfn.XLOOKUP(J2814,Sheet1!$A$1:$A$238,Sheet1!$A$1:$A$238,"Not Found",0,1)</f>
        <v>specializedScienceTech</v>
      </c>
    </row>
    <row r="2815" spans="1:39" hidden="1" x14ac:dyDescent="0.35">
      <c r="A2815" t="s">
        <v>2524</v>
      </c>
      <c r="B2815" t="s">
        <v>2678</v>
      </c>
      <c r="C2815" t="s">
        <v>2679</v>
      </c>
      <c r="D2815" t="s">
        <v>2680</v>
      </c>
      <c r="E2815" t="s">
        <v>2250</v>
      </c>
      <c r="F2815" t="s">
        <v>360</v>
      </c>
      <c r="G2815">
        <v>36000</v>
      </c>
      <c r="H2815">
        <v>10000</v>
      </c>
      <c r="I2815">
        <v>0.04</v>
      </c>
      <c r="J2815" t="s">
        <v>408</v>
      </c>
      <c r="K2815" t="str">
        <f>_xlfn.XLOOKUP(J2815,Sheet1!$A$1:$A$238,Sheet1!$A$1:$A$238,"Not Found",0,1)</f>
        <v>nuclearPower</v>
      </c>
    </row>
    <row r="2816" spans="1:39" hidden="1" x14ac:dyDescent="0.35">
      <c r="A2816" t="s">
        <v>2524</v>
      </c>
      <c r="B2816" t="s">
        <v>2675</v>
      </c>
      <c r="C2816" t="s">
        <v>2676</v>
      </c>
      <c r="D2816" t="s">
        <v>2677</v>
      </c>
      <c r="E2816" t="s">
        <v>2250</v>
      </c>
      <c r="F2816" t="s">
        <v>360</v>
      </c>
      <c r="G2816">
        <v>7000</v>
      </c>
      <c r="H2816">
        <v>2000</v>
      </c>
      <c r="I2816">
        <v>3.5000000000000003E-2</v>
      </c>
      <c r="J2816" t="s">
        <v>455</v>
      </c>
      <c r="K2816" t="str">
        <f>_xlfn.XLOOKUP(J2816,Sheet1!$A$1:$A$238,Sheet1!$A$1:$A$238,"Not Found",0,1)</f>
        <v>communicationSatellites</v>
      </c>
    </row>
    <row r="2817" spans="1:38" hidden="1" x14ac:dyDescent="0.35">
      <c r="A2817" t="s">
        <v>2524</v>
      </c>
      <c r="B2817" t="s">
        <v>2672</v>
      </c>
      <c r="C2817" t="s">
        <v>2673</v>
      </c>
      <c r="D2817" t="s">
        <v>2674</v>
      </c>
      <c r="E2817" t="s">
        <v>2246</v>
      </c>
      <c r="F2817" t="s">
        <v>360</v>
      </c>
      <c r="G2817">
        <v>12000</v>
      </c>
      <c r="H2817">
        <v>4000</v>
      </c>
      <c r="I2817">
        <v>3.5000000000000003E-2</v>
      </c>
      <c r="J2817" t="s">
        <v>356</v>
      </c>
      <c r="K2817" t="str">
        <f>_xlfn.XLOOKUP(J2817,Sheet1!$A$1:$A$238,Sheet1!$A$1:$A$238,"Not Found",0,1)</f>
        <v>scienceTech</v>
      </c>
    </row>
    <row r="2818" spans="1:38" hidden="1" x14ac:dyDescent="0.35">
      <c r="A2818" t="s">
        <v>2524</v>
      </c>
      <c r="B2818" t="s">
        <v>2669</v>
      </c>
      <c r="C2818" t="s">
        <v>2670</v>
      </c>
      <c r="D2818" t="s">
        <v>2671</v>
      </c>
      <c r="E2818" t="s">
        <v>2246</v>
      </c>
      <c r="F2818" t="s">
        <v>360</v>
      </c>
      <c r="G2818">
        <v>1000</v>
      </c>
      <c r="H2818">
        <v>300</v>
      </c>
      <c r="I2818">
        <v>1.4999999999999999E-2</v>
      </c>
      <c r="J2818" t="s">
        <v>349</v>
      </c>
      <c r="K2818" t="str">
        <f>_xlfn.XLOOKUP(J2818,Sheet1!$A$1:$A$238,Sheet1!$A$1:$A$238,"Not Found",0,1)</f>
        <v>appliedScience</v>
      </c>
    </row>
    <row r="2819" spans="1:38" hidden="1" x14ac:dyDescent="0.35">
      <c r="A2819" t="s">
        <v>2524</v>
      </c>
      <c r="B2819" t="s">
        <v>2664</v>
      </c>
      <c r="C2819" t="s">
        <v>2665</v>
      </c>
      <c r="D2819" t="s">
        <v>2666</v>
      </c>
      <c r="E2819" t="s">
        <v>2668</v>
      </c>
      <c r="F2819" t="s">
        <v>360</v>
      </c>
      <c r="G2819">
        <v>4200</v>
      </c>
      <c r="H2819">
        <v>1300</v>
      </c>
      <c r="I2819">
        <v>0.06</v>
      </c>
      <c r="J2819" t="s">
        <v>364</v>
      </c>
      <c r="K2819" t="str">
        <f>_xlfn.XLOOKUP(J2819,Sheet1!$A$1:$A$238,Sheet1!$A$1:$A$238,"Not Found",0,1)</f>
        <v>exactScience</v>
      </c>
    </row>
    <row r="2820" spans="1:38" hidden="1" x14ac:dyDescent="0.35">
      <c r="A2820" t="s">
        <v>2524</v>
      </c>
      <c r="B2820" t="s">
        <v>2662</v>
      </c>
      <c r="C2820" t="s">
        <v>2663</v>
      </c>
      <c r="K2820" t="str">
        <f>_xlfn.XLOOKUP(J2820,Sheet1!$A$1:$A$238,Sheet1!$A$1:$A$238,"Not Found",0,1)</f>
        <v>Not Found</v>
      </c>
    </row>
    <row r="2821" spans="1:38" hidden="1" x14ac:dyDescent="0.35">
      <c r="A2821" t="s">
        <v>2524</v>
      </c>
      <c r="B2821" t="s">
        <v>2660</v>
      </c>
      <c r="C2821" t="s">
        <v>2661</v>
      </c>
      <c r="K2821" t="str">
        <f>_xlfn.XLOOKUP(J2821,Sheet1!$A$1:$A$238,Sheet1!$A$1:$A$238,"Not Found",0,1)</f>
        <v>Not Found</v>
      </c>
    </row>
    <row r="2822" spans="1:38" hidden="1" x14ac:dyDescent="0.35">
      <c r="A2822" t="s">
        <v>2524</v>
      </c>
      <c r="B2822" t="s">
        <v>2658</v>
      </c>
      <c r="C2822" t="s">
        <v>2659</v>
      </c>
      <c r="K2822" t="str">
        <f>_xlfn.XLOOKUP(J2822,Sheet1!$A$1:$A$238,Sheet1!$A$1:$A$238,"Not Found",0,1)</f>
        <v>Not Found</v>
      </c>
    </row>
    <row r="2823" spans="1:38" hidden="1" x14ac:dyDescent="0.35">
      <c r="A2823" t="s">
        <v>2524</v>
      </c>
      <c r="B2823" t="s">
        <v>2656</v>
      </c>
      <c r="C2823" t="s">
        <v>2657</v>
      </c>
      <c r="K2823" t="str">
        <f>_xlfn.XLOOKUP(J2823,Sheet1!$A$1:$A$238,Sheet1!$A$1:$A$238,"Not Found",0,1)</f>
        <v>Not Found</v>
      </c>
    </row>
    <row r="2824" spans="1:38" hidden="1" x14ac:dyDescent="0.35">
      <c r="A2824" t="s">
        <v>2524</v>
      </c>
      <c r="B2824" t="s">
        <v>2654</v>
      </c>
      <c r="C2824" t="s">
        <v>2655</v>
      </c>
      <c r="K2824" t="str">
        <f>_xlfn.XLOOKUP(J2824,Sheet1!$A$1:$A$238,Sheet1!$A$1:$A$238,"Not Found",0,1)</f>
        <v>Not Found</v>
      </c>
    </row>
    <row r="2825" spans="1:38" hidden="1" x14ac:dyDescent="0.35">
      <c r="A2825" t="s">
        <v>2524</v>
      </c>
      <c r="B2825" t="s">
        <v>2652</v>
      </c>
      <c r="C2825" t="s">
        <v>2653</v>
      </c>
      <c r="K2825" t="str">
        <f>_xlfn.XLOOKUP(J2825,Sheet1!$A$1:$A$238,Sheet1!$A$1:$A$238,"Not Found",0,1)</f>
        <v>Not Found</v>
      </c>
    </row>
    <row r="2826" spans="1:38" hidden="1" x14ac:dyDescent="0.35">
      <c r="A2826" t="s">
        <v>2524</v>
      </c>
      <c r="B2826" t="s">
        <v>2649</v>
      </c>
      <c r="C2826" t="s">
        <v>2650</v>
      </c>
      <c r="D2826" t="s">
        <v>2651</v>
      </c>
      <c r="E2826" t="s">
        <v>2627</v>
      </c>
      <c r="F2826" t="s">
        <v>51</v>
      </c>
      <c r="G2826">
        <v>5200</v>
      </c>
      <c r="H2826">
        <v>550</v>
      </c>
      <c r="I2826">
        <v>0.12</v>
      </c>
      <c r="J2826" t="s">
        <v>2591</v>
      </c>
      <c r="K2826" t="str">
        <f>_xlfn.XLOOKUP(J2826,Sheet1!$A$1:$A$238,Sheet1!$A$1:$A$238,"Not Found",0,1)</f>
        <v>subsonicFlight</v>
      </c>
      <c r="AL2826" t="s">
        <v>54</v>
      </c>
    </row>
    <row r="2827" spans="1:38" hidden="1" x14ac:dyDescent="0.35">
      <c r="A2827" t="s">
        <v>2524</v>
      </c>
      <c r="B2827" t="s">
        <v>2646</v>
      </c>
      <c r="C2827" t="s">
        <v>2647</v>
      </c>
      <c r="D2827" t="s">
        <v>2648</v>
      </c>
      <c r="E2827" t="s">
        <v>2627</v>
      </c>
      <c r="F2827" t="s">
        <v>51</v>
      </c>
      <c r="G2827">
        <v>4000</v>
      </c>
      <c r="H2827">
        <v>500</v>
      </c>
      <c r="I2827">
        <v>0.18</v>
      </c>
      <c r="J2827" t="s">
        <v>2591</v>
      </c>
      <c r="K2827" t="str">
        <f>_xlfn.XLOOKUP(J2827,Sheet1!$A$1:$A$238,Sheet1!$A$1:$A$238,"Not Found",0,1)</f>
        <v>subsonicFlight</v>
      </c>
      <c r="AL2827" t="s">
        <v>54</v>
      </c>
    </row>
    <row r="2828" spans="1:38" hidden="1" x14ac:dyDescent="0.35">
      <c r="A2828" t="s">
        <v>2524</v>
      </c>
      <c r="B2828" t="s">
        <v>2643</v>
      </c>
      <c r="C2828" t="s">
        <v>2644</v>
      </c>
      <c r="D2828" t="s">
        <v>2645</v>
      </c>
      <c r="E2828" t="s">
        <v>2627</v>
      </c>
      <c r="F2828" t="s">
        <v>51</v>
      </c>
      <c r="G2828">
        <v>3500</v>
      </c>
      <c r="H2828">
        <v>400</v>
      </c>
      <c r="I2828">
        <v>0.12</v>
      </c>
      <c r="J2828" t="s">
        <v>2591</v>
      </c>
      <c r="K2828" t="str">
        <f>_xlfn.XLOOKUP(J2828,Sheet1!$A$1:$A$238,Sheet1!$A$1:$A$238,"Not Found",0,1)</f>
        <v>subsonicFlight</v>
      </c>
      <c r="AL2828" t="s">
        <v>54</v>
      </c>
    </row>
    <row r="2829" spans="1:38" hidden="1" x14ac:dyDescent="0.35">
      <c r="A2829" t="s">
        <v>2524</v>
      </c>
      <c r="B2829" t="s">
        <v>2640</v>
      </c>
      <c r="C2829" t="s">
        <v>2641</v>
      </c>
      <c r="D2829" t="s">
        <v>2642</v>
      </c>
      <c r="E2829" t="s">
        <v>2627</v>
      </c>
      <c r="F2829" t="s">
        <v>51</v>
      </c>
      <c r="G2829">
        <v>3700</v>
      </c>
      <c r="H2829">
        <v>275</v>
      </c>
      <c r="I2829">
        <v>3.5000000000000003E-2</v>
      </c>
      <c r="J2829" t="s">
        <v>1089</v>
      </c>
      <c r="K2829" t="str">
        <f>_xlfn.XLOOKUP(J2829,Sheet1!$A$1:$A$238,Sheet1!$A$1:$A$238,"Not Found",0,1)</f>
        <v>aviation</v>
      </c>
      <c r="AL2829" t="s">
        <v>54</v>
      </c>
    </row>
    <row r="2830" spans="1:38" hidden="1" x14ac:dyDescent="0.35">
      <c r="A2830" t="s">
        <v>2524</v>
      </c>
      <c r="B2830" t="s">
        <v>2637</v>
      </c>
      <c r="C2830" t="s">
        <v>2638</v>
      </c>
      <c r="D2830" t="s">
        <v>2639</v>
      </c>
      <c r="E2830" t="s">
        <v>2627</v>
      </c>
      <c r="F2830" t="s">
        <v>51</v>
      </c>
      <c r="G2830">
        <v>2500</v>
      </c>
      <c r="H2830">
        <v>225</v>
      </c>
      <c r="I2830">
        <v>0.05</v>
      </c>
      <c r="J2830" t="s">
        <v>1089</v>
      </c>
      <c r="K2830" t="str">
        <f>_xlfn.XLOOKUP(J2830,Sheet1!$A$1:$A$238,Sheet1!$A$1:$A$238,"Not Found",0,1)</f>
        <v>aviation</v>
      </c>
      <c r="AL2830" t="s">
        <v>54</v>
      </c>
    </row>
    <row r="2831" spans="1:38" hidden="1" x14ac:dyDescent="0.35">
      <c r="A2831" t="s">
        <v>2524</v>
      </c>
      <c r="B2831" t="s">
        <v>2634</v>
      </c>
      <c r="C2831" t="s">
        <v>2635</v>
      </c>
      <c r="D2831" t="s">
        <v>2636</v>
      </c>
      <c r="E2831" t="s">
        <v>2627</v>
      </c>
      <c r="F2831" t="s">
        <v>51</v>
      </c>
      <c r="G2831">
        <v>2000</v>
      </c>
      <c r="H2831">
        <v>175</v>
      </c>
      <c r="I2831">
        <v>3.5000000000000003E-2</v>
      </c>
      <c r="J2831" t="s">
        <v>1089</v>
      </c>
      <c r="K2831" t="str">
        <f>_xlfn.XLOOKUP(J2831,Sheet1!$A$1:$A$238,Sheet1!$A$1:$A$238,"Not Found",0,1)</f>
        <v>aviation</v>
      </c>
      <c r="AL2831" t="s">
        <v>54</v>
      </c>
    </row>
    <row r="2832" spans="1:38" hidden="1" x14ac:dyDescent="0.35">
      <c r="A2832" t="s">
        <v>2524</v>
      </c>
      <c r="B2832" t="s">
        <v>2631</v>
      </c>
      <c r="C2832" t="s">
        <v>2632</v>
      </c>
      <c r="D2832" t="s">
        <v>2633</v>
      </c>
      <c r="E2832" t="s">
        <v>2627</v>
      </c>
      <c r="F2832" t="s">
        <v>51</v>
      </c>
      <c r="G2832">
        <v>2100</v>
      </c>
      <c r="H2832">
        <v>75</v>
      </c>
      <c r="I2832">
        <v>0.01</v>
      </c>
      <c r="J2832" t="s">
        <v>947</v>
      </c>
      <c r="K2832" t="str">
        <f>_xlfn.XLOOKUP(J2832,Sheet1!$A$1:$A$238,Sheet1!$A$1:$A$238,"Not Found",0,1)</f>
        <v>start</v>
      </c>
      <c r="AL2832" t="s">
        <v>54</v>
      </c>
    </row>
    <row r="2833" spans="1:38" hidden="1" x14ac:dyDescent="0.35">
      <c r="A2833" t="s">
        <v>2524</v>
      </c>
      <c r="B2833" t="s">
        <v>2628</v>
      </c>
      <c r="C2833" t="s">
        <v>2629</v>
      </c>
      <c r="D2833" t="s">
        <v>2630</v>
      </c>
      <c r="E2833" t="s">
        <v>2627</v>
      </c>
      <c r="F2833" t="s">
        <v>51</v>
      </c>
      <c r="G2833">
        <v>1500</v>
      </c>
      <c r="H2833">
        <v>100</v>
      </c>
      <c r="I2833">
        <v>1.4999999999999999E-2</v>
      </c>
      <c r="J2833" t="s">
        <v>2130</v>
      </c>
      <c r="K2833" t="str">
        <f>_xlfn.XLOOKUP(J2833,Sheet1!$A$1:$A$238,Sheet1!$A$1:$A$238,"Not Found",0,1)</f>
        <v>stability</v>
      </c>
      <c r="AL2833" t="s">
        <v>54</v>
      </c>
    </row>
    <row r="2834" spans="1:38" hidden="1" x14ac:dyDescent="0.35">
      <c r="A2834" t="s">
        <v>2524</v>
      </c>
      <c r="B2834" t="s">
        <v>2624</v>
      </c>
      <c r="C2834" t="s">
        <v>2625</v>
      </c>
      <c r="D2834" t="s">
        <v>2626</v>
      </c>
      <c r="E2834" t="s">
        <v>2627</v>
      </c>
      <c r="F2834" t="s">
        <v>51</v>
      </c>
      <c r="G2834">
        <v>1200</v>
      </c>
      <c r="H2834">
        <v>75</v>
      </c>
      <c r="I2834">
        <v>0.01</v>
      </c>
      <c r="J2834" t="s">
        <v>947</v>
      </c>
      <c r="K2834" t="str">
        <f>_xlfn.XLOOKUP(J2834,Sheet1!$A$1:$A$238,Sheet1!$A$1:$A$238,"Not Found",0,1)</f>
        <v>start</v>
      </c>
      <c r="AL2834" t="s">
        <v>54</v>
      </c>
    </row>
    <row r="2835" spans="1:38" hidden="1" x14ac:dyDescent="0.35">
      <c r="A2835" t="s">
        <v>2524</v>
      </c>
      <c r="B2835" t="s">
        <v>2552</v>
      </c>
      <c r="C2835" t="s">
        <v>2553</v>
      </c>
      <c r="D2835" t="s">
        <v>2554</v>
      </c>
      <c r="E2835" t="s">
        <v>797</v>
      </c>
      <c r="F2835" t="s">
        <v>798</v>
      </c>
      <c r="G2835">
        <v>8000</v>
      </c>
      <c r="H2835">
        <v>1000</v>
      </c>
      <c r="I2835">
        <v>0.01</v>
      </c>
      <c r="J2835" t="s">
        <v>2555</v>
      </c>
      <c r="K2835" t="str">
        <f>_xlfn.XLOOKUP(J2835,Sheet1!$A$1:$A$238,Sheet1!$A$1:$A$238,"Not Found",0,1)</f>
        <v>earlyActuators</v>
      </c>
      <c r="AL2835" t="s">
        <v>54</v>
      </c>
    </row>
    <row r="2836" spans="1:38" hidden="1" x14ac:dyDescent="0.35">
      <c r="A2836" t="s">
        <v>2524</v>
      </c>
      <c r="B2836" t="s">
        <v>2621</v>
      </c>
      <c r="C2836" t="s">
        <v>2622</v>
      </c>
      <c r="D2836" t="s">
        <v>2623</v>
      </c>
      <c r="E2836" t="s">
        <v>797</v>
      </c>
      <c r="F2836" t="s">
        <v>798</v>
      </c>
      <c r="G2836">
        <v>2500</v>
      </c>
      <c r="H2836">
        <v>120</v>
      </c>
      <c r="I2836">
        <v>0.08</v>
      </c>
      <c r="J2836" t="s">
        <v>2407</v>
      </c>
      <c r="K2836" t="str">
        <f>_xlfn.XLOOKUP(J2836,Sheet1!$A$1:$A$238,Sheet1!$A$1:$A$238,"Not Found",0,1)</f>
        <v>advActuators</v>
      </c>
      <c r="AL2836" t="s">
        <v>45</v>
      </c>
    </row>
    <row r="2837" spans="1:38" hidden="1" x14ac:dyDescent="0.35">
      <c r="A2837" t="s">
        <v>2524</v>
      </c>
      <c r="B2837" t="s">
        <v>2618</v>
      </c>
      <c r="C2837" t="s">
        <v>2619</v>
      </c>
      <c r="D2837" t="s">
        <v>2620</v>
      </c>
      <c r="E2837" t="s">
        <v>797</v>
      </c>
      <c r="F2837" t="s">
        <v>798</v>
      </c>
      <c r="G2837">
        <v>1000</v>
      </c>
      <c r="H2837">
        <v>50</v>
      </c>
      <c r="I2837">
        <v>0.01</v>
      </c>
      <c r="J2837" t="s">
        <v>263</v>
      </c>
      <c r="K2837" t="str">
        <f>_xlfn.XLOOKUP(J2837,Sheet1!$A$1:$A$238,Sheet1!$A$1:$A$238,"Not Found",0,1)</f>
        <v>actuators</v>
      </c>
      <c r="AL2837" t="s">
        <v>45</v>
      </c>
    </row>
    <row r="2838" spans="1:38" hidden="1" x14ac:dyDescent="0.35">
      <c r="A2838" t="s">
        <v>2524</v>
      </c>
      <c r="B2838" t="s">
        <v>2615</v>
      </c>
      <c r="C2838" t="s">
        <v>2616</v>
      </c>
      <c r="D2838" t="s">
        <v>2617</v>
      </c>
      <c r="E2838" t="s">
        <v>797</v>
      </c>
      <c r="F2838" t="s">
        <v>798</v>
      </c>
      <c r="G2838">
        <v>3600</v>
      </c>
      <c r="H2838">
        <v>360</v>
      </c>
      <c r="I2838">
        <v>0.1</v>
      </c>
      <c r="J2838" t="s">
        <v>2407</v>
      </c>
      <c r="K2838" t="str">
        <f>_xlfn.XLOOKUP(J2838,Sheet1!$A$1:$A$238,Sheet1!$A$1:$A$238,"Not Found",0,1)</f>
        <v>advActuators</v>
      </c>
      <c r="AL2838" t="s">
        <v>219</v>
      </c>
    </row>
    <row r="2839" spans="1:38" hidden="1" x14ac:dyDescent="0.35">
      <c r="A2839" t="s">
        <v>2524</v>
      </c>
      <c r="B2839" t="s">
        <v>2612</v>
      </c>
      <c r="C2839" t="s">
        <v>2613</v>
      </c>
      <c r="D2839" t="s">
        <v>2614</v>
      </c>
      <c r="E2839" t="s">
        <v>797</v>
      </c>
      <c r="F2839" t="s">
        <v>798</v>
      </c>
      <c r="G2839">
        <v>2100</v>
      </c>
      <c r="H2839">
        <v>120</v>
      </c>
      <c r="I2839">
        <v>0.08</v>
      </c>
      <c r="J2839" t="s">
        <v>263</v>
      </c>
      <c r="K2839" t="str">
        <f>_xlfn.XLOOKUP(J2839,Sheet1!$A$1:$A$238,Sheet1!$A$1:$A$238,"Not Found",0,1)</f>
        <v>actuators</v>
      </c>
      <c r="AL2839" t="s">
        <v>92</v>
      </c>
    </row>
    <row r="2840" spans="1:38" hidden="1" x14ac:dyDescent="0.35">
      <c r="A2840" t="s">
        <v>2524</v>
      </c>
      <c r="B2840" t="s">
        <v>2609</v>
      </c>
      <c r="C2840" t="s">
        <v>2610</v>
      </c>
      <c r="D2840" t="s">
        <v>2611</v>
      </c>
      <c r="E2840" t="s">
        <v>797</v>
      </c>
      <c r="F2840" t="s">
        <v>798</v>
      </c>
      <c r="G2840">
        <v>4000</v>
      </c>
      <c r="H2840">
        <v>480</v>
      </c>
      <c r="I2840">
        <v>0.4</v>
      </c>
      <c r="J2840" t="s">
        <v>2537</v>
      </c>
      <c r="K2840" t="str">
        <f>_xlfn.XLOOKUP(J2840,Sheet1!$A$1:$A$238,Sheet1!$A$1:$A$238,"Not Found",0,1)</f>
        <v>experimentalActuators</v>
      </c>
      <c r="AL2840" t="s">
        <v>219</v>
      </c>
    </row>
    <row r="2841" spans="1:38" hidden="1" x14ac:dyDescent="0.35">
      <c r="A2841" t="s">
        <v>2524</v>
      </c>
      <c r="B2841" t="s">
        <v>2606</v>
      </c>
      <c r="C2841" t="s">
        <v>2607</v>
      </c>
      <c r="D2841" t="s">
        <v>2608</v>
      </c>
      <c r="E2841" t="s">
        <v>797</v>
      </c>
      <c r="F2841" t="s">
        <v>798</v>
      </c>
      <c r="G2841">
        <v>2500</v>
      </c>
      <c r="H2841">
        <v>300</v>
      </c>
      <c r="I2841">
        <v>0.16</v>
      </c>
      <c r="J2841" t="s">
        <v>2407</v>
      </c>
      <c r="K2841" t="str">
        <f>_xlfn.XLOOKUP(J2841,Sheet1!$A$1:$A$238,Sheet1!$A$1:$A$238,"Not Found",0,1)</f>
        <v>advActuators</v>
      </c>
      <c r="AL2841" t="s">
        <v>45</v>
      </c>
    </row>
    <row r="2842" spans="1:38" hidden="1" x14ac:dyDescent="0.35">
      <c r="A2842" t="s">
        <v>2524</v>
      </c>
      <c r="B2842" t="s">
        <v>2603</v>
      </c>
      <c r="C2842" t="s">
        <v>2604</v>
      </c>
      <c r="D2842" t="s">
        <v>2605</v>
      </c>
      <c r="E2842" t="s">
        <v>797</v>
      </c>
      <c r="F2842" t="s">
        <v>798</v>
      </c>
      <c r="G2842">
        <v>1000</v>
      </c>
      <c r="H2842">
        <v>50</v>
      </c>
      <c r="I2842">
        <v>3.2000000000000001E-2</v>
      </c>
      <c r="J2842" t="s">
        <v>263</v>
      </c>
      <c r="K2842" t="str">
        <f>_xlfn.XLOOKUP(J2842,Sheet1!$A$1:$A$238,Sheet1!$A$1:$A$238,"Not Found",0,1)</f>
        <v>actuators</v>
      </c>
      <c r="AL2842" t="s">
        <v>45</v>
      </c>
    </row>
    <row r="2843" spans="1:38" hidden="1" x14ac:dyDescent="0.35">
      <c r="A2843" t="s">
        <v>2524</v>
      </c>
      <c r="B2843" t="s">
        <v>2600</v>
      </c>
      <c r="C2843" t="s">
        <v>2601</v>
      </c>
      <c r="D2843" t="s">
        <v>2602</v>
      </c>
      <c r="E2843" t="s">
        <v>797</v>
      </c>
      <c r="F2843" t="s">
        <v>798</v>
      </c>
      <c r="G2843">
        <v>4500</v>
      </c>
      <c r="H2843">
        <v>500</v>
      </c>
      <c r="I2843">
        <v>0.3</v>
      </c>
      <c r="J2843" t="s">
        <v>2537</v>
      </c>
      <c r="K2843" t="str">
        <f>_xlfn.XLOOKUP(J2843,Sheet1!$A$1:$A$238,Sheet1!$A$1:$A$238,"Not Found",0,1)</f>
        <v>experimentalActuators</v>
      </c>
      <c r="AL2843" t="s">
        <v>45</v>
      </c>
    </row>
    <row r="2844" spans="1:38" hidden="1" x14ac:dyDescent="0.35">
      <c r="A2844" t="s">
        <v>2524</v>
      </c>
      <c r="B2844" t="s">
        <v>2597</v>
      </c>
      <c r="C2844" t="s">
        <v>2598</v>
      </c>
      <c r="D2844" t="s">
        <v>2599</v>
      </c>
      <c r="E2844" t="s">
        <v>797</v>
      </c>
      <c r="F2844" t="s">
        <v>798</v>
      </c>
      <c r="G2844">
        <v>2200</v>
      </c>
      <c r="H2844">
        <v>100</v>
      </c>
      <c r="I2844">
        <v>4.8000000000000001E-2</v>
      </c>
      <c r="J2844" t="s">
        <v>2407</v>
      </c>
      <c r="K2844" t="str">
        <f>_xlfn.XLOOKUP(J2844,Sheet1!$A$1:$A$238,Sheet1!$A$1:$A$238,"Not Found",0,1)</f>
        <v>advActuators</v>
      </c>
      <c r="AL2844" t="s">
        <v>45</v>
      </c>
    </row>
    <row r="2845" spans="1:38" hidden="1" x14ac:dyDescent="0.35">
      <c r="A2845" t="s">
        <v>2524</v>
      </c>
      <c r="B2845" t="s">
        <v>2585</v>
      </c>
      <c r="C2845" t="s">
        <v>2586</v>
      </c>
      <c r="D2845" t="s">
        <v>2587</v>
      </c>
      <c r="E2845" t="s">
        <v>2559</v>
      </c>
      <c r="F2845" t="s">
        <v>798</v>
      </c>
      <c r="G2845">
        <v>1400</v>
      </c>
      <c r="H2845">
        <v>100</v>
      </c>
      <c r="I2845">
        <v>0.02</v>
      </c>
      <c r="J2845" t="s">
        <v>947</v>
      </c>
      <c r="K2845" t="str">
        <f>_xlfn.XLOOKUP(J2845,Sheet1!$A$1:$A$238,Sheet1!$A$1:$A$238,"Not Found",0,1)</f>
        <v>start</v>
      </c>
      <c r="AL2845" t="s">
        <v>45</v>
      </c>
    </row>
    <row r="2846" spans="1:38" hidden="1" x14ac:dyDescent="0.35">
      <c r="A2846" t="s">
        <v>2524</v>
      </c>
      <c r="B2846" t="s">
        <v>2582</v>
      </c>
      <c r="C2846" t="s">
        <v>2583</v>
      </c>
      <c r="D2846" t="s">
        <v>2584</v>
      </c>
      <c r="E2846" t="s">
        <v>2559</v>
      </c>
      <c r="F2846" t="s">
        <v>798</v>
      </c>
      <c r="G2846">
        <v>1400</v>
      </c>
      <c r="H2846">
        <v>100</v>
      </c>
      <c r="I2846">
        <v>1.7999999999999999E-2</v>
      </c>
      <c r="J2846" t="s">
        <v>947</v>
      </c>
      <c r="K2846" t="str">
        <f>_xlfn.XLOOKUP(J2846,Sheet1!$A$1:$A$238,Sheet1!$A$1:$A$238,"Not Found",0,1)</f>
        <v>start</v>
      </c>
      <c r="AL2846" t="s">
        <v>45</v>
      </c>
    </row>
    <row r="2847" spans="1:38" hidden="1" x14ac:dyDescent="0.35">
      <c r="A2847" t="s">
        <v>2524</v>
      </c>
      <c r="B2847" t="s">
        <v>2579</v>
      </c>
      <c r="C2847" t="s">
        <v>2580</v>
      </c>
      <c r="D2847" t="s">
        <v>2581</v>
      </c>
      <c r="E2847" t="s">
        <v>2559</v>
      </c>
      <c r="F2847" t="s">
        <v>798</v>
      </c>
      <c r="G2847">
        <v>4000</v>
      </c>
      <c r="H2847">
        <v>200</v>
      </c>
      <c r="I2847">
        <v>0.1</v>
      </c>
      <c r="J2847" t="s">
        <v>1089</v>
      </c>
      <c r="K2847" t="str">
        <f>_xlfn.XLOOKUP(J2847,Sheet1!$A$1:$A$238,Sheet1!$A$1:$A$238,"Not Found",0,1)</f>
        <v>aviation</v>
      </c>
      <c r="AL2847" t="s">
        <v>45</v>
      </c>
    </row>
    <row r="2848" spans="1:38" hidden="1" x14ac:dyDescent="0.35">
      <c r="A2848" t="s">
        <v>2524</v>
      </c>
      <c r="B2848" t="s">
        <v>2576</v>
      </c>
      <c r="C2848" t="s">
        <v>2577</v>
      </c>
      <c r="D2848" t="s">
        <v>2578</v>
      </c>
      <c r="E2848" t="s">
        <v>2559</v>
      </c>
      <c r="F2848" t="s">
        <v>798</v>
      </c>
      <c r="G2848">
        <v>4000</v>
      </c>
      <c r="H2848">
        <v>150</v>
      </c>
      <c r="I2848">
        <v>0.09</v>
      </c>
      <c r="J2848" t="s">
        <v>1089</v>
      </c>
      <c r="K2848" t="str">
        <f>_xlfn.XLOOKUP(J2848,Sheet1!$A$1:$A$238,Sheet1!$A$1:$A$238,"Not Found",0,1)</f>
        <v>aviation</v>
      </c>
      <c r="AL2848" t="s">
        <v>45</v>
      </c>
    </row>
    <row r="2849" spans="1:38" hidden="1" x14ac:dyDescent="0.35">
      <c r="A2849" t="s">
        <v>2524</v>
      </c>
      <c r="B2849" t="s">
        <v>2573</v>
      </c>
      <c r="C2849" t="s">
        <v>2574</v>
      </c>
      <c r="D2849" t="s">
        <v>2575</v>
      </c>
      <c r="E2849" t="s">
        <v>2559</v>
      </c>
      <c r="F2849" t="s">
        <v>798</v>
      </c>
      <c r="G2849">
        <v>8200</v>
      </c>
      <c r="H2849">
        <v>600</v>
      </c>
      <c r="I2849">
        <v>0.6</v>
      </c>
      <c r="J2849" t="s">
        <v>2572</v>
      </c>
      <c r="K2849" t="str">
        <f>_xlfn.XLOOKUP(J2849,Sheet1!$A$1:$A$238,Sheet1!$A$1:$A$238,"Not Found",0,1)</f>
        <v>efficientFlightSystems</v>
      </c>
      <c r="AL2849" t="s">
        <v>92</v>
      </c>
    </row>
    <row r="2850" spans="1:38" hidden="1" x14ac:dyDescent="0.35">
      <c r="A2850" t="s">
        <v>2524</v>
      </c>
      <c r="B2850" t="s">
        <v>2569</v>
      </c>
      <c r="C2850" t="s">
        <v>2570</v>
      </c>
      <c r="D2850" t="s">
        <v>2571</v>
      </c>
      <c r="E2850" t="s">
        <v>2559</v>
      </c>
      <c r="F2850" t="s">
        <v>798</v>
      </c>
      <c r="G2850">
        <v>8200</v>
      </c>
      <c r="H2850">
        <v>600</v>
      </c>
      <c r="I2850">
        <v>0.55000000000000004</v>
      </c>
      <c r="J2850" t="s">
        <v>2572</v>
      </c>
      <c r="K2850" t="str">
        <f>_xlfn.XLOOKUP(J2850,Sheet1!$A$1:$A$238,Sheet1!$A$1:$A$238,"Not Found",0,1)</f>
        <v>efficientFlightSystems</v>
      </c>
      <c r="AL2850" t="s">
        <v>92</v>
      </c>
    </row>
    <row r="2851" spans="1:38" hidden="1" x14ac:dyDescent="0.35">
      <c r="A2851" t="s">
        <v>2524</v>
      </c>
      <c r="B2851" t="s">
        <v>2592</v>
      </c>
      <c r="C2851" t="s">
        <v>2593</v>
      </c>
      <c r="D2851" t="s">
        <v>2594</v>
      </c>
      <c r="E2851" t="s">
        <v>243</v>
      </c>
      <c r="F2851" t="s">
        <v>798</v>
      </c>
      <c r="G2851">
        <v>700</v>
      </c>
      <c r="H2851">
        <v>125</v>
      </c>
      <c r="I2851">
        <v>0.25</v>
      </c>
      <c r="J2851" t="s">
        <v>1089</v>
      </c>
      <c r="K2851" t="str">
        <f>_xlfn.XLOOKUP(J2851,Sheet1!$A$1:$A$238,Sheet1!$A$1:$A$238,"Not Found",0,1)</f>
        <v>aviation</v>
      </c>
      <c r="AL2851" t="s">
        <v>45</v>
      </c>
    </row>
    <row r="2852" spans="1:38" hidden="1" x14ac:dyDescent="0.35">
      <c r="A2852" t="s">
        <v>2524</v>
      </c>
      <c r="B2852" t="s">
        <v>2592</v>
      </c>
      <c r="C2852" t="s">
        <v>2595</v>
      </c>
      <c r="D2852" t="s">
        <v>2596</v>
      </c>
      <c r="E2852" t="s">
        <v>243</v>
      </c>
      <c r="F2852" t="s">
        <v>798</v>
      </c>
      <c r="G2852">
        <v>1200</v>
      </c>
      <c r="H2852">
        <v>200</v>
      </c>
      <c r="I2852">
        <v>0.6</v>
      </c>
      <c r="J2852" t="s">
        <v>1089</v>
      </c>
      <c r="K2852" t="str">
        <f>_xlfn.XLOOKUP(J2852,Sheet1!$A$1:$A$238,Sheet1!$A$1:$A$238,"Not Found",0,1)</f>
        <v>aviation</v>
      </c>
      <c r="AL2852" t="s">
        <v>45</v>
      </c>
    </row>
    <row r="2853" spans="1:38" hidden="1" x14ac:dyDescent="0.35">
      <c r="A2853" t="s">
        <v>2524</v>
      </c>
      <c r="B2853" t="s">
        <v>2588</v>
      </c>
      <c r="C2853" t="s">
        <v>2589</v>
      </c>
      <c r="D2853" t="s">
        <v>2590</v>
      </c>
      <c r="E2853" t="s">
        <v>243</v>
      </c>
      <c r="F2853" t="s">
        <v>798</v>
      </c>
      <c r="G2853">
        <v>5000</v>
      </c>
      <c r="H2853">
        <v>550</v>
      </c>
      <c r="I2853">
        <v>1.2</v>
      </c>
      <c r="J2853" t="s">
        <v>2591</v>
      </c>
      <c r="K2853" t="str">
        <f>_xlfn.XLOOKUP(J2853,Sheet1!$A$1:$A$238,Sheet1!$A$1:$A$238,"Not Found",0,1)</f>
        <v>subsonicFlight</v>
      </c>
      <c r="AL2853" t="s">
        <v>45</v>
      </c>
    </row>
    <row r="2854" spans="1:38" hidden="1" x14ac:dyDescent="0.35">
      <c r="A2854" t="s">
        <v>2524</v>
      </c>
      <c r="B2854" t="s">
        <v>2566</v>
      </c>
      <c r="C2854" t="s">
        <v>2567</v>
      </c>
      <c r="D2854" t="s">
        <v>2568</v>
      </c>
      <c r="E2854" t="s">
        <v>2559</v>
      </c>
      <c r="F2854" t="s">
        <v>798</v>
      </c>
      <c r="G2854">
        <v>1000</v>
      </c>
      <c r="H2854">
        <v>60</v>
      </c>
      <c r="I2854">
        <v>1.6E-2</v>
      </c>
      <c r="J2854" t="s">
        <v>263</v>
      </c>
      <c r="K2854" t="str">
        <f>_xlfn.XLOOKUP(J2854,Sheet1!$A$1:$A$238,Sheet1!$A$1:$A$238,"Not Found",0,1)</f>
        <v>actuators</v>
      </c>
      <c r="AL2854" t="s">
        <v>45</v>
      </c>
    </row>
    <row r="2855" spans="1:38" hidden="1" x14ac:dyDescent="0.35">
      <c r="A2855" t="s">
        <v>2524</v>
      </c>
      <c r="B2855" t="s">
        <v>2563</v>
      </c>
      <c r="C2855" t="s">
        <v>2564</v>
      </c>
      <c r="D2855" t="s">
        <v>2565</v>
      </c>
      <c r="E2855" t="s">
        <v>2559</v>
      </c>
      <c r="F2855" t="s">
        <v>798</v>
      </c>
      <c r="G2855">
        <v>2500</v>
      </c>
      <c r="H2855">
        <v>100</v>
      </c>
      <c r="I2855">
        <v>0.06</v>
      </c>
      <c r="J2855" t="s">
        <v>2407</v>
      </c>
      <c r="K2855" t="str">
        <f>_xlfn.XLOOKUP(J2855,Sheet1!$A$1:$A$238,Sheet1!$A$1:$A$238,"Not Found",0,1)</f>
        <v>advActuators</v>
      </c>
      <c r="AL2855" t="s">
        <v>45</v>
      </c>
    </row>
    <row r="2856" spans="1:38" hidden="1" x14ac:dyDescent="0.35">
      <c r="A2856" t="s">
        <v>2524</v>
      </c>
      <c r="B2856" t="s">
        <v>2560</v>
      </c>
      <c r="C2856" t="s">
        <v>2561</v>
      </c>
      <c r="D2856" t="s">
        <v>2562</v>
      </c>
      <c r="E2856" t="s">
        <v>2559</v>
      </c>
      <c r="F2856" t="s">
        <v>798</v>
      </c>
      <c r="G2856">
        <v>3500</v>
      </c>
      <c r="H2856">
        <v>120</v>
      </c>
      <c r="I2856">
        <v>0.08</v>
      </c>
      <c r="J2856" t="s">
        <v>2407</v>
      </c>
      <c r="K2856" t="str">
        <f>_xlfn.XLOOKUP(J2856,Sheet1!$A$1:$A$238,Sheet1!$A$1:$A$238,"Not Found",0,1)</f>
        <v>advActuators</v>
      </c>
      <c r="AL2856" t="s">
        <v>45</v>
      </c>
    </row>
    <row r="2857" spans="1:38" hidden="1" x14ac:dyDescent="0.35">
      <c r="A2857" t="s">
        <v>2524</v>
      </c>
      <c r="B2857" t="s">
        <v>2556</v>
      </c>
      <c r="C2857" t="s">
        <v>2557</v>
      </c>
      <c r="D2857" t="s">
        <v>2558</v>
      </c>
      <c r="E2857" t="s">
        <v>2559</v>
      </c>
      <c r="F2857" t="s">
        <v>798</v>
      </c>
      <c r="G2857">
        <v>6400</v>
      </c>
      <c r="H2857">
        <v>500</v>
      </c>
      <c r="I2857">
        <v>0.48</v>
      </c>
      <c r="J2857" t="s">
        <v>2537</v>
      </c>
      <c r="K2857" t="str">
        <f>_xlfn.XLOOKUP(J2857,Sheet1!$A$1:$A$238,Sheet1!$A$1:$A$238,"Not Found",0,1)</f>
        <v>experimentalActuators</v>
      </c>
      <c r="AL2857" t="s">
        <v>92</v>
      </c>
    </row>
    <row r="2858" spans="1:38" hidden="1" x14ac:dyDescent="0.35">
      <c r="A2858" t="s">
        <v>2524</v>
      </c>
      <c r="B2858" t="s">
        <v>2549</v>
      </c>
      <c r="C2858" t="s">
        <v>2550</v>
      </c>
      <c r="D2858" t="s">
        <v>2551</v>
      </c>
      <c r="E2858" t="s">
        <v>2544</v>
      </c>
      <c r="F2858" t="s">
        <v>344</v>
      </c>
      <c r="G2858">
        <v>4200</v>
      </c>
      <c r="H2858">
        <v>400</v>
      </c>
      <c r="I2858">
        <v>0.06</v>
      </c>
      <c r="J2858" t="s">
        <v>364</v>
      </c>
      <c r="K2858" t="str">
        <f>_xlfn.XLOOKUP(J2858,Sheet1!$A$1:$A$238,Sheet1!$A$1:$A$238,"Not Found",0,1)</f>
        <v>exactScience</v>
      </c>
      <c r="AL2858" t="s">
        <v>54</v>
      </c>
    </row>
    <row r="2859" spans="1:38" hidden="1" x14ac:dyDescent="0.35">
      <c r="A2859" t="s">
        <v>2524</v>
      </c>
      <c r="B2859" t="s">
        <v>2546</v>
      </c>
      <c r="C2859" t="s">
        <v>2547</v>
      </c>
      <c r="D2859" t="s">
        <v>2548</v>
      </c>
      <c r="E2859" t="s">
        <v>2544</v>
      </c>
      <c r="F2859" t="s">
        <v>344</v>
      </c>
      <c r="G2859">
        <v>6500</v>
      </c>
      <c r="H2859">
        <v>600</v>
      </c>
      <c r="I2859">
        <v>0.14000000000000001</v>
      </c>
      <c r="J2859" t="s">
        <v>356</v>
      </c>
      <c r="K2859" t="str">
        <f>_xlfn.XLOOKUP(J2859,Sheet1!$A$1:$A$238,Sheet1!$A$1:$A$238,"Not Found",0,1)</f>
        <v>scienceTech</v>
      </c>
      <c r="AL2859" t="s">
        <v>54</v>
      </c>
    </row>
    <row r="2860" spans="1:38" hidden="1" x14ac:dyDescent="0.35">
      <c r="A2860" t="s">
        <v>2524</v>
      </c>
      <c r="B2860" t="s">
        <v>2541</v>
      </c>
      <c r="C2860" t="s">
        <v>2542</v>
      </c>
      <c r="D2860" t="s">
        <v>2543</v>
      </c>
      <c r="E2860" t="s">
        <v>2544</v>
      </c>
      <c r="F2860" t="s">
        <v>344</v>
      </c>
      <c r="G2860">
        <v>8000</v>
      </c>
      <c r="H2860">
        <v>800</v>
      </c>
      <c r="I2860">
        <v>0.3</v>
      </c>
      <c r="J2860" t="s">
        <v>2545</v>
      </c>
      <c r="K2860" t="str">
        <f>_xlfn.XLOOKUP(J2860,Sheet1!$A$1:$A$238,Sheet1!$A$1:$A$238,"Not Found",0,1)</f>
        <v>specializedScienceTech</v>
      </c>
      <c r="AL2860" t="s">
        <v>54</v>
      </c>
    </row>
    <row r="2861" spans="1:38" hidden="1" x14ac:dyDescent="0.35">
      <c r="A2861" t="s">
        <v>2524</v>
      </c>
      <c r="B2861" t="s">
        <v>2538</v>
      </c>
      <c r="C2861" t="s">
        <v>2539</v>
      </c>
      <c r="D2861" t="s">
        <v>2540</v>
      </c>
      <c r="E2861" t="s">
        <v>262</v>
      </c>
      <c r="F2861" t="s">
        <v>96</v>
      </c>
      <c r="G2861">
        <v>3400</v>
      </c>
      <c r="H2861">
        <v>300</v>
      </c>
      <c r="I2861">
        <v>7.8E-2</v>
      </c>
      <c r="J2861" t="s">
        <v>2537</v>
      </c>
      <c r="K2861" t="str">
        <f>_xlfn.XLOOKUP(J2861,Sheet1!$A$1:$A$238,Sheet1!$A$1:$A$238,"Not Found",0,1)</f>
        <v>experimentalActuators</v>
      </c>
      <c r="AL2861" t="s">
        <v>54</v>
      </c>
    </row>
    <row r="2862" spans="1:38" hidden="1" x14ac:dyDescent="0.35">
      <c r="A2862" t="s">
        <v>2524</v>
      </c>
      <c r="B2862" t="s">
        <v>2534</v>
      </c>
      <c r="C2862" t="s">
        <v>2535</v>
      </c>
      <c r="D2862" t="s">
        <v>2536</v>
      </c>
      <c r="E2862" t="s">
        <v>262</v>
      </c>
      <c r="F2862" t="s">
        <v>96</v>
      </c>
      <c r="G2862">
        <v>3400</v>
      </c>
      <c r="H2862">
        <v>300</v>
      </c>
      <c r="I2862">
        <v>7.8E-2</v>
      </c>
      <c r="J2862" t="s">
        <v>2537</v>
      </c>
      <c r="K2862" t="str">
        <f>_xlfn.XLOOKUP(J2862,Sheet1!$A$1:$A$238,Sheet1!$A$1:$A$238,"Not Found",0,1)</f>
        <v>experimentalActuators</v>
      </c>
      <c r="AL2862" t="s">
        <v>54</v>
      </c>
    </row>
    <row r="2863" spans="1:38" hidden="1" x14ac:dyDescent="0.35">
      <c r="A2863" t="s">
        <v>2524</v>
      </c>
      <c r="B2863" t="s">
        <v>2531</v>
      </c>
      <c r="C2863" t="s">
        <v>2532</v>
      </c>
      <c r="D2863" t="s">
        <v>2533</v>
      </c>
      <c r="E2863" t="s">
        <v>262</v>
      </c>
      <c r="F2863" t="s">
        <v>96</v>
      </c>
      <c r="G2863">
        <v>2600</v>
      </c>
      <c r="H2863">
        <v>75</v>
      </c>
      <c r="I2863">
        <v>1.7999999999999999E-2</v>
      </c>
      <c r="J2863" t="s">
        <v>2407</v>
      </c>
      <c r="K2863" t="str">
        <f>_xlfn.XLOOKUP(J2863,Sheet1!$A$1:$A$238,Sheet1!$A$1:$A$238,"Not Found",0,1)</f>
        <v>advActuators</v>
      </c>
      <c r="AL2863" t="s">
        <v>54</v>
      </c>
    </row>
    <row r="2864" spans="1:38" hidden="1" x14ac:dyDescent="0.35">
      <c r="A2864" t="s">
        <v>2524</v>
      </c>
      <c r="B2864" t="s">
        <v>2528</v>
      </c>
      <c r="C2864" t="s">
        <v>2529</v>
      </c>
      <c r="D2864" t="s">
        <v>2530</v>
      </c>
      <c r="E2864" t="s">
        <v>262</v>
      </c>
      <c r="F2864" t="s">
        <v>96</v>
      </c>
      <c r="G2864">
        <v>1100</v>
      </c>
      <c r="H2864">
        <v>30</v>
      </c>
      <c r="I2864">
        <v>2E-3</v>
      </c>
      <c r="J2864" t="s">
        <v>263</v>
      </c>
      <c r="K2864" t="str">
        <f>_xlfn.XLOOKUP(J2864,Sheet1!$A$1:$A$238,Sheet1!$A$1:$A$238,"Not Found",0,1)</f>
        <v>actuators</v>
      </c>
      <c r="AL2864" t="s">
        <v>54</v>
      </c>
    </row>
    <row r="2865" spans="1:39" hidden="1" x14ac:dyDescent="0.35">
      <c r="A2865" t="s">
        <v>2524</v>
      </c>
      <c r="B2865" t="s">
        <v>2525</v>
      </c>
      <c r="C2865" t="s">
        <v>2526</v>
      </c>
      <c r="D2865" t="s">
        <v>2527</v>
      </c>
      <c r="E2865" t="s">
        <v>262</v>
      </c>
      <c r="F2865" t="s">
        <v>96</v>
      </c>
      <c r="G2865">
        <v>1500</v>
      </c>
      <c r="H2865">
        <v>50</v>
      </c>
      <c r="I2865">
        <v>1.2E-2</v>
      </c>
      <c r="J2865" t="s">
        <v>2407</v>
      </c>
      <c r="K2865" t="str">
        <f>_xlfn.XLOOKUP(J2865,Sheet1!$A$1:$A$238,Sheet1!$A$1:$A$238,"Not Found",0,1)</f>
        <v>advActuators</v>
      </c>
      <c r="AL2865" t="s">
        <v>54</v>
      </c>
    </row>
    <row r="2866" spans="1:39" hidden="1" x14ac:dyDescent="0.35">
      <c r="A2866" t="s">
        <v>2509</v>
      </c>
      <c r="B2866" t="s">
        <v>2518</v>
      </c>
      <c r="C2866" t="s">
        <v>2519</v>
      </c>
      <c r="D2866" t="s">
        <v>2520</v>
      </c>
      <c r="E2866" t="s">
        <v>2513</v>
      </c>
      <c r="F2866" t="s">
        <v>41</v>
      </c>
      <c r="G2866">
        <v>20000</v>
      </c>
      <c r="H2866">
        <v>4900</v>
      </c>
      <c r="I2866">
        <v>0.14000000000000001</v>
      </c>
      <c r="J2866" t="s">
        <v>42</v>
      </c>
      <c r="K2866" t="str">
        <f>_xlfn.XLOOKUP(J2866,Sheet1!$A$1:$A$238,Sheet1!$A$1:$A$238,"Not Found",0,1)</f>
        <v>unmannedTech</v>
      </c>
      <c r="Q2866" t="s">
        <v>43</v>
      </c>
      <c r="R2866">
        <v>1</v>
      </c>
      <c r="S2866">
        <v>6.5000000000000002E-2</v>
      </c>
      <c r="T2866">
        <v>0.51200000000000001</v>
      </c>
      <c r="U2866" t="s">
        <v>44</v>
      </c>
      <c r="V2866">
        <v>400000000</v>
      </c>
      <c r="Z2866" t="b">
        <v>1</v>
      </c>
      <c r="AB2866">
        <v>2</v>
      </c>
      <c r="AL2866" t="s">
        <v>45</v>
      </c>
    </row>
    <row r="2867" spans="1:39" hidden="1" x14ac:dyDescent="0.35">
      <c r="A2867" t="s">
        <v>2509</v>
      </c>
      <c r="B2867" t="s">
        <v>2515</v>
      </c>
      <c r="C2867" t="s">
        <v>2516</v>
      </c>
      <c r="D2867" t="s">
        <v>2517</v>
      </c>
      <c r="E2867" t="s">
        <v>2513</v>
      </c>
      <c r="F2867" t="s">
        <v>41</v>
      </c>
      <c r="G2867">
        <v>20000</v>
      </c>
      <c r="H2867">
        <v>4900</v>
      </c>
      <c r="I2867">
        <v>0.14000000000000001</v>
      </c>
      <c r="J2867" t="s">
        <v>42</v>
      </c>
      <c r="K2867" t="str">
        <f>_xlfn.XLOOKUP(J2867,Sheet1!$A$1:$A$238,Sheet1!$A$1:$A$238,"Not Found",0,1)</f>
        <v>unmannedTech</v>
      </c>
      <c r="Q2867" t="s">
        <v>43</v>
      </c>
      <c r="R2867">
        <v>1</v>
      </c>
      <c r="S2867">
        <v>6.5000000000000002E-2</v>
      </c>
      <c r="T2867">
        <v>0.51200000000000001</v>
      </c>
      <c r="U2867" t="s">
        <v>44</v>
      </c>
      <c r="V2867">
        <v>400000000</v>
      </c>
      <c r="Z2867" t="b">
        <v>1</v>
      </c>
      <c r="AB2867">
        <v>2</v>
      </c>
      <c r="AL2867" t="s">
        <v>45</v>
      </c>
    </row>
    <row r="2868" spans="1:39" hidden="1" x14ac:dyDescent="0.35">
      <c r="A2868" t="s">
        <v>2509</v>
      </c>
      <c r="B2868" t="s">
        <v>2521</v>
      </c>
      <c r="C2868" t="s">
        <v>2522</v>
      </c>
      <c r="D2868" t="s">
        <v>2523</v>
      </c>
      <c r="E2868" t="s">
        <v>2513</v>
      </c>
      <c r="F2868" t="s">
        <v>41</v>
      </c>
      <c r="G2868">
        <v>5000</v>
      </c>
      <c r="H2868">
        <v>750</v>
      </c>
      <c r="I2868">
        <v>0.2</v>
      </c>
      <c r="J2868" t="s">
        <v>771</v>
      </c>
      <c r="K2868" t="str">
        <f>_xlfn.XLOOKUP(J2868,Sheet1!$A$1:$A$238,Sheet1!$A$1:$A$238,"Not Found",0,1)</f>
        <v>composites</v>
      </c>
      <c r="Q2868" t="s">
        <v>80</v>
      </c>
      <c r="R2868">
        <v>1</v>
      </c>
      <c r="S2868">
        <v>2</v>
      </c>
      <c r="T2868">
        <v>1.2E-2</v>
      </c>
      <c r="U2868" t="s">
        <v>44</v>
      </c>
      <c r="V2868">
        <v>5000</v>
      </c>
      <c r="W2868">
        <v>2500</v>
      </c>
      <c r="X2868">
        <v>0.1</v>
      </c>
      <c r="Y2868">
        <v>5</v>
      </c>
    </row>
    <row r="2869" spans="1:39" hidden="1" x14ac:dyDescent="0.35">
      <c r="A2869" t="s">
        <v>2509</v>
      </c>
      <c r="B2869" t="s">
        <v>2510</v>
      </c>
      <c r="C2869" t="s">
        <v>2511</v>
      </c>
      <c r="D2869" t="s">
        <v>2512</v>
      </c>
      <c r="E2869" t="s">
        <v>2513</v>
      </c>
      <c r="F2869" t="s">
        <v>96</v>
      </c>
      <c r="G2869" t="s">
        <v>2514</v>
      </c>
      <c r="H2869">
        <v>100</v>
      </c>
      <c r="I2869">
        <v>0.01</v>
      </c>
      <c r="J2869" t="s">
        <v>771</v>
      </c>
      <c r="K2869" t="str">
        <f>_xlfn.XLOOKUP(J2869,Sheet1!$A$1:$A$238,Sheet1!$A$1:$A$238,"Not Found",0,1)</f>
        <v>composites</v>
      </c>
      <c r="AL2869" t="s">
        <v>45</v>
      </c>
      <c r="AM2869" t="s">
        <v>123</v>
      </c>
    </row>
    <row r="2870" spans="1:39" hidden="1" x14ac:dyDescent="0.35">
      <c r="A2870" t="s">
        <v>2268</v>
      </c>
      <c r="B2870" t="s">
        <v>2506</v>
      </c>
      <c r="C2870" t="s">
        <v>2507</v>
      </c>
      <c r="D2870" t="s">
        <v>2508</v>
      </c>
      <c r="E2870" t="s">
        <v>2467</v>
      </c>
      <c r="F2870" t="s">
        <v>88</v>
      </c>
      <c r="G2870">
        <v>12200</v>
      </c>
      <c r="H2870">
        <v>6000</v>
      </c>
      <c r="I2870">
        <v>4</v>
      </c>
      <c r="J2870" t="s">
        <v>545</v>
      </c>
      <c r="K2870" t="str">
        <f>_xlfn.XLOOKUP(J2870,Sheet1!$A$1:$A$238,Sheet1!$A$1:$A$238,"Not Found",0,1)</f>
        <v>isru</v>
      </c>
      <c r="AL2870" t="s">
        <v>219</v>
      </c>
    </row>
    <row r="2871" spans="1:39" hidden="1" x14ac:dyDescent="0.35">
      <c r="A2871" t="s">
        <v>2268</v>
      </c>
      <c r="B2871" t="s">
        <v>2503</v>
      </c>
      <c r="C2871" t="s">
        <v>2504</v>
      </c>
      <c r="D2871" t="s">
        <v>2505</v>
      </c>
      <c r="E2871" t="s">
        <v>2467</v>
      </c>
      <c r="F2871" t="s">
        <v>88</v>
      </c>
      <c r="G2871">
        <v>8900</v>
      </c>
      <c r="H2871">
        <v>3000</v>
      </c>
      <c r="I2871">
        <v>2</v>
      </c>
      <c r="J2871" t="s">
        <v>545</v>
      </c>
      <c r="K2871" t="str">
        <f>_xlfn.XLOOKUP(J2871,Sheet1!$A$1:$A$238,Sheet1!$A$1:$A$238,"Not Found",0,1)</f>
        <v>isru</v>
      </c>
      <c r="AL2871" t="s">
        <v>219</v>
      </c>
    </row>
    <row r="2872" spans="1:39" hidden="1" x14ac:dyDescent="0.35">
      <c r="A2872" t="s">
        <v>2268</v>
      </c>
      <c r="B2872" t="s">
        <v>2500</v>
      </c>
      <c r="C2872" t="s">
        <v>2501</v>
      </c>
      <c r="D2872" t="s">
        <v>2502</v>
      </c>
      <c r="E2872" t="s">
        <v>2467</v>
      </c>
      <c r="F2872" t="s">
        <v>88</v>
      </c>
      <c r="G2872">
        <v>3750</v>
      </c>
      <c r="H2872">
        <v>1500</v>
      </c>
      <c r="I2872">
        <v>1</v>
      </c>
      <c r="J2872" t="s">
        <v>545</v>
      </c>
      <c r="K2872" t="str">
        <f>_xlfn.XLOOKUP(J2872,Sheet1!$A$1:$A$238,Sheet1!$A$1:$A$238,"Not Found",0,1)</f>
        <v>isru</v>
      </c>
      <c r="AL2872" t="s">
        <v>219</v>
      </c>
    </row>
    <row r="2873" spans="1:39" hidden="1" x14ac:dyDescent="0.35">
      <c r="A2873" t="s">
        <v>2268</v>
      </c>
      <c r="B2873" t="s">
        <v>2497</v>
      </c>
      <c r="C2873" t="s">
        <v>2498</v>
      </c>
      <c r="D2873" t="s">
        <v>2499</v>
      </c>
      <c r="E2873" t="s">
        <v>2467</v>
      </c>
      <c r="F2873" t="s">
        <v>88</v>
      </c>
      <c r="G2873">
        <v>26200</v>
      </c>
      <c r="H2873">
        <v>13500</v>
      </c>
      <c r="I2873">
        <v>9</v>
      </c>
      <c r="J2873" t="s">
        <v>2493</v>
      </c>
      <c r="K2873" t="str">
        <f>_xlfn.XLOOKUP(J2873,Sheet1!$A$1:$A$238,Sheet1!$A$1:$A$238,"Not Found",0,1)</f>
        <v>advLogistics</v>
      </c>
      <c r="AL2873" t="s">
        <v>171</v>
      </c>
    </row>
    <row r="2874" spans="1:39" hidden="1" x14ac:dyDescent="0.35">
      <c r="A2874" t="s">
        <v>2268</v>
      </c>
      <c r="B2874" t="s">
        <v>2494</v>
      </c>
      <c r="C2874" t="s">
        <v>2495</v>
      </c>
      <c r="D2874" t="s">
        <v>2496</v>
      </c>
      <c r="E2874" t="s">
        <v>2467</v>
      </c>
      <c r="F2874" t="s">
        <v>88</v>
      </c>
      <c r="G2874">
        <v>12700</v>
      </c>
      <c r="H2874">
        <v>6750</v>
      </c>
      <c r="I2874">
        <v>4.5</v>
      </c>
      <c r="J2874" t="s">
        <v>2493</v>
      </c>
      <c r="K2874" t="str">
        <f>_xlfn.XLOOKUP(J2874,Sheet1!$A$1:$A$238,Sheet1!$A$1:$A$238,"Not Found",0,1)</f>
        <v>advLogistics</v>
      </c>
      <c r="AL2874" t="s">
        <v>171</v>
      </c>
    </row>
    <row r="2875" spans="1:39" hidden="1" x14ac:dyDescent="0.35">
      <c r="A2875" t="s">
        <v>2268</v>
      </c>
      <c r="B2875" t="s">
        <v>2490</v>
      </c>
      <c r="C2875" t="s">
        <v>2491</v>
      </c>
      <c r="D2875" t="s">
        <v>2492</v>
      </c>
      <c r="E2875" t="s">
        <v>2467</v>
      </c>
      <c r="F2875" t="s">
        <v>88</v>
      </c>
      <c r="G2875">
        <v>8000</v>
      </c>
      <c r="H2875">
        <v>3375</v>
      </c>
      <c r="I2875">
        <v>2.25</v>
      </c>
      <c r="J2875" t="s">
        <v>2493</v>
      </c>
      <c r="K2875" t="str">
        <f>_xlfn.XLOOKUP(J2875,Sheet1!$A$1:$A$238,Sheet1!$A$1:$A$238,"Not Found",0,1)</f>
        <v>advLogistics</v>
      </c>
      <c r="AL2875" t="s">
        <v>171</v>
      </c>
    </row>
    <row r="2876" spans="1:39" hidden="1" x14ac:dyDescent="0.35">
      <c r="A2876" t="s">
        <v>2268</v>
      </c>
      <c r="B2876" t="s">
        <v>2487</v>
      </c>
      <c r="C2876" t="s">
        <v>2488</v>
      </c>
      <c r="D2876" t="s">
        <v>2489</v>
      </c>
      <c r="E2876" t="s">
        <v>2467</v>
      </c>
      <c r="F2876" t="s">
        <v>88</v>
      </c>
      <c r="G2876">
        <v>62500</v>
      </c>
      <c r="H2876">
        <v>33600</v>
      </c>
      <c r="I2876">
        <v>22.4</v>
      </c>
      <c r="J2876" t="s">
        <v>2486</v>
      </c>
      <c r="K2876" t="str">
        <f>_xlfn.XLOOKUP(J2876,Sheet1!$A$1:$A$238,Sheet1!$A$1:$A$238,"Not Found",0,1)</f>
        <v>advOffworldMining</v>
      </c>
      <c r="AL2876" t="s">
        <v>54</v>
      </c>
    </row>
    <row r="2877" spans="1:39" hidden="1" x14ac:dyDescent="0.35">
      <c r="A2877" t="s">
        <v>2268</v>
      </c>
      <c r="B2877" t="s">
        <v>2483</v>
      </c>
      <c r="C2877" t="s">
        <v>2484</v>
      </c>
      <c r="D2877" t="s">
        <v>2485</v>
      </c>
      <c r="E2877" t="s">
        <v>2467</v>
      </c>
      <c r="F2877" t="s">
        <v>88</v>
      </c>
      <c r="G2877">
        <v>31200</v>
      </c>
      <c r="H2877">
        <v>16800</v>
      </c>
      <c r="I2877">
        <v>11.2</v>
      </c>
      <c r="J2877" t="s">
        <v>2486</v>
      </c>
      <c r="K2877" t="str">
        <f>_xlfn.XLOOKUP(J2877,Sheet1!$A$1:$A$238,Sheet1!$A$1:$A$238,"Not Found",0,1)</f>
        <v>advOffworldMining</v>
      </c>
      <c r="AL2877" t="s">
        <v>54</v>
      </c>
    </row>
    <row r="2878" spans="1:39" hidden="1" x14ac:dyDescent="0.35">
      <c r="A2878" t="s">
        <v>2268</v>
      </c>
      <c r="B2878" t="s">
        <v>2480</v>
      </c>
      <c r="C2878" t="s">
        <v>2481</v>
      </c>
      <c r="D2878" t="s">
        <v>2482</v>
      </c>
      <c r="E2878" t="s">
        <v>2467</v>
      </c>
      <c r="F2878" t="s">
        <v>88</v>
      </c>
      <c r="G2878">
        <v>9200</v>
      </c>
      <c r="H2878">
        <v>3040</v>
      </c>
      <c r="I2878">
        <v>2.02</v>
      </c>
      <c r="J2878" t="s">
        <v>306</v>
      </c>
      <c r="K2878" t="str">
        <f>_xlfn.XLOOKUP(J2878,Sheet1!$A$1:$A$238,Sheet1!$A$1:$A$238,"Not Found",0,1)</f>
        <v>logistics</v>
      </c>
      <c r="AL2878" t="s">
        <v>54</v>
      </c>
      <c r="AM2878" t="s">
        <v>113</v>
      </c>
    </row>
    <row r="2879" spans="1:39" hidden="1" x14ac:dyDescent="0.35">
      <c r="A2879" t="s">
        <v>2268</v>
      </c>
      <c r="B2879" t="s">
        <v>2477</v>
      </c>
      <c r="C2879" t="s">
        <v>2478</v>
      </c>
      <c r="D2879" t="s">
        <v>2479</v>
      </c>
      <c r="E2879" t="s">
        <v>2467</v>
      </c>
      <c r="F2879" t="s">
        <v>88</v>
      </c>
      <c r="G2879">
        <v>4300</v>
      </c>
      <c r="H2879">
        <v>1520</v>
      </c>
      <c r="I2879">
        <v>1.01</v>
      </c>
      <c r="J2879" t="s">
        <v>306</v>
      </c>
      <c r="K2879" t="str">
        <f>_xlfn.XLOOKUP(J2879,Sheet1!$A$1:$A$238,Sheet1!$A$1:$A$238,"Not Found",0,1)</f>
        <v>logistics</v>
      </c>
      <c r="AL2879" t="s">
        <v>54</v>
      </c>
      <c r="AM2879" t="s">
        <v>113</v>
      </c>
    </row>
    <row r="2880" spans="1:39" hidden="1" x14ac:dyDescent="0.35">
      <c r="A2880" t="s">
        <v>2268</v>
      </c>
      <c r="B2880" t="s">
        <v>2474</v>
      </c>
      <c r="C2880" t="s">
        <v>2475</v>
      </c>
      <c r="D2880" t="s">
        <v>2476</v>
      </c>
      <c r="E2880" t="s">
        <v>2467</v>
      </c>
      <c r="F2880" t="s">
        <v>88</v>
      </c>
      <c r="G2880">
        <v>2120</v>
      </c>
      <c r="H2880">
        <v>760</v>
      </c>
      <c r="I2880">
        <v>0.505</v>
      </c>
      <c r="J2880" t="s">
        <v>306</v>
      </c>
      <c r="K2880" t="str">
        <f>_xlfn.XLOOKUP(J2880,Sheet1!$A$1:$A$238,Sheet1!$A$1:$A$238,"Not Found",0,1)</f>
        <v>logistics</v>
      </c>
      <c r="AL2880" t="s">
        <v>54</v>
      </c>
      <c r="AM2880" t="s">
        <v>113</v>
      </c>
    </row>
    <row r="2881" spans="1:39" hidden="1" x14ac:dyDescent="0.35">
      <c r="A2881" t="s">
        <v>2268</v>
      </c>
      <c r="B2881" t="s">
        <v>2471</v>
      </c>
      <c r="C2881" t="s">
        <v>2472</v>
      </c>
      <c r="D2881" t="s">
        <v>2473</v>
      </c>
      <c r="E2881" t="s">
        <v>2467</v>
      </c>
      <c r="F2881" t="s">
        <v>88</v>
      </c>
      <c r="G2881">
        <v>4500</v>
      </c>
      <c r="H2881">
        <v>1520</v>
      </c>
      <c r="I2881">
        <v>1.01</v>
      </c>
      <c r="J2881" t="s">
        <v>302</v>
      </c>
      <c r="K2881" t="str">
        <f>_xlfn.XLOOKUP(J2881,Sheet1!$A$1:$A$238,Sheet1!$A$1:$A$238,"Not Found",0,1)</f>
        <v>earlyLogistics</v>
      </c>
      <c r="AL2881" t="s">
        <v>54</v>
      </c>
      <c r="AM2881" t="s">
        <v>754</v>
      </c>
    </row>
    <row r="2882" spans="1:39" hidden="1" x14ac:dyDescent="0.35">
      <c r="A2882" t="s">
        <v>2268</v>
      </c>
      <c r="B2882" t="s">
        <v>2468</v>
      </c>
      <c r="C2882" t="s">
        <v>2469</v>
      </c>
      <c r="D2882" t="s">
        <v>2470</v>
      </c>
      <c r="E2882" t="s">
        <v>2467</v>
      </c>
      <c r="F2882" t="s">
        <v>88</v>
      </c>
      <c r="G2882">
        <v>2120</v>
      </c>
      <c r="H2882">
        <v>760</v>
      </c>
      <c r="I2882">
        <v>0.505</v>
      </c>
      <c r="J2882" t="s">
        <v>302</v>
      </c>
      <c r="K2882" t="str">
        <f>_xlfn.XLOOKUP(J2882,Sheet1!$A$1:$A$238,Sheet1!$A$1:$A$238,"Not Found",0,1)</f>
        <v>earlyLogistics</v>
      </c>
      <c r="AL2882" t="s">
        <v>54</v>
      </c>
      <c r="AM2882" t="s">
        <v>754</v>
      </c>
    </row>
    <row r="2883" spans="1:39" hidden="1" x14ac:dyDescent="0.35">
      <c r="A2883" t="s">
        <v>2268</v>
      </c>
      <c r="B2883" t="s">
        <v>2464</v>
      </c>
      <c r="C2883" t="s">
        <v>2465</v>
      </c>
      <c r="D2883" t="s">
        <v>2466</v>
      </c>
      <c r="E2883" t="s">
        <v>2467</v>
      </c>
      <c r="F2883" t="s">
        <v>88</v>
      </c>
      <c r="G2883">
        <v>1020</v>
      </c>
      <c r="H2883">
        <v>380</v>
      </c>
      <c r="I2883">
        <v>0.2525</v>
      </c>
      <c r="J2883" t="s">
        <v>302</v>
      </c>
      <c r="K2883" t="str">
        <f>_xlfn.XLOOKUP(J2883,Sheet1!$A$1:$A$238,Sheet1!$A$1:$A$238,"Not Found",0,1)</f>
        <v>earlyLogistics</v>
      </c>
      <c r="AL2883" t="s">
        <v>54</v>
      </c>
      <c r="AM2883" t="s">
        <v>754</v>
      </c>
    </row>
    <row r="2884" spans="1:39" hidden="1" x14ac:dyDescent="0.35">
      <c r="A2884" t="s">
        <v>2268</v>
      </c>
      <c r="B2884" t="s">
        <v>2461</v>
      </c>
      <c r="C2884" t="s">
        <v>2462</v>
      </c>
      <c r="D2884" t="s">
        <v>2463</v>
      </c>
      <c r="E2884" t="s">
        <v>2272</v>
      </c>
      <c r="F2884" t="s">
        <v>68</v>
      </c>
      <c r="G2884">
        <v>26000</v>
      </c>
      <c r="H2884">
        <v>16000</v>
      </c>
      <c r="I2884">
        <v>3</v>
      </c>
      <c r="J2884" t="s">
        <v>2337</v>
      </c>
      <c r="K2884" t="str">
        <f>_xlfn.XLOOKUP(J2884,Sheet1!$A$1:$A$238,Sheet1!$A$1:$A$238,"Not Found",0,1)</f>
        <v>shortTermHabitation</v>
      </c>
      <c r="M2884" t="s">
        <v>2366</v>
      </c>
      <c r="AL2884" t="s">
        <v>92</v>
      </c>
    </row>
    <row r="2885" spans="1:39" hidden="1" x14ac:dyDescent="0.35">
      <c r="A2885" t="s">
        <v>2268</v>
      </c>
      <c r="B2885" t="s">
        <v>2458</v>
      </c>
      <c r="C2885" t="s">
        <v>2459</v>
      </c>
      <c r="D2885" t="s">
        <v>2460</v>
      </c>
      <c r="E2885" t="s">
        <v>2272</v>
      </c>
      <c r="F2885" t="s">
        <v>68</v>
      </c>
      <c r="G2885">
        <v>20000</v>
      </c>
      <c r="H2885">
        <v>8000</v>
      </c>
      <c r="I2885">
        <v>2.5</v>
      </c>
      <c r="J2885" t="s">
        <v>2337</v>
      </c>
      <c r="K2885" t="str">
        <f>_xlfn.XLOOKUP(J2885,Sheet1!$A$1:$A$238,Sheet1!$A$1:$A$238,"Not Found",0,1)</f>
        <v>shortTermHabitation</v>
      </c>
      <c r="M2885" t="s">
        <v>2366</v>
      </c>
      <c r="AL2885" t="s">
        <v>92</v>
      </c>
    </row>
    <row r="2886" spans="1:39" hidden="1" x14ac:dyDescent="0.35">
      <c r="A2886" t="s">
        <v>2268</v>
      </c>
      <c r="B2886" t="s">
        <v>2455</v>
      </c>
      <c r="C2886" t="s">
        <v>2456</v>
      </c>
      <c r="D2886" t="s">
        <v>2457</v>
      </c>
      <c r="E2886" t="s">
        <v>2272</v>
      </c>
      <c r="F2886" t="s">
        <v>68</v>
      </c>
      <c r="G2886">
        <v>18500</v>
      </c>
      <c r="H2886">
        <v>7000</v>
      </c>
      <c r="I2886">
        <v>3</v>
      </c>
      <c r="J2886" t="s">
        <v>117</v>
      </c>
      <c r="K2886" t="str">
        <f>_xlfn.XLOOKUP(J2886,Sheet1!$A$1:$A$238,Sheet1!$A$1:$A$238,"Not Found",0,1)</f>
        <v>earlyStations</v>
      </c>
      <c r="M2886" t="s">
        <v>2366</v>
      </c>
      <c r="AL2886" t="s">
        <v>92</v>
      </c>
    </row>
    <row r="2887" spans="1:39" hidden="1" x14ac:dyDescent="0.35">
      <c r="A2887" t="s">
        <v>2268</v>
      </c>
      <c r="B2887" t="s">
        <v>2452</v>
      </c>
      <c r="C2887" t="s">
        <v>2453</v>
      </c>
      <c r="D2887" t="s">
        <v>2454</v>
      </c>
      <c r="E2887" t="s">
        <v>2272</v>
      </c>
      <c r="F2887" t="s">
        <v>68</v>
      </c>
      <c r="G2887">
        <v>12500</v>
      </c>
      <c r="H2887">
        <v>3500</v>
      </c>
      <c r="I2887">
        <v>1.5</v>
      </c>
      <c r="J2887" t="s">
        <v>117</v>
      </c>
      <c r="K2887" t="str">
        <f>_xlfn.XLOOKUP(J2887,Sheet1!$A$1:$A$238,Sheet1!$A$1:$A$238,"Not Found",0,1)</f>
        <v>earlyStations</v>
      </c>
      <c r="M2887" t="s">
        <v>2366</v>
      </c>
      <c r="AL2887" t="s">
        <v>92</v>
      </c>
    </row>
    <row r="2888" spans="1:39" hidden="1" x14ac:dyDescent="0.35">
      <c r="A2888" t="s">
        <v>2268</v>
      </c>
      <c r="B2888" t="s">
        <v>2449</v>
      </c>
      <c r="C2888" t="s">
        <v>2450</v>
      </c>
      <c r="D2888" t="s">
        <v>2451</v>
      </c>
      <c r="E2888" t="s">
        <v>2272</v>
      </c>
      <c r="F2888" t="s">
        <v>68</v>
      </c>
      <c r="G2888">
        <v>12500</v>
      </c>
      <c r="H2888">
        <v>3500</v>
      </c>
      <c r="I2888">
        <v>1.5</v>
      </c>
      <c r="J2888" t="s">
        <v>117</v>
      </c>
      <c r="K2888" t="str">
        <f>_xlfn.XLOOKUP(J2888,Sheet1!$A$1:$A$238,Sheet1!$A$1:$A$238,"Not Found",0,1)</f>
        <v>earlyStations</v>
      </c>
      <c r="M2888" t="s">
        <v>2366</v>
      </c>
      <c r="AL2888" t="s">
        <v>92</v>
      </c>
    </row>
    <row r="2889" spans="1:39" hidden="1" x14ac:dyDescent="0.35">
      <c r="A2889" t="s">
        <v>2268</v>
      </c>
      <c r="B2889" t="s">
        <v>2446</v>
      </c>
      <c r="C2889" t="s">
        <v>2447</v>
      </c>
      <c r="D2889" t="s">
        <v>2448</v>
      </c>
      <c r="E2889" t="s">
        <v>2272</v>
      </c>
      <c r="F2889" t="s">
        <v>68</v>
      </c>
      <c r="G2889">
        <v>80000</v>
      </c>
      <c r="H2889">
        <v>16000</v>
      </c>
      <c r="I2889">
        <v>5</v>
      </c>
      <c r="J2889" t="s">
        <v>2284</v>
      </c>
      <c r="K2889" t="str">
        <f>_xlfn.XLOOKUP(J2889,Sheet1!$A$1:$A$238,Sheet1!$A$1:$A$238,"Not Found",0,1)</f>
        <v>advancedStations</v>
      </c>
      <c r="M2889" t="s">
        <v>2320</v>
      </c>
      <c r="AL2889" t="s">
        <v>219</v>
      </c>
    </row>
    <row r="2890" spans="1:39" hidden="1" x14ac:dyDescent="0.35">
      <c r="A2890" t="s">
        <v>2268</v>
      </c>
      <c r="B2890" t="s">
        <v>2443</v>
      </c>
      <c r="C2890" t="s">
        <v>2444</v>
      </c>
      <c r="D2890" t="s">
        <v>2445</v>
      </c>
      <c r="E2890" t="s">
        <v>2272</v>
      </c>
      <c r="F2890" t="s">
        <v>68</v>
      </c>
      <c r="G2890">
        <v>103500</v>
      </c>
      <c r="H2890">
        <v>20700</v>
      </c>
      <c r="I2890">
        <v>9.75</v>
      </c>
      <c r="J2890" t="s">
        <v>2288</v>
      </c>
      <c r="K2890" t="str">
        <f>_xlfn.XLOOKUP(J2890,Sheet1!$A$1:$A$238,Sheet1!$A$1:$A$238,"Not Found",0,1)</f>
        <v>longTermHabitation</v>
      </c>
      <c r="M2890" t="s">
        <v>2320</v>
      </c>
      <c r="AL2890" t="s">
        <v>219</v>
      </c>
    </row>
    <row r="2891" spans="1:39" hidden="1" x14ac:dyDescent="0.35">
      <c r="A2891" t="s">
        <v>2268</v>
      </c>
      <c r="B2891" t="s">
        <v>2440</v>
      </c>
      <c r="C2891" t="s">
        <v>2441</v>
      </c>
      <c r="D2891" t="s">
        <v>2442</v>
      </c>
      <c r="E2891" t="s">
        <v>2272</v>
      </c>
      <c r="F2891" t="s">
        <v>68</v>
      </c>
      <c r="G2891">
        <v>9500</v>
      </c>
      <c r="H2891">
        <v>10350</v>
      </c>
      <c r="I2891">
        <v>4.875</v>
      </c>
      <c r="J2891" t="s">
        <v>2288</v>
      </c>
      <c r="K2891" t="str">
        <f>_xlfn.XLOOKUP(J2891,Sheet1!$A$1:$A$238,Sheet1!$A$1:$A$238,"Not Found",0,1)</f>
        <v>longTermHabitation</v>
      </c>
      <c r="M2891" t="s">
        <v>2320</v>
      </c>
      <c r="AL2891" t="s">
        <v>219</v>
      </c>
    </row>
    <row r="2892" spans="1:39" hidden="1" x14ac:dyDescent="0.35">
      <c r="A2892" t="s">
        <v>2268</v>
      </c>
      <c r="B2892" t="s">
        <v>2437</v>
      </c>
      <c r="C2892" t="s">
        <v>2438</v>
      </c>
      <c r="D2892" t="s">
        <v>2439</v>
      </c>
      <c r="E2892" t="s">
        <v>2272</v>
      </c>
      <c r="F2892" t="s">
        <v>68</v>
      </c>
      <c r="G2892">
        <v>112000</v>
      </c>
      <c r="H2892">
        <v>28000</v>
      </c>
      <c r="I2892">
        <v>15.75</v>
      </c>
      <c r="J2892" t="s">
        <v>2436</v>
      </c>
      <c r="K2892" t="str">
        <f>_xlfn.XLOOKUP(J2892,Sheet1!$A$1:$A$238,Sheet1!$A$1:$A$238,"Not Found",0,1)</f>
        <v>colonization</v>
      </c>
      <c r="M2892" t="s">
        <v>2274</v>
      </c>
      <c r="AL2892" t="s">
        <v>171</v>
      </c>
    </row>
    <row r="2893" spans="1:39" hidden="1" x14ac:dyDescent="0.35">
      <c r="A2893" t="s">
        <v>2268</v>
      </c>
      <c r="B2893" t="s">
        <v>2433</v>
      </c>
      <c r="C2893" t="s">
        <v>2434</v>
      </c>
      <c r="D2893" t="s">
        <v>2435</v>
      </c>
      <c r="E2893" t="s">
        <v>2272</v>
      </c>
      <c r="F2893" t="s">
        <v>68</v>
      </c>
      <c r="G2893">
        <v>80000</v>
      </c>
      <c r="H2893">
        <v>20000</v>
      </c>
      <c r="I2893">
        <v>11.25</v>
      </c>
      <c r="J2893" t="s">
        <v>2436</v>
      </c>
      <c r="K2893" t="str">
        <f>_xlfn.XLOOKUP(J2893,Sheet1!$A$1:$A$238,Sheet1!$A$1:$A$238,"Not Found",0,1)</f>
        <v>colonization</v>
      </c>
      <c r="M2893" t="s">
        <v>2274</v>
      </c>
      <c r="AL2893" t="s">
        <v>171</v>
      </c>
    </row>
    <row r="2894" spans="1:39" hidden="1" x14ac:dyDescent="0.35">
      <c r="A2894" t="s">
        <v>2268</v>
      </c>
      <c r="B2894" t="s">
        <v>2430</v>
      </c>
      <c r="C2894" t="s">
        <v>2431</v>
      </c>
      <c r="D2894" t="s">
        <v>2432</v>
      </c>
      <c r="E2894" t="s">
        <v>2272</v>
      </c>
      <c r="F2894" t="s">
        <v>58</v>
      </c>
      <c r="G2894">
        <v>9000</v>
      </c>
      <c r="H2894">
        <v>3000</v>
      </c>
      <c r="I2894">
        <v>0.1875</v>
      </c>
      <c r="J2894" t="s">
        <v>2423</v>
      </c>
      <c r="K2894" t="str">
        <f>_xlfn.XLOOKUP(J2894,Sheet1!$A$1:$A$238,Sheet1!$A$1:$A$238,"Not Found",0,1)</f>
        <v>fieldScience</v>
      </c>
      <c r="AL2894" t="s">
        <v>92</v>
      </c>
      <c r="AM2894" t="s">
        <v>152</v>
      </c>
    </row>
    <row r="2895" spans="1:39" hidden="1" x14ac:dyDescent="0.35">
      <c r="A2895" t="s">
        <v>2268</v>
      </c>
      <c r="B2895" t="s">
        <v>2427</v>
      </c>
      <c r="C2895" t="s">
        <v>2428</v>
      </c>
      <c r="D2895" t="s">
        <v>2429</v>
      </c>
      <c r="E2895" t="s">
        <v>2272</v>
      </c>
      <c r="F2895" t="s">
        <v>58</v>
      </c>
      <c r="G2895">
        <v>12000</v>
      </c>
      <c r="H2895">
        <v>4000</v>
      </c>
      <c r="I2895">
        <v>0.25</v>
      </c>
      <c r="J2895" t="s">
        <v>758</v>
      </c>
      <c r="K2895" t="str">
        <f>_xlfn.XLOOKUP(J2895,Sheet1!$A$1:$A$238,Sheet1!$A$1:$A$238,"Not Found",0,1)</f>
        <v>advLanding</v>
      </c>
      <c r="AL2895" t="s">
        <v>219</v>
      </c>
      <c r="AM2895" t="s">
        <v>754</v>
      </c>
    </row>
    <row r="2896" spans="1:39" hidden="1" x14ac:dyDescent="0.35">
      <c r="A2896" t="s">
        <v>2268</v>
      </c>
      <c r="B2896" t="s">
        <v>2424</v>
      </c>
      <c r="C2896" t="s">
        <v>2425</v>
      </c>
      <c r="D2896" t="s">
        <v>2426</v>
      </c>
      <c r="E2896" t="s">
        <v>2272</v>
      </c>
      <c r="F2896" t="s">
        <v>58</v>
      </c>
      <c r="G2896">
        <v>18000</v>
      </c>
      <c r="H2896">
        <v>6000</v>
      </c>
      <c r="I2896">
        <v>0.375</v>
      </c>
      <c r="J2896" t="s">
        <v>161</v>
      </c>
      <c r="K2896" t="str">
        <f>_xlfn.XLOOKUP(J2896,Sheet1!$A$1:$A$238,Sheet1!$A$1:$A$238,"Not Found",0,1)</f>
        <v>heavyLanding</v>
      </c>
      <c r="AL2896" t="s">
        <v>171</v>
      </c>
      <c r="AM2896" t="s">
        <v>113</v>
      </c>
    </row>
    <row r="2897" spans="1:39" hidden="1" x14ac:dyDescent="0.35">
      <c r="A2897" t="s">
        <v>2268</v>
      </c>
      <c r="B2897" t="s">
        <v>2420</v>
      </c>
      <c r="C2897" t="s">
        <v>2421</v>
      </c>
      <c r="D2897" t="s">
        <v>2422</v>
      </c>
      <c r="E2897" t="s">
        <v>2272</v>
      </c>
      <c r="F2897" t="s">
        <v>58</v>
      </c>
      <c r="G2897">
        <v>103500</v>
      </c>
      <c r="H2897">
        <v>20700</v>
      </c>
      <c r="I2897">
        <v>1</v>
      </c>
      <c r="J2897" t="s">
        <v>2423</v>
      </c>
      <c r="K2897" t="str">
        <f>_xlfn.XLOOKUP(J2897,Sheet1!$A$1:$A$238,Sheet1!$A$1:$A$238,"Not Found",0,1)</f>
        <v>fieldScience</v>
      </c>
      <c r="AL2897" t="s">
        <v>54</v>
      </c>
    </row>
    <row r="2898" spans="1:39" hidden="1" x14ac:dyDescent="0.35">
      <c r="A2898" t="s">
        <v>2268</v>
      </c>
      <c r="B2898" t="s">
        <v>2417</v>
      </c>
      <c r="C2898" t="s">
        <v>2418</v>
      </c>
      <c r="D2898" t="s">
        <v>2419</v>
      </c>
      <c r="E2898" t="s">
        <v>2272</v>
      </c>
      <c r="F2898" t="s">
        <v>58</v>
      </c>
      <c r="G2898">
        <v>103500</v>
      </c>
      <c r="H2898">
        <v>20700</v>
      </c>
      <c r="I2898">
        <v>1</v>
      </c>
      <c r="J2898" t="s">
        <v>758</v>
      </c>
      <c r="K2898" t="str">
        <f>_xlfn.XLOOKUP(J2898,Sheet1!$A$1:$A$238,Sheet1!$A$1:$A$238,"Not Found",0,1)</f>
        <v>advLanding</v>
      </c>
      <c r="AL2898" t="s">
        <v>54</v>
      </c>
    </row>
    <row r="2899" spans="1:39" hidden="1" x14ac:dyDescent="0.35">
      <c r="A2899" t="s">
        <v>2268</v>
      </c>
      <c r="B2899" t="s">
        <v>2414</v>
      </c>
      <c r="C2899" t="s">
        <v>2415</v>
      </c>
      <c r="D2899" t="s">
        <v>2416</v>
      </c>
      <c r="E2899" t="s">
        <v>2272</v>
      </c>
      <c r="F2899" t="s">
        <v>58</v>
      </c>
      <c r="G2899">
        <v>103500</v>
      </c>
      <c r="H2899">
        <v>20700</v>
      </c>
      <c r="I2899">
        <v>1</v>
      </c>
      <c r="J2899" t="s">
        <v>161</v>
      </c>
      <c r="K2899" t="str">
        <f>_xlfn.XLOOKUP(J2899,Sheet1!$A$1:$A$238,Sheet1!$A$1:$A$238,"Not Found",0,1)</f>
        <v>heavyLanding</v>
      </c>
      <c r="AL2899" t="s">
        <v>54</v>
      </c>
    </row>
    <row r="2900" spans="1:39" hidden="1" x14ac:dyDescent="0.35">
      <c r="A2900" t="s">
        <v>2268</v>
      </c>
      <c r="B2900" t="s">
        <v>2411</v>
      </c>
      <c r="C2900" t="s">
        <v>2412</v>
      </c>
      <c r="D2900" t="s">
        <v>2410</v>
      </c>
      <c r="E2900" t="s">
        <v>2272</v>
      </c>
      <c r="F2900" t="s">
        <v>1088</v>
      </c>
      <c r="G2900">
        <v>12600</v>
      </c>
      <c r="H2900">
        <v>2400</v>
      </c>
      <c r="I2900">
        <v>0.1</v>
      </c>
      <c r="J2900" t="s">
        <v>2413</v>
      </c>
      <c r="K2900" t="str">
        <f>_xlfn.XLOOKUP(J2900,Sheet1!$A$1:$A$238,Sheet1!$A$1:$A$238,"Not Found",0,1)</f>
        <v>Not Found</v>
      </c>
      <c r="AL2900" t="s">
        <v>92</v>
      </c>
    </row>
    <row r="2901" spans="1:39" hidden="1" x14ac:dyDescent="0.35">
      <c r="A2901" t="s">
        <v>2268</v>
      </c>
      <c r="B2901" t="s">
        <v>2408</v>
      </c>
      <c r="C2901" t="s">
        <v>2409</v>
      </c>
      <c r="D2901" t="s">
        <v>2410</v>
      </c>
      <c r="E2901" t="s">
        <v>2272</v>
      </c>
      <c r="F2901" t="s">
        <v>121</v>
      </c>
      <c r="G2901">
        <v>12600</v>
      </c>
      <c r="H2901">
        <v>2400</v>
      </c>
      <c r="I2901">
        <v>0.5</v>
      </c>
      <c r="J2901" t="s">
        <v>263</v>
      </c>
      <c r="K2901" t="str">
        <f>_xlfn.XLOOKUP(J2901,Sheet1!$A$1:$A$238,Sheet1!$A$1:$A$238,"Not Found",0,1)</f>
        <v>actuators</v>
      </c>
      <c r="AL2901" t="s">
        <v>92</v>
      </c>
    </row>
    <row r="2902" spans="1:39" hidden="1" x14ac:dyDescent="0.35">
      <c r="A2902" t="s">
        <v>2268</v>
      </c>
      <c r="B2902" t="s">
        <v>2404</v>
      </c>
      <c r="C2902" t="s">
        <v>2405</v>
      </c>
      <c r="D2902" t="s">
        <v>2406</v>
      </c>
      <c r="E2902" t="s">
        <v>2272</v>
      </c>
      <c r="F2902" t="s">
        <v>121</v>
      </c>
      <c r="G2902">
        <v>35600</v>
      </c>
      <c r="H2902">
        <v>9600</v>
      </c>
      <c r="I2902">
        <v>2</v>
      </c>
      <c r="J2902" t="s">
        <v>2407</v>
      </c>
      <c r="K2902" t="str">
        <f>_xlfn.XLOOKUP(J2902,Sheet1!$A$1:$A$238,Sheet1!$A$1:$A$238,"Not Found",0,1)</f>
        <v>advActuators</v>
      </c>
      <c r="AL2902" t="s">
        <v>92</v>
      </c>
    </row>
    <row r="2903" spans="1:39" hidden="1" x14ac:dyDescent="0.35">
      <c r="A2903" t="s">
        <v>2268</v>
      </c>
      <c r="B2903" t="s">
        <v>2401</v>
      </c>
      <c r="C2903" t="s">
        <v>2402</v>
      </c>
      <c r="D2903" t="s">
        <v>2403</v>
      </c>
      <c r="E2903" t="s">
        <v>2272</v>
      </c>
      <c r="F2903" t="s">
        <v>96</v>
      </c>
      <c r="G2903">
        <v>4400</v>
      </c>
      <c r="H2903">
        <v>150</v>
      </c>
      <c r="I2903">
        <v>0.04</v>
      </c>
      <c r="J2903" t="s">
        <v>497</v>
      </c>
      <c r="K2903" t="str">
        <f>_xlfn.XLOOKUP(J2903,Sheet1!$A$1:$A$238,Sheet1!$A$1:$A$238,"Not Found",0,1)</f>
        <v>specializedConstruction</v>
      </c>
      <c r="M2903" t="s">
        <v>2366</v>
      </c>
      <c r="AL2903" t="s">
        <v>92</v>
      </c>
      <c r="AM2903" t="s">
        <v>152</v>
      </c>
    </row>
    <row r="2904" spans="1:39" hidden="1" x14ac:dyDescent="0.35">
      <c r="A2904" t="s">
        <v>2268</v>
      </c>
      <c r="B2904" t="s">
        <v>2398</v>
      </c>
      <c r="C2904" t="s">
        <v>2399</v>
      </c>
      <c r="D2904" t="s">
        <v>2400</v>
      </c>
      <c r="E2904" t="s">
        <v>2272</v>
      </c>
      <c r="F2904" t="s">
        <v>68</v>
      </c>
      <c r="G2904">
        <v>6200</v>
      </c>
      <c r="H2904">
        <v>1400</v>
      </c>
      <c r="I2904">
        <v>0.1</v>
      </c>
      <c r="J2904" t="s">
        <v>2382</v>
      </c>
      <c r="K2904" t="str">
        <f>_xlfn.XLOOKUP(J2904,Sheet1!$A$1:$A$238,Sheet1!$A$1:$A$238,"Not Found",0,1)</f>
        <v>hydroponics</v>
      </c>
      <c r="M2904" t="s">
        <v>2366</v>
      </c>
      <c r="AL2904" t="s">
        <v>92</v>
      </c>
      <c r="AM2904" t="s">
        <v>54</v>
      </c>
    </row>
    <row r="2905" spans="1:39" hidden="1" x14ac:dyDescent="0.35">
      <c r="A2905" t="s">
        <v>2268</v>
      </c>
      <c r="B2905" t="s">
        <v>2395</v>
      </c>
      <c r="C2905" t="s">
        <v>2396</v>
      </c>
      <c r="D2905" t="s">
        <v>2397</v>
      </c>
      <c r="E2905" t="s">
        <v>2272</v>
      </c>
      <c r="F2905" t="s">
        <v>96</v>
      </c>
      <c r="G2905">
        <v>2500</v>
      </c>
      <c r="H2905">
        <v>400</v>
      </c>
      <c r="I2905">
        <v>0.09</v>
      </c>
      <c r="J2905" t="s">
        <v>497</v>
      </c>
      <c r="K2905" t="str">
        <f>_xlfn.XLOOKUP(J2905,Sheet1!$A$1:$A$238,Sheet1!$A$1:$A$238,"Not Found",0,1)</f>
        <v>specializedConstruction</v>
      </c>
      <c r="M2905" t="s">
        <v>2366</v>
      </c>
      <c r="AL2905" t="s">
        <v>92</v>
      </c>
      <c r="AM2905" t="s">
        <v>54</v>
      </c>
    </row>
    <row r="2906" spans="1:39" hidden="1" x14ac:dyDescent="0.35">
      <c r="A2906" t="s">
        <v>2268</v>
      </c>
      <c r="B2906" t="s">
        <v>2392</v>
      </c>
      <c r="C2906" t="s">
        <v>2393</v>
      </c>
      <c r="D2906" t="s">
        <v>2394</v>
      </c>
      <c r="E2906" t="s">
        <v>2272</v>
      </c>
      <c r="F2906" t="s">
        <v>88</v>
      </c>
      <c r="G2906">
        <v>10500</v>
      </c>
      <c r="H2906">
        <v>350</v>
      </c>
      <c r="I2906">
        <v>0.2</v>
      </c>
      <c r="J2906" t="s">
        <v>287</v>
      </c>
      <c r="K2906" t="str">
        <f>_xlfn.XLOOKUP(J2906,Sheet1!$A$1:$A$238,Sheet1!$A$1:$A$238,"Not Found",0,1)</f>
        <v>storageTech</v>
      </c>
      <c r="M2906" t="s">
        <v>2366</v>
      </c>
      <c r="AL2906" t="s">
        <v>92</v>
      </c>
    </row>
    <row r="2907" spans="1:39" hidden="1" x14ac:dyDescent="0.35">
      <c r="A2907" t="s">
        <v>2268</v>
      </c>
      <c r="B2907" t="s">
        <v>2389</v>
      </c>
      <c r="C2907" t="s">
        <v>2390</v>
      </c>
      <c r="D2907" t="s">
        <v>2391</v>
      </c>
      <c r="E2907" t="s">
        <v>2272</v>
      </c>
      <c r="F2907" t="s">
        <v>41</v>
      </c>
      <c r="G2907">
        <v>14225</v>
      </c>
      <c r="H2907">
        <v>3560</v>
      </c>
      <c r="I2907">
        <v>1.5024999999999999</v>
      </c>
      <c r="J2907" t="s">
        <v>2382</v>
      </c>
      <c r="K2907" t="str">
        <f>_xlfn.XLOOKUP(J2907,Sheet1!$A$1:$A$238,Sheet1!$A$1:$A$238,"Not Found",0,1)</f>
        <v>hydroponics</v>
      </c>
      <c r="M2907" t="s">
        <v>2366</v>
      </c>
      <c r="Q2907" t="s">
        <v>80</v>
      </c>
      <c r="R2907">
        <v>1</v>
      </c>
      <c r="S2907">
        <v>2</v>
      </c>
      <c r="T2907">
        <v>1.2E-2</v>
      </c>
      <c r="U2907" t="s">
        <v>44</v>
      </c>
      <c r="V2907">
        <v>5000</v>
      </c>
      <c r="W2907">
        <v>2500</v>
      </c>
      <c r="X2907">
        <v>0.1</v>
      </c>
      <c r="Y2907">
        <v>5</v>
      </c>
      <c r="AL2907" t="s">
        <v>92</v>
      </c>
    </row>
    <row r="2908" spans="1:39" hidden="1" x14ac:dyDescent="0.35">
      <c r="A2908" t="s">
        <v>2268</v>
      </c>
      <c r="B2908" t="s">
        <v>2386</v>
      </c>
      <c r="C2908" t="s">
        <v>2387</v>
      </c>
      <c r="D2908" t="s">
        <v>2388</v>
      </c>
      <c r="E2908" t="s">
        <v>2272</v>
      </c>
      <c r="F2908" t="s">
        <v>41</v>
      </c>
      <c r="G2908">
        <v>7000</v>
      </c>
      <c r="H2908">
        <v>1300</v>
      </c>
      <c r="I2908">
        <v>0.45</v>
      </c>
      <c r="J2908" t="s">
        <v>2382</v>
      </c>
      <c r="K2908" t="str">
        <f>_xlfn.XLOOKUP(J2908,Sheet1!$A$1:$A$238,Sheet1!$A$1:$A$238,"Not Found",0,1)</f>
        <v>hydroponics</v>
      </c>
      <c r="M2908" t="s">
        <v>2366</v>
      </c>
      <c r="AL2908" t="s">
        <v>92</v>
      </c>
      <c r="AM2908" t="s">
        <v>54</v>
      </c>
    </row>
    <row r="2909" spans="1:39" hidden="1" x14ac:dyDescent="0.35">
      <c r="A2909" t="s">
        <v>2268</v>
      </c>
      <c r="B2909" t="s">
        <v>2383</v>
      </c>
      <c r="C2909" t="s">
        <v>2384</v>
      </c>
      <c r="D2909" t="s">
        <v>2385</v>
      </c>
      <c r="E2909" t="s">
        <v>2272</v>
      </c>
      <c r="F2909" t="s">
        <v>121</v>
      </c>
      <c r="G2909">
        <v>9800</v>
      </c>
      <c r="H2909">
        <v>700</v>
      </c>
      <c r="I2909">
        <v>0.1</v>
      </c>
      <c r="J2909" t="s">
        <v>122</v>
      </c>
      <c r="K2909" t="str">
        <f>_xlfn.XLOOKUP(J2909,Sheet1!$A$1:$A$238,Sheet1!$A$1:$A$238,"Not Found",0,1)</f>
        <v>advancedDecoupling</v>
      </c>
      <c r="M2909" t="s">
        <v>2366</v>
      </c>
      <c r="AL2909" t="s">
        <v>92</v>
      </c>
    </row>
    <row r="2910" spans="1:39" hidden="1" x14ac:dyDescent="0.35">
      <c r="A2910" t="s">
        <v>2268</v>
      </c>
      <c r="B2910" t="s">
        <v>2379</v>
      </c>
      <c r="C2910" t="s">
        <v>2380</v>
      </c>
      <c r="D2910" t="s">
        <v>2381</v>
      </c>
      <c r="E2910" t="s">
        <v>2272</v>
      </c>
      <c r="F2910" t="s">
        <v>68</v>
      </c>
      <c r="G2910">
        <v>6000</v>
      </c>
      <c r="H2910">
        <v>2000</v>
      </c>
      <c r="I2910">
        <v>1.25</v>
      </c>
      <c r="J2910" t="s">
        <v>2382</v>
      </c>
      <c r="K2910" t="str">
        <f>_xlfn.XLOOKUP(J2910,Sheet1!$A$1:$A$238,Sheet1!$A$1:$A$238,"Not Found",0,1)</f>
        <v>hydroponics</v>
      </c>
      <c r="M2910" t="s">
        <v>2366</v>
      </c>
      <c r="AL2910" t="s">
        <v>92</v>
      </c>
    </row>
    <row r="2911" spans="1:39" hidden="1" x14ac:dyDescent="0.35">
      <c r="A2911" t="s">
        <v>2268</v>
      </c>
      <c r="B2911" t="s">
        <v>2376</v>
      </c>
      <c r="C2911" t="s">
        <v>2377</v>
      </c>
      <c r="D2911" t="s">
        <v>2378</v>
      </c>
      <c r="E2911" t="s">
        <v>2272</v>
      </c>
      <c r="F2911" t="s">
        <v>96</v>
      </c>
      <c r="G2911">
        <v>12000</v>
      </c>
      <c r="H2911">
        <v>1050</v>
      </c>
      <c r="I2911">
        <v>1.25</v>
      </c>
      <c r="J2911" t="s">
        <v>497</v>
      </c>
      <c r="K2911" t="str">
        <f>_xlfn.XLOOKUP(J2911,Sheet1!$A$1:$A$238,Sheet1!$A$1:$A$238,"Not Found",0,1)</f>
        <v>specializedConstruction</v>
      </c>
      <c r="M2911" t="s">
        <v>2366</v>
      </c>
      <c r="AL2911" t="s">
        <v>92</v>
      </c>
    </row>
    <row r="2912" spans="1:39" hidden="1" x14ac:dyDescent="0.35">
      <c r="A2912" t="s">
        <v>2268</v>
      </c>
      <c r="B2912" t="s">
        <v>2373</v>
      </c>
      <c r="C2912" t="s">
        <v>2374</v>
      </c>
      <c r="D2912" t="s">
        <v>2375</v>
      </c>
      <c r="E2912" t="s">
        <v>2272</v>
      </c>
      <c r="F2912" t="s">
        <v>96</v>
      </c>
      <c r="G2912">
        <v>7000</v>
      </c>
      <c r="H2912">
        <v>800</v>
      </c>
      <c r="I2912">
        <v>0.4</v>
      </c>
      <c r="J2912" t="s">
        <v>771</v>
      </c>
      <c r="K2912" t="str">
        <f>_xlfn.XLOOKUP(J2912,Sheet1!$A$1:$A$238,Sheet1!$A$1:$A$238,"Not Found",0,1)</f>
        <v>composites</v>
      </c>
      <c r="M2912" t="s">
        <v>2366</v>
      </c>
      <c r="AL2912" t="s">
        <v>92</v>
      </c>
      <c r="AM2912" t="s">
        <v>54</v>
      </c>
    </row>
    <row r="2913" spans="1:39" hidden="1" x14ac:dyDescent="0.35">
      <c r="A2913" t="s">
        <v>2268</v>
      </c>
      <c r="B2913" t="s">
        <v>2370</v>
      </c>
      <c r="C2913" t="s">
        <v>2371</v>
      </c>
      <c r="D2913" t="s">
        <v>2372</v>
      </c>
      <c r="E2913" t="s">
        <v>2272</v>
      </c>
      <c r="F2913" t="s">
        <v>96</v>
      </c>
      <c r="G2913">
        <v>3500</v>
      </c>
      <c r="H2913">
        <v>400</v>
      </c>
      <c r="I2913">
        <v>0.2</v>
      </c>
      <c r="J2913" t="s">
        <v>771</v>
      </c>
      <c r="K2913" t="str">
        <f>_xlfn.XLOOKUP(J2913,Sheet1!$A$1:$A$238,Sheet1!$A$1:$A$238,"Not Found",0,1)</f>
        <v>composites</v>
      </c>
      <c r="M2913" t="s">
        <v>2366</v>
      </c>
      <c r="AL2913" t="s">
        <v>92</v>
      </c>
      <c r="AM2913" t="s">
        <v>54</v>
      </c>
    </row>
    <row r="2914" spans="1:39" hidden="1" x14ac:dyDescent="0.35">
      <c r="A2914" t="s">
        <v>2268</v>
      </c>
      <c r="B2914" t="s">
        <v>2367</v>
      </c>
      <c r="C2914" t="s">
        <v>2368</v>
      </c>
      <c r="D2914" t="s">
        <v>2369</v>
      </c>
      <c r="E2914" t="s">
        <v>2272</v>
      </c>
      <c r="F2914" t="s">
        <v>96</v>
      </c>
      <c r="G2914">
        <v>1750</v>
      </c>
      <c r="H2914">
        <v>200</v>
      </c>
      <c r="I2914">
        <v>0.1</v>
      </c>
      <c r="J2914" t="s">
        <v>497</v>
      </c>
      <c r="K2914" t="str">
        <f>_xlfn.XLOOKUP(J2914,Sheet1!$A$1:$A$238,Sheet1!$A$1:$A$238,"Not Found",0,1)</f>
        <v>specializedConstruction</v>
      </c>
      <c r="M2914" t="s">
        <v>2366</v>
      </c>
      <c r="AL2914" t="s">
        <v>92</v>
      </c>
      <c r="AM2914" t="s">
        <v>123</v>
      </c>
    </row>
    <row r="2915" spans="1:39" hidden="1" x14ac:dyDescent="0.35">
      <c r="A2915" t="s">
        <v>2268</v>
      </c>
      <c r="B2915" t="s">
        <v>2362</v>
      </c>
      <c r="C2915" t="s">
        <v>2363</v>
      </c>
      <c r="D2915" t="s">
        <v>2364</v>
      </c>
      <c r="E2915" t="s">
        <v>2272</v>
      </c>
      <c r="F2915" t="s">
        <v>68</v>
      </c>
      <c r="G2915">
        <v>65000</v>
      </c>
      <c r="H2915">
        <v>15000</v>
      </c>
      <c r="I2915">
        <v>0.885833333</v>
      </c>
      <c r="J2915" t="s">
        <v>2365</v>
      </c>
      <c r="K2915" t="str">
        <f>_xlfn.XLOOKUP(J2915,Sheet1!$A$1:$A$238,Sheet1!$A$1:$A$238,"Not Found",0,1)</f>
        <v>experimentalScience</v>
      </c>
      <c r="M2915" t="s">
        <v>2366</v>
      </c>
      <c r="AL2915" t="s">
        <v>92</v>
      </c>
    </row>
    <row r="2916" spans="1:39" hidden="1" x14ac:dyDescent="0.35">
      <c r="A2916" t="s">
        <v>2268</v>
      </c>
      <c r="B2916" t="s">
        <v>2359</v>
      </c>
      <c r="C2916" t="s">
        <v>2360</v>
      </c>
      <c r="D2916" t="s">
        <v>2361</v>
      </c>
      <c r="E2916" t="s">
        <v>2272</v>
      </c>
      <c r="F2916" t="s">
        <v>96</v>
      </c>
      <c r="G2916">
        <v>2500</v>
      </c>
      <c r="H2916">
        <v>600</v>
      </c>
      <c r="I2916">
        <v>0.1</v>
      </c>
      <c r="J2916" t="s">
        <v>2313</v>
      </c>
      <c r="K2916" t="str">
        <f>_xlfn.XLOOKUP(J2916,Sheet1!$A$1:$A$238,Sheet1!$A$1:$A$238,"Not Found",0,1)</f>
        <v>nanolathing</v>
      </c>
      <c r="M2916" t="s">
        <v>2320</v>
      </c>
      <c r="AL2916" t="s">
        <v>92</v>
      </c>
      <c r="AM2916" t="s">
        <v>113</v>
      </c>
    </row>
    <row r="2917" spans="1:39" hidden="1" x14ac:dyDescent="0.35">
      <c r="A2917" t="s">
        <v>2268</v>
      </c>
      <c r="B2917" t="s">
        <v>2356</v>
      </c>
      <c r="C2917" t="s">
        <v>2357</v>
      </c>
      <c r="D2917" t="s">
        <v>2358</v>
      </c>
      <c r="E2917" t="s">
        <v>2272</v>
      </c>
      <c r="F2917" t="s">
        <v>96</v>
      </c>
      <c r="G2917">
        <v>5600</v>
      </c>
      <c r="H2917">
        <v>1100</v>
      </c>
      <c r="I2917">
        <v>0.32</v>
      </c>
      <c r="J2917" t="s">
        <v>2313</v>
      </c>
      <c r="K2917" t="str">
        <f>_xlfn.XLOOKUP(J2917,Sheet1!$A$1:$A$238,Sheet1!$A$1:$A$238,"Not Found",0,1)</f>
        <v>nanolathing</v>
      </c>
      <c r="M2917" t="s">
        <v>2320</v>
      </c>
      <c r="AL2917" t="s">
        <v>92</v>
      </c>
      <c r="AM2917" t="s">
        <v>219</v>
      </c>
    </row>
    <row r="2918" spans="1:39" hidden="1" x14ac:dyDescent="0.35">
      <c r="A2918" t="s">
        <v>2268</v>
      </c>
      <c r="B2918" t="s">
        <v>2353</v>
      </c>
      <c r="C2918" t="s">
        <v>2354</v>
      </c>
      <c r="D2918" t="s">
        <v>2355</v>
      </c>
      <c r="E2918" t="s">
        <v>2272</v>
      </c>
      <c r="F2918" t="s">
        <v>68</v>
      </c>
      <c r="G2918">
        <v>24800</v>
      </c>
      <c r="H2918">
        <v>5600</v>
      </c>
      <c r="I2918">
        <v>1.25</v>
      </c>
      <c r="J2918" t="s">
        <v>2337</v>
      </c>
      <c r="K2918" t="str">
        <f>_xlfn.XLOOKUP(J2918,Sheet1!$A$1:$A$238,Sheet1!$A$1:$A$238,"Not Found",0,1)</f>
        <v>shortTermHabitation</v>
      </c>
      <c r="M2918" t="s">
        <v>2320</v>
      </c>
      <c r="AL2918" t="s">
        <v>219</v>
      </c>
      <c r="AM2918" t="s">
        <v>123</v>
      </c>
    </row>
    <row r="2919" spans="1:39" hidden="1" x14ac:dyDescent="0.35">
      <c r="A2919" t="s">
        <v>2268</v>
      </c>
      <c r="B2919" t="s">
        <v>2350</v>
      </c>
      <c r="C2919" t="s">
        <v>2351</v>
      </c>
      <c r="D2919" t="s">
        <v>2352</v>
      </c>
      <c r="E2919" t="s">
        <v>2272</v>
      </c>
      <c r="F2919" t="s">
        <v>96</v>
      </c>
      <c r="G2919">
        <v>10020</v>
      </c>
      <c r="H2919">
        <v>1600</v>
      </c>
      <c r="I2919">
        <v>0.4</v>
      </c>
      <c r="J2919" t="s">
        <v>1689</v>
      </c>
      <c r="K2919" t="str">
        <f>_xlfn.XLOOKUP(J2919,Sheet1!$A$1:$A$238,Sheet1!$A$1:$A$238,"Not Found",0,1)</f>
        <v>metaMaterials</v>
      </c>
      <c r="M2919" t="s">
        <v>2320</v>
      </c>
      <c r="AL2919" t="s">
        <v>219</v>
      </c>
      <c r="AM2919" t="s">
        <v>123</v>
      </c>
    </row>
    <row r="2920" spans="1:39" hidden="1" x14ac:dyDescent="0.35">
      <c r="A2920" t="s">
        <v>2268</v>
      </c>
      <c r="B2920" t="s">
        <v>2347</v>
      </c>
      <c r="C2920" t="s">
        <v>2348</v>
      </c>
      <c r="D2920" t="s">
        <v>2349</v>
      </c>
      <c r="E2920" t="s">
        <v>2272</v>
      </c>
      <c r="F2920" t="s">
        <v>88</v>
      </c>
      <c r="G2920">
        <v>26000</v>
      </c>
      <c r="H2920">
        <v>2000</v>
      </c>
      <c r="I2920">
        <v>1.2</v>
      </c>
      <c r="J2920" t="s">
        <v>306</v>
      </c>
      <c r="K2920" t="str">
        <f>_xlfn.XLOOKUP(J2920,Sheet1!$A$1:$A$238,Sheet1!$A$1:$A$238,"Not Found",0,1)</f>
        <v>logistics</v>
      </c>
      <c r="M2920" t="s">
        <v>2320</v>
      </c>
      <c r="AL2920" t="s">
        <v>219</v>
      </c>
    </row>
    <row r="2921" spans="1:39" hidden="1" x14ac:dyDescent="0.35">
      <c r="A2921" t="s">
        <v>2268</v>
      </c>
      <c r="B2921" t="s">
        <v>2344</v>
      </c>
      <c r="C2921" t="s">
        <v>2345</v>
      </c>
      <c r="D2921" t="s">
        <v>2346</v>
      </c>
      <c r="E2921" t="s">
        <v>2272</v>
      </c>
      <c r="F2921" t="s">
        <v>88</v>
      </c>
      <c r="G2921">
        <v>16000</v>
      </c>
      <c r="H2921">
        <v>1000</v>
      </c>
      <c r="I2921">
        <v>0.6</v>
      </c>
      <c r="J2921" t="s">
        <v>624</v>
      </c>
      <c r="K2921" t="str">
        <f>_xlfn.XLOOKUP(J2921,Sheet1!$A$1:$A$238,Sheet1!$A$1:$A$238,"Not Found",0,1)</f>
        <v>advMetalworks</v>
      </c>
      <c r="M2921" t="s">
        <v>2320</v>
      </c>
      <c r="AL2921" t="s">
        <v>219</v>
      </c>
    </row>
    <row r="2922" spans="1:39" hidden="1" x14ac:dyDescent="0.35">
      <c r="A2922" t="s">
        <v>2268</v>
      </c>
      <c r="B2922" t="s">
        <v>2341</v>
      </c>
      <c r="C2922" t="s">
        <v>2342</v>
      </c>
      <c r="D2922" t="s">
        <v>2343</v>
      </c>
      <c r="E2922" t="s">
        <v>2330</v>
      </c>
      <c r="F2922" t="s">
        <v>41</v>
      </c>
      <c r="G2922">
        <v>28900</v>
      </c>
      <c r="H2922">
        <v>7225</v>
      </c>
      <c r="I2922">
        <v>3.01</v>
      </c>
      <c r="J2922" t="s">
        <v>2337</v>
      </c>
      <c r="K2922" t="str">
        <f>_xlfn.XLOOKUP(J2922,Sheet1!$A$1:$A$238,Sheet1!$A$1:$A$238,"Not Found",0,1)</f>
        <v>shortTermHabitation</v>
      </c>
      <c r="M2922" t="s">
        <v>2320</v>
      </c>
      <c r="AL2922" t="s">
        <v>219</v>
      </c>
    </row>
    <row r="2923" spans="1:39" hidden="1" x14ac:dyDescent="0.35">
      <c r="A2923" t="s">
        <v>2268</v>
      </c>
      <c r="B2923" t="s">
        <v>2338</v>
      </c>
      <c r="C2923" t="s">
        <v>2339</v>
      </c>
      <c r="D2923" t="s">
        <v>2340</v>
      </c>
      <c r="E2923" t="s">
        <v>2272</v>
      </c>
      <c r="F2923" t="s">
        <v>344</v>
      </c>
      <c r="G2923">
        <v>36000</v>
      </c>
      <c r="H2923">
        <v>8000</v>
      </c>
      <c r="I2923">
        <v>4.25</v>
      </c>
      <c r="J2923" t="s">
        <v>2288</v>
      </c>
      <c r="K2923" t="str">
        <f>_xlfn.XLOOKUP(J2923,Sheet1!$A$1:$A$238,Sheet1!$A$1:$A$238,"Not Found",0,1)</f>
        <v>longTermHabitation</v>
      </c>
      <c r="M2923" t="s">
        <v>2320</v>
      </c>
      <c r="AL2923" t="s">
        <v>219</v>
      </c>
    </row>
    <row r="2924" spans="1:39" hidden="1" x14ac:dyDescent="0.35">
      <c r="A2924" t="s">
        <v>2268</v>
      </c>
      <c r="B2924" t="s">
        <v>2334</v>
      </c>
      <c r="C2924" t="s">
        <v>2335</v>
      </c>
      <c r="D2924" t="s">
        <v>2336</v>
      </c>
      <c r="E2924" t="s">
        <v>2330</v>
      </c>
      <c r="F2924" t="s">
        <v>68</v>
      </c>
      <c r="G2924">
        <v>21200</v>
      </c>
      <c r="H2924">
        <v>6840</v>
      </c>
      <c r="I2924">
        <v>3.89</v>
      </c>
      <c r="J2924" t="s">
        <v>2337</v>
      </c>
      <c r="K2924" t="str">
        <f>_xlfn.XLOOKUP(J2924,Sheet1!$A$1:$A$238,Sheet1!$A$1:$A$238,"Not Found",0,1)</f>
        <v>shortTermHabitation</v>
      </c>
      <c r="M2924" t="s">
        <v>2320</v>
      </c>
      <c r="AL2924" t="s">
        <v>219</v>
      </c>
    </row>
    <row r="2925" spans="1:39" hidden="1" x14ac:dyDescent="0.35">
      <c r="A2925" t="s">
        <v>2268</v>
      </c>
      <c r="B2925" t="s">
        <v>2331</v>
      </c>
      <c r="C2925" t="s">
        <v>2332</v>
      </c>
      <c r="D2925" t="s">
        <v>2333</v>
      </c>
      <c r="E2925" t="s">
        <v>2272</v>
      </c>
      <c r="F2925" t="s">
        <v>96</v>
      </c>
      <c r="G2925">
        <v>14000</v>
      </c>
      <c r="H2925">
        <v>4000</v>
      </c>
      <c r="I2925">
        <v>3</v>
      </c>
      <c r="J2925" t="s">
        <v>2313</v>
      </c>
      <c r="K2925" t="str">
        <f>_xlfn.XLOOKUP(J2925,Sheet1!$A$1:$A$238,Sheet1!$A$1:$A$238,"Not Found",0,1)</f>
        <v>nanolathing</v>
      </c>
      <c r="M2925" t="s">
        <v>2320</v>
      </c>
      <c r="AL2925" t="s">
        <v>219</v>
      </c>
    </row>
    <row r="2926" spans="1:39" hidden="1" x14ac:dyDescent="0.35">
      <c r="A2926" t="s">
        <v>2268</v>
      </c>
      <c r="B2926" t="s">
        <v>2327</v>
      </c>
      <c r="C2926" t="s">
        <v>2328</v>
      </c>
      <c r="D2926" t="s">
        <v>2329</v>
      </c>
      <c r="E2926" t="s">
        <v>2330</v>
      </c>
      <c r="F2926" t="s">
        <v>68</v>
      </c>
      <c r="G2926">
        <v>21000</v>
      </c>
      <c r="H2926">
        <v>4000</v>
      </c>
      <c r="I2926">
        <v>2.5</v>
      </c>
      <c r="J2926" t="s">
        <v>2288</v>
      </c>
      <c r="K2926" t="str">
        <f>_xlfn.XLOOKUP(J2926,Sheet1!$A$1:$A$238,Sheet1!$A$1:$A$238,"Not Found",0,1)</f>
        <v>longTermHabitation</v>
      </c>
      <c r="M2926" t="s">
        <v>2320</v>
      </c>
      <c r="Q2926" t="s">
        <v>80</v>
      </c>
      <c r="R2926">
        <v>1</v>
      </c>
      <c r="S2926">
        <v>2</v>
      </c>
      <c r="T2926">
        <v>1.2E-2</v>
      </c>
      <c r="U2926" t="s">
        <v>44</v>
      </c>
      <c r="V2926">
        <v>5000</v>
      </c>
      <c r="W2926">
        <v>2500</v>
      </c>
      <c r="X2926">
        <v>0.1</v>
      </c>
      <c r="Y2926">
        <v>5</v>
      </c>
      <c r="AL2926" t="s">
        <v>219</v>
      </c>
    </row>
    <row r="2927" spans="1:39" hidden="1" x14ac:dyDescent="0.35">
      <c r="A2927" t="s">
        <v>2268</v>
      </c>
      <c r="B2927" t="s">
        <v>2324</v>
      </c>
      <c r="C2927" t="s">
        <v>2325</v>
      </c>
      <c r="D2927" t="s">
        <v>2326</v>
      </c>
      <c r="E2927" t="s">
        <v>2272</v>
      </c>
      <c r="F2927" t="s">
        <v>96</v>
      </c>
      <c r="G2927">
        <v>12800</v>
      </c>
      <c r="H2927">
        <v>3200</v>
      </c>
      <c r="I2927">
        <v>1.6</v>
      </c>
      <c r="J2927" t="s">
        <v>1689</v>
      </c>
      <c r="K2927" t="str">
        <f>_xlfn.XLOOKUP(J2927,Sheet1!$A$1:$A$238,Sheet1!$A$1:$A$238,"Not Found",0,1)</f>
        <v>metaMaterials</v>
      </c>
      <c r="M2927" t="s">
        <v>2320</v>
      </c>
      <c r="AL2927" t="s">
        <v>219</v>
      </c>
      <c r="AM2927" t="s">
        <v>123</v>
      </c>
    </row>
    <row r="2928" spans="1:39" hidden="1" x14ac:dyDescent="0.35">
      <c r="A2928" t="s">
        <v>2268</v>
      </c>
      <c r="B2928" t="s">
        <v>2321</v>
      </c>
      <c r="C2928" t="s">
        <v>2322</v>
      </c>
      <c r="D2928" t="s">
        <v>2323</v>
      </c>
      <c r="E2928" t="s">
        <v>2272</v>
      </c>
      <c r="F2928" t="s">
        <v>96</v>
      </c>
      <c r="G2928">
        <v>6400</v>
      </c>
      <c r="H2928">
        <v>1600</v>
      </c>
      <c r="I2928">
        <v>0.8</v>
      </c>
      <c r="J2928" t="s">
        <v>1689</v>
      </c>
      <c r="K2928" t="str">
        <f>_xlfn.XLOOKUP(J2928,Sheet1!$A$1:$A$238,Sheet1!$A$1:$A$238,"Not Found",0,1)</f>
        <v>metaMaterials</v>
      </c>
      <c r="M2928" t="s">
        <v>2320</v>
      </c>
      <c r="AL2928" t="s">
        <v>219</v>
      </c>
      <c r="AM2928" t="s">
        <v>123</v>
      </c>
    </row>
    <row r="2929" spans="1:39" hidden="1" x14ac:dyDescent="0.35">
      <c r="A2929" t="s">
        <v>2268</v>
      </c>
      <c r="B2929" t="s">
        <v>2317</v>
      </c>
      <c r="C2929" t="s">
        <v>2318</v>
      </c>
      <c r="D2929" t="s">
        <v>2319</v>
      </c>
      <c r="E2929" t="s">
        <v>2272</v>
      </c>
      <c r="F2929" t="s">
        <v>96</v>
      </c>
      <c r="G2929">
        <v>3200</v>
      </c>
      <c r="H2929">
        <v>800</v>
      </c>
      <c r="I2929">
        <v>0.4</v>
      </c>
      <c r="J2929" t="s">
        <v>1689</v>
      </c>
      <c r="K2929" t="str">
        <f>_xlfn.XLOOKUP(J2929,Sheet1!$A$1:$A$238,Sheet1!$A$1:$A$238,"Not Found",0,1)</f>
        <v>metaMaterials</v>
      </c>
      <c r="M2929" t="s">
        <v>2320</v>
      </c>
      <c r="AL2929" t="s">
        <v>219</v>
      </c>
      <c r="AM2929" t="s">
        <v>123</v>
      </c>
    </row>
    <row r="2930" spans="1:39" hidden="1" x14ac:dyDescent="0.35">
      <c r="A2930" t="s">
        <v>2268</v>
      </c>
      <c r="B2930" t="s">
        <v>2314</v>
      </c>
      <c r="C2930" t="s">
        <v>2315</v>
      </c>
      <c r="D2930" t="s">
        <v>2316</v>
      </c>
      <c r="E2930" t="s">
        <v>2272</v>
      </c>
      <c r="F2930" t="s">
        <v>96</v>
      </c>
      <c r="G2930">
        <v>6950</v>
      </c>
      <c r="H2930">
        <v>2475</v>
      </c>
      <c r="I2930">
        <v>0.75</v>
      </c>
      <c r="J2930" t="s">
        <v>2313</v>
      </c>
      <c r="K2930" t="str">
        <f>_xlfn.XLOOKUP(J2930,Sheet1!$A$1:$A$238,Sheet1!$A$1:$A$238,"Not Found",0,1)</f>
        <v>nanolathing</v>
      </c>
      <c r="M2930" t="s">
        <v>2274</v>
      </c>
      <c r="AL2930" t="s">
        <v>171</v>
      </c>
      <c r="AM2930" t="s">
        <v>113</v>
      </c>
    </row>
    <row r="2931" spans="1:39" hidden="1" x14ac:dyDescent="0.35">
      <c r="A2931" t="s">
        <v>2268</v>
      </c>
      <c r="B2931" t="s">
        <v>2310</v>
      </c>
      <c r="C2931" t="s">
        <v>2311</v>
      </c>
      <c r="D2931" t="s">
        <v>2312</v>
      </c>
      <c r="E2931" t="s">
        <v>2272</v>
      </c>
      <c r="F2931" t="s">
        <v>96</v>
      </c>
      <c r="G2931">
        <v>5625</v>
      </c>
      <c r="H2931">
        <v>1350</v>
      </c>
      <c r="I2931">
        <v>0.36</v>
      </c>
      <c r="J2931" t="s">
        <v>2313</v>
      </c>
      <c r="K2931" t="str">
        <f>_xlfn.XLOOKUP(J2931,Sheet1!$A$1:$A$238,Sheet1!$A$1:$A$238,"Not Found",0,1)</f>
        <v>nanolathing</v>
      </c>
      <c r="M2931" t="s">
        <v>2274</v>
      </c>
      <c r="AL2931" t="s">
        <v>171</v>
      </c>
      <c r="AM2931" t="s">
        <v>113</v>
      </c>
    </row>
    <row r="2932" spans="1:39" hidden="1" x14ac:dyDescent="0.35">
      <c r="A2932" t="s">
        <v>2268</v>
      </c>
      <c r="B2932" t="s">
        <v>2307</v>
      </c>
      <c r="C2932" t="s">
        <v>2308</v>
      </c>
      <c r="D2932" t="s">
        <v>2309</v>
      </c>
      <c r="E2932" t="s">
        <v>2272</v>
      </c>
      <c r="F2932" t="s">
        <v>344</v>
      </c>
      <c r="G2932">
        <v>51000</v>
      </c>
      <c r="H2932">
        <v>15000</v>
      </c>
      <c r="I2932">
        <v>10.875</v>
      </c>
      <c r="J2932" t="s">
        <v>2284</v>
      </c>
      <c r="K2932" t="str">
        <f>_xlfn.XLOOKUP(J2932,Sheet1!$A$1:$A$238,Sheet1!$A$1:$A$238,"Not Found",0,1)</f>
        <v>advancedStations</v>
      </c>
      <c r="M2932" t="s">
        <v>2274</v>
      </c>
      <c r="AL2932" t="s">
        <v>171</v>
      </c>
    </row>
    <row r="2933" spans="1:39" hidden="1" x14ac:dyDescent="0.35">
      <c r="A2933" t="s">
        <v>2268</v>
      </c>
      <c r="B2933" t="s">
        <v>2304</v>
      </c>
      <c r="C2933" t="s">
        <v>2305</v>
      </c>
      <c r="D2933" t="s">
        <v>2306</v>
      </c>
      <c r="E2933" t="s">
        <v>2272</v>
      </c>
      <c r="F2933" t="s">
        <v>96</v>
      </c>
      <c r="G2933">
        <v>10500</v>
      </c>
      <c r="H2933">
        <v>3600</v>
      </c>
      <c r="I2933">
        <v>1.2</v>
      </c>
      <c r="J2933" t="s">
        <v>2273</v>
      </c>
      <c r="K2933" t="str">
        <f>_xlfn.XLOOKUP(J2933,Sheet1!$A$1:$A$238,Sheet1!$A$1:$A$238,"Not Found",0,1)</f>
        <v>orbitalAssembly</v>
      </c>
      <c r="M2933" t="s">
        <v>2274</v>
      </c>
      <c r="AL2933" t="s">
        <v>171</v>
      </c>
      <c r="AM2933" t="s">
        <v>123</v>
      </c>
    </row>
    <row r="2934" spans="1:39" hidden="1" x14ac:dyDescent="0.35">
      <c r="A2934" t="s">
        <v>2268</v>
      </c>
      <c r="B2934" t="s">
        <v>2301</v>
      </c>
      <c r="C2934" t="s">
        <v>2302</v>
      </c>
      <c r="D2934" t="s">
        <v>2303</v>
      </c>
      <c r="E2934" t="s">
        <v>2272</v>
      </c>
      <c r="F2934" t="s">
        <v>41</v>
      </c>
      <c r="G2934">
        <v>37025</v>
      </c>
      <c r="H2934">
        <v>9260</v>
      </c>
      <c r="I2934">
        <v>3.7725</v>
      </c>
      <c r="J2934" t="s">
        <v>2288</v>
      </c>
      <c r="K2934" t="str">
        <f>_xlfn.XLOOKUP(J2934,Sheet1!$A$1:$A$238,Sheet1!$A$1:$A$238,"Not Found",0,1)</f>
        <v>longTermHabitation</v>
      </c>
      <c r="M2934" t="s">
        <v>2274</v>
      </c>
      <c r="AL2934" t="s">
        <v>171</v>
      </c>
    </row>
    <row r="2935" spans="1:39" hidden="1" x14ac:dyDescent="0.35">
      <c r="A2935" t="s">
        <v>2268</v>
      </c>
      <c r="B2935" t="s">
        <v>2298</v>
      </c>
      <c r="C2935" t="s">
        <v>2299</v>
      </c>
      <c r="D2935" t="s">
        <v>2300</v>
      </c>
      <c r="E2935" t="s">
        <v>2272</v>
      </c>
      <c r="F2935" t="s">
        <v>41</v>
      </c>
      <c r="G2935">
        <v>32250</v>
      </c>
      <c r="H2935">
        <v>8065</v>
      </c>
      <c r="I2935">
        <v>2.5249999999999999</v>
      </c>
      <c r="J2935" t="s">
        <v>2288</v>
      </c>
      <c r="K2935" t="str">
        <f>_xlfn.XLOOKUP(J2935,Sheet1!$A$1:$A$238,Sheet1!$A$1:$A$238,"Not Found",0,1)</f>
        <v>longTermHabitation</v>
      </c>
      <c r="M2935" t="s">
        <v>2274</v>
      </c>
      <c r="AL2935" t="s">
        <v>171</v>
      </c>
    </row>
    <row r="2936" spans="1:39" hidden="1" x14ac:dyDescent="0.35">
      <c r="A2936" t="s">
        <v>2268</v>
      </c>
      <c r="B2936" t="s">
        <v>2295</v>
      </c>
      <c r="C2936" t="s">
        <v>2296</v>
      </c>
      <c r="D2936" t="s">
        <v>2297</v>
      </c>
      <c r="E2936" t="s">
        <v>2272</v>
      </c>
      <c r="F2936" t="s">
        <v>344</v>
      </c>
      <c r="G2936">
        <v>48000</v>
      </c>
      <c r="H2936">
        <v>12000</v>
      </c>
      <c r="I2936">
        <v>6.375</v>
      </c>
      <c r="J2936" t="s">
        <v>2284</v>
      </c>
      <c r="K2936" t="str">
        <f>_xlfn.XLOOKUP(J2936,Sheet1!$A$1:$A$238,Sheet1!$A$1:$A$238,"Not Found",0,1)</f>
        <v>advancedStations</v>
      </c>
      <c r="M2936" t="s">
        <v>2274</v>
      </c>
      <c r="AL2936" t="s">
        <v>171</v>
      </c>
    </row>
    <row r="2937" spans="1:39" hidden="1" x14ac:dyDescent="0.35">
      <c r="A2937" t="s">
        <v>2268</v>
      </c>
      <c r="B2937" t="s">
        <v>2292</v>
      </c>
      <c r="C2937" t="s">
        <v>2293</v>
      </c>
      <c r="D2937" t="s">
        <v>2294</v>
      </c>
      <c r="E2937" t="s">
        <v>2272</v>
      </c>
      <c r="F2937" t="s">
        <v>68</v>
      </c>
      <c r="G2937">
        <v>31700</v>
      </c>
      <c r="H2937">
        <v>12000</v>
      </c>
      <c r="I2937">
        <v>7.5</v>
      </c>
      <c r="J2937" t="s">
        <v>2288</v>
      </c>
      <c r="K2937" t="str">
        <f>_xlfn.XLOOKUP(J2937,Sheet1!$A$1:$A$238,Sheet1!$A$1:$A$238,"Not Found",0,1)</f>
        <v>longTermHabitation</v>
      </c>
      <c r="M2937" t="s">
        <v>2274</v>
      </c>
      <c r="AL2937" t="s">
        <v>171</v>
      </c>
    </row>
    <row r="2938" spans="1:39" hidden="1" x14ac:dyDescent="0.35">
      <c r="A2938" t="s">
        <v>2268</v>
      </c>
      <c r="B2938" t="s">
        <v>2289</v>
      </c>
      <c r="C2938" t="s">
        <v>2290</v>
      </c>
      <c r="D2938" t="s">
        <v>2291</v>
      </c>
      <c r="E2938" t="s">
        <v>2272</v>
      </c>
      <c r="F2938" t="s">
        <v>68</v>
      </c>
      <c r="G2938">
        <v>19400</v>
      </c>
      <c r="H2938">
        <v>6000</v>
      </c>
      <c r="I2938">
        <v>3.75</v>
      </c>
      <c r="J2938" t="s">
        <v>2288</v>
      </c>
      <c r="K2938" t="str">
        <f>_xlfn.XLOOKUP(J2938,Sheet1!$A$1:$A$238,Sheet1!$A$1:$A$238,"Not Found",0,1)</f>
        <v>longTermHabitation</v>
      </c>
      <c r="M2938" t="s">
        <v>2274</v>
      </c>
      <c r="AL2938" t="s">
        <v>171</v>
      </c>
    </row>
    <row r="2939" spans="1:39" hidden="1" x14ac:dyDescent="0.35">
      <c r="A2939" t="s">
        <v>2268</v>
      </c>
      <c r="B2939" t="s">
        <v>2285</v>
      </c>
      <c r="C2939" t="s">
        <v>2286</v>
      </c>
      <c r="D2939" t="s">
        <v>2287</v>
      </c>
      <c r="E2939" t="s">
        <v>2272</v>
      </c>
      <c r="F2939" t="s">
        <v>68</v>
      </c>
      <c r="G2939">
        <v>45500</v>
      </c>
      <c r="H2939">
        <v>9445</v>
      </c>
      <c r="I2939">
        <v>4.5875000000000004</v>
      </c>
      <c r="J2939" t="s">
        <v>2288</v>
      </c>
      <c r="K2939" t="str">
        <f>_xlfn.XLOOKUP(J2939,Sheet1!$A$1:$A$238,Sheet1!$A$1:$A$238,"Not Found",0,1)</f>
        <v>longTermHabitation</v>
      </c>
      <c r="M2939" t="s">
        <v>2274</v>
      </c>
      <c r="AL2939" t="s">
        <v>171</v>
      </c>
    </row>
    <row r="2940" spans="1:39" hidden="1" x14ac:dyDescent="0.35">
      <c r="A2940" t="s">
        <v>2268</v>
      </c>
      <c r="B2940" t="s">
        <v>2281</v>
      </c>
      <c r="C2940" t="s">
        <v>2282</v>
      </c>
      <c r="D2940" t="s">
        <v>2283</v>
      </c>
      <c r="E2940" t="s">
        <v>2272</v>
      </c>
      <c r="F2940" t="s">
        <v>344</v>
      </c>
      <c r="G2940">
        <v>18500</v>
      </c>
      <c r="H2940">
        <v>6800</v>
      </c>
      <c r="I2940">
        <v>4.125</v>
      </c>
      <c r="J2940" t="s">
        <v>2284</v>
      </c>
      <c r="K2940" t="str">
        <f>_xlfn.XLOOKUP(J2940,Sheet1!$A$1:$A$238,Sheet1!$A$1:$A$238,"Not Found",0,1)</f>
        <v>advancedStations</v>
      </c>
      <c r="M2940" t="s">
        <v>2274</v>
      </c>
      <c r="AL2940" t="s">
        <v>171</v>
      </c>
    </row>
    <row r="2941" spans="1:39" hidden="1" x14ac:dyDescent="0.35">
      <c r="A2941" t="s">
        <v>2268</v>
      </c>
      <c r="B2941" t="s">
        <v>2278</v>
      </c>
      <c r="C2941" t="s">
        <v>2279</v>
      </c>
      <c r="D2941" t="s">
        <v>2280</v>
      </c>
      <c r="E2941" t="s">
        <v>2272</v>
      </c>
      <c r="F2941" t="s">
        <v>96</v>
      </c>
      <c r="G2941">
        <v>28500</v>
      </c>
      <c r="H2941">
        <v>14400</v>
      </c>
      <c r="I2941">
        <v>7.2</v>
      </c>
      <c r="J2941" t="s">
        <v>2273</v>
      </c>
      <c r="K2941" t="str">
        <f>_xlfn.XLOOKUP(J2941,Sheet1!$A$1:$A$238,Sheet1!$A$1:$A$238,"Not Found",0,1)</f>
        <v>orbitalAssembly</v>
      </c>
      <c r="M2941" t="s">
        <v>2274</v>
      </c>
      <c r="AL2941" t="s">
        <v>171</v>
      </c>
      <c r="AM2941" t="s">
        <v>123</v>
      </c>
    </row>
    <row r="2942" spans="1:39" hidden="1" x14ac:dyDescent="0.35">
      <c r="A2942" t="s">
        <v>2268</v>
      </c>
      <c r="B2942" t="s">
        <v>2275</v>
      </c>
      <c r="C2942" t="s">
        <v>2276</v>
      </c>
      <c r="D2942" t="s">
        <v>2277</v>
      </c>
      <c r="E2942" t="s">
        <v>2272</v>
      </c>
      <c r="F2942" t="s">
        <v>96</v>
      </c>
      <c r="G2942">
        <v>15000</v>
      </c>
      <c r="H2942">
        <v>7200</v>
      </c>
      <c r="I2942">
        <v>3.6</v>
      </c>
      <c r="J2942" t="s">
        <v>2273</v>
      </c>
      <c r="K2942" t="str">
        <f>_xlfn.XLOOKUP(J2942,Sheet1!$A$1:$A$238,Sheet1!$A$1:$A$238,"Not Found",0,1)</f>
        <v>orbitalAssembly</v>
      </c>
      <c r="M2942" t="s">
        <v>2274</v>
      </c>
      <c r="AL2942" t="s">
        <v>171</v>
      </c>
      <c r="AM2942" t="s">
        <v>123</v>
      </c>
    </row>
    <row r="2943" spans="1:39" hidden="1" x14ac:dyDescent="0.35">
      <c r="A2943" t="s">
        <v>2268</v>
      </c>
      <c r="B2943" t="s">
        <v>2269</v>
      </c>
      <c r="C2943" t="s">
        <v>2270</v>
      </c>
      <c r="D2943" t="s">
        <v>2271</v>
      </c>
      <c r="E2943" t="s">
        <v>2272</v>
      </c>
      <c r="F2943" t="s">
        <v>96</v>
      </c>
      <c r="G2943">
        <v>9000</v>
      </c>
      <c r="H2943">
        <v>3600</v>
      </c>
      <c r="I2943">
        <v>1.8</v>
      </c>
      <c r="J2943" t="s">
        <v>2273</v>
      </c>
      <c r="K2943" t="str">
        <f>_xlfn.XLOOKUP(J2943,Sheet1!$A$1:$A$238,Sheet1!$A$1:$A$238,"Not Found",0,1)</f>
        <v>orbitalAssembly</v>
      </c>
      <c r="M2943" t="s">
        <v>2274</v>
      </c>
      <c r="AL2943" t="s">
        <v>171</v>
      </c>
      <c r="AM2943" t="s">
        <v>123</v>
      </c>
    </row>
    <row r="2944" spans="1:39" hidden="1" x14ac:dyDescent="0.35">
      <c r="A2944" t="s">
        <v>2242</v>
      </c>
      <c r="B2944" t="s">
        <v>2264</v>
      </c>
      <c r="C2944" t="s">
        <v>2265</v>
      </c>
      <c r="D2944" t="s">
        <v>2266</v>
      </c>
      <c r="E2944" t="s">
        <v>2246</v>
      </c>
      <c r="F2944" t="s">
        <v>41</v>
      </c>
      <c r="G2944">
        <v>12000</v>
      </c>
      <c r="H2944">
        <v>6000</v>
      </c>
      <c r="I2944">
        <v>2.8</v>
      </c>
      <c r="J2944" t="s">
        <v>2267</v>
      </c>
      <c r="K2944" t="str">
        <f>_xlfn.XLOOKUP(J2944,Sheet1!$A$1:$A$238,Sheet1!$A$1:$A$238,"Not Found",0,1)</f>
        <v>heavyCommandModules</v>
      </c>
      <c r="Q2944" t="s">
        <v>80</v>
      </c>
      <c r="R2944">
        <v>1</v>
      </c>
      <c r="S2944">
        <v>2</v>
      </c>
      <c r="T2944">
        <v>1.2E-2</v>
      </c>
      <c r="U2944" t="s">
        <v>44</v>
      </c>
      <c r="V2944">
        <v>5000</v>
      </c>
      <c r="W2944">
        <v>2500</v>
      </c>
      <c r="X2944">
        <v>0.1</v>
      </c>
      <c r="Y2944">
        <v>5</v>
      </c>
      <c r="AL2944" t="s">
        <v>219</v>
      </c>
      <c r="AM2944" t="s">
        <v>754</v>
      </c>
    </row>
    <row r="2945" spans="1:39" hidden="1" x14ac:dyDescent="0.35">
      <c r="A2945" t="s">
        <v>2242</v>
      </c>
      <c r="B2945" t="s">
        <v>2261</v>
      </c>
      <c r="C2945" t="s">
        <v>2262</v>
      </c>
      <c r="D2945" t="s">
        <v>2263</v>
      </c>
      <c r="E2945" t="s">
        <v>2246</v>
      </c>
      <c r="F2945" t="s">
        <v>134</v>
      </c>
      <c r="G2945">
        <v>2500</v>
      </c>
      <c r="H2945">
        <v>530</v>
      </c>
      <c r="I2945">
        <v>0.13</v>
      </c>
      <c r="J2945" t="s">
        <v>135</v>
      </c>
      <c r="K2945" t="str">
        <f>_xlfn.XLOOKUP(J2945,Sheet1!$A$1:$A$238,Sheet1!$A$1:$A$238,"Not Found",0,1)</f>
        <v>advFlightControl</v>
      </c>
      <c r="AL2945" t="s">
        <v>92</v>
      </c>
      <c r="AM2945" t="s">
        <v>152</v>
      </c>
    </row>
    <row r="2946" spans="1:39" hidden="1" x14ac:dyDescent="0.35">
      <c r="A2946" t="s">
        <v>2242</v>
      </c>
      <c r="B2946" t="s">
        <v>2258</v>
      </c>
      <c r="C2946" t="s">
        <v>2259</v>
      </c>
      <c r="D2946" t="s">
        <v>2260</v>
      </c>
      <c r="E2946" t="s">
        <v>2246</v>
      </c>
      <c r="F2946" t="s">
        <v>51</v>
      </c>
      <c r="G2946">
        <v>1300</v>
      </c>
      <c r="H2946">
        <v>100</v>
      </c>
      <c r="I2946">
        <v>0.02</v>
      </c>
      <c r="J2946" t="s">
        <v>52</v>
      </c>
      <c r="K2946" t="str">
        <f>_xlfn.XLOOKUP(J2946,Sheet1!$A$1:$A$238,Sheet1!$A$1:$A$238,"Not Found",0,1)</f>
        <v>advAerodynamics</v>
      </c>
      <c r="AL2946" t="s">
        <v>45</v>
      </c>
    </row>
    <row r="2947" spans="1:39" hidden="1" x14ac:dyDescent="0.35">
      <c r="A2947" t="s">
        <v>2242</v>
      </c>
      <c r="B2947" t="s">
        <v>2254</v>
      </c>
      <c r="C2947" t="s">
        <v>2255</v>
      </c>
      <c r="D2947" t="s">
        <v>2256</v>
      </c>
      <c r="E2947" t="s">
        <v>2246</v>
      </c>
      <c r="F2947" t="s">
        <v>195</v>
      </c>
      <c r="G2947">
        <v>3000</v>
      </c>
      <c r="H2947">
        <v>110</v>
      </c>
      <c r="I2947">
        <v>0.06</v>
      </c>
      <c r="J2947" t="s">
        <v>401</v>
      </c>
      <c r="K2947" t="str">
        <f>_xlfn.XLOOKUP(J2947,Sheet1!$A$1:$A$238,Sheet1!$A$1:$A$238,"Not Found",0,1)</f>
        <v>flexibleFuelSolutions</v>
      </c>
      <c r="N2947" t="s">
        <v>2257</v>
      </c>
      <c r="O2947" t="s">
        <v>45</v>
      </c>
      <c r="AL2947" t="s">
        <v>54</v>
      </c>
    </row>
    <row r="2948" spans="1:39" hidden="1" x14ac:dyDescent="0.35">
      <c r="A2948" t="s">
        <v>2242</v>
      </c>
      <c r="B2948" t="s">
        <v>2251</v>
      </c>
      <c r="C2948" t="s">
        <v>2252</v>
      </c>
      <c r="D2948" t="s">
        <v>2253</v>
      </c>
      <c r="E2948" t="s">
        <v>2246</v>
      </c>
      <c r="F2948" t="s">
        <v>207</v>
      </c>
      <c r="G2948">
        <v>1500</v>
      </c>
      <c r="H2948">
        <v>70</v>
      </c>
      <c r="I2948">
        <v>0.06</v>
      </c>
      <c r="J2948" t="s">
        <v>741</v>
      </c>
      <c r="K2948" t="str">
        <f>_xlfn.XLOOKUP(J2948,Sheet1!$A$1:$A$238,Sheet1!$A$1:$A$238,"Not Found",0,1)</f>
        <v>precisionPropulsion</v>
      </c>
      <c r="AL2948" t="s">
        <v>45</v>
      </c>
    </row>
    <row r="2949" spans="1:39" hidden="1" x14ac:dyDescent="0.35">
      <c r="A2949" t="s">
        <v>2242</v>
      </c>
      <c r="B2949" t="s">
        <v>2247</v>
      </c>
      <c r="C2949" t="s">
        <v>2248</v>
      </c>
      <c r="D2949" t="s">
        <v>2249</v>
      </c>
      <c r="E2949" t="s">
        <v>2250</v>
      </c>
      <c r="F2949" t="s">
        <v>454</v>
      </c>
      <c r="G2949">
        <v>750</v>
      </c>
      <c r="H2949">
        <v>100</v>
      </c>
      <c r="I2949">
        <v>1.5E-3</v>
      </c>
      <c r="J2949" t="s">
        <v>416</v>
      </c>
      <c r="K2949" t="str">
        <f>_xlfn.XLOOKUP(J2949,Sheet1!$A$1:$A$238,Sheet1!$A$1:$A$238,"Not Found",0,1)</f>
        <v>science201</v>
      </c>
      <c r="Q2949" t="s">
        <v>295</v>
      </c>
      <c r="R2949">
        <v>1</v>
      </c>
      <c r="S2949">
        <v>1.14275235024646E-3</v>
      </c>
      <c r="T2949">
        <v>8.1556449021325597E-3</v>
      </c>
      <c r="U2949" t="s">
        <v>44</v>
      </c>
      <c r="V2949">
        <v>200000</v>
      </c>
      <c r="Z2949" t="b">
        <v>1</v>
      </c>
      <c r="AL2949" t="s">
        <v>54</v>
      </c>
    </row>
    <row r="2950" spans="1:39" hidden="1" x14ac:dyDescent="0.35">
      <c r="A2950" t="s">
        <v>2242</v>
      </c>
      <c r="B2950" t="s">
        <v>2243</v>
      </c>
      <c r="C2950" t="s">
        <v>2244</v>
      </c>
      <c r="D2950" t="s">
        <v>2245</v>
      </c>
      <c r="E2950" t="s">
        <v>2246</v>
      </c>
      <c r="F2950" t="s">
        <v>121</v>
      </c>
      <c r="G2950">
        <v>4500</v>
      </c>
      <c r="H2950">
        <v>550</v>
      </c>
      <c r="I2950">
        <v>0.3</v>
      </c>
      <c r="J2950" t="s">
        <v>438</v>
      </c>
      <c r="K2950" t="str">
        <f>_xlfn.XLOOKUP(J2950,Sheet1!$A$1:$A$238,Sheet1!$A$1:$A$238,"Not Found",0,1)</f>
        <v>enginePlates</v>
      </c>
      <c r="AL2950" t="s">
        <v>219</v>
      </c>
    </row>
    <row r="2951" spans="1:39" x14ac:dyDescent="0.35">
      <c r="A2951" t="s">
        <v>803</v>
      </c>
      <c r="B2951" t="s">
        <v>2236</v>
      </c>
      <c r="C2951" t="s">
        <v>2237</v>
      </c>
      <c r="D2951" t="s">
        <v>2238</v>
      </c>
      <c r="E2951" t="s">
        <v>1374</v>
      </c>
      <c r="F2951" t="s">
        <v>41</v>
      </c>
      <c r="G2951">
        <v>3000</v>
      </c>
      <c r="H2951">
        <v>830</v>
      </c>
      <c r="I2951">
        <v>0.05</v>
      </c>
      <c r="J2951" t="s">
        <v>135</v>
      </c>
      <c r="K2951" t="str">
        <f>_xlfn.XLOOKUP(J2951,Sheet1!$A$1:$A$238,Sheet1!$A$1:$A$238,"Not Found",0,1)</f>
        <v>advFlightControl</v>
      </c>
      <c r="Q2951" t="s">
        <v>80</v>
      </c>
      <c r="R2951">
        <v>1</v>
      </c>
      <c r="S2951">
        <v>2</v>
      </c>
      <c r="T2951">
        <v>1.2E-2</v>
      </c>
      <c r="U2951" t="s">
        <v>44</v>
      </c>
      <c r="V2951">
        <v>5000</v>
      </c>
      <c r="W2951">
        <v>2500</v>
      </c>
      <c r="X2951">
        <v>0.1</v>
      </c>
      <c r="Y2951">
        <v>5</v>
      </c>
      <c r="AL2951" t="s">
        <v>45</v>
      </c>
    </row>
    <row r="2952" spans="1:39" x14ac:dyDescent="0.35">
      <c r="A2952" t="s">
        <v>803</v>
      </c>
      <c r="B2952" t="s">
        <v>2239</v>
      </c>
      <c r="C2952" t="s">
        <v>2240</v>
      </c>
      <c r="D2952" t="s">
        <v>2241</v>
      </c>
      <c r="E2952" t="s">
        <v>1374</v>
      </c>
      <c r="F2952" t="s">
        <v>41</v>
      </c>
      <c r="G2952">
        <v>3000</v>
      </c>
      <c r="H2952">
        <v>830</v>
      </c>
      <c r="I2952">
        <v>7.4999999999999997E-2</v>
      </c>
      <c r="J2952" t="s">
        <v>135</v>
      </c>
      <c r="K2952" t="str">
        <f>_xlfn.XLOOKUP(J2952,Sheet1!$A$1:$A$238,Sheet1!$A$1:$A$238,"Not Found",0,1)</f>
        <v>advFlightControl</v>
      </c>
      <c r="Q2952" t="s">
        <v>80</v>
      </c>
      <c r="R2952">
        <v>1</v>
      </c>
      <c r="S2952">
        <v>2</v>
      </c>
      <c r="T2952">
        <v>1.2E-2</v>
      </c>
      <c r="U2952" t="s">
        <v>44</v>
      </c>
      <c r="V2952">
        <v>5000</v>
      </c>
      <c r="W2952">
        <v>2500</v>
      </c>
      <c r="X2952">
        <v>0.1</v>
      </c>
      <c r="Y2952">
        <v>5</v>
      </c>
      <c r="AL2952" t="s">
        <v>1103</v>
      </c>
    </row>
    <row r="2953" spans="1:39" x14ac:dyDescent="0.35">
      <c r="A2953" t="s">
        <v>803</v>
      </c>
      <c r="B2953" t="s">
        <v>2233</v>
      </c>
      <c r="C2953" t="s">
        <v>2234</v>
      </c>
      <c r="D2953" t="s">
        <v>2235</v>
      </c>
      <c r="E2953" t="s">
        <v>1374</v>
      </c>
      <c r="F2953" t="s">
        <v>41</v>
      </c>
      <c r="G2953">
        <v>3000</v>
      </c>
      <c r="H2953">
        <v>830</v>
      </c>
      <c r="I2953">
        <v>0.1</v>
      </c>
      <c r="J2953" t="s">
        <v>135</v>
      </c>
      <c r="K2953" t="str">
        <f>_xlfn.XLOOKUP(J2953,Sheet1!$A$1:$A$238,Sheet1!$A$1:$A$238,"Not Found",0,1)</f>
        <v>advFlightControl</v>
      </c>
      <c r="Q2953" t="s">
        <v>80</v>
      </c>
      <c r="R2953">
        <v>1</v>
      </c>
      <c r="S2953">
        <v>2</v>
      </c>
      <c r="T2953">
        <v>1.2E-2</v>
      </c>
      <c r="U2953" t="s">
        <v>44</v>
      </c>
      <c r="V2953">
        <v>5000</v>
      </c>
      <c r="W2953">
        <v>2500</v>
      </c>
      <c r="X2953">
        <v>0.1</v>
      </c>
      <c r="Y2953">
        <v>5</v>
      </c>
      <c r="AL2953" t="s">
        <v>92</v>
      </c>
    </row>
    <row r="2954" spans="1:39" x14ac:dyDescent="0.35">
      <c r="A2954" t="s">
        <v>803</v>
      </c>
      <c r="B2954" t="s">
        <v>2224</v>
      </c>
      <c r="C2954" t="s">
        <v>2225</v>
      </c>
      <c r="D2954" t="s">
        <v>2226</v>
      </c>
      <c r="E2954" t="s">
        <v>1374</v>
      </c>
      <c r="F2954" t="s">
        <v>68</v>
      </c>
      <c r="G2954">
        <v>200</v>
      </c>
      <c r="H2954">
        <v>200</v>
      </c>
      <c r="I2954">
        <v>5.0000000000000001E-3</v>
      </c>
      <c r="J2954" t="s">
        <v>59</v>
      </c>
      <c r="K2954" t="str">
        <f>_xlfn.XLOOKUP(J2954,Sheet1!$A$1:$A$238,Sheet1!$A$1:$A$238,"Not Found",0,1)</f>
        <v>landing</v>
      </c>
      <c r="AL2954" t="s">
        <v>54</v>
      </c>
    </row>
    <row r="2955" spans="1:39" x14ac:dyDescent="0.35">
      <c r="A2955" t="s">
        <v>803</v>
      </c>
      <c r="B2955" t="s">
        <v>2221</v>
      </c>
      <c r="C2955" t="s">
        <v>2222</v>
      </c>
      <c r="D2955" t="s">
        <v>2223</v>
      </c>
      <c r="E2955" t="s">
        <v>1374</v>
      </c>
      <c r="F2955" t="s">
        <v>68</v>
      </c>
      <c r="G2955">
        <v>400</v>
      </c>
      <c r="H2955">
        <v>400</v>
      </c>
      <c r="I2955">
        <v>0.01</v>
      </c>
      <c r="J2955" t="s">
        <v>59</v>
      </c>
      <c r="K2955" t="str">
        <f>_xlfn.XLOOKUP(J2955,Sheet1!$A$1:$A$238,Sheet1!$A$1:$A$238,"Not Found",0,1)</f>
        <v>landing</v>
      </c>
      <c r="AL2955" t="s">
        <v>54</v>
      </c>
    </row>
    <row r="2956" spans="1:39" x14ac:dyDescent="0.35">
      <c r="A2956" t="s">
        <v>803</v>
      </c>
      <c r="B2956" t="s">
        <v>2218</v>
      </c>
      <c r="C2956" t="s">
        <v>2219</v>
      </c>
      <c r="D2956" t="s">
        <v>2220</v>
      </c>
      <c r="E2956" t="s">
        <v>1374</v>
      </c>
      <c r="F2956" t="s">
        <v>58</v>
      </c>
      <c r="G2956">
        <v>1000</v>
      </c>
      <c r="H2956">
        <v>200</v>
      </c>
      <c r="I2956">
        <v>1.4999999999999999E-2</v>
      </c>
      <c r="J2956" t="s">
        <v>59</v>
      </c>
      <c r="K2956" t="str">
        <f>_xlfn.XLOOKUP(J2956,Sheet1!$A$1:$A$238,Sheet1!$A$1:$A$238,"Not Found",0,1)</f>
        <v>landing</v>
      </c>
      <c r="AL2956" t="s">
        <v>54</v>
      </c>
    </row>
    <row r="2957" spans="1:39" x14ac:dyDescent="0.35">
      <c r="A2957" t="s">
        <v>803</v>
      </c>
      <c r="B2957" t="s">
        <v>2215</v>
      </c>
      <c r="C2957" t="s">
        <v>2216</v>
      </c>
      <c r="D2957" t="s">
        <v>2217</v>
      </c>
      <c r="E2957" t="s">
        <v>1374</v>
      </c>
      <c r="F2957" t="s">
        <v>207</v>
      </c>
      <c r="G2957">
        <v>250</v>
      </c>
      <c r="H2957">
        <v>50</v>
      </c>
      <c r="I2957">
        <v>0.01</v>
      </c>
      <c r="J2957" t="s">
        <v>59</v>
      </c>
      <c r="K2957" t="str">
        <f>_xlfn.XLOOKUP(J2957,Sheet1!$A$1:$A$238,Sheet1!$A$1:$A$238,"Not Found",0,1)</f>
        <v>landing</v>
      </c>
      <c r="AB2957">
        <v>15</v>
      </c>
      <c r="AL2957" t="s">
        <v>54</v>
      </c>
    </row>
    <row r="2958" spans="1:39" x14ac:dyDescent="0.35">
      <c r="A2958" t="s">
        <v>803</v>
      </c>
      <c r="B2958" t="s">
        <v>2212</v>
      </c>
      <c r="C2958" t="s">
        <v>2213</v>
      </c>
      <c r="D2958" t="s">
        <v>2214</v>
      </c>
      <c r="E2958" t="s">
        <v>1374</v>
      </c>
      <c r="F2958" t="s">
        <v>207</v>
      </c>
      <c r="G2958">
        <v>250</v>
      </c>
      <c r="H2958">
        <v>50</v>
      </c>
      <c r="I2958">
        <v>0.02</v>
      </c>
      <c r="J2958" t="s">
        <v>59</v>
      </c>
      <c r="K2958" t="str">
        <f>_xlfn.XLOOKUP(J2958,Sheet1!$A$1:$A$238,Sheet1!$A$1:$A$238,"Not Found",0,1)</f>
        <v>landing</v>
      </c>
      <c r="AB2958">
        <v>15</v>
      </c>
      <c r="AL2958" t="s">
        <v>54</v>
      </c>
    </row>
    <row r="2959" spans="1:39" x14ac:dyDescent="0.35">
      <c r="A2959" t="s">
        <v>803</v>
      </c>
      <c r="B2959" t="s">
        <v>2230</v>
      </c>
      <c r="C2959" t="s">
        <v>2231</v>
      </c>
      <c r="D2959" t="s">
        <v>2232</v>
      </c>
      <c r="E2959" t="s">
        <v>946</v>
      </c>
      <c r="F2959" t="s">
        <v>58</v>
      </c>
      <c r="G2959">
        <v>1700</v>
      </c>
      <c r="H2959">
        <v>340</v>
      </c>
      <c r="I2959">
        <v>0.1</v>
      </c>
      <c r="J2959" t="s">
        <v>758</v>
      </c>
      <c r="K2959" t="str">
        <f>_xlfn.XLOOKUP(J2959,Sheet1!$A$1:$A$238,Sheet1!$A$1:$A$238,"Not Found",0,1)</f>
        <v>advLanding</v>
      </c>
      <c r="AL2959" t="s">
        <v>54</v>
      </c>
    </row>
    <row r="2960" spans="1:39" x14ac:dyDescent="0.35">
      <c r="A2960" t="s">
        <v>803</v>
      </c>
      <c r="B2960" t="s">
        <v>2227</v>
      </c>
      <c r="C2960" t="s">
        <v>2228</v>
      </c>
      <c r="D2960" t="s">
        <v>2229</v>
      </c>
      <c r="E2960" t="s">
        <v>946</v>
      </c>
      <c r="F2960" t="s">
        <v>58</v>
      </c>
      <c r="G2960">
        <v>1700</v>
      </c>
      <c r="H2960">
        <v>340</v>
      </c>
      <c r="I2960">
        <v>0.1</v>
      </c>
      <c r="J2960" t="s">
        <v>758</v>
      </c>
      <c r="K2960" t="str">
        <f>_xlfn.XLOOKUP(J2960,Sheet1!$A$1:$A$238,Sheet1!$A$1:$A$238,"Not Found",0,1)</f>
        <v>advLanding</v>
      </c>
      <c r="AL2960" t="s">
        <v>54</v>
      </c>
    </row>
    <row r="2961" spans="1:38" x14ac:dyDescent="0.35">
      <c r="A2961" t="s">
        <v>803</v>
      </c>
      <c r="B2961" t="s">
        <v>2209</v>
      </c>
      <c r="C2961" t="s">
        <v>2210</v>
      </c>
      <c r="D2961" t="s">
        <v>2211</v>
      </c>
      <c r="E2961" t="s">
        <v>1374</v>
      </c>
      <c r="F2961" t="s">
        <v>134</v>
      </c>
      <c r="G2961">
        <v>1000</v>
      </c>
      <c r="H2961">
        <v>200</v>
      </c>
      <c r="I2961">
        <v>2.5000000000000001E-2</v>
      </c>
      <c r="J2961" t="s">
        <v>412</v>
      </c>
      <c r="K2961" t="str">
        <f>_xlfn.XLOOKUP(J2961,Sheet1!$A$1:$A$238,Sheet1!$A$1:$A$238,"Not Found",0,1)</f>
        <v>flightControl</v>
      </c>
      <c r="AL2961" t="s">
        <v>54</v>
      </c>
    </row>
    <row r="2962" spans="1:38" x14ac:dyDescent="0.35">
      <c r="A2962" t="s">
        <v>803</v>
      </c>
      <c r="B2962" t="s">
        <v>2206</v>
      </c>
      <c r="C2962" t="s">
        <v>2207</v>
      </c>
      <c r="D2962" t="s">
        <v>2208</v>
      </c>
      <c r="E2962" t="s">
        <v>1374</v>
      </c>
      <c r="F2962" t="s">
        <v>134</v>
      </c>
      <c r="G2962">
        <v>225</v>
      </c>
      <c r="H2962">
        <v>45</v>
      </c>
      <c r="I2962">
        <v>0.02</v>
      </c>
      <c r="J2962" t="s">
        <v>2130</v>
      </c>
      <c r="K2962" t="str">
        <f>_xlfn.XLOOKUP(J2962,Sheet1!$A$1:$A$238,Sheet1!$A$1:$A$238,"Not Found",0,1)</f>
        <v>stability</v>
      </c>
      <c r="AL2962" t="s">
        <v>54</v>
      </c>
    </row>
    <row r="2963" spans="1:38" x14ac:dyDescent="0.35">
      <c r="A2963" t="s">
        <v>803</v>
      </c>
      <c r="B2963" t="s">
        <v>2203</v>
      </c>
      <c r="C2963" t="s">
        <v>2204</v>
      </c>
      <c r="D2963" t="s">
        <v>2205</v>
      </c>
      <c r="E2963" t="s">
        <v>1374</v>
      </c>
      <c r="F2963" t="s">
        <v>134</v>
      </c>
      <c r="G2963">
        <v>225</v>
      </c>
      <c r="H2963">
        <v>45</v>
      </c>
      <c r="I2963">
        <v>0.02</v>
      </c>
      <c r="J2963" t="s">
        <v>2130</v>
      </c>
      <c r="K2963" t="str">
        <f>_xlfn.XLOOKUP(J2963,Sheet1!$A$1:$A$238,Sheet1!$A$1:$A$238,"Not Found",0,1)</f>
        <v>stability</v>
      </c>
      <c r="AL2963" t="s">
        <v>54</v>
      </c>
    </row>
    <row r="2964" spans="1:38" x14ac:dyDescent="0.35">
      <c r="A2964" t="s">
        <v>803</v>
      </c>
      <c r="B2964" t="s">
        <v>2200</v>
      </c>
      <c r="C2964" t="s">
        <v>2201</v>
      </c>
      <c r="D2964" t="s">
        <v>2202</v>
      </c>
      <c r="E2964" t="s">
        <v>1374</v>
      </c>
      <c r="F2964" t="s">
        <v>68</v>
      </c>
      <c r="G2964">
        <v>1000</v>
      </c>
      <c r="H2964">
        <v>200</v>
      </c>
      <c r="I2964">
        <v>0.01</v>
      </c>
      <c r="J2964" t="s">
        <v>345</v>
      </c>
      <c r="K2964" t="str">
        <f>_xlfn.XLOOKUP(J2964,Sheet1!$A$1:$A$238,Sheet1!$A$1:$A$238,"Not Found",0,1)</f>
        <v>basicScience</v>
      </c>
      <c r="AL2964" t="s">
        <v>54</v>
      </c>
    </row>
    <row r="2965" spans="1:38" x14ac:dyDescent="0.35">
      <c r="A2965" t="s">
        <v>803</v>
      </c>
      <c r="B2965" t="s">
        <v>2197</v>
      </c>
      <c r="C2965" t="s">
        <v>2198</v>
      </c>
      <c r="D2965" t="s">
        <v>2199</v>
      </c>
      <c r="E2965" t="s">
        <v>1374</v>
      </c>
      <c r="F2965" t="s">
        <v>68</v>
      </c>
      <c r="G2965">
        <v>1250</v>
      </c>
      <c r="H2965">
        <v>250</v>
      </c>
      <c r="I2965">
        <v>1.4999999999999999E-2</v>
      </c>
      <c r="J2965" t="s">
        <v>345</v>
      </c>
      <c r="K2965" t="str">
        <f>_xlfn.XLOOKUP(J2965,Sheet1!$A$1:$A$238,Sheet1!$A$1:$A$238,"Not Found",0,1)</f>
        <v>basicScience</v>
      </c>
      <c r="AL2965" t="s">
        <v>54</v>
      </c>
    </row>
    <row r="2966" spans="1:38" x14ac:dyDescent="0.35">
      <c r="A2966" t="s">
        <v>803</v>
      </c>
      <c r="B2966" t="s">
        <v>2194</v>
      </c>
      <c r="C2966" t="s">
        <v>2195</v>
      </c>
      <c r="D2966" t="s">
        <v>2196</v>
      </c>
      <c r="E2966" t="s">
        <v>1374</v>
      </c>
      <c r="F2966" t="s">
        <v>68</v>
      </c>
      <c r="G2966">
        <v>1000</v>
      </c>
      <c r="H2966">
        <v>200</v>
      </c>
      <c r="I2966">
        <v>0.01</v>
      </c>
      <c r="J2966" t="s">
        <v>345</v>
      </c>
      <c r="K2966" t="str">
        <f>_xlfn.XLOOKUP(J2966,Sheet1!$A$1:$A$238,Sheet1!$A$1:$A$238,"Not Found",0,1)</f>
        <v>basicScience</v>
      </c>
      <c r="AL2966" t="s">
        <v>54</v>
      </c>
    </row>
    <row r="2967" spans="1:38" x14ac:dyDescent="0.35">
      <c r="A2967" t="s">
        <v>803</v>
      </c>
      <c r="B2967" t="s">
        <v>2191</v>
      </c>
      <c r="C2967" t="s">
        <v>2192</v>
      </c>
      <c r="D2967" t="s">
        <v>2193</v>
      </c>
      <c r="E2967" t="s">
        <v>1374</v>
      </c>
      <c r="F2967" t="s">
        <v>134</v>
      </c>
      <c r="G2967">
        <v>225</v>
      </c>
      <c r="H2967">
        <v>45</v>
      </c>
      <c r="I2967">
        <v>5.0000000000000001E-3</v>
      </c>
      <c r="J2967" t="s">
        <v>2130</v>
      </c>
      <c r="K2967" t="str">
        <f>_xlfn.XLOOKUP(J2967,Sheet1!$A$1:$A$238,Sheet1!$A$1:$A$238,"Not Found",0,1)</f>
        <v>stability</v>
      </c>
      <c r="AL2967" t="s">
        <v>54</v>
      </c>
    </row>
    <row r="2968" spans="1:38" x14ac:dyDescent="0.35">
      <c r="A2968" t="s">
        <v>803</v>
      </c>
      <c r="B2968" t="s">
        <v>2188</v>
      </c>
      <c r="C2968" t="s">
        <v>2189</v>
      </c>
      <c r="D2968" t="s">
        <v>2190</v>
      </c>
      <c r="E2968" t="s">
        <v>1374</v>
      </c>
      <c r="F2968" t="s">
        <v>134</v>
      </c>
      <c r="G2968">
        <v>225</v>
      </c>
      <c r="H2968">
        <v>45</v>
      </c>
      <c r="I2968">
        <v>0.01</v>
      </c>
      <c r="J2968" t="s">
        <v>2130</v>
      </c>
      <c r="K2968" t="str">
        <f>_xlfn.XLOOKUP(J2968,Sheet1!$A$1:$A$238,Sheet1!$A$1:$A$238,"Not Found",0,1)</f>
        <v>stability</v>
      </c>
      <c r="AL2968" t="s">
        <v>54</v>
      </c>
    </row>
    <row r="2969" spans="1:38" x14ac:dyDescent="0.35">
      <c r="A2969" t="s">
        <v>803</v>
      </c>
      <c r="B2969" t="s">
        <v>2185</v>
      </c>
      <c r="C2969" t="s">
        <v>2186</v>
      </c>
      <c r="D2969" t="s">
        <v>2187</v>
      </c>
      <c r="E2969" t="s">
        <v>1374</v>
      </c>
      <c r="F2969" t="s">
        <v>134</v>
      </c>
      <c r="G2969">
        <v>225</v>
      </c>
      <c r="H2969">
        <v>45</v>
      </c>
      <c r="I2969">
        <v>0.01</v>
      </c>
      <c r="J2969" t="s">
        <v>2130</v>
      </c>
      <c r="K2969" t="str">
        <f>_xlfn.XLOOKUP(J2969,Sheet1!$A$1:$A$238,Sheet1!$A$1:$A$238,"Not Found",0,1)</f>
        <v>stability</v>
      </c>
      <c r="AL2969" t="s">
        <v>54</v>
      </c>
    </row>
    <row r="2970" spans="1:38" x14ac:dyDescent="0.35">
      <c r="A2970" t="s">
        <v>803</v>
      </c>
      <c r="B2970" t="s">
        <v>2182</v>
      </c>
      <c r="C2970" t="s">
        <v>2183</v>
      </c>
      <c r="D2970" t="s">
        <v>2184</v>
      </c>
      <c r="E2970" t="s">
        <v>1374</v>
      </c>
      <c r="F2970" t="s">
        <v>134</v>
      </c>
      <c r="G2970">
        <v>225</v>
      </c>
      <c r="H2970">
        <v>45</v>
      </c>
      <c r="I2970">
        <v>0.02</v>
      </c>
      <c r="J2970" t="s">
        <v>2130</v>
      </c>
      <c r="K2970" t="str">
        <f>_xlfn.XLOOKUP(J2970,Sheet1!$A$1:$A$238,Sheet1!$A$1:$A$238,"Not Found",0,1)</f>
        <v>stability</v>
      </c>
      <c r="AL2970" t="s">
        <v>54</v>
      </c>
    </row>
    <row r="2971" spans="1:38" x14ac:dyDescent="0.35">
      <c r="A2971" t="s">
        <v>803</v>
      </c>
      <c r="B2971" t="s">
        <v>2179</v>
      </c>
      <c r="C2971" t="s">
        <v>2180</v>
      </c>
      <c r="D2971" t="s">
        <v>2181</v>
      </c>
      <c r="E2971" t="s">
        <v>1374</v>
      </c>
      <c r="F2971" t="s">
        <v>134</v>
      </c>
      <c r="G2971">
        <v>225</v>
      </c>
      <c r="H2971">
        <v>45</v>
      </c>
      <c r="I2971">
        <v>0.02</v>
      </c>
      <c r="J2971" t="s">
        <v>2130</v>
      </c>
      <c r="K2971" t="str">
        <f>_xlfn.XLOOKUP(J2971,Sheet1!$A$1:$A$238,Sheet1!$A$1:$A$238,"Not Found",0,1)</f>
        <v>stability</v>
      </c>
      <c r="AL2971" t="s">
        <v>54</v>
      </c>
    </row>
    <row r="2972" spans="1:38" x14ac:dyDescent="0.35">
      <c r="A2972" t="s">
        <v>803</v>
      </c>
      <c r="B2972" t="s">
        <v>2176</v>
      </c>
      <c r="C2972" t="s">
        <v>2177</v>
      </c>
      <c r="D2972" t="s">
        <v>2178</v>
      </c>
      <c r="E2972" t="s">
        <v>1374</v>
      </c>
      <c r="F2972" t="s">
        <v>134</v>
      </c>
      <c r="G2972">
        <v>225</v>
      </c>
      <c r="H2972">
        <v>45</v>
      </c>
      <c r="I2972">
        <v>0.02</v>
      </c>
      <c r="J2972" t="s">
        <v>2130</v>
      </c>
      <c r="K2972" t="str">
        <f>_xlfn.XLOOKUP(J2972,Sheet1!$A$1:$A$238,Sheet1!$A$1:$A$238,"Not Found",0,1)</f>
        <v>stability</v>
      </c>
      <c r="AL2972" t="s">
        <v>54</v>
      </c>
    </row>
    <row r="2973" spans="1:38" x14ac:dyDescent="0.35">
      <c r="A2973" t="s">
        <v>803</v>
      </c>
      <c r="B2973" t="s">
        <v>2173</v>
      </c>
      <c r="C2973" t="s">
        <v>2174</v>
      </c>
      <c r="D2973" t="s">
        <v>2175</v>
      </c>
      <c r="E2973" t="s">
        <v>1374</v>
      </c>
      <c r="F2973" t="s">
        <v>134</v>
      </c>
      <c r="G2973">
        <v>225</v>
      </c>
      <c r="H2973">
        <v>45</v>
      </c>
      <c r="I2973">
        <v>0.02</v>
      </c>
      <c r="J2973" t="s">
        <v>2130</v>
      </c>
      <c r="K2973" t="str">
        <f>_xlfn.XLOOKUP(J2973,Sheet1!$A$1:$A$238,Sheet1!$A$1:$A$238,"Not Found",0,1)</f>
        <v>stability</v>
      </c>
      <c r="AL2973" t="s">
        <v>54</v>
      </c>
    </row>
    <row r="2974" spans="1:38" x14ac:dyDescent="0.35">
      <c r="A2974" t="s">
        <v>803</v>
      </c>
      <c r="B2974" t="s">
        <v>2170</v>
      </c>
      <c r="C2974" t="s">
        <v>2171</v>
      </c>
      <c r="D2974" t="s">
        <v>2172</v>
      </c>
      <c r="E2974" t="s">
        <v>1374</v>
      </c>
      <c r="F2974" t="s">
        <v>134</v>
      </c>
      <c r="G2974">
        <v>225</v>
      </c>
      <c r="H2974">
        <v>45</v>
      </c>
      <c r="I2974">
        <v>0.02</v>
      </c>
      <c r="J2974" t="s">
        <v>2130</v>
      </c>
      <c r="K2974" t="str">
        <f>_xlfn.XLOOKUP(J2974,Sheet1!$A$1:$A$238,Sheet1!$A$1:$A$238,"Not Found",0,1)</f>
        <v>stability</v>
      </c>
      <c r="AL2974" t="s">
        <v>54</v>
      </c>
    </row>
    <row r="2975" spans="1:38" x14ac:dyDescent="0.35">
      <c r="A2975" t="s">
        <v>803</v>
      </c>
      <c r="B2975" t="s">
        <v>2167</v>
      </c>
      <c r="C2975" t="s">
        <v>2168</v>
      </c>
      <c r="D2975" t="s">
        <v>2169</v>
      </c>
      <c r="E2975" t="s">
        <v>1374</v>
      </c>
      <c r="F2975" t="s">
        <v>134</v>
      </c>
      <c r="G2975">
        <v>225</v>
      </c>
      <c r="H2975">
        <v>45</v>
      </c>
      <c r="I2975">
        <v>0.02</v>
      </c>
      <c r="J2975" t="s">
        <v>2130</v>
      </c>
      <c r="K2975" t="str">
        <f>_xlfn.XLOOKUP(J2975,Sheet1!$A$1:$A$238,Sheet1!$A$1:$A$238,"Not Found",0,1)</f>
        <v>stability</v>
      </c>
      <c r="AL2975" t="s">
        <v>54</v>
      </c>
    </row>
    <row r="2976" spans="1:38" x14ac:dyDescent="0.35">
      <c r="A2976" t="s">
        <v>803</v>
      </c>
      <c r="B2976" t="s">
        <v>2164</v>
      </c>
      <c r="C2976" t="s">
        <v>2165</v>
      </c>
      <c r="D2976" t="s">
        <v>2166</v>
      </c>
      <c r="E2976" t="s">
        <v>1374</v>
      </c>
      <c r="F2976" t="s">
        <v>134</v>
      </c>
      <c r="G2976">
        <v>225</v>
      </c>
      <c r="H2976">
        <v>45</v>
      </c>
      <c r="I2976">
        <v>0.02</v>
      </c>
      <c r="J2976" t="s">
        <v>2130</v>
      </c>
      <c r="K2976" t="str">
        <f>_xlfn.XLOOKUP(J2976,Sheet1!$A$1:$A$238,Sheet1!$A$1:$A$238,"Not Found",0,1)</f>
        <v>stability</v>
      </c>
      <c r="AL2976" t="s">
        <v>54</v>
      </c>
    </row>
    <row r="2977" spans="1:38" x14ac:dyDescent="0.35">
      <c r="A2977" t="s">
        <v>803</v>
      </c>
      <c r="B2977" t="s">
        <v>2161</v>
      </c>
      <c r="C2977" t="s">
        <v>2162</v>
      </c>
      <c r="D2977" t="s">
        <v>2163</v>
      </c>
      <c r="E2977" t="s">
        <v>1374</v>
      </c>
      <c r="F2977" t="s">
        <v>134</v>
      </c>
      <c r="G2977">
        <v>225</v>
      </c>
      <c r="H2977">
        <v>45</v>
      </c>
      <c r="I2977">
        <v>0.02</v>
      </c>
      <c r="J2977" t="s">
        <v>2130</v>
      </c>
      <c r="K2977" t="str">
        <f>_xlfn.XLOOKUP(J2977,Sheet1!$A$1:$A$238,Sheet1!$A$1:$A$238,"Not Found",0,1)</f>
        <v>stability</v>
      </c>
      <c r="AL2977" t="s">
        <v>54</v>
      </c>
    </row>
    <row r="2978" spans="1:38" x14ac:dyDescent="0.35">
      <c r="A2978" t="s">
        <v>803</v>
      </c>
      <c r="B2978" t="s">
        <v>2158</v>
      </c>
      <c r="C2978" t="s">
        <v>2159</v>
      </c>
      <c r="D2978" t="s">
        <v>2160</v>
      </c>
      <c r="E2978" t="s">
        <v>1374</v>
      </c>
      <c r="F2978" t="s">
        <v>134</v>
      </c>
      <c r="G2978">
        <v>225</v>
      </c>
      <c r="H2978">
        <v>45</v>
      </c>
      <c r="I2978">
        <v>0.02</v>
      </c>
      <c r="J2978" t="s">
        <v>2130</v>
      </c>
      <c r="K2978" t="str">
        <f>_xlfn.XLOOKUP(J2978,Sheet1!$A$1:$A$238,Sheet1!$A$1:$A$238,"Not Found",0,1)</f>
        <v>stability</v>
      </c>
      <c r="AL2978" t="s">
        <v>54</v>
      </c>
    </row>
    <row r="2979" spans="1:38" x14ac:dyDescent="0.35">
      <c r="A2979" t="s">
        <v>803</v>
      </c>
      <c r="B2979" t="s">
        <v>2155</v>
      </c>
      <c r="C2979" t="s">
        <v>2156</v>
      </c>
      <c r="D2979" t="s">
        <v>2157</v>
      </c>
      <c r="E2979" t="s">
        <v>1374</v>
      </c>
      <c r="F2979" t="s">
        <v>134</v>
      </c>
      <c r="G2979">
        <v>225</v>
      </c>
      <c r="H2979">
        <v>45</v>
      </c>
      <c r="I2979">
        <v>0.02</v>
      </c>
      <c r="J2979" t="s">
        <v>2130</v>
      </c>
      <c r="K2979" t="str">
        <f>_xlfn.XLOOKUP(J2979,Sheet1!$A$1:$A$238,Sheet1!$A$1:$A$238,"Not Found",0,1)</f>
        <v>stability</v>
      </c>
      <c r="AL2979" t="s">
        <v>54</v>
      </c>
    </row>
    <row r="2980" spans="1:38" x14ac:dyDescent="0.35">
      <c r="A2980" t="s">
        <v>803</v>
      </c>
      <c r="B2980" t="s">
        <v>2152</v>
      </c>
      <c r="C2980" t="s">
        <v>2153</v>
      </c>
      <c r="D2980" t="s">
        <v>2154</v>
      </c>
      <c r="E2980" t="s">
        <v>1374</v>
      </c>
      <c r="F2980" t="s">
        <v>134</v>
      </c>
      <c r="G2980">
        <v>225</v>
      </c>
      <c r="H2980">
        <v>45</v>
      </c>
      <c r="I2980">
        <v>0.02</v>
      </c>
      <c r="J2980" t="s">
        <v>2130</v>
      </c>
      <c r="K2980" t="str">
        <f>_xlfn.XLOOKUP(J2980,Sheet1!$A$1:$A$238,Sheet1!$A$1:$A$238,"Not Found",0,1)</f>
        <v>stability</v>
      </c>
      <c r="AL2980" t="s">
        <v>54</v>
      </c>
    </row>
    <row r="2981" spans="1:38" x14ac:dyDescent="0.35">
      <c r="A2981" t="s">
        <v>803</v>
      </c>
      <c r="B2981" t="s">
        <v>2149</v>
      </c>
      <c r="C2981" t="s">
        <v>2150</v>
      </c>
      <c r="D2981" t="s">
        <v>2151</v>
      </c>
      <c r="E2981" t="s">
        <v>1374</v>
      </c>
      <c r="F2981" t="s">
        <v>134</v>
      </c>
      <c r="G2981">
        <v>225</v>
      </c>
      <c r="H2981">
        <v>45</v>
      </c>
      <c r="I2981">
        <v>0.02</v>
      </c>
      <c r="J2981" t="s">
        <v>2130</v>
      </c>
      <c r="K2981" t="str">
        <f>_xlfn.XLOOKUP(J2981,Sheet1!$A$1:$A$238,Sheet1!$A$1:$A$238,"Not Found",0,1)</f>
        <v>stability</v>
      </c>
      <c r="AL2981" t="s">
        <v>54</v>
      </c>
    </row>
    <row r="2982" spans="1:38" x14ac:dyDescent="0.35">
      <c r="A2982" t="s">
        <v>803</v>
      </c>
      <c r="B2982" t="s">
        <v>2146</v>
      </c>
      <c r="C2982" t="s">
        <v>2147</v>
      </c>
      <c r="D2982" t="s">
        <v>2148</v>
      </c>
      <c r="E2982" t="s">
        <v>1374</v>
      </c>
      <c r="F2982" t="s">
        <v>134</v>
      </c>
      <c r="G2982">
        <v>225</v>
      </c>
      <c r="H2982">
        <v>45</v>
      </c>
      <c r="I2982">
        <v>0.02</v>
      </c>
      <c r="J2982" t="s">
        <v>2130</v>
      </c>
      <c r="K2982" t="str">
        <f>_xlfn.XLOOKUP(J2982,Sheet1!$A$1:$A$238,Sheet1!$A$1:$A$238,"Not Found",0,1)</f>
        <v>stability</v>
      </c>
      <c r="AL2982" t="s">
        <v>54</v>
      </c>
    </row>
    <row r="2983" spans="1:38" x14ac:dyDescent="0.35">
      <c r="A2983" t="s">
        <v>803</v>
      </c>
      <c r="B2983" t="s">
        <v>2143</v>
      </c>
      <c r="C2983" t="s">
        <v>2144</v>
      </c>
      <c r="D2983" t="s">
        <v>2145</v>
      </c>
      <c r="E2983" t="s">
        <v>1374</v>
      </c>
      <c r="F2983" t="s">
        <v>134</v>
      </c>
      <c r="G2983">
        <v>225</v>
      </c>
      <c r="H2983">
        <v>45</v>
      </c>
      <c r="I2983">
        <v>0.02</v>
      </c>
      <c r="J2983" t="s">
        <v>2130</v>
      </c>
      <c r="K2983" t="str">
        <f>_xlfn.XLOOKUP(J2983,Sheet1!$A$1:$A$238,Sheet1!$A$1:$A$238,"Not Found",0,1)</f>
        <v>stability</v>
      </c>
      <c r="AL2983" t="s">
        <v>54</v>
      </c>
    </row>
    <row r="2984" spans="1:38" x14ac:dyDescent="0.35">
      <c r="A2984" t="s">
        <v>803</v>
      </c>
      <c r="B2984" t="s">
        <v>2140</v>
      </c>
      <c r="C2984" t="s">
        <v>2141</v>
      </c>
      <c r="D2984" t="s">
        <v>2142</v>
      </c>
      <c r="E2984" t="s">
        <v>1374</v>
      </c>
      <c r="F2984" t="s">
        <v>134</v>
      </c>
      <c r="G2984">
        <v>225</v>
      </c>
      <c r="H2984">
        <v>45</v>
      </c>
      <c r="I2984">
        <v>0.02</v>
      </c>
      <c r="J2984" t="s">
        <v>2130</v>
      </c>
      <c r="K2984" t="str">
        <f>_xlfn.XLOOKUP(J2984,Sheet1!$A$1:$A$238,Sheet1!$A$1:$A$238,"Not Found",0,1)</f>
        <v>stability</v>
      </c>
      <c r="AL2984" t="s">
        <v>54</v>
      </c>
    </row>
    <row r="2985" spans="1:38" x14ac:dyDescent="0.35">
      <c r="A2985" t="s">
        <v>803</v>
      </c>
      <c r="B2985" t="s">
        <v>2137</v>
      </c>
      <c r="C2985" t="s">
        <v>2138</v>
      </c>
      <c r="D2985" t="s">
        <v>2139</v>
      </c>
      <c r="E2985" t="s">
        <v>1374</v>
      </c>
      <c r="F2985" t="s">
        <v>134</v>
      </c>
      <c r="G2985">
        <v>225</v>
      </c>
      <c r="H2985">
        <v>45</v>
      </c>
      <c r="I2985">
        <v>0.02</v>
      </c>
      <c r="J2985" t="s">
        <v>2130</v>
      </c>
      <c r="K2985" t="str">
        <f>_xlfn.XLOOKUP(J2985,Sheet1!$A$1:$A$238,Sheet1!$A$1:$A$238,"Not Found",0,1)</f>
        <v>stability</v>
      </c>
      <c r="AL2985" t="s">
        <v>54</v>
      </c>
    </row>
    <row r="2986" spans="1:38" x14ac:dyDescent="0.35">
      <c r="A2986" t="s">
        <v>803</v>
      </c>
      <c r="B2986" t="s">
        <v>2134</v>
      </c>
      <c r="C2986" t="s">
        <v>2135</v>
      </c>
      <c r="D2986" t="s">
        <v>2136</v>
      </c>
      <c r="E2986" t="s">
        <v>1374</v>
      </c>
      <c r="F2986" t="s">
        <v>134</v>
      </c>
      <c r="G2986">
        <v>225</v>
      </c>
      <c r="H2986">
        <v>45</v>
      </c>
      <c r="I2986">
        <v>0.02</v>
      </c>
      <c r="J2986" t="s">
        <v>2130</v>
      </c>
      <c r="K2986" t="str">
        <f>_xlfn.XLOOKUP(J2986,Sheet1!$A$1:$A$238,Sheet1!$A$1:$A$238,"Not Found",0,1)</f>
        <v>stability</v>
      </c>
      <c r="AL2986" t="s">
        <v>54</v>
      </c>
    </row>
    <row r="2987" spans="1:38" x14ac:dyDescent="0.35">
      <c r="A2987" t="s">
        <v>803</v>
      </c>
      <c r="B2987" t="s">
        <v>2131</v>
      </c>
      <c r="C2987" t="s">
        <v>2132</v>
      </c>
      <c r="D2987" t="s">
        <v>2133</v>
      </c>
      <c r="E2987" t="s">
        <v>1374</v>
      </c>
      <c r="F2987" t="s">
        <v>134</v>
      </c>
      <c r="G2987">
        <v>225</v>
      </c>
      <c r="H2987">
        <v>45</v>
      </c>
      <c r="I2987">
        <v>0.02</v>
      </c>
      <c r="J2987" t="s">
        <v>2130</v>
      </c>
      <c r="K2987" t="str">
        <f>_xlfn.XLOOKUP(J2987,Sheet1!$A$1:$A$238,Sheet1!$A$1:$A$238,"Not Found",0,1)</f>
        <v>stability</v>
      </c>
      <c r="AL2987" t="s">
        <v>54</v>
      </c>
    </row>
    <row r="2988" spans="1:38" x14ac:dyDescent="0.35">
      <c r="A2988" t="s">
        <v>803</v>
      </c>
      <c r="B2988" t="s">
        <v>2127</v>
      </c>
      <c r="C2988" t="s">
        <v>2128</v>
      </c>
      <c r="D2988" t="s">
        <v>2129</v>
      </c>
      <c r="E2988" t="s">
        <v>1374</v>
      </c>
      <c r="F2988" t="s">
        <v>134</v>
      </c>
      <c r="G2988">
        <v>225</v>
      </c>
      <c r="H2988">
        <v>45</v>
      </c>
      <c r="I2988">
        <v>0.02</v>
      </c>
      <c r="J2988" t="s">
        <v>2130</v>
      </c>
      <c r="K2988" t="str">
        <f>_xlfn.XLOOKUP(J2988,Sheet1!$A$1:$A$238,Sheet1!$A$1:$A$238,"Not Found",0,1)</f>
        <v>stability</v>
      </c>
      <c r="AL2988" t="s">
        <v>54</v>
      </c>
    </row>
    <row r="2989" spans="1:38" x14ac:dyDescent="0.35">
      <c r="A2989" t="s">
        <v>803</v>
      </c>
      <c r="B2989" t="s">
        <v>2124</v>
      </c>
      <c r="C2989" t="s">
        <v>2125</v>
      </c>
      <c r="D2989" t="s">
        <v>2126</v>
      </c>
      <c r="E2989" t="s">
        <v>1374</v>
      </c>
      <c r="F2989" t="s">
        <v>68</v>
      </c>
      <c r="G2989">
        <v>1000</v>
      </c>
      <c r="H2989">
        <v>200</v>
      </c>
      <c r="I2989">
        <v>0.01</v>
      </c>
      <c r="J2989" t="s">
        <v>345</v>
      </c>
      <c r="K2989" t="str">
        <f>_xlfn.XLOOKUP(J2989,Sheet1!$A$1:$A$238,Sheet1!$A$1:$A$238,"Not Found",0,1)</f>
        <v>basicScience</v>
      </c>
      <c r="AL2989" t="s">
        <v>54</v>
      </c>
    </row>
    <row r="2990" spans="1:38" x14ac:dyDescent="0.35">
      <c r="A2990" t="s">
        <v>803</v>
      </c>
      <c r="B2990" t="s">
        <v>2121</v>
      </c>
      <c r="C2990" t="s">
        <v>2122</v>
      </c>
      <c r="D2990" t="s">
        <v>2123</v>
      </c>
      <c r="E2990" t="s">
        <v>1374</v>
      </c>
      <c r="F2990" t="s">
        <v>454</v>
      </c>
      <c r="G2990">
        <v>1500</v>
      </c>
      <c r="H2990">
        <v>300</v>
      </c>
      <c r="I2990">
        <v>0.01</v>
      </c>
      <c r="J2990" t="s">
        <v>345</v>
      </c>
      <c r="K2990" t="str">
        <f>_xlfn.XLOOKUP(J2990,Sheet1!$A$1:$A$238,Sheet1!$A$1:$A$238,"Not Found",0,1)</f>
        <v>basicScience</v>
      </c>
      <c r="Q2990" t="s">
        <v>295</v>
      </c>
      <c r="R2990">
        <v>1</v>
      </c>
      <c r="S2990">
        <v>2.22856176404928E-3</v>
      </c>
      <c r="T2990">
        <v>1.6020244447263601E-2</v>
      </c>
      <c r="U2990" t="s">
        <v>44</v>
      </c>
      <c r="V2990">
        <v>1000000</v>
      </c>
      <c r="Z2990" t="b">
        <v>1</v>
      </c>
      <c r="AL2990" t="s">
        <v>54</v>
      </c>
    </row>
    <row r="2991" spans="1:38" x14ac:dyDescent="0.35">
      <c r="A2991" t="s">
        <v>803</v>
      </c>
      <c r="B2991" t="s">
        <v>2118</v>
      </c>
      <c r="C2991" t="s">
        <v>2119</v>
      </c>
      <c r="D2991" t="s">
        <v>2120</v>
      </c>
      <c r="E2991" t="s">
        <v>1374</v>
      </c>
      <c r="F2991" t="s">
        <v>454</v>
      </c>
      <c r="G2991">
        <v>1500</v>
      </c>
      <c r="H2991">
        <v>300</v>
      </c>
      <c r="I2991">
        <v>0.01</v>
      </c>
      <c r="J2991" t="s">
        <v>345</v>
      </c>
      <c r="K2991" t="str">
        <f>_xlfn.XLOOKUP(J2991,Sheet1!$A$1:$A$238,Sheet1!$A$1:$A$238,"Not Found",0,1)</f>
        <v>basicScience</v>
      </c>
      <c r="Q2991" t="s">
        <v>295</v>
      </c>
      <c r="R2991">
        <v>1</v>
      </c>
      <c r="S2991">
        <v>2.22856176404928E-3</v>
      </c>
      <c r="T2991">
        <v>1.6020244447263601E-2</v>
      </c>
      <c r="U2991" t="s">
        <v>44</v>
      </c>
      <c r="V2991">
        <v>1000000</v>
      </c>
      <c r="Z2991" t="b">
        <v>1</v>
      </c>
      <c r="AL2991" t="s">
        <v>54</v>
      </c>
    </row>
    <row r="2992" spans="1:38" x14ac:dyDescent="0.35">
      <c r="A2992" t="s">
        <v>803</v>
      </c>
      <c r="B2992" t="s">
        <v>2115</v>
      </c>
      <c r="C2992" t="s">
        <v>2116</v>
      </c>
      <c r="D2992" t="s">
        <v>2117</v>
      </c>
      <c r="E2992" t="s">
        <v>1374</v>
      </c>
      <c r="F2992" t="s">
        <v>454</v>
      </c>
      <c r="G2992">
        <v>1500</v>
      </c>
      <c r="H2992">
        <v>300</v>
      </c>
      <c r="I2992">
        <v>0.01</v>
      </c>
      <c r="J2992" t="s">
        <v>345</v>
      </c>
      <c r="K2992" t="str">
        <f>_xlfn.XLOOKUP(J2992,Sheet1!$A$1:$A$238,Sheet1!$A$1:$A$238,"Not Found",0,1)</f>
        <v>basicScience</v>
      </c>
      <c r="Q2992" t="s">
        <v>295</v>
      </c>
      <c r="R2992">
        <v>1</v>
      </c>
      <c r="S2992">
        <v>2.22856176404928E-3</v>
      </c>
      <c r="T2992">
        <v>1.6020244447263601E-2</v>
      </c>
      <c r="U2992" t="s">
        <v>44</v>
      </c>
      <c r="V2992">
        <v>1000000</v>
      </c>
      <c r="Z2992" t="b">
        <v>1</v>
      </c>
      <c r="AL2992" t="s">
        <v>54</v>
      </c>
    </row>
    <row r="2993" spans="1:38" x14ac:dyDescent="0.35">
      <c r="A2993" t="s">
        <v>803</v>
      </c>
      <c r="B2993" t="s">
        <v>2112</v>
      </c>
      <c r="C2993" t="s">
        <v>2113</v>
      </c>
      <c r="D2993" t="s">
        <v>2114</v>
      </c>
      <c r="E2993" t="s">
        <v>1374</v>
      </c>
      <c r="F2993" t="s">
        <v>454</v>
      </c>
      <c r="G2993">
        <v>1500</v>
      </c>
      <c r="H2993">
        <v>300</v>
      </c>
      <c r="I2993">
        <v>0.01</v>
      </c>
      <c r="J2993" t="s">
        <v>345</v>
      </c>
      <c r="K2993" t="str">
        <f>_xlfn.XLOOKUP(J2993,Sheet1!$A$1:$A$238,Sheet1!$A$1:$A$238,"Not Found",0,1)</f>
        <v>basicScience</v>
      </c>
      <c r="Q2993" t="s">
        <v>295</v>
      </c>
      <c r="R2993">
        <v>1</v>
      </c>
      <c r="S2993">
        <v>2.22856176404928E-3</v>
      </c>
      <c r="T2993">
        <v>1.6020244447263601E-2</v>
      </c>
      <c r="U2993" t="s">
        <v>44</v>
      </c>
      <c r="V2993">
        <v>1000000</v>
      </c>
      <c r="Z2993" t="b">
        <v>1</v>
      </c>
      <c r="AL2993" t="s">
        <v>54</v>
      </c>
    </row>
    <row r="2994" spans="1:38" x14ac:dyDescent="0.35">
      <c r="A2994" t="s">
        <v>803</v>
      </c>
      <c r="B2994" t="s">
        <v>2109</v>
      </c>
      <c r="C2994" t="s">
        <v>2110</v>
      </c>
      <c r="D2994" t="s">
        <v>2111</v>
      </c>
      <c r="E2994" t="s">
        <v>1374</v>
      </c>
      <c r="F2994" t="s">
        <v>454</v>
      </c>
      <c r="G2994">
        <v>1500</v>
      </c>
      <c r="H2994">
        <v>300</v>
      </c>
      <c r="I2994">
        <v>0.01</v>
      </c>
      <c r="J2994" t="s">
        <v>345</v>
      </c>
      <c r="K2994" t="str">
        <f>_xlfn.XLOOKUP(J2994,Sheet1!$A$1:$A$238,Sheet1!$A$1:$A$238,"Not Found",0,1)</f>
        <v>basicScience</v>
      </c>
      <c r="Q2994" t="s">
        <v>295</v>
      </c>
      <c r="R2994">
        <v>1</v>
      </c>
      <c r="S2994">
        <v>2.22856176404928E-3</v>
      </c>
      <c r="T2994">
        <v>1.6020244447263601E-2</v>
      </c>
      <c r="U2994" t="s">
        <v>44</v>
      </c>
      <c r="V2994">
        <v>1000000</v>
      </c>
      <c r="Z2994" t="b">
        <v>1</v>
      </c>
      <c r="AL2994" t="s">
        <v>54</v>
      </c>
    </row>
    <row r="2995" spans="1:38" x14ac:dyDescent="0.35">
      <c r="A2995" t="s">
        <v>803</v>
      </c>
      <c r="B2995" t="s">
        <v>2106</v>
      </c>
      <c r="C2995" t="s">
        <v>2107</v>
      </c>
      <c r="D2995" t="s">
        <v>2108</v>
      </c>
      <c r="E2995" t="s">
        <v>1374</v>
      </c>
      <c r="F2995" t="s">
        <v>454</v>
      </c>
      <c r="G2995">
        <v>1500</v>
      </c>
      <c r="H2995">
        <v>300</v>
      </c>
      <c r="I2995">
        <v>0.01</v>
      </c>
      <c r="J2995" t="s">
        <v>345</v>
      </c>
      <c r="K2995" t="str">
        <f>_xlfn.XLOOKUP(J2995,Sheet1!$A$1:$A$238,Sheet1!$A$1:$A$238,"Not Found",0,1)</f>
        <v>basicScience</v>
      </c>
      <c r="Q2995" t="s">
        <v>295</v>
      </c>
      <c r="R2995">
        <v>1</v>
      </c>
      <c r="S2995">
        <v>2.22856176404928E-3</v>
      </c>
      <c r="T2995">
        <v>1.6020244447263601E-2</v>
      </c>
      <c r="U2995" t="s">
        <v>44</v>
      </c>
      <c r="V2995">
        <v>1000000</v>
      </c>
      <c r="Z2995" t="b">
        <v>1</v>
      </c>
      <c r="AL2995" t="s">
        <v>54</v>
      </c>
    </row>
    <row r="2996" spans="1:38" x14ac:dyDescent="0.35">
      <c r="A2996" t="s">
        <v>803</v>
      </c>
      <c r="B2996" t="s">
        <v>2100</v>
      </c>
      <c r="C2996" t="s">
        <v>2101</v>
      </c>
      <c r="D2996" t="s">
        <v>2102</v>
      </c>
      <c r="E2996" t="s">
        <v>1374</v>
      </c>
      <c r="F2996" t="s">
        <v>454</v>
      </c>
      <c r="G2996">
        <v>3500</v>
      </c>
      <c r="H2996">
        <v>700</v>
      </c>
      <c r="I2996">
        <v>0.01</v>
      </c>
      <c r="J2996" t="s">
        <v>59</v>
      </c>
      <c r="K2996" t="str">
        <f>_xlfn.XLOOKUP(J2996,Sheet1!$A$1:$A$238,Sheet1!$A$1:$A$238,"Not Found",0,1)</f>
        <v>landing</v>
      </c>
      <c r="Q2996" t="s">
        <v>43</v>
      </c>
      <c r="R2996">
        <v>1</v>
      </c>
      <c r="S2996">
        <v>4.8996967925660002E-2</v>
      </c>
      <c r="T2996">
        <v>0.15342166055470599</v>
      </c>
      <c r="U2996" t="s">
        <v>44</v>
      </c>
      <c r="V2996">
        <v>2000000000</v>
      </c>
      <c r="Z2996" t="b">
        <v>1</v>
      </c>
      <c r="AL2996" t="s">
        <v>54</v>
      </c>
    </row>
    <row r="2997" spans="1:38" x14ac:dyDescent="0.35">
      <c r="A2997" t="s">
        <v>803</v>
      </c>
      <c r="B2997" t="s">
        <v>2097</v>
      </c>
      <c r="C2997" t="s">
        <v>2098</v>
      </c>
      <c r="D2997" t="s">
        <v>2099</v>
      </c>
      <c r="E2997" t="s">
        <v>1374</v>
      </c>
      <c r="F2997" t="s">
        <v>454</v>
      </c>
      <c r="G2997">
        <v>3500</v>
      </c>
      <c r="H2997">
        <v>700</v>
      </c>
      <c r="I2997">
        <v>0.01</v>
      </c>
      <c r="J2997" t="s">
        <v>59</v>
      </c>
      <c r="K2997" t="str">
        <f>_xlfn.XLOOKUP(J2997,Sheet1!$A$1:$A$238,Sheet1!$A$1:$A$238,"Not Found",0,1)</f>
        <v>landing</v>
      </c>
      <c r="Q2997" t="s">
        <v>43</v>
      </c>
      <c r="R2997">
        <v>1</v>
      </c>
      <c r="S2997">
        <v>4.8996967925660002E-2</v>
      </c>
      <c r="T2997">
        <v>0.15342166055470599</v>
      </c>
      <c r="U2997" t="s">
        <v>44</v>
      </c>
      <c r="V2997">
        <v>2000000000</v>
      </c>
      <c r="Z2997" t="b">
        <v>1</v>
      </c>
      <c r="AL2997" t="s">
        <v>54</v>
      </c>
    </row>
    <row r="2998" spans="1:38" x14ac:dyDescent="0.35">
      <c r="A2998" t="s">
        <v>803</v>
      </c>
      <c r="B2998" t="s">
        <v>2094</v>
      </c>
      <c r="C2998" t="s">
        <v>2095</v>
      </c>
      <c r="D2998" t="s">
        <v>2096</v>
      </c>
      <c r="E2998" t="s">
        <v>1374</v>
      </c>
      <c r="F2998" t="s">
        <v>454</v>
      </c>
      <c r="G2998">
        <v>500</v>
      </c>
      <c r="H2998">
        <v>100</v>
      </c>
      <c r="I2998">
        <v>0.01</v>
      </c>
      <c r="J2998" t="s">
        <v>59</v>
      </c>
      <c r="K2998" t="str">
        <f>_xlfn.XLOOKUP(J2998,Sheet1!$A$1:$A$238,Sheet1!$A$1:$A$238,"Not Found",0,1)</f>
        <v>landing</v>
      </c>
      <c r="Q2998" t="s">
        <v>295</v>
      </c>
      <c r="R2998">
        <v>1</v>
      </c>
      <c r="S2998">
        <v>1.67146476805275E-3</v>
      </c>
      <c r="T2998">
        <v>1.3675998422669099E-2</v>
      </c>
      <c r="U2998" t="s">
        <v>44</v>
      </c>
      <c r="V2998">
        <v>500000</v>
      </c>
      <c r="Z2998" t="b">
        <v>1</v>
      </c>
      <c r="AL2998" t="s">
        <v>54</v>
      </c>
    </row>
    <row r="2999" spans="1:38" x14ac:dyDescent="0.35">
      <c r="A2999" t="s">
        <v>803</v>
      </c>
      <c r="B2999" t="s">
        <v>2091</v>
      </c>
      <c r="C2999" t="s">
        <v>2092</v>
      </c>
      <c r="D2999" t="s">
        <v>2093</v>
      </c>
      <c r="E2999" t="s">
        <v>1374</v>
      </c>
      <c r="F2999" t="s">
        <v>454</v>
      </c>
      <c r="G2999">
        <v>500</v>
      </c>
      <c r="H2999">
        <v>100</v>
      </c>
      <c r="I2999">
        <v>0.01</v>
      </c>
      <c r="J2999" t="s">
        <v>59</v>
      </c>
      <c r="K2999" t="str">
        <f>_xlfn.XLOOKUP(J2999,Sheet1!$A$1:$A$238,Sheet1!$A$1:$A$238,"Not Found",0,1)</f>
        <v>landing</v>
      </c>
      <c r="Q2999" t="s">
        <v>295</v>
      </c>
      <c r="R2999">
        <v>1</v>
      </c>
      <c r="S2999">
        <v>1.67146476805275E-3</v>
      </c>
      <c r="T2999">
        <v>1.3675998422669099E-2</v>
      </c>
      <c r="U2999" t="s">
        <v>44</v>
      </c>
      <c r="V2999">
        <v>500000</v>
      </c>
      <c r="Z2999" t="b">
        <v>1</v>
      </c>
      <c r="AL2999" t="s">
        <v>54</v>
      </c>
    </row>
    <row r="3000" spans="1:38" x14ac:dyDescent="0.35">
      <c r="A3000" t="s">
        <v>803</v>
      </c>
      <c r="B3000" t="s">
        <v>2103</v>
      </c>
      <c r="C3000" t="s">
        <v>2104</v>
      </c>
      <c r="D3000" t="s">
        <v>2105</v>
      </c>
      <c r="E3000" t="s">
        <v>946</v>
      </c>
      <c r="F3000" t="s">
        <v>454</v>
      </c>
      <c r="G3000">
        <v>9000</v>
      </c>
      <c r="H3000">
        <v>1800</v>
      </c>
      <c r="I3000">
        <v>7.4999999999999997E-2</v>
      </c>
      <c r="J3000" t="s">
        <v>758</v>
      </c>
      <c r="K3000" t="str">
        <f>_xlfn.XLOOKUP(J3000,Sheet1!$A$1:$A$238,Sheet1!$A$1:$A$238,"Not Found",0,1)</f>
        <v>advLanding</v>
      </c>
      <c r="Q3000" t="s">
        <v>43</v>
      </c>
      <c r="R3000">
        <v>1</v>
      </c>
      <c r="S3000">
        <v>4.8996967925660002E-2</v>
      </c>
      <c r="T3000">
        <v>0.15342166055470599</v>
      </c>
      <c r="U3000" t="s">
        <v>44</v>
      </c>
      <c r="V3000">
        <v>2000000000</v>
      </c>
      <c r="Z3000" t="b">
        <v>1</v>
      </c>
      <c r="AL3000" t="s">
        <v>54</v>
      </c>
    </row>
    <row r="3001" spans="1:38" x14ac:dyDescent="0.35">
      <c r="A3001" t="s">
        <v>803</v>
      </c>
      <c r="B3001" t="s">
        <v>2088</v>
      </c>
      <c r="C3001" t="s">
        <v>2089</v>
      </c>
      <c r="D3001" t="s">
        <v>2090</v>
      </c>
      <c r="E3001" t="s">
        <v>1374</v>
      </c>
      <c r="F3001" t="s">
        <v>454</v>
      </c>
      <c r="G3001">
        <v>3000</v>
      </c>
      <c r="H3001">
        <v>600</v>
      </c>
      <c r="I3001">
        <v>0.1</v>
      </c>
      <c r="J3001" t="s">
        <v>771</v>
      </c>
      <c r="K3001" t="str">
        <f>_xlfn.XLOOKUP(J3001,Sheet1!$A$1:$A$238,Sheet1!$A$1:$A$238,"Not Found",0,1)</f>
        <v>composites</v>
      </c>
      <c r="Q3001" t="s">
        <v>43</v>
      </c>
      <c r="R3001">
        <v>1</v>
      </c>
      <c r="S3001">
        <v>5.4355282502612798E-3</v>
      </c>
      <c r="T3001">
        <v>3.9080514926234003E-2</v>
      </c>
      <c r="U3001" t="s">
        <v>44</v>
      </c>
      <c r="V3001">
        <v>5000000</v>
      </c>
      <c r="Z3001" t="b">
        <v>1</v>
      </c>
      <c r="AL3001" t="s">
        <v>54</v>
      </c>
    </row>
    <row r="3002" spans="1:38" x14ac:dyDescent="0.35">
      <c r="A3002" t="s">
        <v>803</v>
      </c>
      <c r="B3002" t="s">
        <v>2085</v>
      </c>
      <c r="C3002" t="s">
        <v>2086</v>
      </c>
      <c r="D3002" t="s">
        <v>2087</v>
      </c>
      <c r="E3002" t="s">
        <v>1374</v>
      </c>
      <c r="F3002" t="s">
        <v>454</v>
      </c>
      <c r="G3002">
        <v>1500</v>
      </c>
      <c r="H3002">
        <v>300</v>
      </c>
      <c r="I3002">
        <v>0.01</v>
      </c>
      <c r="J3002" t="s">
        <v>771</v>
      </c>
      <c r="K3002" t="str">
        <f>_xlfn.XLOOKUP(J3002,Sheet1!$A$1:$A$238,Sheet1!$A$1:$A$238,"Not Found",0,1)</f>
        <v>composites</v>
      </c>
      <c r="Q3002" t="s">
        <v>295</v>
      </c>
      <c r="R3002">
        <v>1</v>
      </c>
      <c r="S3002">
        <v>1.67146476805275E-3</v>
      </c>
      <c r="T3002">
        <v>1.2564300293993301E-2</v>
      </c>
      <c r="U3002" t="s">
        <v>44</v>
      </c>
      <c r="V3002">
        <v>500000</v>
      </c>
      <c r="Z3002" t="b">
        <v>0</v>
      </c>
      <c r="AL3002" t="s">
        <v>54</v>
      </c>
    </row>
    <row r="3003" spans="1:38" x14ac:dyDescent="0.35">
      <c r="A3003" t="s">
        <v>803</v>
      </c>
      <c r="B3003" t="s">
        <v>2082</v>
      </c>
      <c r="C3003" t="s">
        <v>2083</v>
      </c>
      <c r="D3003" t="s">
        <v>2084</v>
      </c>
      <c r="E3003" t="s">
        <v>1374</v>
      </c>
      <c r="F3003" t="s">
        <v>454</v>
      </c>
      <c r="G3003">
        <v>1500</v>
      </c>
      <c r="H3003">
        <v>300</v>
      </c>
      <c r="I3003">
        <v>0.01</v>
      </c>
      <c r="J3003" t="s">
        <v>771</v>
      </c>
      <c r="K3003" t="str">
        <f>_xlfn.XLOOKUP(J3003,Sheet1!$A$1:$A$238,Sheet1!$A$1:$A$238,"Not Found",0,1)</f>
        <v>composites</v>
      </c>
      <c r="Q3003" t="s">
        <v>295</v>
      </c>
      <c r="R3003">
        <v>1</v>
      </c>
      <c r="S3003">
        <v>1.67146476805275E-3</v>
      </c>
      <c r="T3003">
        <v>1.2564300293993301E-2</v>
      </c>
      <c r="U3003" t="s">
        <v>44</v>
      </c>
      <c r="V3003">
        <v>500000</v>
      </c>
      <c r="Z3003" t="b">
        <v>0</v>
      </c>
      <c r="AL3003" t="s">
        <v>54</v>
      </c>
    </row>
    <row r="3004" spans="1:38" x14ac:dyDescent="0.35">
      <c r="A3004" t="s">
        <v>803</v>
      </c>
      <c r="B3004" t="s">
        <v>2079</v>
      </c>
      <c r="C3004" t="s">
        <v>2080</v>
      </c>
      <c r="D3004" t="s">
        <v>2081</v>
      </c>
      <c r="E3004" t="s">
        <v>1374</v>
      </c>
      <c r="F3004" t="s">
        <v>454</v>
      </c>
      <c r="G3004">
        <v>3000</v>
      </c>
      <c r="H3004">
        <v>600</v>
      </c>
      <c r="I3004">
        <v>2.5000000000000001E-2</v>
      </c>
      <c r="J3004" t="s">
        <v>345</v>
      </c>
      <c r="K3004" t="str">
        <f>_xlfn.XLOOKUP(J3004,Sheet1!$A$1:$A$238,Sheet1!$A$1:$A$238,"Not Found",0,1)</f>
        <v>basicScience</v>
      </c>
      <c r="Q3004" t="s">
        <v>295</v>
      </c>
      <c r="R3004">
        <v>1</v>
      </c>
      <c r="S3004">
        <v>2.22856176404928E-3</v>
      </c>
      <c r="T3004">
        <v>1.6020244447263601E-2</v>
      </c>
      <c r="U3004" t="s">
        <v>44</v>
      </c>
      <c r="V3004">
        <v>1000000</v>
      </c>
      <c r="Z3004" t="b">
        <v>1</v>
      </c>
      <c r="AL3004" t="s">
        <v>54</v>
      </c>
    </row>
    <row r="3005" spans="1:38" x14ac:dyDescent="0.35">
      <c r="A3005" t="s">
        <v>803</v>
      </c>
      <c r="B3005" t="s">
        <v>2076</v>
      </c>
      <c r="C3005" t="s">
        <v>2077</v>
      </c>
      <c r="D3005" t="s">
        <v>2078</v>
      </c>
      <c r="E3005" t="s">
        <v>1374</v>
      </c>
      <c r="F3005" t="s">
        <v>454</v>
      </c>
      <c r="G3005">
        <v>3500</v>
      </c>
      <c r="H3005">
        <v>700</v>
      </c>
      <c r="I3005">
        <v>0.01</v>
      </c>
      <c r="J3005" t="s">
        <v>2075</v>
      </c>
      <c r="K3005" t="str">
        <f>_xlfn.XLOOKUP(J3005,Sheet1!$A$1:$A$238,Sheet1!$A$1:$A$238,"Not Found",0,1)</f>
        <v>miniaturization</v>
      </c>
      <c r="Q3005" t="s">
        <v>295</v>
      </c>
      <c r="R3005">
        <v>1</v>
      </c>
      <c r="S3005">
        <v>2.22856176404928E-3</v>
      </c>
      <c r="T3005">
        <v>1.6020244447263601E-2</v>
      </c>
      <c r="U3005" t="s">
        <v>44</v>
      </c>
      <c r="V3005">
        <v>1000000</v>
      </c>
      <c r="Z3005" t="b">
        <v>1</v>
      </c>
      <c r="AL3005" t="s">
        <v>54</v>
      </c>
    </row>
    <row r="3006" spans="1:38" x14ac:dyDescent="0.35">
      <c r="A3006" t="s">
        <v>803</v>
      </c>
      <c r="B3006" t="s">
        <v>2072</v>
      </c>
      <c r="C3006" t="s">
        <v>2073</v>
      </c>
      <c r="D3006" t="s">
        <v>2074</v>
      </c>
      <c r="E3006" t="s">
        <v>1374</v>
      </c>
      <c r="F3006" t="s">
        <v>454</v>
      </c>
      <c r="G3006">
        <v>3500</v>
      </c>
      <c r="H3006">
        <v>700</v>
      </c>
      <c r="I3006">
        <v>0.01</v>
      </c>
      <c r="J3006" t="s">
        <v>2075</v>
      </c>
      <c r="K3006" t="str">
        <f>_xlfn.XLOOKUP(J3006,Sheet1!$A$1:$A$238,Sheet1!$A$1:$A$238,"Not Found",0,1)</f>
        <v>miniaturization</v>
      </c>
      <c r="Q3006" t="s">
        <v>295</v>
      </c>
      <c r="R3006">
        <v>1</v>
      </c>
      <c r="S3006">
        <v>2.22856176404928E-3</v>
      </c>
      <c r="T3006">
        <v>1.6020244447263601E-2</v>
      </c>
      <c r="U3006" t="s">
        <v>44</v>
      </c>
      <c r="V3006">
        <v>1000000</v>
      </c>
      <c r="Z3006" t="b">
        <v>1</v>
      </c>
      <c r="AL3006" t="s">
        <v>54</v>
      </c>
    </row>
    <row r="3007" spans="1:38" x14ac:dyDescent="0.35">
      <c r="A3007" t="s">
        <v>803</v>
      </c>
      <c r="B3007" t="s">
        <v>2069</v>
      </c>
      <c r="C3007" t="s">
        <v>2070</v>
      </c>
      <c r="D3007" t="s">
        <v>2071</v>
      </c>
      <c r="E3007" t="s">
        <v>1374</v>
      </c>
      <c r="F3007" t="s">
        <v>454</v>
      </c>
      <c r="G3007">
        <v>1500</v>
      </c>
      <c r="H3007">
        <v>300</v>
      </c>
      <c r="I3007">
        <v>0.01</v>
      </c>
      <c r="J3007" t="s">
        <v>345</v>
      </c>
      <c r="K3007" t="str">
        <f>_xlfn.XLOOKUP(J3007,Sheet1!$A$1:$A$238,Sheet1!$A$1:$A$238,"Not Found",0,1)</f>
        <v>basicScience</v>
      </c>
      <c r="Q3007" t="s">
        <v>295</v>
      </c>
      <c r="R3007">
        <v>1</v>
      </c>
      <c r="S3007">
        <v>1.67146476805275E-3</v>
      </c>
      <c r="T3007">
        <v>8.5816699997729399E-3</v>
      </c>
      <c r="U3007" t="s">
        <v>44</v>
      </c>
      <c r="V3007">
        <v>500000</v>
      </c>
      <c r="Z3007" t="b">
        <v>1</v>
      </c>
      <c r="AL3007" t="s">
        <v>54</v>
      </c>
    </row>
    <row r="3008" spans="1:38" x14ac:dyDescent="0.35">
      <c r="A3008" t="s">
        <v>803</v>
      </c>
      <c r="B3008" t="s">
        <v>2066</v>
      </c>
      <c r="C3008" t="s">
        <v>2067</v>
      </c>
      <c r="D3008" t="s">
        <v>2068</v>
      </c>
      <c r="E3008" t="s">
        <v>1374</v>
      </c>
      <c r="F3008" t="s">
        <v>454</v>
      </c>
      <c r="G3008">
        <v>1500</v>
      </c>
      <c r="H3008">
        <v>300</v>
      </c>
      <c r="I3008">
        <v>0.02</v>
      </c>
      <c r="J3008" t="s">
        <v>345</v>
      </c>
      <c r="K3008" t="str">
        <f>_xlfn.XLOOKUP(J3008,Sheet1!$A$1:$A$238,Sheet1!$A$1:$A$238,"Not Found",0,1)</f>
        <v>basicScience</v>
      </c>
      <c r="Q3008" t="s">
        <v>295</v>
      </c>
      <c r="R3008">
        <v>1</v>
      </c>
      <c r="S3008">
        <v>2.22856176404928E-3</v>
      </c>
      <c r="T3008">
        <v>1.4717986635985E-2</v>
      </c>
      <c r="U3008" t="s">
        <v>44</v>
      </c>
      <c r="V3008">
        <v>1000000</v>
      </c>
      <c r="Z3008" t="b">
        <v>1</v>
      </c>
      <c r="AL3008" t="s">
        <v>54</v>
      </c>
    </row>
    <row r="3009" spans="1:39" x14ac:dyDescent="0.35">
      <c r="A3009" t="s">
        <v>803</v>
      </c>
      <c r="B3009" t="s">
        <v>2064</v>
      </c>
      <c r="C3009" t="s">
        <v>2065</v>
      </c>
      <c r="D3009" t="s">
        <v>2063</v>
      </c>
      <c r="E3009" t="s">
        <v>1374</v>
      </c>
      <c r="F3009" t="s">
        <v>121</v>
      </c>
      <c r="G3009">
        <v>0</v>
      </c>
      <c r="H3009">
        <v>0</v>
      </c>
      <c r="I3009">
        <v>2.5000000000000001E-2</v>
      </c>
      <c r="J3009" t="s">
        <v>947</v>
      </c>
      <c r="K3009" t="str">
        <f>_xlfn.XLOOKUP(J3009,Sheet1!$A$1:$A$238,Sheet1!$A$1:$A$238,"Not Found",0,1)</f>
        <v>start</v>
      </c>
      <c r="AL3009" t="s">
        <v>1103</v>
      </c>
    </row>
    <row r="3010" spans="1:39" x14ac:dyDescent="0.35">
      <c r="A3010" t="s">
        <v>803</v>
      </c>
      <c r="B3010" t="s">
        <v>2061</v>
      </c>
      <c r="C3010" t="s">
        <v>2062</v>
      </c>
      <c r="D3010" t="s">
        <v>2063</v>
      </c>
      <c r="E3010" t="s">
        <v>1374</v>
      </c>
      <c r="F3010" t="s">
        <v>121</v>
      </c>
      <c r="G3010">
        <v>0</v>
      </c>
      <c r="H3010">
        <v>0</v>
      </c>
      <c r="I3010">
        <v>0.25</v>
      </c>
      <c r="J3010" t="s">
        <v>947</v>
      </c>
      <c r="K3010" t="str">
        <f>_xlfn.XLOOKUP(J3010,Sheet1!$A$1:$A$238,Sheet1!$A$1:$A$238,"Not Found",0,1)</f>
        <v>start</v>
      </c>
      <c r="AL3010" t="s">
        <v>1103</v>
      </c>
    </row>
    <row r="3011" spans="1:39" x14ac:dyDescent="0.35">
      <c r="A3011" t="s">
        <v>803</v>
      </c>
      <c r="B3011" t="s">
        <v>2058</v>
      </c>
      <c r="C3011" t="s">
        <v>2059</v>
      </c>
      <c r="D3011" t="s">
        <v>2060</v>
      </c>
      <c r="E3011" t="s">
        <v>1374</v>
      </c>
      <c r="F3011" t="s">
        <v>121</v>
      </c>
      <c r="G3011">
        <v>1400</v>
      </c>
      <c r="H3011">
        <v>280</v>
      </c>
      <c r="I3011">
        <v>0.05</v>
      </c>
      <c r="J3011" t="s">
        <v>135</v>
      </c>
      <c r="K3011" t="str">
        <f>_xlfn.XLOOKUP(J3011,Sheet1!$A$1:$A$238,Sheet1!$A$1:$A$238,"Not Found",0,1)</f>
        <v>advFlightControl</v>
      </c>
      <c r="AL3011" t="s">
        <v>1103</v>
      </c>
    </row>
    <row r="3012" spans="1:39" x14ac:dyDescent="0.35">
      <c r="A3012" t="s">
        <v>803</v>
      </c>
      <c r="B3012" t="s">
        <v>2055</v>
      </c>
      <c r="C3012" t="s">
        <v>2056</v>
      </c>
      <c r="D3012" t="s">
        <v>2057</v>
      </c>
      <c r="E3012" t="s">
        <v>1374</v>
      </c>
      <c r="F3012" t="s">
        <v>121</v>
      </c>
      <c r="G3012">
        <v>1400</v>
      </c>
      <c r="H3012">
        <v>280</v>
      </c>
      <c r="I3012">
        <v>0.05</v>
      </c>
      <c r="J3012" t="s">
        <v>135</v>
      </c>
      <c r="K3012" t="str">
        <f>_xlfn.XLOOKUP(J3012,Sheet1!$A$1:$A$238,Sheet1!$A$1:$A$238,"Not Found",0,1)</f>
        <v>advFlightControl</v>
      </c>
      <c r="AL3012" t="s">
        <v>1103</v>
      </c>
    </row>
    <row r="3013" spans="1:39" x14ac:dyDescent="0.35">
      <c r="A3013" t="s">
        <v>803</v>
      </c>
      <c r="B3013" t="s">
        <v>2052</v>
      </c>
      <c r="C3013" t="s">
        <v>2053</v>
      </c>
      <c r="D3013" t="s">
        <v>2054</v>
      </c>
      <c r="E3013" t="s">
        <v>1374</v>
      </c>
      <c r="F3013" t="s">
        <v>121</v>
      </c>
      <c r="G3013">
        <v>1400</v>
      </c>
      <c r="H3013">
        <v>280</v>
      </c>
      <c r="I3013">
        <v>0.1</v>
      </c>
      <c r="J3013" t="s">
        <v>412</v>
      </c>
      <c r="K3013" t="str">
        <f>_xlfn.XLOOKUP(J3013,Sheet1!$A$1:$A$238,Sheet1!$A$1:$A$238,"Not Found",0,1)</f>
        <v>flightControl</v>
      </c>
      <c r="AL3013" t="s">
        <v>1103</v>
      </c>
    </row>
    <row r="3014" spans="1:39" x14ac:dyDescent="0.35">
      <c r="A3014" t="s">
        <v>803</v>
      </c>
      <c r="B3014" t="s">
        <v>2049</v>
      </c>
      <c r="C3014" t="s">
        <v>2050</v>
      </c>
      <c r="D3014" t="s">
        <v>2051</v>
      </c>
      <c r="E3014" t="s">
        <v>1374</v>
      </c>
      <c r="F3014" t="s">
        <v>121</v>
      </c>
      <c r="G3014">
        <v>1400</v>
      </c>
      <c r="H3014">
        <v>280</v>
      </c>
      <c r="I3014">
        <v>0.1</v>
      </c>
      <c r="J3014" t="s">
        <v>412</v>
      </c>
      <c r="K3014" t="str">
        <f>_xlfn.XLOOKUP(J3014,Sheet1!$A$1:$A$238,Sheet1!$A$1:$A$238,"Not Found",0,1)</f>
        <v>flightControl</v>
      </c>
      <c r="AL3014" t="s">
        <v>1103</v>
      </c>
    </row>
    <row r="3015" spans="1:39" x14ac:dyDescent="0.35">
      <c r="A3015" t="s">
        <v>803</v>
      </c>
      <c r="B3015" t="s">
        <v>2046</v>
      </c>
      <c r="C3015" t="s">
        <v>2047</v>
      </c>
      <c r="D3015" t="s">
        <v>2048</v>
      </c>
      <c r="E3015" t="s">
        <v>1374</v>
      </c>
      <c r="F3015" t="s">
        <v>121</v>
      </c>
      <c r="G3015">
        <v>1400</v>
      </c>
      <c r="H3015">
        <v>280</v>
      </c>
      <c r="I3015">
        <v>0.05</v>
      </c>
      <c r="J3015" t="s">
        <v>135</v>
      </c>
      <c r="K3015" t="str">
        <f>_xlfn.XLOOKUP(J3015,Sheet1!$A$1:$A$238,Sheet1!$A$1:$A$238,"Not Found",0,1)</f>
        <v>advFlightControl</v>
      </c>
      <c r="AL3015" t="s">
        <v>1103</v>
      </c>
    </row>
    <row r="3016" spans="1:39" x14ac:dyDescent="0.35">
      <c r="A3016" t="s">
        <v>803</v>
      </c>
      <c r="B3016" t="s">
        <v>2043</v>
      </c>
      <c r="C3016" t="s">
        <v>2044</v>
      </c>
      <c r="D3016" t="s">
        <v>2045</v>
      </c>
      <c r="E3016" t="s">
        <v>1374</v>
      </c>
      <c r="F3016" t="s">
        <v>121</v>
      </c>
      <c r="G3016">
        <v>1400</v>
      </c>
      <c r="H3016">
        <v>280</v>
      </c>
      <c r="I3016">
        <v>0.05</v>
      </c>
      <c r="J3016" t="s">
        <v>135</v>
      </c>
      <c r="K3016" t="str">
        <f>_xlfn.XLOOKUP(J3016,Sheet1!$A$1:$A$238,Sheet1!$A$1:$A$238,"Not Found",0,1)</f>
        <v>advFlightControl</v>
      </c>
      <c r="AL3016" t="s">
        <v>1103</v>
      </c>
    </row>
    <row r="3017" spans="1:39" x14ac:dyDescent="0.35">
      <c r="A3017" t="s">
        <v>803</v>
      </c>
      <c r="B3017" t="s">
        <v>2040</v>
      </c>
      <c r="C3017" t="s">
        <v>2041</v>
      </c>
      <c r="D3017" t="s">
        <v>2042</v>
      </c>
      <c r="E3017" t="s">
        <v>1374</v>
      </c>
      <c r="F3017" t="s">
        <v>121</v>
      </c>
      <c r="G3017">
        <v>1400</v>
      </c>
      <c r="H3017">
        <v>280</v>
      </c>
      <c r="I3017">
        <v>0.05</v>
      </c>
      <c r="J3017" t="s">
        <v>135</v>
      </c>
      <c r="K3017" t="str">
        <f>_xlfn.XLOOKUP(J3017,Sheet1!$A$1:$A$238,Sheet1!$A$1:$A$238,"Not Found",0,1)</f>
        <v>advFlightControl</v>
      </c>
      <c r="AL3017" t="s">
        <v>1103</v>
      </c>
    </row>
    <row r="3018" spans="1:39" x14ac:dyDescent="0.35">
      <c r="A3018" t="s">
        <v>803</v>
      </c>
      <c r="B3018" t="s">
        <v>2037</v>
      </c>
      <c r="C3018" t="s">
        <v>2038</v>
      </c>
      <c r="D3018" t="s">
        <v>2039</v>
      </c>
      <c r="E3018" t="s">
        <v>1374</v>
      </c>
      <c r="F3018" t="s">
        <v>121</v>
      </c>
      <c r="G3018">
        <v>1400</v>
      </c>
      <c r="H3018">
        <v>280</v>
      </c>
      <c r="I3018">
        <v>0.05</v>
      </c>
      <c r="J3018" t="s">
        <v>135</v>
      </c>
      <c r="K3018" t="str">
        <f>_xlfn.XLOOKUP(J3018,Sheet1!$A$1:$A$238,Sheet1!$A$1:$A$238,"Not Found",0,1)</f>
        <v>advFlightControl</v>
      </c>
      <c r="AL3018" t="s">
        <v>1103</v>
      </c>
    </row>
    <row r="3019" spans="1:39" x14ac:dyDescent="0.35">
      <c r="A3019" t="s">
        <v>803</v>
      </c>
      <c r="B3019" t="s">
        <v>2034</v>
      </c>
      <c r="C3019" t="s">
        <v>2035</v>
      </c>
      <c r="D3019" t="s">
        <v>2036</v>
      </c>
      <c r="E3019" t="s">
        <v>1374</v>
      </c>
      <c r="F3019" t="s">
        <v>552</v>
      </c>
      <c r="G3019">
        <v>1200</v>
      </c>
      <c r="H3019">
        <v>240</v>
      </c>
      <c r="I3019">
        <v>0.6</v>
      </c>
      <c r="J3019" t="s">
        <v>59</v>
      </c>
      <c r="K3019" t="str">
        <f>_xlfn.XLOOKUP(J3019,Sheet1!$A$1:$A$238,Sheet1!$A$1:$A$238,"Not Found",0,1)</f>
        <v>landing</v>
      </c>
      <c r="AB3019">
        <v>90</v>
      </c>
      <c r="AL3019" t="s">
        <v>45</v>
      </c>
      <c r="AM3019" t="s">
        <v>123</v>
      </c>
    </row>
    <row r="3020" spans="1:39" x14ac:dyDescent="0.35">
      <c r="A3020" t="s">
        <v>803</v>
      </c>
      <c r="B3020" t="s">
        <v>2030</v>
      </c>
      <c r="C3020" t="s">
        <v>2031</v>
      </c>
      <c r="D3020" t="s">
        <v>2032</v>
      </c>
      <c r="E3020" t="s">
        <v>1374</v>
      </c>
      <c r="F3020" t="s">
        <v>207</v>
      </c>
      <c r="G3020">
        <v>20000</v>
      </c>
      <c r="H3020">
        <v>6000</v>
      </c>
      <c r="I3020">
        <v>0.25</v>
      </c>
      <c r="J3020" t="s">
        <v>2033</v>
      </c>
      <c r="K3020" t="str">
        <f>_xlfn.XLOOKUP(J3020,Sheet1!$A$1:$A$238,Sheet1!$A$1:$A$238,"Not Found",0,1)</f>
        <v>ionPropulsion</v>
      </c>
      <c r="AB3020">
        <v>3</v>
      </c>
      <c r="AL3020" t="s">
        <v>45</v>
      </c>
    </row>
    <row r="3021" spans="1:39" x14ac:dyDescent="0.35">
      <c r="A3021" t="s">
        <v>803</v>
      </c>
      <c r="B3021" t="s">
        <v>2027</v>
      </c>
      <c r="C3021" t="s">
        <v>2028</v>
      </c>
      <c r="D3021" t="s">
        <v>2029</v>
      </c>
      <c r="E3021" t="s">
        <v>1374</v>
      </c>
      <c r="F3021" t="s">
        <v>552</v>
      </c>
      <c r="G3021">
        <v>750</v>
      </c>
      <c r="H3021">
        <v>150</v>
      </c>
      <c r="I3021">
        <v>0.01</v>
      </c>
      <c r="J3021" t="s">
        <v>771</v>
      </c>
      <c r="K3021" t="str">
        <f>_xlfn.XLOOKUP(J3021,Sheet1!$A$1:$A$238,Sheet1!$A$1:$A$238,"Not Found",0,1)</f>
        <v>composites</v>
      </c>
      <c r="AB3021">
        <v>9</v>
      </c>
      <c r="AL3021" t="s">
        <v>45</v>
      </c>
    </row>
    <row r="3022" spans="1:39" x14ac:dyDescent="0.35">
      <c r="A3022" t="s">
        <v>803</v>
      </c>
      <c r="B3022" t="s">
        <v>2024</v>
      </c>
      <c r="C3022" t="s">
        <v>2025</v>
      </c>
      <c r="D3022" t="s">
        <v>2026</v>
      </c>
      <c r="E3022" t="s">
        <v>1374</v>
      </c>
      <c r="F3022" t="s">
        <v>68</v>
      </c>
      <c r="G3022">
        <v>5000</v>
      </c>
      <c r="H3022">
        <v>1000</v>
      </c>
      <c r="I3022">
        <v>0.45</v>
      </c>
      <c r="J3022" t="s">
        <v>59</v>
      </c>
      <c r="K3022" t="str">
        <f>_xlfn.XLOOKUP(J3022,Sheet1!$A$1:$A$238,Sheet1!$A$1:$A$238,"Not Found",0,1)</f>
        <v>landing</v>
      </c>
      <c r="AB3022">
        <v>500</v>
      </c>
      <c r="AL3022" t="s">
        <v>45</v>
      </c>
    </row>
    <row r="3023" spans="1:39" x14ac:dyDescent="0.35">
      <c r="A3023" t="s">
        <v>803</v>
      </c>
      <c r="B3023" t="s">
        <v>2021</v>
      </c>
      <c r="C3023" t="s">
        <v>2022</v>
      </c>
      <c r="D3023" t="s">
        <v>2023</v>
      </c>
      <c r="E3023" t="s">
        <v>1374</v>
      </c>
      <c r="F3023" t="s">
        <v>68</v>
      </c>
      <c r="G3023">
        <v>2250</v>
      </c>
      <c r="H3023">
        <v>450</v>
      </c>
      <c r="I3023">
        <v>0.2</v>
      </c>
      <c r="J3023" t="s">
        <v>59</v>
      </c>
      <c r="K3023" t="str">
        <f>_xlfn.XLOOKUP(J3023,Sheet1!$A$1:$A$238,Sheet1!$A$1:$A$238,"Not Found",0,1)</f>
        <v>landing</v>
      </c>
      <c r="AB3023">
        <v>600</v>
      </c>
      <c r="AL3023" t="s">
        <v>45</v>
      </c>
    </row>
    <row r="3024" spans="1:39" x14ac:dyDescent="0.35">
      <c r="A3024" t="s">
        <v>803</v>
      </c>
      <c r="B3024" t="s">
        <v>2018</v>
      </c>
      <c r="C3024" t="s">
        <v>2019</v>
      </c>
      <c r="D3024" t="s">
        <v>2020</v>
      </c>
      <c r="E3024" t="s">
        <v>1374</v>
      </c>
      <c r="F3024" t="s">
        <v>68</v>
      </c>
      <c r="G3024">
        <v>4500</v>
      </c>
      <c r="H3024">
        <v>900</v>
      </c>
      <c r="I3024">
        <v>0.4</v>
      </c>
      <c r="J3024" t="s">
        <v>59</v>
      </c>
      <c r="K3024" t="str">
        <f>_xlfn.XLOOKUP(J3024,Sheet1!$A$1:$A$238,Sheet1!$A$1:$A$238,"Not Found",0,1)</f>
        <v>landing</v>
      </c>
      <c r="AB3024">
        <v>600</v>
      </c>
      <c r="AL3024" t="s">
        <v>45</v>
      </c>
    </row>
    <row r="3025" spans="1:38" x14ac:dyDescent="0.35">
      <c r="A3025" t="s">
        <v>803</v>
      </c>
      <c r="B3025" t="s">
        <v>2015</v>
      </c>
      <c r="C3025" t="s">
        <v>2016</v>
      </c>
      <c r="D3025" t="s">
        <v>2017</v>
      </c>
      <c r="E3025" t="s">
        <v>1374</v>
      </c>
      <c r="F3025" t="s">
        <v>407</v>
      </c>
      <c r="G3025">
        <v>8800</v>
      </c>
      <c r="H3025">
        <v>1760</v>
      </c>
      <c r="I3025">
        <v>0.1</v>
      </c>
      <c r="J3025" t="s">
        <v>420</v>
      </c>
      <c r="K3025" t="str">
        <f>_xlfn.XLOOKUP(J3025,Sheet1!$A$1:$A$238,Sheet1!$A$1:$A$238,"Not Found",0,1)</f>
        <v>advElectrics</v>
      </c>
      <c r="AL3025" t="s">
        <v>54</v>
      </c>
    </row>
    <row r="3026" spans="1:38" x14ac:dyDescent="0.35">
      <c r="A3026" t="s">
        <v>803</v>
      </c>
      <c r="B3026" t="s">
        <v>2012</v>
      </c>
      <c r="C3026" t="s">
        <v>2013</v>
      </c>
      <c r="D3026" t="s">
        <v>2014</v>
      </c>
      <c r="E3026" t="s">
        <v>1374</v>
      </c>
      <c r="F3026" t="s">
        <v>407</v>
      </c>
      <c r="G3026">
        <v>8800</v>
      </c>
      <c r="H3026">
        <v>1760</v>
      </c>
      <c r="I3026">
        <v>0.1</v>
      </c>
      <c r="J3026" t="s">
        <v>420</v>
      </c>
      <c r="K3026" t="str">
        <f>_xlfn.XLOOKUP(J3026,Sheet1!$A$1:$A$238,Sheet1!$A$1:$A$238,"Not Found",0,1)</f>
        <v>advElectrics</v>
      </c>
      <c r="AL3026" t="s">
        <v>54</v>
      </c>
    </row>
    <row r="3027" spans="1:38" x14ac:dyDescent="0.35">
      <c r="A3027" t="s">
        <v>803</v>
      </c>
      <c r="B3027" t="s">
        <v>2009</v>
      </c>
      <c r="C3027" t="s">
        <v>2010</v>
      </c>
      <c r="D3027" t="s">
        <v>2011</v>
      </c>
      <c r="E3027" t="s">
        <v>1374</v>
      </c>
      <c r="F3027" t="s">
        <v>407</v>
      </c>
      <c r="G3027">
        <v>6250</v>
      </c>
      <c r="H3027">
        <v>1250</v>
      </c>
      <c r="I3027">
        <v>0.2</v>
      </c>
      <c r="J3027" t="s">
        <v>2008</v>
      </c>
      <c r="K3027" t="str">
        <f>_xlfn.XLOOKUP(J3027,Sheet1!$A$1:$A$238,Sheet1!$A$1:$A$238,"Not Found",0,1)</f>
        <v>specializedElectrics</v>
      </c>
      <c r="AL3027" t="s">
        <v>54</v>
      </c>
    </row>
    <row r="3028" spans="1:38" x14ac:dyDescent="0.35">
      <c r="A3028" t="s">
        <v>803</v>
      </c>
      <c r="B3028" t="s">
        <v>2005</v>
      </c>
      <c r="C3028" t="s">
        <v>2006</v>
      </c>
      <c r="D3028" t="s">
        <v>2007</v>
      </c>
      <c r="E3028" t="s">
        <v>1374</v>
      </c>
      <c r="F3028" t="s">
        <v>407</v>
      </c>
      <c r="G3028">
        <v>12500</v>
      </c>
      <c r="H3028">
        <v>2500</v>
      </c>
      <c r="I3028">
        <v>0.2</v>
      </c>
      <c r="J3028" t="s">
        <v>2008</v>
      </c>
      <c r="K3028" t="str">
        <f>_xlfn.XLOOKUP(J3028,Sheet1!$A$1:$A$238,Sheet1!$A$1:$A$238,"Not Found",0,1)</f>
        <v>specializedElectrics</v>
      </c>
      <c r="AL3028" t="s">
        <v>54</v>
      </c>
    </row>
    <row r="3029" spans="1:38" x14ac:dyDescent="0.35">
      <c r="A3029" t="s">
        <v>803</v>
      </c>
      <c r="B3029" t="s">
        <v>2002</v>
      </c>
      <c r="C3029" t="s">
        <v>2003</v>
      </c>
      <c r="D3029" t="s">
        <v>2004</v>
      </c>
      <c r="E3029" t="s">
        <v>1374</v>
      </c>
      <c r="F3029" t="s">
        <v>407</v>
      </c>
      <c r="G3029">
        <v>8750</v>
      </c>
      <c r="H3029">
        <v>1750</v>
      </c>
      <c r="I3029">
        <v>0.125</v>
      </c>
      <c r="J3029" t="s">
        <v>637</v>
      </c>
      <c r="K3029" t="str">
        <f>_xlfn.XLOOKUP(J3029,Sheet1!$A$1:$A$238,Sheet1!$A$1:$A$238,"Not Found",0,1)</f>
        <v>largeElectrics</v>
      </c>
      <c r="AL3029" t="s">
        <v>54</v>
      </c>
    </row>
    <row r="3030" spans="1:38" x14ac:dyDescent="0.35">
      <c r="A3030" t="s">
        <v>803</v>
      </c>
      <c r="B3030" t="s">
        <v>1999</v>
      </c>
      <c r="C3030" t="s">
        <v>2000</v>
      </c>
      <c r="D3030" t="s">
        <v>2001</v>
      </c>
      <c r="E3030" t="s">
        <v>1374</v>
      </c>
      <c r="F3030" t="s">
        <v>407</v>
      </c>
      <c r="G3030">
        <v>17500</v>
      </c>
      <c r="H3030">
        <v>3500</v>
      </c>
      <c r="I3030">
        <v>0.25</v>
      </c>
      <c r="J3030" t="s">
        <v>637</v>
      </c>
      <c r="K3030" t="str">
        <f>_xlfn.XLOOKUP(J3030,Sheet1!$A$1:$A$238,Sheet1!$A$1:$A$238,"Not Found",0,1)</f>
        <v>largeElectrics</v>
      </c>
      <c r="AL3030" t="s">
        <v>54</v>
      </c>
    </row>
    <row r="3031" spans="1:38" x14ac:dyDescent="0.35">
      <c r="A3031" t="s">
        <v>803</v>
      </c>
      <c r="B3031" t="s">
        <v>1996</v>
      </c>
      <c r="C3031" t="s">
        <v>1997</v>
      </c>
      <c r="D3031" t="s">
        <v>1998</v>
      </c>
      <c r="E3031" t="s">
        <v>1374</v>
      </c>
      <c r="F3031" t="s">
        <v>407</v>
      </c>
      <c r="G3031">
        <v>7500</v>
      </c>
      <c r="H3031">
        <v>1500</v>
      </c>
      <c r="I3031">
        <v>0.2</v>
      </c>
      <c r="J3031" t="s">
        <v>637</v>
      </c>
      <c r="K3031" t="str">
        <f>_xlfn.XLOOKUP(J3031,Sheet1!$A$1:$A$238,Sheet1!$A$1:$A$238,"Not Found",0,1)</f>
        <v>largeElectrics</v>
      </c>
      <c r="AL3031" t="s">
        <v>54</v>
      </c>
    </row>
    <row r="3032" spans="1:38" x14ac:dyDescent="0.35">
      <c r="A3032" t="s">
        <v>803</v>
      </c>
      <c r="B3032" t="s">
        <v>1993</v>
      </c>
      <c r="C3032" t="s">
        <v>1994</v>
      </c>
      <c r="D3032" t="s">
        <v>1995</v>
      </c>
      <c r="E3032" t="s">
        <v>1374</v>
      </c>
      <c r="F3032" t="s">
        <v>407</v>
      </c>
      <c r="G3032">
        <v>7500</v>
      </c>
      <c r="H3032">
        <v>1500</v>
      </c>
      <c r="I3032">
        <v>0.2</v>
      </c>
      <c r="J3032" t="s">
        <v>637</v>
      </c>
      <c r="K3032" t="str">
        <f>_xlfn.XLOOKUP(J3032,Sheet1!$A$1:$A$238,Sheet1!$A$1:$A$238,"Not Found",0,1)</f>
        <v>largeElectrics</v>
      </c>
      <c r="AL3032" t="s">
        <v>54</v>
      </c>
    </row>
    <row r="3033" spans="1:38" x14ac:dyDescent="0.35">
      <c r="A3033" t="s">
        <v>803</v>
      </c>
      <c r="B3033" t="s">
        <v>1990</v>
      </c>
      <c r="C3033" t="s">
        <v>1991</v>
      </c>
      <c r="D3033" t="s">
        <v>1992</v>
      </c>
      <c r="E3033" t="s">
        <v>1374</v>
      </c>
      <c r="F3033" t="s">
        <v>407</v>
      </c>
      <c r="G3033">
        <v>10000</v>
      </c>
      <c r="H3033">
        <v>2000</v>
      </c>
      <c r="I3033">
        <v>0.3</v>
      </c>
      <c r="J3033" t="s">
        <v>637</v>
      </c>
      <c r="K3033" t="str">
        <f>_xlfn.XLOOKUP(J3033,Sheet1!$A$1:$A$238,Sheet1!$A$1:$A$238,"Not Found",0,1)</f>
        <v>largeElectrics</v>
      </c>
      <c r="AL3033" t="s">
        <v>54</v>
      </c>
    </row>
    <row r="3034" spans="1:38" x14ac:dyDescent="0.35">
      <c r="A3034" t="s">
        <v>803</v>
      </c>
      <c r="B3034" t="s">
        <v>1987</v>
      </c>
      <c r="C3034" t="s">
        <v>1988</v>
      </c>
      <c r="D3034" t="s">
        <v>1989</v>
      </c>
      <c r="E3034" t="s">
        <v>1374</v>
      </c>
      <c r="F3034" t="s">
        <v>407</v>
      </c>
      <c r="G3034">
        <v>10000</v>
      </c>
      <c r="H3034">
        <v>2000</v>
      </c>
      <c r="I3034">
        <v>0.3</v>
      </c>
      <c r="J3034" t="s">
        <v>637</v>
      </c>
      <c r="K3034" t="str">
        <f>_xlfn.XLOOKUP(J3034,Sheet1!$A$1:$A$238,Sheet1!$A$1:$A$238,"Not Found",0,1)</f>
        <v>largeElectrics</v>
      </c>
      <c r="AL3034" t="s">
        <v>54</v>
      </c>
    </row>
    <row r="3035" spans="1:38" x14ac:dyDescent="0.35">
      <c r="A3035" t="s">
        <v>803</v>
      </c>
      <c r="B3035" t="s">
        <v>1984</v>
      </c>
      <c r="C3035" t="s">
        <v>1985</v>
      </c>
      <c r="D3035" t="s">
        <v>1986</v>
      </c>
      <c r="E3035" t="s">
        <v>1374</v>
      </c>
      <c r="F3035" t="s">
        <v>407</v>
      </c>
      <c r="G3035">
        <v>10000</v>
      </c>
      <c r="H3035">
        <v>2000</v>
      </c>
      <c r="I3035">
        <v>0.2</v>
      </c>
      <c r="J3035" t="s">
        <v>637</v>
      </c>
      <c r="K3035" t="str">
        <f>_xlfn.XLOOKUP(J3035,Sheet1!$A$1:$A$238,Sheet1!$A$1:$A$238,"Not Found",0,1)</f>
        <v>largeElectrics</v>
      </c>
      <c r="AL3035" t="s">
        <v>54</v>
      </c>
    </row>
    <row r="3036" spans="1:38" x14ac:dyDescent="0.35">
      <c r="A3036" t="s">
        <v>803</v>
      </c>
      <c r="B3036" t="s">
        <v>1981</v>
      </c>
      <c r="C3036" t="s">
        <v>1982</v>
      </c>
      <c r="D3036" t="s">
        <v>1983</v>
      </c>
      <c r="E3036" t="s">
        <v>1374</v>
      </c>
      <c r="F3036" t="s">
        <v>407</v>
      </c>
      <c r="G3036">
        <v>10000</v>
      </c>
      <c r="H3036">
        <v>2000</v>
      </c>
      <c r="I3036">
        <v>0.2</v>
      </c>
      <c r="J3036" t="s">
        <v>637</v>
      </c>
      <c r="K3036" t="str">
        <f>_xlfn.XLOOKUP(J3036,Sheet1!$A$1:$A$238,Sheet1!$A$1:$A$238,"Not Found",0,1)</f>
        <v>largeElectrics</v>
      </c>
      <c r="AL3036" t="s">
        <v>54</v>
      </c>
    </row>
    <row r="3037" spans="1:38" x14ac:dyDescent="0.35">
      <c r="A3037" t="s">
        <v>803</v>
      </c>
      <c r="B3037" t="s">
        <v>1978</v>
      </c>
      <c r="C3037" t="s">
        <v>1979</v>
      </c>
      <c r="D3037" t="s">
        <v>1980</v>
      </c>
      <c r="E3037" t="s">
        <v>1374</v>
      </c>
      <c r="F3037" t="s">
        <v>407</v>
      </c>
      <c r="G3037">
        <v>2200</v>
      </c>
      <c r="H3037">
        <v>440</v>
      </c>
      <c r="I3037">
        <v>7.4999999999999997E-2</v>
      </c>
      <c r="J3037" t="s">
        <v>424</v>
      </c>
      <c r="K3037" t="str">
        <f>_xlfn.XLOOKUP(J3037,Sheet1!$A$1:$A$238,Sheet1!$A$1:$A$238,"Not Found",0,1)</f>
        <v>electrics</v>
      </c>
      <c r="AL3037" t="s">
        <v>54</v>
      </c>
    </row>
    <row r="3038" spans="1:38" x14ac:dyDescent="0.35">
      <c r="A3038" t="s">
        <v>803</v>
      </c>
      <c r="B3038" t="s">
        <v>1975</v>
      </c>
      <c r="C3038" t="s">
        <v>1976</v>
      </c>
      <c r="D3038" t="s">
        <v>1977</v>
      </c>
      <c r="E3038" t="s">
        <v>1374</v>
      </c>
      <c r="F3038" t="s">
        <v>407</v>
      </c>
      <c r="G3038">
        <v>2200</v>
      </c>
      <c r="H3038">
        <v>440</v>
      </c>
      <c r="I3038">
        <v>7.4999999999999997E-2</v>
      </c>
      <c r="J3038" t="s">
        <v>424</v>
      </c>
      <c r="K3038" t="str">
        <f>_xlfn.XLOOKUP(J3038,Sheet1!$A$1:$A$238,Sheet1!$A$1:$A$238,"Not Found",0,1)</f>
        <v>electrics</v>
      </c>
      <c r="AL3038" t="s">
        <v>54</v>
      </c>
    </row>
    <row r="3039" spans="1:38" x14ac:dyDescent="0.35">
      <c r="A3039" t="s">
        <v>803</v>
      </c>
      <c r="B3039" t="s">
        <v>1972</v>
      </c>
      <c r="C3039" t="s">
        <v>1973</v>
      </c>
      <c r="D3039" t="s">
        <v>1974</v>
      </c>
      <c r="E3039" t="s">
        <v>1374</v>
      </c>
      <c r="F3039" t="s">
        <v>407</v>
      </c>
      <c r="G3039">
        <v>2500</v>
      </c>
      <c r="H3039">
        <v>500</v>
      </c>
      <c r="I3039">
        <v>0.05</v>
      </c>
      <c r="J3039" t="s">
        <v>420</v>
      </c>
      <c r="K3039" t="str">
        <f>_xlfn.XLOOKUP(J3039,Sheet1!$A$1:$A$238,Sheet1!$A$1:$A$238,"Not Found",0,1)</f>
        <v>advElectrics</v>
      </c>
      <c r="AL3039" t="s">
        <v>54</v>
      </c>
    </row>
    <row r="3040" spans="1:38" x14ac:dyDescent="0.35">
      <c r="A3040" t="s">
        <v>803</v>
      </c>
      <c r="B3040" t="s">
        <v>1969</v>
      </c>
      <c r="C3040" t="s">
        <v>1970</v>
      </c>
      <c r="D3040" t="s">
        <v>1971</v>
      </c>
      <c r="E3040" t="s">
        <v>1374</v>
      </c>
      <c r="F3040" t="s">
        <v>407</v>
      </c>
      <c r="G3040">
        <v>2500</v>
      </c>
      <c r="H3040">
        <v>500</v>
      </c>
      <c r="I3040">
        <v>0.05</v>
      </c>
      <c r="J3040" t="s">
        <v>420</v>
      </c>
      <c r="K3040" t="str">
        <f>_xlfn.XLOOKUP(J3040,Sheet1!$A$1:$A$238,Sheet1!$A$1:$A$238,"Not Found",0,1)</f>
        <v>advElectrics</v>
      </c>
      <c r="AL3040" t="s">
        <v>54</v>
      </c>
    </row>
    <row r="3041" spans="1:39" x14ac:dyDescent="0.35">
      <c r="A3041" t="s">
        <v>803</v>
      </c>
      <c r="B3041" t="s">
        <v>1966</v>
      </c>
      <c r="C3041" t="s">
        <v>1967</v>
      </c>
      <c r="D3041" t="s">
        <v>1968</v>
      </c>
      <c r="E3041" t="s">
        <v>1374</v>
      </c>
      <c r="F3041" t="s">
        <v>407</v>
      </c>
      <c r="G3041">
        <v>2150</v>
      </c>
      <c r="H3041">
        <v>430</v>
      </c>
      <c r="I3041">
        <v>7.4999999999999997E-2</v>
      </c>
      <c r="J3041" t="s">
        <v>424</v>
      </c>
      <c r="K3041" t="str">
        <f>_xlfn.XLOOKUP(J3041,Sheet1!$A$1:$A$238,Sheet1!$A$1:$A$238,"Not Found",0,1)</f>
        <v>electrics</v>
      </c>
      <c r="AL3041" t="s">
        <v>54</v>
      </c>
    </row>
    <row r="3042" spans="1:39" x14ac:dyDescent="0.35">
      <c r="A3042" t="s">
        <v>803</v>
      </c>
      <c r="B3042" t="s">
        <v>1963</v>
      </c>
      <c r="C3042" t="s">
        <v>1964</v>
      </c>
      <c r="D3042" t="s">
        <v>1965</v>
      </c>
      <c r="E3042" t="s">
        <v>1374</v>
      </c>
      <c r="F3042" t="s">
        <v>407</v>
      </c>
      <c r="G3042">
        <v>2150</v>
      </c>
      <c r="H3042">
        <v>430</v>
      </c>
      <c r="I3042">
        <v>7.4999999999999997E-2</v>
      </c>
      <c r="J3042" t="s">
        <v>424</v>
      </c>
      <c r="K3042" t="str">
        <f>_xlfn.XLOOKUP(J3042,Sheet1!$A$1:$A$238,Sheet1!$A$1:$A$238,"Not Found",0,1)</f>
        <v>electrics</v>
      </c>
      <c r="AL3042" t="s">
        <v>54</v>
      </c>
    </row>
    <row r="3043" spans="1:39" x14ac:dyDescent="0.35">
      <c r="A3043" t="s">
        <v>803</v>
      </c>
      <c r="B3043" t="s">
        <v>1960</v>
      </c>
      <c r="C3043" t="s">
        <v>1961</v>
      </c>
      <c r="D3043" t="s">
        <v>1962</v>
      </c>
      <c r="E3043" t="s">
        <v>1374</v>
      </c>
      <c r="F3043" t="s">
        <v>63</v>
      </c>
      <c r="G3043">
        <v>750</v>
      </c>
      <c r="H3043">
        <v>150</v>
      </c>
      <c r="I3043">
        <v>2.5000000000000001E-2</v>
      </c>
      <c r="J3043" t="s">
        <v>1689</v>
      </c>
      <c r="K3043" t="str">
        <f>_xlfn.XLOOKUP(J3043,Sheet1!$A$1:$A$238,Sheet1!$A$1:$A$238,"Not Found",0,1)</f>
        <v>metaMaterials</v>
      </c>
      <c r="AL3043" t="s">
        <v>54</v>
      </c>
    </row>
    <row r="3044" spans="1:39" x14ac:dyDescent="0.35">
      <c r="A3044" t="s">
        <v>803</v>
      </c>
      <c r="B3044" t="s">
        <v>1957</v>
      </c>
      <c r="C3044" t="s">
        <v>1958</v>
      </c>
      <c r="D3044" t="s">
        <v>1959</v>
      </c>
      <c r="E3044" t="s">
        <v>1374</v>
      </c>
      <c r="F3044" t="s">
        <v>63</v>
      </c>
      <c r="G3044">
        <v>1500</v>
      </c>
      <c r="H3044">
        <v>300</v>
      </c>
      <c r="I3044">
        <v>0.05</v>
      </c>
      <c r="J3044" t="s">
        <v>1689</v>
      </c>
      <c r="K3044" t="str">
        <f>_xlfn.XLOOKUP(J3044,Sheet1!$A$1:$A$238,Sheet1!$A$1:$A$238,"Not Found",0,1)</f>
        <v>metaMaterials</v>
      </c>
      <c r="AL3044" t="s">
        <v>54</v>
      </c>
    </row>
    <row r="3045" spans="1:39" x14ac:dyDescent="0.35">
      <c r="A3045" t="s">
        <v>803</v>
      </c>
      <c r="B3045" t="s">
        <v>1951</v>
      </c>
      <c r="C3045" t="s">
        <v>1952</v>
      </c>
      <c r="D3045" t="s">
        <v>1953</v>
      </c>
      <c r="E3045" t="s">
        <v>1374</v>
      </c>
      <c r="F3045" t="s">
        <v>96</v>
      </c>
      <c r="G3045">
        <v>750</v>
      </c>
      <c r="H3045">
        <v>150</v>
      </c>
      <c r="I3045">
        <v>0.05</v>
      </c>
      <c r="J3045" t="s">
        <v>1689</v>
      </c>
      <c r="K3045" t="str">
        <f>_xlfn.XLOOKUP(J3045,Sheet1!$A$1:$A$238,Sheet1!$A$1:$A$238,"Not Found",0,1)</f>
        <v>metaMaterials</v>
      </c>
      <c r="AL3045" t="s">
        <v>112</v>
      </c>
      <c r="AM3045" t="s">
        <v>152</v>
      </c>
    </row>
    <row r="3046" spans="1:39" x14ac:dyDescent="0.35">
      <c r="A3046" t="s">
        <v>803</v>
      </c>
      <c r="B3046" t="s">
        <v>1954</v>
      </c>
      <c r="C3046" t="s">
        <v>1955</v>
      </c>
      <c r="D3046" t="s">
        <v>1956</v>
      </c>
      <c r="E3046" t="s">
        <v>1374</v>
      </c>
      <c r="F3046" t="s">
        <v>96</v>
      </c>
      <c r="G3046">
        <v>750</v>
      </c>
      <c r="H3046">
        <v>150</v>
      </c>
      <c r="I3046">
        <v>0.05</v>
      </c>
      <c r="J3046" t="s">
        <v>1689</v>
      </c>
      <c r="K3046" t="str">
        <f>_xlfn.XLOOKUP(J3046,Sheet1!$A$1:$A$238,Sheet1!$A$1:$A$238,"Not Found",0,1)</f>
        <v>metaMaterials</v>
      </c>
      <c r="AL3046" t="s">
        <v>112</v>
      </c>
      <c r="AM3046" t="s">
        <v>1165</v>
      </c>
    </row>
    <row r="3047" spans="1:39" x14ac:dyDescent="0.35">
      <c r="A3047" t="s">
        <v>803</v>
      </c>
      <c r="B3047" t="s">
        <v>1948</v>
      </c>
      <c r="C3047" t="s">
        <v>1949</v>
      </c>
      <c r="D3047" t="s">
        <v>1950</v>
      </c>
      <c r="E3047" t="s">
        <v>1374</v>
      </c>
      <c r="F3047" t="s">
        <v>96</v>
      </c>
      <c r="G3047">
        <v>750</v>
      </c>
      <c r="H3047">
        <v>150</v>
      </c>
      <c r="I3047">
        <v>0.05</v>
      </c>
      <c r="J3047" t="s">
        <v>1689</v>
      </c>
      <c r="K3047" t="str">
        <f>_xlfn.XLOOKUP(J3047,Sheet1!$A$1:$A$238,Sheet1!$A$1:$A$238,"Not Found",0,1)</f>
        <v>metaMaterials</v>
      </c>
      <c r="AL3047" t="s">
        <v>112</v>
      </c>
      <c r="AM3047" t="s">
        <v>754</v>
      </c>
    </row>
    <row r="3048" spans="1:39" x14ac:dyDescent="0.35">
      <c r="A3048" t="s">
        <v>803</v>
      </c>
      <c r="B3048" t="s">
        <v>1945</v>
      </c>
      <c r="C3048" t="s">
        <v>1946</v>
      </c>
      <c r="D3048" t="s">
        <v>1947</v>
      </c>
      <c r="E3048" t="s">
        <v>1374</v>
      </c>
      <c r="F3048" t="s">
        <v>96</v>
      </c>
      <c r="G3048">
        <v>7500</v>
      </c>
      <c r="H3048">
        <v>1500</v>
      </c>
      <c r="I3048">
        <v>0.75</v>
      </c>
      <c r="J3048" t="s">
        <v>1689</v>
      </c>
      <c r="K3048" t="str">
        <f>_xlfn.XLOOKUP(J3048,Sheet1!$A$1:$A$238,Sheet1!$A$1:$A$238,"Not Found",0,1)</f>
        <v>metaMaterials</v>
      </c>
      <c r="AL3048" t="s">
        <v>219</v>
      </c>
      <c r="AM3048" t="s">
        <v>1165</v>
      </c>
    </row>
    <row r="3049" spans="1:39" x14ac:dyDescent="0.35">
      <c r="A3049" t="s">
        <v>803</v>
      </c>
      <c r="B3049" t="s">
        <v>1942</v>
      </c>
      <c r="C3049" t="s">
        <v>1943</v>
      </c>
      <c r="D3049" t="s">
        <v>1944</v>
      </c>
      <c r="E3049" t="s">
        <v>1374</v>
      </c>
      <c r="F3049" t="s">
        <v>96</v>
      </c>
      <c r="G3049">
        <v>7500</v>
      </c>
      <c r="H3049">
        <v>1500</v>
      </c>
      <c r="I3049">
        <v>0.75</v>
      </c>
      <c r="J3049" t="s">
        <v>1689</v>
      </c>
      <c r="K3049" t="str">
        <f>_xlfn.XLOOKUP(J3049,Sheet1!$A$1:$A$238,Sheet1!$A$1:$A$238,"Not Found",0,1)</f>
        <v>metaMaterials</v>
      </c>
      <c r="AL3049" t="s">
        <v>219</v>
      </c>
      <c r="AM3049" t="s">
        <v>143</v>
      </c>
    </row>
    <row r="3050" spans="1:39" x14ac:dyDescent="0.35">
      <c r="A3050" t="s">
        <v>803</v>
      </c>
      <c r="B3050" t="s">
        <v>1939</v>
      </c>
      <c r="C3050" t="s">
        <v>1940</v>
      </c>
      <c r="D3050" t="s">
        <v>1941</v>
      </c>
      <c r="E3050" t="s">
        <v>1374</v>
      </c>
      <c r="F3050" t="s">
        <v>88</v>
      </c>
      <c r="G3050">
        <v>3750</v>
      </c>
      <c r="H3050">
        <v>750</v>
      </c>
      <c r="I3050">
        <v>0.75</v>
      </c>
      <c r="J3050" t="s">
        <v>1531</v>
      </c>
      <c r="K3050" t="str">
        <f>_xlfn.XLOOKUP(J3050,Sheet1!$A$1:$A$238,Sheet1!$A$1:$A$238,"Not Found",0,1)</f>
        <v>spaceExploration</v>
      </c>
      <c r="AL3050" t="s">
        <v>112</v>
      </c>
    </row>
    <row r="3051" spans="1:39" x14ac:dyDescent="0.35">
      <c r="A3051" t="s">
        <v>803</v>
      </c>
      <c r="B3051" t="s">
        <v>1936</v>
      </c>
      <c r="C3051" t="s">
        <v>1937</v>
      </c>
      <c r="D3051" t="s">
        <v>1938</v>
      </c>
      <c r="E3051" t="s">
        <v>1374</v>
      </c>
      <c r="F3051" t="s">
        <v>41</v>
      </c>
      <c r="G3051">
        <v>17000</v>
      </c>
      <c r="H3051">
        <v>3400</v>
      </c>
      <c r="I3051">
        <v>0.5</v>
      </c>
      <c r="J3051" t="s">
        <v>1689</v>
      </c>
      <c r="K3051" t="str">
        <f>_xlfn.XLOOKUP(J3051,Sheet1!$A$1:$A$238,Sheet1!$A$1:$A$238,"Not Found",0,1)</f>
        <v>metaMaterials</v>
      </c>
      <c r="Q3051" t="s">
        <v>80</v>
      </c>
      <c r="R3051">
        <v>1</v>
      </c>
      <c r="S3051">
        <v>2</v>
      </c>
      <c r="T3051">
        <v>1.2E-2</v>
      </c>
      <c r="U3051" t="s">
        <v>44</v>
      </c>
      <c r="V3051">
        <v>5000</v>
      </c>
      <c r="W3051">
        <v>2500</v>
      </c>
      <c r="X3051">
        <v>0.1</v>
      </c>
      <c r="Y3051">
        <v>5</v>
      </c>
      <c r="AL3051" t="s">
        <v>219</v>
      </c>
    </row>
    <row r="3052" spans="1:39" x14ac:dyDescent="0.35">
      <c r="A3052" t="s">
        <v>803</v>
      </c>
      <c r="B3052" t="s">
        <v>1915</v>
      </c>
      <c r="C3052" t="s">
        <v>1916</v>
      </c>
      <c r="D3052" t="s">
        <v>1917</v>
      </c>
      <c r="E3052" t="s">
        <v>1374</v>
      </c>
      <c r="F3052" t="s">
        <v>68</v>
      </c>
      <c r="G3052">
        <v>1375</v>
      </c>
      <c r="H3052">
        <v>275</v>
      </c>
      <c r="I3052">
        <v>0.5</v>
      </c>
      <c r="J3052" t="s">
        <v>1689</v>
      </c>
      <c r="K3052" t="str">
        <f>_xlfn.XLOOKUP(J3052,Sheet1!$A$1:$A$238,Sheet1!$A$1:$A$238,"Not Found",0,1)</f>
        <v>metaMaterials</v>
      </c>
      <c r="AL3052" t="s">
        <v>92</v>
      </c>
    </row>
    <row r="3053" spans="1:39" x14ac:dyDescent="0.35">
      <c r="A3053" t="s">
        <v>803</v>
      </c>
      <c r="B3053" t="s">
        <v>1912</v>
      </c>
      <c r="C3053" t="s">
        <v>1913</v>
      </c>
      <c r="D3053" t="s">
        <v>1914</v>
      </c>
      <c r="E3053" t="s">
        <v>1374</v>
      </c>
      <c r="F3053" t="s">
        <v>68</v>
      </c>
      <c r="G3053">
        <v>1375</v>
      </c>
      <c r="H3053">
        <v>275</v>
      </c>
      <c r="I3053">
        <v>0.5</v>
      </c>
      <c r="J3053" t="s">
        <v>1689</v>
      </c>
      <c r="K3053" t="str">
        <f>_xlfn.XLOOKUP(J3053,Sheet1!$A$1:$A$238,Sheet1!$A$1:$A$238,"Not Found",0,1)</f>
        <v>metaMaterials</v>
      </c>
      <c r="AL3053" t="s">
        <v>92</v>
      </c>
    </row>
    <row r="3054" spans="1:39" x14ac:dyDescent="0.35">
      <c r="A3054" t="s">
        <v>803</v>
      </c>
      <c r="B3054" t="s">
        <v>1909</v>
      </c>
      <c r="C3054" t="s">
        <v>1910</v>
      </c>
      <c r="D3054" t="s">
        <v>1911</v>
      </c>
      <c r="E3054" t="s">
        <v>1374</v>
      </c>
      <c r="F3054" t="s">
        <v>41</v>
      </c>
      <c r="G3054">
        <v>1375</v>
      </c>
      <c r="H3054">
        <v>275</v>
      </c>
      <c r="I3054">
        <v>0.5</v>
      </c>
      <c r="J3054" t="s">
        <v>1689</v>
      </c>
      <c r="K3054" t="str">
        <f>_xlfn.XLOOKUP(J3054,Sheet1!$A$1:$A$238,Sheet1!$A$1:$A$238,"Not Found",0,1)</f>
        <v>metaMaterials</v>
      </c>
      <c r="AL3054" t="s">
        <v>92</v>
      </c>
      <c r="AM3054" t="s">
        <v>1165</v>
      </c>
    </row>
    <row r="3055" spans="1:39" x14ac:dyDescent="0.35">
      <c r="A3055" t="s">
        <v>803</v>
      </c>
      <c r="B3055" t="s">
        <v>1906</v>
      </c>
      <c r="C3055" t="s">
        <v>1907</v>
      </c>
      <c r="D3055" t="s">
        <v>1908</v>
      </c>
      <c r="E3055" t="s">
        <v>1374</v>
      </c>
      <c r="F3055" t="s">
        <v>41</v>
      </c>
      <c r="G3055">
        <v>1375</v>
      </c>
      <c r="H3055">
        <v>275</v>
      </c>
      <c r="I3055">
        <v>0.5</v>
      </c>
      <c r="J3055" t="s">
        <v>1689</v>
      </c>
      <c r="K3055" t="str">
        <f>_xlfn.XLOOKUP(J3055,Sheet1!$A$1:$A$238,Sheet1!$A$1:$A$238,"Not Found",0,1)</f>
        <v>metaMaterials</v>
      </c>
      <c r="AL3055" t="s">
        <v>92</v>
      </c>
      <c r="AM3055" t="s">
        <v>1165</v>
      </c>
    </row>
    <row r="3056" spans="1:39" x14ac:dyDescent="0.35">
      <c r="A3056" t="s">
        <v>803</v>
      </c>
      <c r="B3056" t="s">
        <v>1933</v>
      </c>
      <c r="C3056" t="s">
        <v>1934</v>
      </c>
      <c r="D3056" t="s">
        <v>1935</v>
      </c>
      <c r="E3056" t="s">
        <v>1374</v>
      </c>
      <c r="F3056" t="s">
        <v>68</v>
      </c>
      <c r="G3056">
        <v>11375</v>
      </c>
      <c r="H3056">
        <v>2275</v>
      </c>
      <c r="I3056">
        <v>1</v>
      </c>
      <c r="J3056" t="s">
        <v>1689</v>
      </c>
      <c r="K3056" t="str">
        <f>_xlfn.XLOOKUP(J3056,Sheet1!$A$1:$A$238,Sheet1!$A$1:$A$238,"Not Found",0,1)</f>
        <v>metaMaterials</v>
      </c>
      <c r="AL3056" t="s">
        <v>112</v>
      </c>
    </row>
    <row r="3057" spans="1:39" x14ac:dyDescent="0.35">
      <c r="A3057" t="s">
        <v>803</v>
      </c>
      <c r="B3057" t="s">
        <v>1930</v>
      </c>
      <c r="C3057" t="s">
        <v>1931</v>
      </c>
      <c r="D3057" t="s">
        <v>1932</v>
      </c>
      <c r="E3057" t="s">
        <v>1374</v>
      </c>
      <c r="F3057" t="s">
        <v>68</v>
      </c>
      <c r="G3057">
        <v>11375</v>
      </c>
      <c r="H3057">
        <v>2275</v>
      </c>
      <c r="I3057">
        <v>1</v>
      </c>
      <c r="J3057" t="s">
        <v>1689</v>
      </c>
      <c r="K3057" t="str">
        <f>_xlfn.XLOOKUP(J3057,Sheet1!$A$1:$A$238,Sheet1!$A$1:$A$238,"Not Found",0,1)</f>
        <v>metaMaterials</v>
      </c>
      <c r="AL3057" t="s">
        <v>112</v>
      </c>
    </row>
    <row r="3058" spans="1:39" x14ac:dyDescent="0.35">
      <c r="A3058" t="s">
        <v>803</v>
      </c>
      <c r="B3058" t="s">
        <v>1927</v>
      </c>
      <c r="C3058" t="s">
        <v>1928</v>
      </c>
      <c r="D3058" t="s">
        <v>1929</v>
      </c>
      <c r="E3058" t="s">
        <v>1374</v>
      </c>
      <c r="F3058" t="s">
        <v>68</v>
      </c>
      <c r="G3058">
        <v>11375</v>
      </c>
      <c r="H3058">
        <v>2275</v>
      </c>
      <c r="I3058">
        <v>1.75</v>
      </c>
      <c r="J3058" t="s">
        <v>1689</v>
      </c>
      <c r="K3058" t="str">
        <f>_xlfn.XLOOKUP(J3058,Sheet1!$A$1:$A$238,Sheet1!$A$1:$A$238,"Not Found",0,1)</f>
        <v>metaMaterials</v>
      </c>
      <c r="AL3058" t="s">
        <v>112</v>
      </c>
    </row>
    <row r="3059" spans="1:39" x14ac:dyDescent="0.35">
      <c r="A3059" t="s">
        <v>803</v>
      </c>
      <c r="B3059" t="s">
        <v>1924</v>
      </c>
      <c r="C3059" t="s">
        <v>1925</v>
      </c>
      <c r="D3059" t="s">
        <v>1926</v>
      </c>
      <c r="E3059" t="s">
        <v>1374</v>
      </c>
      <c r="F3059" t="s">
        <v>68</v>
      </c>
      <c r="G3059">
        <v>11375</v>
      </c>
      <c r="H3059">
        <v>2275</v>
      </c>
      <c r="I3059">
        <v>1.75</v>
      </c>
      <c r="J3059" t="s">
        <v>1689</v>
      </c>
      <c r="K3059" t="str">
        <f>_xlfn.XLOOKUP(J3059,Sheet1!$A$1:$A$238,Sheet1!$A$1:$A$238,"Not Found",0,1)</f>
        <v>metaMaterials</v>
      </c>
      <c r="AL3059" t="s">
        <v>112</v>
      </c>
    </row>
    <row r="3060" spans="1:39" x14ac:dyDescent="0.35">
      <c r="A3060" t="s">
        <v>803</v>
      </c>
      <c r="B3060" t="s">
        <v>1921</v>
      </c>
      <c r="C3060" t="s">
        <v>1922</v>
      </c>
      <c r="D3060" t="s">
        <v>1923</v>
      </c>
      <c r="E3060" t="s">
        <v>1374</v>
      </c>
      <c r="F3060" t="s">
        <v>68</v>
      </c>
      <c r="G3060">
        <v>11375</v>
      </c>
      <c r="H3060">
        <v>2275</v>
      </c>
      <c r="I3060">
        <v>1</v>
      </c>
      <c r="J3060" t="s">
        <v>1689</v>
      </c>
      <c r="K3060" t="str">
        <f>_xlfn.XLOOKUP(J3060,Sheet1!$A$1:$A$238,Sheet1!$A$1:$A$238,"Not Found",0,1)</f>
        <v>metaMaterials</v>
      </c>
      <c r="AL3060" t="s">
        <v>112</v>
      </c>
      <c r="AM3060" t="s">
        <v>152</v>
      </c>
    </row>
    <row r="3061" spans="1:39" x14ac:dyDescent="0.35">
      <c r="A3061" t="s">
        <v>803</v>
      </c>
      <c r="B3061" t="s">
        <v>1918</v>
      </c>
      <c r="C3061" t="s">
        <v>1919</v>
      </c>
      <c r="D3061" t="s">
        <v>1920</v>
      </c>
      <c r="E3061" t="s">
        <v>1374</v>
      </c>
      <c r="F3061" t="s">
        <v>68</v>
      </c>
      <c r="G3061">
        <v>11375</v>
      </c>
      <c r="H3061">
        <v>2275</v>
      </c>
      <c r="I3061">
        <v>1</v>
      </c>
      <c r="J3061" t="s">
        <v>1689</v>
      </c>
      <c r="K3061" t="str">
        <f>_xlfn.XLOOKUP(J3061,Sheet1!$A$1:$A$238,Sheet1!$A$1:$A$238,"Not Found",0,1)</f>
        <v>metaMaterials</v>
      </c>
      <c r="AL3061" t="s">
        <v>112</v>
      </c>
      <c r="AM3061" t="s">
        <v>152</v>
      </c>
    </row>
    <row r="3062" spans="1:39" x14ac:dyDescent="0.35">
      <c r="A3062" t="s">
        <v>803</v>
      </c>
      <c r="B3062" t="s">
        <v>1903</v>
      </c>
      <c r="C3062" t="s">
        <v>1904</v>
      </c>
      <c r="D3062" t="s">
        <v>1905</v>
      </c>
      <c r="E3062" t="s">
        <v>1374</v>
      </c>
      <c r="F3062" t="s">
        <v>41</v>
      </c>
      <c r="G3062">
        <v>7500</v>
      </c>
      <c r="H3062">
        <v>1500</v>
      </c>
      <c r="I3062">
        <v>0.75</v>
      </c>
      <c r="J3062" t="s">
        <v>1689</v>
      </c>
      <c r="K3062" t="str">
        <f>_xlfn.XLOOKUP(J3062,Sheet1!$A$1:$A$238,Sheet1!$A$1:$A$238,"Not Found",0,1)</f>
        <v>metaMaterials</v>
      </c>
      <c r="AL3062" t="s">
        <v>219</v>
      </c>
      <c r="AM3062" t="s">
        <v>1165</v>
      </c>
    </row>
    <row r="3063" spans="1:39" x14ac:dyDescent="0.35">
      <c r="A3063" t="s">
        <v>803</v>
      </c>
      <c r="B3063" t="s">
        <v>1900</v>
      </c>
      <c r="C3063" t="s">
        <v>1901</v>
      </c>
      <c r="D3063" t="s">
        <v>1902</v>
      </c>
      <c r="E3063" t="s">
        <v>1374</v>
      </c>
      <c r="F3063" t="s">
        <v>41</v>
      </c>
      <c r="G3063">
        <v>7500</v>
      </c>
      <c r="H3063">
        <v>1500</v>
      </c>
      <c r="I3063">
        <v>0.75</v>
      </c>
      <c r="J3063" t="s">
        <v>1689</v>
      </c>
      <c r="K3063" t="str">
        <f>_xlfn.XLOOKUP(J3063,Sheet1!$A$1:$A$238,Sheet1!$A$1:$A$238,"Not Found",0,1)</f>
        <v>metaMaterials</v>
      </c>
      <c r="AL3063" t="s">
        <v>219</v>
      </c>
      <c r="AM3063" t="s">
        <v>143</v>
      </c>
    </row>
    <row r="3064" spans="1:39" x14ac:dyDescent="0.35">
      <c r="A3064" t="s">
        <v>803</v>
      </c>
      <c r="B3064" t="s">
        <v>1897</v>
      </c>
      <c r="C3064" t="s">
        <v>1898</v>
      </c>
      <c r="D3064" t="s">
        <v>1899</v>
      </c>
      <c r="E3064" t="s">
        <v>1374</v>
      </c>
      <c r="F3064" t="s">
        <v>195</v>
      </c>
      <c r="G3064">
        <v>750</v>
      </c>
      <c r="H3064">
        <v>150</v>
      </c>
      <c r="I3064">
        <v>0.1</v>
      </c>
      <c r="J3064" t="s">
        <v>1689</v>
      </c>
      <c r="K3064" t="str">
        <f>_xlfn.XLOOKUP(J3064,Sheet1!$A$1:$A$238,Sheet1!$A$1:$A$238,"Not Found",0,1)</f>
        <v>metaMaterials</v>
      </c>
      <c r="AL3064" t="s">
        <v>54</v>
      </c>
    </row>
    <row r="3065" spans="1:39" x14ac:dyDescent="0.35">
      <c r="A3065" t="s">
        <v>803</v>
      </c>
      <c r="B3065" t="s">
        <v>1894</v>
      </c>
      <c r="C3065" t="s">
        <v>1895</v>
      </c>
      <c r="D3065" t="s">
        <v>1896</v>
      </c>
      <c r="E3065" t="s">
        <v>1374</v>
      </c>
      <c r="F3065" t="s">
        <v>195</v>
      </c>
      <c r="G3065">
        <v>750</v>
      </c>
      <c r="H3065">
        <v>150</v>
      </c>
      <c r="I3065">
        <v>0.1</v>
      </c>
      <c r="J3065" t="s">
        <v>1689</v>
      </c>
      <c r="K3065" t="str">
        <f>_xlfn.XLOOKUP(J3065,Sheet1!$A$1:$A$238,Sheet1!$A$1:$A$238,"Not Found",0,1)</f>
        <v>metaMaterials</v>
      </c>
      <c r="AL3065" t="s">
        <v>54</v>
      </c>
    </row>
    <row r="3066" spans="1:39" x14ac:dyDescent="0.35">
      <c r="A3066" t="s">
        <v>803</v>
      </c>
      <c r="B3066" t="s">
        <v>1891</v>
      </c>
      <c r="C3066" t="s">
        <v>1892</v>
      </c>
      <c r="D3066" t="s">
        <v>1893</v>
      </c>
      <c r="E3066" t="s">
        <v>1374</v>
      </c>
      <c r="F3066" t="s">
        <v>96</v>
      </c>
      <c r="G3066">
        <v>750</v>
      </c>
      <c r="H3066">
        <v>150</v>
      </c>
      <c r="I3066">
        <v>0.1</v>
      </c>
      <c r="J3066" t="s">
        <v>1689</v>
      </c>
      <c r="K3066" t="str">
        <f>_xlfn.XLOOKUP(J3066,Sheet1!$A$1:$A$238,Sheet1!$A$1:$A$238,"Not Found",0,1)</f>
        <v>metaMaterials</v>
      </c>
      <c r="AL3066" t="s">
        <v>92</v>
      </c>
      <c r="AM3066" t="s">
        <v>1165</v>
      </c>
    </row>
    <row r="3067" spans="1:39" x14ac:dyDescent="0.35">
      <c r="A3067" t="s">
        <v>803</v>
      </c>
      <c r="B3067" t="s">
        <v>1888</v>
      </c>
      <c r="C3067" t="s">
        <v>1889</v>
      </c>
      <c r="D3067" t="s">
        <v>1890</v>
      </c>
      <c r="E3067" t="s">
        <v>1374</v>
      </c>
      <c r="F3067" t="s">
        <v>96</v>
      </c>
      <c r="G3067">
        <v>750</v>
      </c>
      <c r="H3067">
        <v>150</v>
      </c>
      <c r="I3067">
        <v>1.2500000000000001E-2</v>
      </c>
      <c r="J3067" t="s">
        <v>1689</v>
      </c>
      <c r="K3067" t="str">
        <f>_xlfn.XLOOKUP(J3067,Sheet1!$A$1:$A$238,Sheet1!$A$1:$A$238,"Not Found",0,1)</f>
        <v>metaMaterials</v>
      </c>
      <c r="AL3067" t="s">
        <v>1103</v>
      </c>
    </row>
    <row r="3068" spans="1:39" x14ac:dyDescent="0.35">
      <c r="A3068" t="s">
        <v>803</v>
      </c>
      <c r="B3068" t="s">
        <v>1885</v>
      </c>
      <c r="C3068" t="s">
        <v>1886</v>
      </c>
      <c r="D3068" t="s">
        <v>1887</v>
      </c>
      <c r="E3068" t="s">
        <v>1374</v>
      </c>
      <c r="F3068" t="s">
        <v>96</v>
      </c>
      <c r="G3068">
        <v>450</v>
      </c>
      <c r="H3068">
        <v>450</v>
      </c>
      <c r="I3068">
        <v>0.625</v>
      </c>
      <c r="J3068" t="s">
        <v>1531</v>
      </c>
      <c r="K3068" t="str">
        <f>_xlfn.XLOOKUP(J3068,Sheet1!$A$1:$A$238,Sheet1!$A$1:$A$238,"Not Found",0,1)</f>
        <v>spaceExploration</v>
      </c>
      <c r="AL3068" t="s">
        <v>1103</v>
      </c>
    </row>
    <row r="3069" spans="1:39" x14ac:dyDescent="0.35">
      <c r="A3069" t="s">
        <v>803</v>
      </c>
      <c r="B3069" t="s">
        <v>1882</v>
      </c>
      <c r="C3069" t="s">
        <v>1883</v>
      </c>
      <c r="D3069" t="s">
        <v>1884</v>
      </c>
      <c r="E3069" t="s">
        <v>1374</v>
      </c>
      <c r="F3069" t="s">
        <v>195</v>
      </c>
      <c r="G3069">
        <v>750</v>
      </c>
      <c r="H3069">
        <v>150</v>
      </c>
      <c r="I3069">
        <v>0.1</v>
      </c>
      <c r="J3069" t="s">
        <v>1689</v>
      </c>
      <c r="K3069" t="str">
        <f>_xlfn.XLOOKUP(J3069,Sheet1!$A$1:$A$238,Sheet1!$A$1:$A$238,"Not Found",0,1)</f>
        <v>metaMaterials</v>
      </c>
      <c r="AL3069" t="s">
        <v>54</v>
      </c>
    </row>
    <row r="3070" spans="1:39" x14ac:dyDescent="0.35">
      <c r="A3070" t="s">
        <v>803</v>
      </c>
      <c r="B3070" t="s">
        <v>1879</v>
      </c>
      <c r="C3070" t="s">
        <v>1880</v>
      </c>
      <c r="D3070" t="s">
        <v>1881</v>
      </c>
      <c r="E3070" t="s">
        <v>1374</v>
      </c>
      <c r="F3070" t="s">
        <v>195</v>
      </c>
      <c r="G3070">
        <v>750</v>
      </c>
      <c r="H3070">
        <v>150</v>
      </c>
      <c r="I3070">
        <v>0.05</v>
      </c>
      <c r="J3070" t="s">
        <v>1689</v>
      </c>
      <c r="K3070" t="str">
        <f>_xlfn.XLOOKUP(J3070,Sheet1!$A$1:$A$238,Sheet1!$A$1:$A$238,"Not Found",0,1)</f>
        <v>metaMaterials</v>
      </c>
      <c r="AL3070" t="s">
        <v>54</v>
      </c>
    </row>
    <row r="3071" spans="1:39" x14ac:dyDescent="0.35">
      <c r="A3071" t="s">
        <v>803</v>
      </c>
      <c r="B3071" t="s">
        <v>1876</v>
      </c>
      <c r="C3071" t="s">
        <v>1877</v>
      </c>
      <c r="D3071" t="s">
        <v>1878</v>
      </c>
      <c r="E3071" t="s">
        <v>1374</v>
      </c>
      <c r="F3071" t="s">
        <v>41</v>
      </c>
      <c r="G3071">
        <v>13750</v>
      </c>
      <c r="H3071">
        <v>2750</v>
      </c>
      <c r="I3071">
        <v>0.25</v>
      </c>
      <c r="J3071" t="s">
        <v>1689</v>
      </c>
      <c r="K3071" t="str">
        <f>_xlfn.XLOOKUP(J3071,Sheet1!$A$1:$A$238,Sheet1!$A$1:$A$238,"Not Found",0,1)</f>
        <v>metaMaterials</v>
      </c>
      <c r="Q3071" t="s">
        <v>80</v>
      </c>
      <c r="R3071">
        <v>1</v>
      </c>
      <c r="S3071">
        <v>2</v>
      </c>
      <c r="T3071">
        <v>1.2E-2</v>
      </c>
      <c r="U3071" t="s">
        <v>44</v>
      </c>
      <c r="V3071">
        <v>5000</v>
      </c>
      <c r="W3071">
        <v>2500</v>
      </c>
      <c r="X3071">
        <v>0.1</v>
      </c>
      <c r="Y3071">
        <v>5</v>
      </c>
      <c r="AL3071" t="s">
        <v>112</v>
      </c>
    </row>
    <row r="3072" spans="1:39" x14ac:dyDescent="0.35">
      <c r="A3072" t="s">
        <v>803</v>
      </c>
      <c r="B3072" t="s">
        <v>1873</v>
      </c>
      <c r="C3072" t="s">
        <v>1874</v>
      </c>
      <c r="D3072" t="s">
        <v>1875</v>
      </c>
      <c r="E3072" t="s">
        <v>1374</v>
      </c>
      <c r="F3072" t="s">
        <v>41</v>
      </c>
      <c r="G3072">
        <v>17500</v>
      </c>
      <c r="H3072">
        <v>3500</v>
      </c>
      <c r="I3072">
        <v>0.5</v>
      </c>
      <c r="J3072" t="s">
        <v>1689</v>
      </c>
      <c r="K3072" t="str">
        <f>_xlfn.XLOOKUP(J3072,Sheet1!$A$1:$A$238,Sheet1!$A$1:$A$238,"Not Found",0,1)</f>
        <v>metaMaterials</v>
      </c>
      <c r="Q3072" t="s">
        <v>80</v>
      </c>
      <c r="R3072">
        <v>1</v>
      </c>
      <c r="S3072">
        <v>2</v>
      </c>
      <c r="T3072">
        <v>1.2E-2</v>
      </c>
      <c r="U3072" t="s">
        <v>44</v>
      </c>
      <c r="V3072">
        <v>5000</v>
      </c>
      <c r="W3072">
        <v>2500</v>
      </c>
      <c r="X3072">
        <v>0.1</v>
      </c>
      <c r="Y3072">
        <v>5</v>
      </c>
      <c r="AL3072" t="s">
        <v>112</v>
      </c>
    </row>
    <row r="3073" spans="1:39" x14ac:dyDescent="0.35">
      <c r="A3073" t="s">
        <v>803</v>
      </c>
      <c r="B3073" t="s">
        <v>1870</v>
      </c>
      <c r="C3073" t="s">
        <v>1871</v>
      </c>
      <c r="D3073" t="s">
        <v>1872</v>
      </c>
      <c r="E3073" t="s">
        <v>1374</v>
      </c>
      <c r="F3073" t="s">
        <v>121</v>
      </c>
      <c r="G3073">
        <v>3150</v>
      </c>
      <c r="H3073">
        <v>630</v>
      </c>
      <c r="I3073">
        <v>0.125</v>
      </c>
      <c r="J3073" t="s">
        <v>1531</v>
      </c>
      <c r="K3073" t="str">
        <f>_xlfn.XLOOKUP(J3073,Sheet1!$A$1:$A$238,Sheet1!$A$1:$A$238,"Not Found",0,1)</f>
        <v>spaceExploration</v>
      </c>
      <c r="AL3073" t="s">
        <v>112</v>
      </c>
    </row>
    <row r="3074" spans="1:39" x14ac:dyDescent="0.35">
      <c r="A3074" t="s">
        <v>803</v>
      </c>
      <c r="B3074" t="s">
        <v>1867</v>
      </c>
      <c r="C3074" t="s">
        <v>1868</v>
      </c>
      <c r="D3074" t="s">
        <v>1869</v>
      </c>
      <c r="E3074" t="s">
        <v>1374</v>
      </c>
      <c r="F3074" t="s">
        <v>121</v>
      </c>
      <c r="G3074">
        <v>4900</v>
      </c>
      <c r="H3074">
        <v>980</v>
      </c>
      <c r="I3074">
        <v>0.375</v>
      </c>
      <c r="J3074" t="s">
        <v>1531</v>
      </c>
      <c r="K3074" t="str">
        <f>_xlfn.XLOOKUP(J3074,Sheet1!$A$1:$A$238,Sheet1!$A$1:$A$238,"Not Found",0,1)</f>
        <v>spaceExploration</v>
      </c>
      <c r="AL3074" t="s">
        <v>112</v>
      </c>
    </row>
    <row r="3075" spans="1:39" x14ac:dyDescent="0.35">
      <c r="A3075" t="s">
        <v>803</v>
      </c>
      <c r="B3075" t="s">
        <v>1864</v>
      </c>
      <c r="C3075" t="s">
        <v>1865</v>
      </c>
      <c r="D3075" t="s">
        <v>1866</v>
      </c>
      <c r="E3075" t="s">
        <v>1374</v>
      </c>
      <c r="F3075" t="s">
        <v>1088</v>
      </c>
      <c r="G3075">
        <v>0</v>
      </c>
      <c r="H3075">
        <v>0</v>
      </c>
      <c r="I3075">
        <v>0.125</v>
      </c>
      <c r="J3075" t="s">
        <v>947</v>
      </c>
      <c r="K3075" t="str">
        <f>_xlfn.XLOOKUP(J3075,Sheet1!$A$1:$A$238,Sheet1!$A$1:$A$238,"Not Found",0,1)</f>
        <v>start</v>
      </c>
      <c r="Q3075" t="s">
        <v>43</v>
      </c>
      <c r="R3075">
        <v>1</v>
      </c>
      <c r="S3075">
        <v>4.8996967925660002E-2</v>
      </c>
      <c r="T3075">
        <v>0.15342166055470599</v>
      </c>
      <c r="U3075" t="s">
        <v>44</v>
      </c>
      <c r="V3075">
        <v>2000000000</v>
      </c>
      <c r="Z3075" t="b">
        <v>1</v>
      </c>
      <c r="AL3075" t="s">
        <v>54</v>
      </c>
    </row>
    <row r="3076" spans="1:39" x14ac:dyDescent="0.35">
      <c r="A3076" t="s">
        <v>803</v>
      </c>
      <c r="B3076" t="s">
        <v>1861</v>
      </c>
      <c r="C3076" t="s">
        <v>1862</v>
      </c>
      <c r="D3076" t="s">
        <v>1863</v>
      </c>
      <c r="E3076" t="s">
        <v>1374</v>
      </c>
      <c r="F3076" t="s">
        <v>1088</v>
      </c>
      <c r="G3076">
        <v>0</v>
      </c>
      <c r="H3076">
        <v>0</v>
      </c>
      <c r="I3076">
        <v>0.3125</v>
      </c>
      <c r="J3076" t="s">
        <v>947</v>
      </c>
      <c r="K3076" t="str">
        <f>_xlfn.XLOOKUP(J3076,Sheet1!$A$1:$A$238,Sheet1!$A$1:$A$238,"Not Found",0,1)</f>
        <v>start</v>
      </c>
      <c r="AL3076" t="s">
        <v>92</v>
      </c>
    </row>
    <row r="3077" spans="1:39" x14ac:dyDescent="0.35">
      <c r="A3077" t="s">
        <v>803</v>
      </c>
      <c r="B3077" t="s">
        <v>1858</v>
      </c>
      <c r="C3077" t="s">
        <v>1859</v>
      </c>
      <c r="D3077" t="s">
        <v>1860</v>
      </c>
      <c r="E3077" t="s">
        <v>1374</v>
      </c>
      <c r="F3077" t="s">
        <v>1088</v>
      </c>
      <c r="G3077">
        <v>0</v>
      </c>
      <c r="H3077">
        <v>0</v>
      </c>
      <c r="I3077">
        <v>0.1</v>
      </c>
      <c r="J3077" t="s">
        <v>947</v>
      </c>
      <c r="K3077" t="str">
        <f>_xlfn.XLOOKUP(J3077,Sheet1!$A$1:$A$238,Sheet1!$A$1:$A$238,"Not Found",0,1)</f>
        <v>start</v>
      </c>
      <c r="Q3077" t="s">
        <v>80</v>
      </c>
      <c r="R3077">
        <v>1</v>
      </c>
      <c r="S3077">
        <v>2</v>
      </c>
      <c r="T3077">
        <v>1.2E-2</v>
      </c>
      <c r="U3077" t="s">
        <v>44</v>
      </c>
      <c r="V3077">
        <v>5000</v>
      </c>
      <c r="W3077">
        <v>2500</v>
      </c>
      <c r="X3077">
        <v>0.1</v>
      </c>
      <c r="Y3077">
        <v>5</v>
      </c>
      <c r="AL3077" t="s">
        <v>45</v>
      </c>
    </row>
    <row r="3078" spans="1:39" x14ac:dyDescent="0.35">
      <c r="A3078" t="s">
        <v>803</v>
      </c>
      <c r="B3078" t="s">
        <v>1855</v>
      </c>
      <c r="C3078" t="s">
        <v>1856</v>
      </c>
      <c r="D3078" t="s">
        <v>1857</v>
      </c>
      <c r="E3078" t="s">
        <v>1374</v>
      </c>
      <c r="F3078" t="s">
        <v>1088</v>
      </c>
      <c r="G3078">
        <v>0</v>
      </c>
      <c r="H3078">
        <v>0</v>
      </c>
      <c r="I3078">
        <v>0.1275</v>
      </c>
      <c r="J3078" t="s">
        <v>947</v>
      </c>
      <c r="K3078" t="str">
        <f>_xlfn.XLOOKUP(J3078,Sheet1!$A$1:$A$238,Sheet1!$A$1:$A$238,"Not Found",0,1)</f>
        <v>start</v>
      </c>
      <c r="AB3078">
        <v>1.5</v>
      </c>
      <c r="AL3078" t="s">
        <v>54</v>
      </c>
    </row>
    <row r="3079" spans="1:39" x14ac:dyDescent="0.35">
      <c r="A3079" t="s">
        <v>803</v>
      </c>
      <c r="B3079" t="s">
        <v>1852</v>
      </c>
      <c r="C3079" t="s">
        <v>1853</v>
      </c>
      <c r="D3079" t="s">
        <v>1854</v>
      </c>
      <c r="E3079" t="s">
        <v>1374</v>
      </c>
      <c r="F3079" t="s">
        <v>1088</v>
      </c>
      <c r="G3079">
        <v>0</v>
      </c>
      <c r="H3079">
        <v>0</v>
      </c>
      <c r="I3079">
        <v>0.05</v>
      </c>
      <c r="J3079" t="s">
        <v>947</v>
      </c>
      <c r="K3079" t="str">
        <f>_xlfn.XLOOKUP(J3079,Sheet1!$A$1:$A$238,Sheet1!$A$1:$A$238,"Not Found",0,1)</f>
        <v>start</v>
      </c>
      <c r="AL3079" t="s">
        <v>54</v>
      </c>
    </row>
    <row r="3080" spans="1:39" x14ac:dyDescent="0.35">
      <c r="A3080" t="s">
        <v>803</v>
      </c>
      <c r="B3080" t="s">
        <v>1849</v>
      </c>
      <c r="C3080" t="s">
        <v>1850</v>
      </c>
      <c r="D3080" t="s">
        <v>1851</v>
      </c>
      <c r="E3080" t="s">
        <v>1374</v>
      </c>
      <c r="F3080" t="s">
        <v>1088</v>
      </c>
      <c r="G3080">
        <v>0</v>
      </c>
      <c r="H3080">
        <v>0</v>
      </c>
      <c r="I3080">
        <v>0.125</v>
      </c>
      <c r="J3080" t="s">
        <v>947</v>
      </c>
      <c r="K3080" t="str">
        <f>_xlfn.XLOOKUP(J3080,Sheet1!$A$1:$A$238,Sheet1!$A$1:$A$238,"Not Found",0,1)</f>
        <v>start</v>
      </c>
      <c r="AL3080" t="s">
        <v>45</v>
      </c>
    </row>
    <row r="3081" spans="1:39" x14ac:dyDescent="0.35">
      <c r="A3081" t="s">
        <v>803</v>
      </c>
      <c r="B3081" t="s">
        <v>1846</v>
      </c>
      <c r="C3081" t="s">
        <v>1847</v>
      </c>
      <c r="D3081" t="s">
        <v>1848</v>
      </c>
      <c r="E3081" t="s">
        <v>1374</v>
      </c>
      <c r="F3081" t="s">
        <v>1088</v>
      </c>
      <c r="G3081">
        <v>0</v>
      </c>
      <c r="H3081">
        <v>0</v>
      </c>
      <c r="I3081">
        <v>7.4999999999999997E-2</v>
      </c>
      <c r="J3081" t="s">
        <v>947</v>
      </c>
      <c r="K3081" t="str">
        <f>_xlfn.XLOOKUP(J3081,Sheet1!$A$1:$A$238,Sheet1!$A$1:$A$238,"Not Found",0,1)</f>
        <v>start</v>
      </c>
      <c r="AL3081" t="s">
        <v>45</v>
      </c>
    </row>
    <row r="3082" spans="1:39" x14ac:dyDescent="0.35">
      <c r="A3082" t="s">
        <v>803</v>
      </c>
      <c r="B3082" t="s">
        <v>1843</v>
      </c>
      <c r="C3082" t="s">
        <v>1844</v>
      </c>
      <c r="D3082" t="s">
        <v>1845</v>
      </c>
      <c r="E3082" t="s">
        <v>1374</v>
      </c>
      <c r="F3082" t="s">
        <v>1088</v>
      </c>
      <c r="G3082">
        <v>0</v>
      </c>
      <c r="H3082">
        <v>0</v>
      </c>
      <c r="I3082">
        <v>2.5000000000000001E-2</v>
      </c>
      <c r="J3082" t="s">
        <v>947</v>
      </c>
      <c r="K3082" t="str">
        <f>_xlfn.XLOOKUP(J3082,Sheet1!$A$1:$A$238,Sheet1!$A$1:$A$238,"Not Found",0,1)</f>
        <v>start</v>
      </c>
      <c r="AL3082" t="s">
        <v>54</v>
      </c>
    </row>
    <row r="3083" spans="1:39" x14ac:dyDescent="0.35">
      <c r="A3083" t="s">
        <v>803</v>
      </c>
      <c r="B3083" t="s">
        <v>1840</v>
      </c>
      <c r="C3083" t="s">
        <v>1841</v>
      </c>
      <c r="D3083" t="s">
        <v>1842</v>
      </c>
      <c r="E3083" t="s">
        <v>1374</v>
      </c>
      <c r="F3083" t="s">
        <v>1088</v>
      </c>
      <c r="G3083">
        <v>0</v>
      </c>
      <c r="H3083">
        <v>0</v>
      </c>
      <c r="I3083">
        <v>2.5000000000000001E-2</v>
      </c>
      <c r="J3083" t="s">
        <v>947</v>
      </c>
      <c r="K3083" t="str">
        <f>_xlfn.XLOOKUP(J3083,Sheet1!$A$1:$A$238,Sheet1!$A$1:$A$238,"Not Found",0,1)</f>
        <v>start</v>
      </c>
      <c r="AL3083" t="s">
        <v>54</v>
      </c>
    </row>
    <row r="3084" spans="1:39" x14ac:dyDescent="0.35">
      <c r="A3084" t="s">
        <v>803</v>
      </c>
      <c r="B3084" t="s">
        <v>1837</v>
      </c>
      <c r="C3084" t="s">
        <v>1838</v>
      </c>
      <c r="D3084" t="s">
        <v>1839</v>
      </c>
      <c r="E3084" t="s">
        <v>1374</v>
      </c>
      <c r="F3084" t="s">
        <v>1088</v>
      </c>
      <c r="G3084">
        <v>0</v>
      </c>
      <c r="H3084">
        <v>0</v>
      </c>
      <c r="I3084">
        <v>2.5000000000000001E-2</v>
      </c>
      <c r="J3084" t="s">
        <v>947</v>
      </c>
      <c r="K3084" t="str">
        <f>_xlfn.XLOOKUP(J3084,Sheet1!$A$1:$A$238,Sheet1!$A$1:$A$238,"Not Found",0,1)</f>
        <v>start</v>
      </c>
      <c r="AL3084" t="s">
        <v>54</v>
      </c>
    </row>
    <row r="3085" spans="1:39" x14ac:dyDescent="0.35">
      <c r="A3085" t="s">
        <v>803</v>
      </c>
      <c r="B3085" t="s">
        <v>1834</v>
      </c>
      <c r="C3085" t="s">
        <v>1835</v>
      </c>
      <c r="D3085" t="s">
        <v>1836</v>
      </c>
      <c r="E3085" t="s">
        <v>1374</v>
      </c>
      <c r="F3085" t="s">
        <v>1088</v>
      </c>
      <c r="G3085">
        <v>0</v>
      </c>
      <c r="H3085">
        <v>0</v>
      </c>
      <c r="I3085">
        <v>2.5000000000000001E-2</v>
      </c>
      <c r="J3085" t="s">
        <v>947</v>
      </c>
      <c r="K3085" t="str">
        <f>_xlfn.XLOOKUP(J3085,Sheet1!$A$1:$A$238,Sheet1!$A$1:$A$238,"Not Found",0,1)</f>
        <v>start</v>
      </c>
      <c r="AL3085" t="s">
        <v>54</v>
      </c>
    </row>
    <row r="3086" spans="1:39" x14ac:dyDescent="0.35">
      <c r="A3086" t="s">
        <v>803</v>
      </c>
      <c r="B3086" t="s">
        <v>1831</v>
      </c>
      <c r="C3086" t="s">
        <v>1832</v>
      </c>
      <c r="D3086" t="s">
        <v>1833</v>
      </c>
      <c r="E3086" t="s">
        <v>1374</v>
      </c>
      <c r="F3086" t="s">
        <v>1088</v>
      </c>
      <c r="G3086">
        <v>0</v>
      </c>
      <c r="H3086">
        <v>0</v>
      </c>
      <c r="I3086">
        <v>0.02</v>
      </c>
      <c r="J3086" t="s">
        <v>947</v>
      </c>
      <c r="K3086" t="str">
        <f>_xlfn.XLOOKUP(J3086,Sheet1!$A$1:$A$238,Sheet1!$A$1:$A$238,"Not Found",0,1)</f>
        <v>start</v>
      </c>
      <c r="AL3086" t="s">
        <v>54</v>
      </c>
    </row>
    <row r="3087" spans="1:39" x14ac:dyDescent="0.35">
      <c r="A3087" t="s">
        <v>803</v>
      </c>
      <c r="B3087" t="s">
        <v>1828</v>
      </c>
      <c r="C3087" t="s">
        <v>1829</v>
      </c>
      <c r="D3087" t="s">
        <v>1830</v>
      </c>
      <c r="E3087" t="s">
        <v>1374</v>
      </c>
      <c r="F3087" t="s">
        <v>41</v>
      </c>
      <c r="G3087">
        <v>4050</v>
      </c>
      <c r="H3087">
        <v>810</v>
      </c>
      <c r="I3087">
        <v>0.45</v>
      </c>
      <c r="J3087" t="s">
        <v>59</v>
      </c>
      <c r="K3087" t="str">
        <f>_xlfn.XLOOKUP(J3087,Sheet1!$A$1:$A$238,Sheet1!$A$1:$A$238,"Not Found",0,1)</f>
        <v>landing</v>
      </c>
      <c r="AL3087" t="s">
        <v>1103</v>
      </c>
      <c r="AM3087" t="s">
        <v>152</v>
      </c>
    </row>
    <row r="3088" spans="1:39" x14ac:dyDescent="0.35">
      <c r="A3088" t="s">
        <v>803</v>
      </c>
      <c r="B3088" t="s">
        <v>1825</v>
      </c>
      <c r="C3088" t="s">
        <v>1826</v>
      </c>
      <c r="D3088" t="s">
        <v>1827</v>
      </c>
      <c r="E3088" t="s">
        <v>1374</v>
      </c>
      <c r="F3088" t="s">
        <v>552</v>
      </c>
      <c r="G3088">
        <v>1200</v>
      </c>
      <c r="H3088">
        <v>240</v>
      </c>
      <c r="I3088">
        <v>0.09</v>
      </c>
      <c r="J3088" t="s">
        <v>59</v>
      </c>
      <c r="K3088" t="str">
        <f>_xlfn.XLOOKUP(J3088,Sheet1!$A$1:$A$238,Sheet1!$A$1:$A$238,"Not Found",0,1)</f>
        <v>landing</v>
      </c>
      <c r="AB3088">
        <v>20</v>
      </c>
      <c r="AL3088" t="s">
        <v>92</v>
      </c>
    </row>
    <row r="3089" spans="1:39" x14ac:dyDescent="0.35">
      <c r="A3089" t="s">
        <v>803</v>
      </c>
      <c r="B3089" t="s">
        <v>1822</v>
      </c>
      <c r="C3089" t="s">
        <v>1823</v>
      </c>
      <c r="D3089" t="s">
        <v>1824</v>
      </c>
      <c r="E3089" t="s">
        <v>1374</v>
      </c>
      <c r="F3089" t="s">
        <v>195</v>
      </c>
      <c r="G3089">
        <v>2500</v>
      </c>
      <c r="H3089">
        <v>500</v>
      </c>
      <c r="I3089">
        <v>0.08</v>
      </c>
      <c r="J3089" t="s">
        <v>59</v>
      </c>
      <c r="K3089" t="str">
        <f>_xlfn.XLOOKUP(J3089,Sheet1!$A$1:$A$238,Sheet1!$A$1:$A$238,"Not Found",0,1)</f>
        <v>landing</v>
      </c>
      <c r="AL3089" t="s">
        <v>92</v>
      </c>
      <c r="AM3089" t="s">
        <v>1165</v>
      </c>
    </row>
    <row r="3090" spans="1:39" x14ac:dyDescent="0.35">
      <c r="A3090" t="s">
        <v>803</v>
      </c>
      <c r="B3090" t="s">
        <v>1819</v>
      </c>
      <c r="C3090" t="s">
        <v>1820</v>
      </c>
      <c r="D3090" t="s">
        <v>1821</v>
      </c>
      <c r="E3090" t="s">
        <v>1374</v>
      </c>
      <c r="F3090" t="s">
        <v>195</v>
      </c>
      <c r="G3090">
        <v>5000</v>
      </c>
      <c r="H3090">
        <v>1000</v>
      </c>
      <c r="I3090">
        <v>0.16</v>
      </c>
      <c r="J3090" t="s">
        <v>59</v>
      </c>
      <c r="K3090" t="str">
        <f>_xlfn.XLOOKUP(J3090,Sheet1!$A$1:$A$238,Sheet1!$A$1:$A$238,"Not Found",0,1)</f>
        <v>landing</v>
      </c>
      <c r="AL3090" t="s">
        <v>92</v>
      </c>
      <c r="AM3090" t="s">
        <v>1165</v>
      </c>
    </row>
    <row r="3091" spans="1:39" x14ac:dyDescent="0.35">
      <c r="A3091" t="s">
        <v>803</v>
      </c>
      <c r="B3091" t="s">
        <v>1816</v>
      </c>
      <c r="C3091" t="s">
        <v>1817</v>
      </c>
      <c r="D3091" t="s">
        <v>1818</v>
      </c>
      <c r="E3091" t="s">
        <v>1374</v>
      </c>
      <c r="F3091" t="s">
        <v>195</v>
      </c>
      <c r="G3091">
        <v>1000</v>
      </c>
      <c r="H3091">
        <v>200</v>
      </c>
      <c r="I3091">
        <v>0.02</v>
      </c>
      <c r="J3091" t="s">
        <v>59</v>
      </c>
      <c r="K3091" t="str">
        <f>_xlfn.XLOOKUP(J3091,Sheet1!$A$1:$A$238,Sheet1!$A$1:$A$238,"Not Found",0,1)</f>
        <v>landing</v>
      </c>
      <c r="AL3091" t="s">
        <v>45</v>
      </c>
    </row>
    <row r="3092" spans="1:39" x14ac:dyDescent="0.35">
      <c r="A3092" t="s">
        <v>803</v>
      </c>
      <c r="B3092" t="s">
        <v>1813</v>
      </c>
      <c r="C3092" t="s">
        <v>1814</v>
      </c>
      <c r="D3092" t="s">
        <v>1815</v>
      </c>
      <c r="E3092" t="s">
        <v>1374</v>
      </c>
      <c r="F3092" t="s">
        <v>195</v>
      </c>
      <c r="G3092">
        <v>2000</v>
      </c>
      <c r="H3092">
        <v>400</v>
      </c>
      <c r="I3092">
        <v>0.04</v>
      </c>
      <c r="J3092" t="s">
        <v>59</v>
      </c>
      <c r="K3092" t="str">
        <f>_xlfn.XLOOKUP(J3092,Sheet1!$A$1:$A$238,Sheet1!$A$1:$A$238,"Not Found",0,1)</f>
        <v>landing</v>
      </c>
      <c r="AL3092" t="s">
        <v>45</v>
      </c>
    </row>
    <row r="3093" spans="1:39" x14ac:dyDescent="0.35">
      <c r="A3093" t="s">
        <v>803</v>
      </c>
      <c r="B3093" t="s">
        <v>1810</v>
      </c>
      <c r="C3093" t="s">
        <v>1811</v>
      </c>
      <c r="D3093" t="s">
        <v>1812</v>
      </c>
      <c r="E3093" t="s">
        <v>1374</v>
      </c>
      <c r="F3093" t="s">
        <v>134</v>
      </c>
      <c r="G3093">
        <v>500</v>
      </c>
      <c r="H3093">
        <v>100</v>
      </c>
      <c r="I3093">
        <v>0.03</v>
      </c>
      <c r="J3093" t="s">
        <v>59</v>
      </c>
      <c r="K3093" t="str">
        <f>_xlfn.XLOOKUP(J3093,Sheet1!$A$1:$A$238,Sheet1!$A$1:$A$238,"Not Found",0,1)</f>
        <v>landing</v>
      </c>
      <c r="AL3093" t="s">
        <v>54</v>
      </c>
    </row>
    <row r="3094" spans="1:39" x14ac:dyDescent="0.35">
      <c r="A3094" t="s">
        <v>803</v>
      </c>
      <c r="B3094" t="s">
        <v>1807</v>
      </c>
      <c r="C3094" t="s">
        <v>1808</v>
      </c>
      <c r="D3094" t="s">
        <v>1809</v>
      </c>
      <c r="E3094" t="s">
        <v>1374</v>
      </c>
      <c r="F3094" t="s">
        <v>121</v>
      </c>
      <c r="G3094">
        <v>2000</v>
      </c>
      <c r="H3094">
        <v>400</v>
      </c>
      <c r="I3094">
        <v>7.4999999999999997E-2</v>
      </c>
      <c r="J3094" t="s">
        <v>59</v>
      </c>
      <c r="K3094" t="str">
        <f>_xlfn.XLOOKUP(J3094,Sheet1!$A$1:$A$238,Sheet1!$A$1:$A$238,"Not Found",0,1)</f>
        <v>landing</v>
      </c>
      <c r="AL3094" t="s">
        <v>92</v>
      </c>
    </row>
    <row r="3095" spans="1:39" x14ac:dyDescent="0.35">
      <c r="A3095" t="s">
        <v>803</v>
      </c>
      <c r="B3095" t="s">
        <v>1804</v>
      </c>
      <c r="C3095" t="s">
        <v>1805</v>
      </c>
      <c r="D3095" t="s">
        <v>1806</v>
      </c>
      <c r="E3095" t="s">
        <v>946</v>
      </c>
      <c r="F3095" t="s">
        <v>68</v>
      </c>
      <c r="G3095">
        <v>750</v>
      </c>
      <c r="H3095">
        <v>150</v>
      </c>
      <c r="I3095">
        <v>7.4999999999999997E-2</v>
      </c>
      <c r="J3095" t="s">
        <v>151</v>
      </c>
      <c r="K3095" t="str">
        <f>_xlfn.XLOOKUP(J3095,Sheet1!$A$1:$A$238,Sheet1!$A$1:$A$238,"Not Found",0,1)</f>
        <v>commandModules</v>
      </c>
      <c r="AL3095" t="s">
        <v>45</v>
      </c>
    </row>
    <row r="3096" spans="1:39" x14ac:dyDescent="0.35">
      <c r="A3096" t="s">
        <v>803</v>
      </c>
      <c r="B3096" t="s">
        <v>1801</v>
      </c>
      <c r="C3096" t="s">
        <v>1802</v>
      </c>
      <c r="D3096" t="s">
        <v>1803</v>
      </c>
      <c r="E3096" t="s">
        <v>946</v>
      </c>
      <c r="F3096" t="s">
        <v>552</v>
      </c>
      <c r="G3096">
        <v>3200</v>
      </c>
      <c r="H3096">
        <v>1250</v>
      </c>
      <c r="I3096">
        <v>1</v>
      </c>
      <c r="J3096" t="s">
        <v>135</v>
      </c>
      <c r="K3096" t="str">
        <f>_xlfn.XLOOKUP(J3096,Sheet1!$A$1:$A$238,Sheet1!$A$1:$A$238,"Not Found",0,1)</f>
        <v>advFlightControl</v>
      </c>
      <c r="AB3096">
        <v>65</v>
      </c>
      <c r="AL3096" t="s">
        <v>112</v>
      </c>
    </row>
    <row r="3097" spans="1:39" x14ac:dyDescent="0.35">
      <c r="A3097" t="s">
        <v>803</v>
      </c>
      <c r="B3097" t="s">
        <v>1798</v>
      </c>
      <c r="C3097" t="s">
        <v>1799</v>
      </c>
      <c r="D3097" t="s">
        <v>1800</v>
      </c>
      <c r="E3097" t="s">
        <v>946</v>
      </c>
      <c r="F3097" t="s">
        <v>96</v>
      </c>
      <c r="G3097">
        <v>450</v>
      </c>
      <c r="H3097">
        <v>450</v>
      </c>
      <c r="I3097">
        <v>0.1</v>
      </c>
      <c r="J3097" t="s">
        <v>1531</v>
      </c>
      <c r="K3097" t="str">
        <f>_xlfn.XLOOKUP(J3097,Sheet1!$A$1:$A$238,Sheet1!$A$1:$A$238,"Not Found",0,1)</f>
        <v>spaceExploration</v>
      </c>
      <c r="AL3097" t="s">
        <v>112</v>
      </c>
    </row>
    <row r="3098" spans="1:39" x14ac:dyDescent="0.35">
      <c r="A3098" t="s">
        <v>803</v>
      </c>
      <c r="B3098" t="s">
        <v>1795</v>
      </c>
      <c r="C3098" t="s">
        <v>1796</v>
      </c>
      <c r="D3098" t="s">
        <v>1797</v>
      </c>
      <c r="E3098" t="s">
        <v>946</v>
      </c>
      <c r="F3098" t="s">
        <v>68</v>
      </c>
      <c r="G3098">
        <v>3000</v>
      </c>
      <c r="H3098">
        <v>600</v>
      </c>
      <c r="I3098">
        <v>0.2</v>
      </c>
      <c r="J3098" t="s">
        <v>151</v>
      </c>
      <c r="K3098" t="str">
        <f>_xlfn.XLOOKUP(J3098,Sheet1!$A$1:$A$238,Sheet1!$A$1:$A$238,"Not Found",0,1)</f>
        <v>commandModules</v>
      </c>
      <c r="AL3098" t="s">
        <v>45</v>
      </c>
    </row>
    <row r="3099" spans="1:39" x14ac:dyDescent="0.35">
      <c r="A3099" t="s">
        <v>803</v>
      </c>
      <c r="B3099" t="s">
        <v>1792</v>
      </c>
      <c r="C3099" t="s">
        <v>1793</v>
      </c>
      <c r="D3099" t="s">
        <v>1794</v>
      </c>
      <c r="E3099" t="s">
        <v>946</v>
      </c>
      <c r="F3099" t="s">
        <v>41</v>
      </c>
      <c r="G3099">
        <v>11875</v>
      </c>
      <c r="H3099">
        <v>2375</v>
      </c>
      <c r="I3099">
        <v>1.5</v>
      </c>
      <c r="J3099" t="s">
        <v>758</v>
      </c>
      <c r="K3099" t="str">
        <f>_xlfn.XLOOKUP(J3099,Sheet1!$A$1:$A$238,Sheet1!$A$1:$A$238,"Not Found",0,1)</f>
        <v>advLanding</v>
      </c>
      <c r="AL3099" t="s">
        <v>112</v>
      </c>
      <c r="AM3099" t="s">
        <v>1165</v>
      </c>
    </row>
    <row r="3100" spans="1:39" x14ac:dyDescent="0.35">
      <c r="A3100" t="s">
        <v>803</v>
      </c>
      <c r="B3100" t="s">
        <v>1789</v>
      </c>
      <c r="C3100" t="s">
        <v>1790</v>
      </c>
      <c r="D3100" t="s">
        <v>1791</v>
      </c>
      <c r="E3100" t="s">
        <v>946</v>
      </c>
      <c r="F3100" t="s">
        <v>68</v>
      </c>
      <c r="G3100">
        <v>750</v>
      </c>
      <c r="H3100">
        <v>150</v>
      </c>
      <c r="I3100">
        <v>7.4999999999999997E-2</v>
      </c>
      <c r="J3100" t="s">
        <v>758</v>
      </c>
      <c r="K3100" t="str">
        <f>_xlfn.XLOOKUP(J3100,Sheet1!$A$1:$A$238,Sheet1!$A$1:$A$238,"Not Found",0,1)</f>
        <v>advLanding</v>
      </c>
      <c r="AL3100" t="s">
        <v>45</v>
      </c>
    </row>
    <row r="3101" spans="1:39" x14ac:dyDescent="0.35">
      <c r="A3101" t="s">
        <v>803</v>
      </c>
      <c r="B3101" t="s">
        <v>1786</v>
      </c>
      <c r="C3101" t="s">
        <v>1787</v>
      </c>
      <c r="D3101" t="s">
        <v>1788</v>
      </c>
      <c r="E3101" t="s">
        <v>946</v>
      </c>
      <c r="F3101" t="s">
        <v>96</v>
      </c>
      <c r="G3101">
        <v>1500</v>
      </c>
      <c r="H3101">
        <v>300</v>
      </c>
      <c r="I3101">
        <v>7.4999999999999997E-2</v>
      </c>
      <c r="J3101" t="s">
        <v>758</v>
      </c>
      <c r="K3101" t="str">
        <f>_xlfn.XLOOKUP(J3101,Sheet1!$A$1:$A$238,Sheet1!$A$1:$A$238,"Not Found",0,1)</f>
        <v>advLanding</v>
      </c>
      <c r="AL3101" t="s">
        <v>112</v>
      </c>
    </row>
    <row r="3102" spans="1:39" x14ac:dyDescent="0.35">
      <c r="A3102" t="s">
        <v>803</v>
      </c>
      <c r="B3102" t="s">
        <v>1783</v>
      </c>
      <c r="C3102" t="s">
        <v>1784</v>
      </c>
      <c r="D3102" t="s">
        <v>1785</v>
      </c>
      <c r="E3102" t="s">
        <v>946</v>
      </c>
      <c r="F3102" t="s">
        <v>96</v>
      </c>
      <c r="G3102">
        <v>1500</v>
      </c>
      <c r="H3102">
        <v>300</v>
      </c>
      <c r="I3102">
        <v>3.7499999999999999E-2</v>
      </c>
      <c r="J3102" t="s">
        <v>758</v>
      </c>
      <c r="K3102" t="str">
        <f>_xlfn.XLOOKUP(J3102,Sheet1!$A$1:$A$238,Sheet1!$A$1:$A$238,"Not Found",0,1)</f>
        <v>advLanding</v>
      </c>
      <c r="AL3102" t="s">
        <v>112</v>
      </c>
    </row>
    <row r="3103" spans="1:39" x14ac:dyDescent="0.35">
      <c r="A3103" t="s">
        <v>803</v>
      </c>
      <c r="B3103" t="s">
        <v>1780</v>
      </c>
      <c r="C3103" t="s">
        <v>1781</v>
      </c>
      <c r="D3103" t="s">
        <v>1782</v>
      </c>
      <c r="E3103" t="s">
        <v>946</v>
      </c>
      <c r="F3103" t="s">
        <v>96</v>
      </c>
      <c r="G3103">
        <v>3000</v>
      </c>
      <c r="H3103">
        <v>600</v>
      </c>
      <c r="I3103">
        <v>7.4999999999999997E-2</v>
      </c>
      <c r="J3103" t="s">
        <v>758</v>
      </c>
      <c r="K3103" t="str">
        <f>_xlfn.XLOOKUP(J3103,Sheet1!$A$1:$A$238,Sheet1!$A$1:$A$238,"Not Found",0,1)</f>
        <v>advLanding</v>
      </c>
      <c r="AL3103" t="s">
        <v>112</v>
      </c>
    </row>
    <row r="3104" spans="1:39" x14ac:dyDescent="0.35">
      <c r="A3104" t="s">
        <v>803</v>
      </c>
      <c r="B3104" t="s">
        <v>1777</v>
      </c>
      <c r="C3104" t="s">
        <v>1778</v>
      </c>
      <c r="D3104" t="s">
        <v>1779</v>
      </c>
      <c r="E3104" t="s">
        <v>946</v>
      </c>
      <c r="F3104" t="s">
        <v>63</v>
      </c>
      <c r="G3104">
        <v>2500</v>
      </c>
      <c r="H3104">
        <v>500</v>
      </c>
      <c r="I3104">
        <v>0.25</v>
      </c>
      <c r="J3104" t="s">
        <v>758</v>
      </c>
      <c r="K3104" t="str">
        <f>_xlfn.XLOOKUP(J3104,Sheet1!$A$1:$A$238,Sheet1!$A$1:$A$238,"Not Found",0,1)</f>
        <v>advLanding</v>
      </c>
      <c r="AL3104" t="s">
        <v>112</v>
      </c>
    </row>
    <row r="3105" spans="1:39" x14ac:dyDescent="0.35">
      <c r="A3105" t="s">
        <v>803</v>
      </c>
      <c r="B3105" t="s">
        <v>1774</v>
      </c>
      <c r="C3105" t="s">
        <v>1775</v>
      </c>
      <c r="D3105" t="s">
        <v>1776</v>
      </c>
      <c r="E3105" t="s">
        <v>946</v>
      </c>
      <c r="F3105" t="s">
        <v>68</v>
      </c>
      <c r="G3105">
        <v>3000</v>
      </c>
      <c r="H3105">
        <v>600</v>
      </c>
      <c r="I3105">
        <v>0.2</v>
      </c>
      <c r="J3105" t="s">
        <v>758</v>
      </c>
      <c r="K3105" t="str">
        <f>_xlfn.XLOOKUP(J3105,Sheet1!$A$1:$A$238,Sheet1!$A$1:$A$238,"Not Found",0,1)</f>
        <v>advLanding</v>
      </c>
      <c r="AL3105" t="s">
        <v>45</v>
      </c>
    </row>
    <row r="3106" spans="1:39" x14ac:dyDescent="0.35">
      <c r="A3106" t="s">
        <v>803</v>
      </c>
      <c r="B3106" t="s">
        <v>1771</v>
      </c>
      <c r="C3106" t="s">
        <v>1772</v>
      </c>
      <c r="D3106" t="s">
        <v>1773</v>
      </c>
      <c r="E3106" t="s">
        <v>946</v>
      </c>
      <c r="F3106" t="s">
        <v>195</v>
      </c>
      <c r="G3106">
        <v>2200</v>
      </c>
      <c r="H3106">
        <v>440</v>
      </c>
      <c r="I3106">
        <v>0.25</v>
      </c>
      <c r="J3106" t="s">
        <v>758</v>
      </c>
      <c r="K3106" t="str">
        <f>_xlfn.XLOOKUP(J3106,Sheet1!$A$1:$A$238,Sheet1!$A$1:$A$238,"Not Found",0,1)</f>
        <v>advLanding</v>
      </c>
      <c r="AL3106" t="s">
        <v>112</v>
      </c>
    </row>
    <row r="3107" spans="1:39" x14ac:dyDescent="0.35">
      <c r="A3107" t="s">
        <v>803</v>
      </c>
      <c r="B3107" t="s">
        <v>1768</v>
      </c>
      <c r="C3107" t="s">
        <v>1769</v>
      </c>
      <c r="D3107" t="s">
        <v>1770</v>
      </c>
      <c r="E3107" t="s">
        <v>946</v>
      </c>
      <c r="F3107" t="s">
        <v>195</v>
      </c>
      <c r="G3107">
        <v>4400</v>
      </c>
      <c r="H3107">
        <v>880</v>
      </c>
      <c r="I3107">
        <v>0.5</v>
      </c>
      <c r="J3107" t="s">
        <v>758</v>
      </c>
      <c r="K3107" t="str">
        <f>_xlfn.XLOOKUP(J3107,Sheet1!$A$1:$A$238,Sheet1!$A$1:$A$238,"Not Found",0,1)</f>
        <v>advLanding</v>
      </c>
      <c r="AL3107" t="s">
        <v>112</v>
      </c>
    </row>
    <row r="3108" spans="1:39" x14ac:dyDescent="0.35">
      <c r="A3108" t="s">
        <v>803</v>
      </c>
      <c r="B3108" t="s">
        <v>1765</v>
      </c>
      <c r="C3108" t="s">
        <v>1766</v>
      </c>
      <c r="D3108" t="s">
        <v>1767</v>
      </c>
      <c r="E3108" t="s">
        <v>1374</v>
      </c>
      <c r="F3108" t="s">
        <v>41</v>
      </c>
      <c r="G3108">
        <v>3500</v>
      </c>
      <c r="H3108">
        <v>1000</v>
      </c>
      <c r="I3108">
        <v>1</v>
      </c>
      <c r="J3108" t="s">
        <v>135</v>
      </c>
      <c r="K3108" t="str">
        <f>_xlfn.XLOOKUP(J3108,Sheet1!$A$1:$A$238,Sheet1!$A$1:$A$238,"Not Found",0,1)</f>
        <v>advFlightControl</v>
      </c>
      <c r="AL3108" t="s">
        <v>92</v>
      </c>
      <c r="AM3108" t="s">
        <v>152</v>
      </c>
    </row>
    <row r="3109" spans="1:39" x14ac:dyDescent="0.35">
      <c r="A3109" t="s">
        <v>803</v>
      </c>
      <c r="B3109" t="s">
        <v>1762</v>
      </c>
      <c r="C3109" t="s">
        <v>1763</v>
      </c>
      <c r="D3109" t="s">
        <v>1764</v>
      </c>
      <c r="E3109" t="s">
        <v>1374</v>
      </c>
      <c r="F3109" t="s">
        <v>552</v>
      </c>
      <c r="G3109">
        <v>1250</v>
      </c>
      <c r="H3109">
        <v>250</v>
      </c>
      <c r="I3109">
        <v>0.3</v>
      </c>
      <c r="J3109" t="s">
        <v>135</v>
      </c>
      <c r="K3109" t="str">
        <f>_xlfn.XLOOKUP(J3109,Sheet1!$A$1:$A$238,Sheet1!$A$1:$A$238,"Not Found",0,1)</f>
        <v>advFlightControl</v>
      </c>
      <c r="AB3109">
        <v>17</v>
      </c>
      <c r="AL3109" t="s">
        <v>92</v>
      </c>
    </row>
    <row r="3110" spans="1:39" x14ac:dyDescent="0.35">
      <c r="A3110" t="s">
        <v>803</v>
      </c>
      <c r="B3110" t="s">
        <v>1759</v>
      </c>
      <c r="C3110" t="s">
        <v>1760</v>
      </c>
      <c r="D3110" t="s">
        <v>1761</v>
      </c>
      <c r="E3110" t="s">
        <v>1374</v>
      </c>
      <c r="F3110" t="s">
        <v>552</v>
      </c>
      <c r="G3110">
        <v>750</v>
      </c>
      <c r="H3110">
        <v>150</v>
      </c>
      <c r="I3110">
        <v>0.06</v>
      </c>
      <c r="J3110" t="s">
        <v>135</v>
      </c>
      <c r="K3110" t="str">
        <f>_xlfn.XLOOKUP(J3110,Sheet1!$A$1:$A$238,Sheet1!$A$1:$A$238,"Not Found",0,1)</f>
        <v>advFlightControl</v>
      </c>
      <c r="AL3110" t="s">
        <v>92</v>
      </c>
    </row>
    <row r="3111" spans="1:39" x14ac:dyDescent="0.35">
      <c r="A3111" t="s">
        <v>803</v>
      </c>
      <c r="B3111" t="s">
        <v>1756</v>
      </c>
      <c r="C3111" t="s">
        <v>1757</v>
      </c>
      <c r="D3111" t="s">
        <v>1758</v>
      </c>
      <c r="E3111" t="s">
        <v>1374</v>
      </c>
      <c r="F3111" t="s">
        <v>552</v>
      </c>
      <c r="G3111">
        <v>1500</v>
      </c>
      <c r="H3111">
        <v>300</v>
      </c>
      <c r="I3111">
        <v>0.12</v>
      </c>
      <c r="J3111" t="s">
        <v>135</v>
      </c>
      <c r="K3111" t="str">
        <f>_xlfn.XLOOKUP(J3111,Sheet1!$A$1:$A$238,Sheet1!$A$1:$A$238,"Not Found",0,1)</f>
        <v>advFlightControl</v>
      </c>
      <c r="AL3111" t="s">
        <v>92</v>
      </c>
    </row>
    <row r="3112" spans="1:39" x14ac:dyDescent="0.35">
      <c r="A3112" t="s">
        <v>803</v>
      </c>
      <c r="B3112" t="s">
        <v>1753</v>
      </c>
      <c r="C3112" t="s">
        <v>1754</v>
      </c>
      <c r="D3112" t="s">
        <v>1755</v>
      </c>
      <c r="E3112" t="s">
        <v>1374</v>
      </c>
      <c r="F3112" t="s">
        <v>68</v>
      </c>
      <c r="G3112">
        <v>1000</v>
      </c>
      <c r="H3112">
        <v>400</v>
      </c>
      <c r="I3112">
        <v>0.3</v>
      </c>
      <c r="J3112" t="s">
        <v>135</v>
      </c>
      <c r="K3112" t="str">
        <f>_xlfn.XLOOKUP(J3112,Sheet1!$A$1:$A$238,Sheet1!$A$1:$A$238,"Not Found",0,1)</f>
        <v>advFlightControl</v>
      </c>
      <c r="AL3112" t="s">
        <v>1103</v>
      </c>
      <c r="AM3112" t="s">
        <v>152</v>
      </c>
    </row>
    <row r="3113" spans="1:39" x14ac:dyDescent="0.35">
      <c r="A3113" t="s">
        <v>803</v>
      </c>
      <c r="B3113" t="s">
        <v>1750</v>
      </c>
      <c r="C3113" t="s">
        <v>1751</v>
      </c>
      <c r="D3113" t="s">
        <v>1752</v>
      </c>
      <c r="E3113" t="s">
        <v>1374</v>
      </c>
      <c r="F3113" t="s">
        <v>552</v>
      </c>
      <c r="G3113">
        <v>750</v>
      </c>
      <c r="H3113">
        <v>150</v>
      </c>
      <c r="I3113">
        <v>0.08</v>
      </c>
      <c r="J3113" t="s">
        <v>135</v>
      </c>
      <c r="K3113" t="str">
        <f>_xlfn.XLOOKUP(J3113,Sheet1!$A$1:$A$238,Sheet1!$A$1:$A$238,"Not Found",0,1)</f>
        <v>advFlightControl</v>
      </c>
      <c r="AL3113" t="s">
        <v>92</v>
      </c>
    </row>
    <row r="3114" spans="1:39" x14ac:dyDescent="0.35">
      <c r="A3114" t="s">
        <v>803</v>
      </c>
      <c r="B3114" t="s">
        <v>1747</v>
      </c>
      <c r="C3114" t="s">
        <v>1748</v>
      </c>
      <c r="D3114" t="s">
        <v>1749</v>
      </c>
      <c r="E3114" t="s">
        <v>1374</v>
      </c>
      <c r="F3114" t="s">
        <v>552</v>
      </c>
      <c r="G3114">
        <v>1500</v>
      </c>
      <c r="H3114">
        <v>300</v>
      </c>
      <c r="I3114">
        <v>0.16</v>
      </c>
      <c r="J3114" t="s">
        <v>135</v>
      </c>
      <c r="K3114" t="str">
        <f>_xlfn.XLOOKUP(J3114,Sheet1!$A$1:$A$238,Sheet1!$A$1:$A$238,"Not Found",0,1)</f>
        <v>advFlightControl</v>
      </c>
      <c r="AL3114" t="s">
        <v>92</v>
      </c>
    </row>
    <row r="3115" spans="1:39" x14ac:dyDescent="0.35">
      <c r="A3115" t="s">
        <v>803</v>
      </c>
      <c r="B3115" t="s">
        <v>1744</v>
      </c>
      <c r="C3115" t="s">
        <v>1745</v>
      </c>
      <c r="D3115" t="s">
        <v>1746</v>
      </c>
      <c r="E3115" t="s">
        <v>1374</v>
      </c>
      <c r="F3115" t="s">
        <v>96</v>
      </c>
      <c r="G3115">
        <v>500</v>
      </c>
      <c r="H3115">
        <v>100</v>
      </c>
      <c r="I3115">
        <v>0.05</v>
      </c>
      <c r="J3115" t="s">
        <v>356</v>
      </c>
      <c r="K3115" t="str">
        <f>_xlfn.XLOOKUP(J3115,Sheet1!$A$1:$A$238,Sheet1!$A$1:$A$238,"Not Found",0,1)</f>
        <v>scienceTech</v>
      </c>
      <c r="AL3115" t="s">
        <v>1103</v>
      </c>
      <c r="AM3115" t="s">
        <v>152</v>
      </c>
    </row>
    <row r="3116" spans="1:39" x14ac:dyDescent="0.35">
      <c r="A3116" t="s">
        <v>803</v>
      </c>
      <c r="B3116" t="s">
        <v>1741</v>
      </c>
      <c r="C3116" t="s">
        <v>1742</v>
      </c>
      <c r="D3116" t="s">
        <v>1743</v>
      </c>
      <c r="E3116" t="s">
        <v>1374</v>
      </c>
      <c r="F3116" t="s">
        <v>41</v>
      </c>
      <c r="G3116">
        <v>28125</v>
      </c>
      <c r="H3116">
        <v>5625</v>
      </c>
      <c r="I3116">
        <v>0.15</v>
      </c>
      <c r="J3116" t="s">
        <v>356</v>
      </c>
      <c r="K3116" t="str">
        <f>_xlfn.XLOOKUP(J3116,Sheet1!$A$1:$A$238,Sheet1!$A$1:$A$238,"Not Found",0,1)</f>
        <v>scienceTech</v>
      </c>
      <c r="Q3116" t="s">
        <v>80</v>
      </c>
      <c r="R3116">
        <v>1</v>
      </c>
      <c r="S3116">
        <v>2</v>
      </c>
      <c r="T3116">
        <v>1.2E-2</v>
      </c>
      <c r="U3116" t="s">
        <v>44</v>
      </c>
      <c r="V3116">
        <v>5000</v>
      </c>
      <c r="W3116">
        <v>2500</v>
      </c>
      <c r="X3116">
        <v>0.1</v>
      </c>
      <c r="Y3116">
        <v>5</v>
      </c>
      <c r="AL3116" t="s">
        <v>1103</v>
      </c>
    </row>
    <row r="3117" spans="1:39" x14ac:dyDescent="0.35">
      <c r="A3117" t="s">
        <v>803</v>
      </c>
      <c r="B3117" t="s">
        <v>1738</v>
      </c>
      <c r="C3117" t="s">
        <v>1739</v>
      </c>
      <c r="D3117" t="s">
        <v>1740</v>
      </c>
      <c r="E3117" t="s">
        <v>1374</v>
      </c>
      <c r="F3117" t="s">
        <v>344</v>
      </c>
      <c r="G3117">
        <v>9000</v>
      </c>
      <c r="H3117">
        <v>1800</v>
      </c>
      <c r="I3117">
        <v>0.15</v>
      </c>
      <c r="J3117" t="s">
        <v>345</v>
      </c>
      <c r="K3117" t="str">
        <f>_xlfn.XLOOKUP(J3117,Sheet1!$A$1:$A$238,Sheet1!$A$1:$A$238,"Not Found",0,1)</f>
        <v>basicScience</v>
      </c>
      <c r="AL3117" t="s">
        <v>1103</v>
      </c>
    </row>
    <row r="3118" spans="1:39" x14ac:dyDescent="0.35">
      <c r="A3118" t="s">
        <v>803</v>
      </c>
      <c r="B3118" t="s">
        <v>1735</v>
      </c>
      <c r="C3118" t="s">
        <v>1736</v>
      </c>
      <c r="D3118" t="s">
        <v>1737</v>
      </c>
      <c r="E3118" t="s">
        <v>1374</v>
      </c>
      <c r="F3118" t="s">
        <v>344</v>
      </c>
      <c r="G3118">
        <v>12200</v>
      </c>
      <c r="H3118">
        <v>8800</v>
      </c>
      <c r="I3118">
        <v>0.1</v>
      </c>
      <c r="J3118" t="s">
        <v>356</v>
      </c>
      <c r="K3118" t="str">
        <f>_xlfn.XLOOKUP(J3118,Sheet1!$A$1:$A$238,Sheet1!$A$1:$A$238,"Not Found",0,1)</f>
        <v>scienceTech</v>
      </c>
      <c r="AL3118" t="s">
        <v>45</v>
      </c>
    </row>
    <row r="3119" spans="1:39" x14ac:dyDescent="0.35">
      <c r="A3119" t="s">
        <v>803</v>
      </c>
      <c r="B3119" t="s">
        <v>1732</v>
      </c>
      <c r="C3119" t="s">
        <v>1733</v>
      </c>
      <c r="D3119" t="s">
        <v>1734</v>
      </c>
      <c r="E3119" t="s">
        <v>1374</v>
      </c>
      <c r="F3119" t="s">
        <v>407</v>
      </c>
      <c r="G3119">
        <v>450</v>
      </c>
      <c r="H3119">
        <v>450</v>
      </c>
      <c r="I3119">
        <v>0.02</v>
      </c>
      <c r="J3119" t="s">
        <v>420</v>
      </c>
      <c r="K3119" t="str">
        <f>_xlfn.XLOOKUP(J3119,Sheet1!$A$1:$A$238,Sheet1!$A$1:$A$238,"Not Found",0,1)</f>
        <v>advElectrics</v>
      </c>
      <c r="AL3119" t="s">
        <v>54</v>
      </c>
    </row>
    <row r="3120" spans="1:39" x14ac:dyDescent="0.35">
      <c r="A3120" t="s">
        <v>803</v>
      </c>
      <c r="B3120" t="s">
        <v>1729</v>
      </c>
      <c r="C3120" t="s">
        <v>1730</v>
      </c>
      <c r="D3120" t="s">
        <v>1731</v>
      </c>
      <c r="E3120" t="s">
        <v>1374</v>
      </c>
      <c r="F3120" t="s">
        <v>407</v>
      </c>
      <c r="G3120">
        <v>450</v>
      </c>
      <c r="H3120">
        <v>450</v>
      </c>
      <c r="I3120">
        <v>0.02</v>
      </c>
      <c r="J3120" t="s">
        <v>420</v>
      </c>
      <c r="K3120" t="str">
        <f>_xlfn.XLOOKUP(J3120,Sheet1!$A$1:$A$238,Sheet1!$A$1:$A$238,"Not Found",0,1)</f>
        <v>advElectrics</v>
      </c>
      <c r="AL3120" t="s">
        <v>54</v>
      </c>
    </row>
    <row r="3121" spans="1:40" x14ac:dyDescent="0.35">
      <c r="A3121" t="s">
        <v>803</v>
      </c>
      <c r="B3121" t="s">
        <v>1726</v>
      </c>
      <c r="C3121" t="s">
        <v>1727</v>
      </c>
      <c r="D3121" t="s">
        <v>1728</v>
      </c>
      <c r="E3121" t="s">
        <v>946</v>
      </c>
      <c r="F3121" t="s">
        <v>41</v>
      </c>
      <c r="G3121">
        <v>10000</v>
      </c>
      <c r="H3121">
        <v>2000</v>
      </c>
      <c r="I3121">
        <v>1.75</v>
      </c>
      <c r="J3121" t="s">
        <v>771</v>
      </c>
      <c r="K3121" t="str">
        <f>_xlfn.XLOOKUP(J3121,Sheet1!$A$1:$A$238,Sheet1!$A$1:$A$238,"Not Found",0,1)</f>
        <v>composites</v>
      </c>
      <c r="Q3121" t="s">
        <v>80</v>
      </c>
      <c r="R3121">
        <v>1</v>
      </c>
      <c r="S3121">
        <v>2</v>
      </c>
      <c r="T3121">
        <v>1.2E-2</v>
      </c>
      <c r="U3121" t="s">
        <v>44</v>
      </c>
      <c r="V3121">
        <v>5000</v>
      </c>
      <c r="W3121">
        <v>2500</v>
      </c>
      <c r="X3121">
        <v>0.1</v>
      </c>
      <c r="Y3121">
        <v>5</v>
      </c>
      <c r="AL3121" t="s">
        <v>112</v>
      </c>
    </row>
    <row r="3122" spans="1:40" x14ac:dyDescent="0.35">
      <c r="A3122" t="s">
        <v>803</v>
      </c>
      <c r="B3122" t="s">
        <v>1723</v>
      </c>
      <c r="C3122" t="s">
        <v>1724</v>
      </c>
      <c r="D3122" t="s">
        <v>1725</v>
      </c>
      <c r="E3122" t="s">
        <v>946</v>
      </c>
      <c r="F3122" t="s">
        <v>68</v>
      </c>
      <c r="G3122">
        <v>20000</v>
      </c>
      <c r="H3122">
        <v>4000</v>
      </c>
      <c r="I3122">
        <v>3.75</v>
      </c>
      <c r="J3122" t="s">
        <v>771</v>
      </c>
      <c r="K3122" t="str">
        <f>_xlfn.XLOOKUP(J3122,Sheet1!$A$1:$A$238,Sheet1!$A$1:$A$238,"Not Found",0,1)</f>
        <v>composites</v>
      </c>
      <c r="AL3122" t="s">
        <v>219</v>
      </c>
    </row>
    <row r="3123" spans="1:40" x14ac:dyDescent="0.35">
      <c r="A3123" t="s">
        <v>803</v>
      </c>
      <c r="B3123" t="s">
        <v>1720</v>
      </c>
      <c r="C3123" t="s">
        <v>1721</v>
      </c>
      <c r="D3123" t="s">
        <v>1722</v>
      </c>
      <c r="E3123" t="s">
        <v>946</v>
      </c>
      <c r="F3123" t="s">
        <v>68</v>
      </c>
      <c r="G3123">
        <v>2500</v>
      </c>
      <c r="H3123">
        <v>500</v>
      </c>
      <c r="I3123">
        <v>0.25</v>
      </c>
      <c r="J3123" t="s">
        <v>771</v>
      </c>
      <c r="K3123" t="str">
        <f>_xlfn.XLOOKUP(J3123,Sheet1!$A$1:$A$238,Sheet1!$A$1:$A$238,"Not Found",0,1)</f>
        <v>composites</v>
      </c>
      <c r="AL3123" t="s">
        <v>219</v>
      </c>
      <c r="AM3123" t="s">
        <v>143</v>
      </c>
    </row>
    <row r="3124" spans="1:40" x14ac:dyDescent="0.35">
      <c r="A3124" t="s">
        <v>803</v>
      </c>
      <c r="B3124" t="s">
        <v>1717</v>
      </c>
      <c r="C3124" t="s">
        <v>1718</v>
      </c>
      <c r="D3124" t="s">
        <v>1719</v>
      </c>
      <c r="E3124" t="s">
        <v>946</v>
      </c>
      <c r="F3124" t="s">
        <v>68</v>
      </c>
      <c r="G3124">
        <v>2500</v>
      </c>
      <c r="H3124">
        <v>500</v>
      </c>
      <c r="I3124">
        <v>0.25</v>
      </c>
      <c r="J3124" t="s">
        <v>771</v>
      </c>
      <c r="K3124" t="str">
        <f>_xlfn.XLOOKUP(J3124,Sheet1!$A$1:$A$238,Sheet1!$A$1:$A$238,"Not Found",0,1)</f>
        <v>composites</v>
      </c>
      <c r="AL3124" t="s">
        <v>112</v>
      </c>
      <c r="AM3124" t="s">
        <v>1165</v>
      </c>
    </row>
    <row r="3125" spans="1:40" x14ac:dyDescent="0.35">
      <c r="A3125" t="s">
        <v>803</v>
      </c>
      <c r="B3125" t="s">
        <v>1714</v>
      </c>
      <c r="C3125" t="s">
        <v>1715</v>
      </c>
      <c r="D3125" t="s">
        <v>1716</v>
      </c>
      <c r="E3125" t="s">
        <v>1374</v>
      </c>
      <c r="F3125" t="s">
        <v>68</v>
      </c>
      <c r="G3125">
        <v>2500</v>
      </c>
      <c r="H3125">
        <v>500</v>
      </c>
      <c r="I3125">
        <v>0.5</v>
      </c>
      <c r="J3125" t="s">
        <v>771</v>
      </c>
      <c r="K3125" t="str">
        <f>_xlfn.XLOOKUP(J3125,Sheet1!$A$1:$A$238,Sheet1!$A$1:$A$238,"Not Found",0,1)</f>
        <v>composites</v>
      </c>
      <c r="AL3125" t="s">
        <v>1103</v>
      </c>
    </row>
    <row r="3126" spans="1:40" x14ac:dyDescent="0.35">
      <c r="A3126" t="s">
        <v>803</v>
      </c>
      <c r="B3126" t="s">
        <v>1711</v>
      </c>
      <c r="C3126" t="s">
        <v>1712</v>
      </c>
      <c r="D3126" t="s">
        <v>1713</v>
      </c>
      <c r="E3126" t="s">
        <v>946</v>
      </c>
      <c r="F3126" t="s">
        <v>96</v>
      </c>
      <c r="G3126">
        <v>2500</v>
      </c>
      <c r="H3126">
        <v>500</v>
      </c>
      <c r="I3126">
        <v>0.1</v>
      </c>
      <c r="J3126" t="s">
        <v>1689</v>
      </c>
      <c r="K3126" t="str">
        <f>_xlfn.XLOOKUP(J3126,Sheet1!$A$1:$A$238,Sheet1!$A$1:$A$238,"Not Found",0,1)</f>
        <v>metaMaterials</v>
      </c>
      <c r="AL3126" t="s">
        <v>219</v>
      </c>
      <c r="AM3126" t="s">
        <v>1165</v>
      </c>
    </row>
    <row r="3127" spans="1:40" x14ac:dyDescent="0.35">
      <c r="A3127" t="s">
        <v>803</v>
      </c>
      <c r="B3127" t="s">
        <v>1708</v>
      </c>
      <c r="C3127" t="s">
        <v>1709</v>
      </c>
      <c r="D3127" t="s">
        <v>1710</v>
      </c>
      <c r="E3127" t="s">
        <v>946</v>
      </c>
      <c r="F3127" t="s">
        <v>407</v>
      </c>
      <c r="G3127">
        <v>10000</v>
      </c>
      <c r="H3127">
        <v>2000</v>
      </c>
      <c r="I3127">
        <v>0.1</v>
      </c>
      <c r="J3127" t="s">
        <v>1689</v>
      </c>
      <c r="K3127" t="str">
        <f>_xlfn.XLOOKUP(J3127,Sheet1!$A$1:$A$238,Sheet1!$A$1:$A$238,"Not Found",0,1)</f>
        <v>metaMaterials</v>
      </c>
      <c r="AL3127" t="s">
        <v>219</v>
      </c>
      <c r="AM3127" t="s">
        <v>1165</v>
      </c>
    </row>
    <row r="3128" spans="1:40" x14ac:dyDescent="0.35">
      <c r="A3128" t="s">
        <v>803</v>
      </c>
      <c r="B3128" t="s">
        <v>1699</v>
      </c>
      <c r="C3128" t="s">
        <v>1700</v>
      </c>
      <c r="D3128" t="s">
        <v>1701</v>
      </c>
      <c r="E3128" t="s">
        <v>946</v>
      </c>
      <c r="F3128" t="s">
        <v>96</v>
      </c>
      <c r="G3128">
        <v>2500</v>
      </c>
      <c r="H3128">
        <v>500</v>
      </c>
      <c r="I3128">
        <v>0.1</v>
      </c>
      <c r="J3128" t="s">
        <v>1689</v>
      </c>
      <c r="K3128" t="str">
        <f>_xlfn.XLOOKUP(J3128,Sheet1!$A$1:$A$238,Sheet1!$A$1:$A$238,"Not Found",0,1)</f>
        <v>metaMaterials</v>
      </c>
      <c r="AL3128" t="s">
        <v>219</v>
      </c>
      <c r="AM3128" t="s">
        <v>1165</v>
      </c>
    </row>
    <row r="3129" spans="1:40" x14ac:dyDescent="0.35">
      <c r="A3129" t="s">
        <v>803</v>
      </c>
      <c r="B3129" t="s">
        <v>1696</v>
      </c>
      <c r="C3129" t="s">
        <v>1697</v>
      </c>
      <c r="D3129" t="s">
        <v>1698</v>
      </c>
      <c r="E3129" t="s">
        <v>946</v>
      </c>
      <c r="F3129" t="s">
        <v>407</v>
      </c>
      <c r="G3129">
        <v>10000</v>
      </c>
      <c r="H3129">
        <v>2000</v>
      </c>
      <c r="I3129">
        <v>0.1</v>
      </c>
      <c r="J3129" t="s">
        <v>1689</v>
      </c>
      <c r="K3129" t="str">
        <f>_xlfn.XLOOKUP(J3129,Sheet1!$A$1:$A$238,Sheet1!$A$1:$A$238,"Not Found",0,1)</f>
        <v>metaMaterials</v>
      </c>
      <c r="AL3129" t="s">
        <v>219</v>
      </c>
      <c r="AM3129" t="s">
        <v>1165</v>
      </c>
    </row>
    <row r="3130" spans="1:40" x14ac:dyDescent="0.35">
      <c r="A3130" t="s">
        <v>803</v>
      </c>
      <c r="B3130" t="s">
        <v>1705</v>
      </c>
      <c r="C3130" t="s">
        <v>1706</v>
      </c>
      <c r="D3130" t="s">
        <v>1707</v>
      </c>
      <c r="E3130" t="s">
        <v>946</v>
      </c>
      <c r="F3130" t="s">
        <v>96</v>
      </c>
      <c r="G3130">
        <v>2500</v>
      </c>
      <c r="H3130">
        <v>500</v>
      </c>
      <c r="I3130">
        <v>0.1</v>
      </c>
      <c r="J3130" t="s">
        <v>1689</v>
      </c>
      <c r="K3130" t="str">
        <f>_xlfn.XLOOKUP(J3130,Sheet1!$A$1:$A$238,Sheet1!$A$1:$A$238,"Not Found",0,1)</f>
        <v>metaMaterials</v>
      </c>
      <c r="AL3130" t="s">
        <v>219</v>
      </c>
      <c r="AM3130" t="s">
        <v>1165</v>
      </c>
    </row>
    <row r="3131" spans="1:40" x14ac:dyDescent="0.35">
      <c r="A3131" t="s">
        <v>803</v>
      </c>
      <c r="B3131" t="s">
        <v>1702</v>
      </c>
      <c r="C3131" t="s">
        <v>1703</v>
      </c>
      <c r="D3131" t="s">
        <v>1704</v>
      </c>
      <c r="E3131" t="s">
        <v>946</v>
      </c>
      <c r="F3131" t="s">
        <v>407</v>
      </c>
      <c r="G3131">
        <v>10000</v>
      </c>
      <c r="H3131">
        <v>2000</v>
      </c>
      <c r="I3131">
        <v>0.1</v>
      </c>
      <c r="J3131" t="s">
        <v>1689</v>
      </c>
      <c r="K3131" t="str">
        <f>_xlfn.XLOOKUP(J3131,Sheet1!$A$1:$A$238,Sheet1!$A$1:$A$238,"Not Found",0,1)</f>
        <v>metaMaterials</v>
      </c>
      <c r="AL3131" t="s">
        <v>219</v>
      </c>
      <c r="AM3131" t="s">
        <v>1165</v>
      </c>
    </row>
    <row r="3132" spans="1:40" x14ac:dyDescent="0.35">
      <c r="A3132" t="s">
        <v>803</v>
      </c>
      <c r="B3132" t="s">
        <v>1693</v>
      </c>
      <c r="C3132" t="s">
        <v>1694</v>
      </c>
      <c r="D3132" t="s">
        <v>1695</v>
      </c>
      <c r="E3132" t="s">
        <v>1374</v>
      </c>
      <c r="F3132" t="s">
        <v>68</v>
      </c>
      <c r="G3132">
        <v>7500</v>
      </c>
      <c r="H3132">
        <v>1500</v>
      </c>
      <c r="I3132">
        <v>0.875</v>
      </c>
      <c r="J3132" t="s">
        <v>1689</v>
      </c>
      <c r="K3132" t="str">
        <f>_xlfn.XLOOKUP(J3132,Sheet1!$A$1:$A$238,Sheet1!$A$1:$A$238,"Not Found",0,1)</f>
        <v>metaMaterials</v>
      </c>
      <c r="AL3132" t="s">
        <v>219</v>
      </c>
    </row>
    <row r="3133" spans="1:40" x14ac:dyDescent="0.35">
      <c r="A3133" t="s">
        <v>803</v>
      </c>
      <c r="B3133" t="s">
        <v>1690</v>
      </c>
      <c r="C3133" t="s">
        <v>1691</v>
      </c>
      <c r="D3133" t="s">
        <v>1692</v>
      </c>
      <c r="E3133" t="s">
        <v>1374</v>
      </c>
      <c r="F3133" t="s">
        <v>68</v>
      </c>
      <c r="G3133">
        <v>7500</v>
      </c>
      <c r="H3133">
        <v>1500</v>
      </c>
      <c r="I3133">
        <v>0.875</v>
      </c>
      <c r="J3133" t="s">
        <v>1689</v>
      </c>
      <c r="K3133" t="str">
        <f>_xlfn.XLOOKUP(J3133,Sheet1!$A$1:$A$238,Sheet1!$A$1:$A$238,"Not Found",0,1)</f>
        <v>metaMaterials</v>
      </c>
      <c r="AL3133" t="s">
        <v>219</v>
      </c>
    </row>
    <row r="3134" spans="1:40" x14ac:dyDescent="0.35">
      <c r="A3134" t="s">
        <v>803</v>
      </c>
      <c r="B3134" t="s">
        <v>1686</v>
      </c>
      <c r="C3134" t="s">
        <v>1687</v>
      </c>
      <c r="D3134" t="s">
        <v>1688</v>
      </c>
      <c r="E3134" t="s">
        <v>1374</v>
      </c>
      <c r="F3134" t="s">
        <v>344</v>
      </c>
      <c r="G3134">
        <v>12600</v>
      </c>
      <c r="H3134">
        <v>2500</v>
      </c>
      <c r="I3134">
        <v>1</v>
      </c>
      <c r="J3134" t="s">
        <v>1689</v>
      </c>
      <c r="K3134" t="str">
        <f>_xlfn.XLOOKUP(J3134,Sheet1!$A$1:$A$238,Sheet1!$A$1:$A$238,"Not Found",0,1)</f>
        <v>metaMaterials</v>
      </c>
      <c r="AL3134" t="s">
        <v>219</v>
      </c>
      <c r="AM3134" t="s">
        <v>754</v>
      </c>
      <c r="AN3134" t="s">
        <v>1165</v>
      </c>
    </row>
    <row r="3135" spans="1:40" x14ac:dyDescent="0.35">
      <c r="A3135" t="s">
        <v>803</v>
      </c>
      <c r="B3135" t="s">
        <v>1683</v>
      </c>
      <c r="C3135" t="s">
        <v>1684</v>
      </c>
      <c r="D3135" t="s">
        <v>1685</v>
      </c>
      <c r="E3135" t="s">
        <v>1374</v>
      </c>
      <c r="F3135" t="s">
        <v>96</v>
      </c>
      <c r="G3135">
        <v>450</v>
      </c>
      <c r="H3135">
        <v>450</v>
      </c>
      <c r="I3135">
        <v>0.5</v>
      </c>
      <c r="J3135" t="s">
        <v>1676</v>
      </c>
      <c r="K3135" t="str">
        <f>_xlfn.XLOOKUP(J3135,Sheet1!$A$1:$A$238,Sheet1!$A$1:$A$238,"Not Found",0,1)</f>
        <v>advConstruction</v>
      </c>
      <c r="AL3135" t="s">
        <v>92</v>
      </c>
    </row>
    <row r="3136" spans="1:40" x14ac:dyDescent="0.35">
      <c r="A3136" t="s">
        <v>803</v>
      </c>
      <c r="B3136" t="s">
        <v>1680</v>
      </c>
      <c r="C3136" t="s">
        <v>1681</v>
      </c>
      <c r="D3136" t="s">
        <v>1682</v>
      </c>
      <c r="E3136" t="s">
        <v>1374</v>
      </c>
      <c r="F3136" t="s">
        <v>96</v>
      </c>
      <c r="G3136">
        <v>450</v>
      </c>
      <c r="H3136">
        <v>450</v>
      </c>
      <c r="I3136">
        <v>1</v>
      </c>
      <c r="J3136" t="s">
        <v>1676</v>
      </c>
      <c r="K3136" t="str">
        <f>_xlfn.XLOOKUP(J3136,Sheet1!$A$1:$A$238,Sheet1!$A$1:$A$238,"Not Found",0,1)</f>
        <v>advConstruction</v>
      </c>
      <c r="AL3136" t="s">
        <v>92</v>
      </c>
    </row>
    <row r="3137" spans="1:39" x14ac:dyDescent="0.35">
      <c r="A3137" t="s">
        <v>803</v>
      </c>
      <c r="B3137" t="s">
        <v>1677</v>
      </c>
      <c r="C3137" t="s">
        <v>1678</v>
      </c>
      <c r="D3137" t="s">
        <v>1679</v>
      </c>
      <c r="E3137" t="s">
        <v>1374</v>
      </c>
      <c r="F3137" t="s">
        <v>96</v>
      </c>
      <c r="G3137">
        <v>450</v>
      </c>
      <c r="H3137">
        <v>450</v>
      </c>
      <c r="I3137">
        <v>0.25</v>
      </c>
      <c r="J3137" t="s">
        <v>1676</v>
      </c>
      <c r="K3137" t="str">
        <f>_xlfn.XLOOKUP(J3137,Sheet1!$A$1:$A$238,Sheet1!$A$1:$A$238,"Not Found",0,1)</f>
        <v>advConstruction</v>
      </c>
      <c r="AL3137" t="s">
        <v>92</v>
      </c>
    </row>
    <row r="3138" spans="1:39" x14ac:dyDescent="0.35">
      <c r="A3138" t="s">
        <v>803</v>
      </c>
      <c r="B3138" t="s">
        <v>1673</v>
      </c>
      <c r="C3138" t="s">
        <v>1674</v>
      </c>
      <c r="D3138" t="s">
        <v>1675</v>
      </c>
      <c r="E3138" t="s">
        <v>1374</v>
      </c>
      <c r="F3138" t="s">
        <v>96</v>
      </c>
      <c r="G3138">
        <v>900</v>
      </c>
      <c r="H3138">
        <v>900</v>
      </c>
      <c r="I3138">
        <v>0.5</v>
      </c>
      <c r="J3138" t="s">
        <v>1676</v>
      </c>
      <c r="K3138" t="str">
        <f>_xlfn.XLOOKUP(J3138,Sheet1!$A$1:$A$238,Sheet1!$A$1:$A$238,"Not Found",0,1)</f>
        <v>advConstruction</v>
      </c>
      <c r="AL3138" t="s">
        <v>92</v>
      </c>
    </row>
    <row r="3139" spans="1:39" x14ac:dyDescent="0.35">
      <c r="A3139" t="s">
        <v>803</v>
      </c>
      <c r="B3139" t="s">
        <v>1670</v>
      </c>
      <c r="C3139" t="s">
        <v>1671</v>
      </c>
      <c r="D3139" t="s">
        <v>1672</v>
      </c>
      <c r="E3139" t="s">
        <v>1374</v>
      </c>
      <c r="F3139" t="s">
        <v>96</v>
      </c>
      <c r="G3139">
        <v>450</v>
      </c>
      <c r="H3139">
        <v>450</v>
      </c>
      <c r="I3139">
        <v>0.05</v>
      </c>
      <c r="J3139" t="s">
        <v>1531</v>
      </c>
      <c r="K3139" t="str">
        <f>_xlfn.XLOOKUP(J3139,Sheet1!$A$1:$A$238,Sheet1!$A$1:$A$238,"Not Found",0,1)</f>
        <v>spaceExploration</v>
      </c>
      <c r="AL3139" t="s">
        <v>92</v>
      </c>
      <c r="AM3139" t="s">
        <v>1165</v>
      </c>
    </row>
    <row r="3140" spans="1:39" x14ac:dyDescent="0.35">
      <c r="A3140" t="s">
        <v>803</v>
      </c>
      <c r="B3140" t="s">
        <v>1667</v>
      </c>
      <c r="C3140" t="s">
        <v>1668</v>
      </c>
      <c r="D3140" t="s">
        <v>1669</v>
      </c>
      <c r="E3140" t="s">
        <v>1374</v>
      </c>
      <c r="F3140" t="s">
        <v>96</v>
      </c>
      <c r="G3140">
        <v>450</v>
      </c>
      <c r="H3140">
        <v>450</v>
      </c>
      <c r="I3140">
        <v>0.1</v>
      </c>
      <c r="J3140" t="s">
        <v>1531</v>
      </c>
      <c r="K3140" t="str">
        <f>_xlfn.XLOOKUP(J3140,Sheet1!$A$1:$A$238,Sheet1!$A$1:$A$238,"Not Found",0,1)</f>
        <v>spaceExploration</v>
      </c>
      <c r="AL3140" t="s">
        <v>92</v>
      </c>
      <c r="AM3140" t="s">
        <v>1165</v>
      </c>
    </row>
    <row r="3141" spans="1:39" x14ac:dyDescent="0.35">
      <c r="A3141" t="s">
        <v>803</v>
      </c>
      <c r="B3141" t="s">
        <v>1664</v>
      </c>
      <c r="C3141" t="s">
        <v>1665</v>
      </c>
      <c r="D3141" t="s">
        <v>1666</v>
      </c>
      <c r="E3141" t="s">
        <v>1374</v>
      </c>
      <c r="F3141" t="s">
        <v>41</v>
      </c>
      <c r="G3141">
        <v>3000</v>
      </c>
      <c r="H3141">
        <v>830</v>
      </c>
      <c r="I3141">
        <v>0.75</v>
      </c>
      <c r="J3141" t="s">
        <v>1531</v>
      </c>
      <c r="K3141" t="str">
        <f>_xlfn.XLOOKUP(J3141,Sheet1!$A$1:$A$238,Sheet1!$A$1:$A$238,"Not Found",0,1)</f>
        <v>spaceExploration</v>
      </c>
      <c r="AL3141" t="s">
        <v>92</v>
      </c>
    </row>
    <row r="3142" spans="1:39" x14ac:dyDescent="0.35">
      <c r="A3142" t="s">
        <v>803</v>
      </c>
      <c r="B3142" t="s">
        <v>1661</v>
      </c>
      <c r="C3142" t="s">
        <v>1662</v>
      </c>
      <c r="D3142" t="s">
        <v>1663</v>
      </c>
      <c r="E3142" t="s">
        <v>1374</v>
      </c>
      <c r="F3142" t="s">
        <v>41</v>
      </c>
      <c r="G3142">
        <v>3000</v>
      </c>
      <c r="H3142">
        <v>830</v>
      </c>
      <c r="I3142">
        <v>0.75</v>
      </c>
      <c r="J3142" t="s">
        <v>1531</v>
      </c>
      <c r="K3142" t="str">
        <f>_xlfn.XLOOKUP(J3142,Sheet1!$A$1:$A$238,Sheet1!$A$1:$A$238,"Not Found",0,1)</f>
        <v>spaceExploration</v>
      </c>
      <c r="AL3142" t="s">
        <v>92</v>
      </c>
    </row>
    <row r="3143" spans="1:39" x14ac:dyDescent="0.35">
      <c r="A3143" t="s">
        <v>803</v>
      </c>
      <c r="B3143" t="s">
        <v>1658</v>
      </c>
      <c r="C3143" t="s">
        <v>1659</v>
      </c>
      <c r="D3143" t="s">
        <v>1660</v>
      </c>
      <c r="E3143" t="s">
        <v>1374</v>
      </c>
      <c r="F3143" t="s">
        <v>96</v>
      </c>
      <c r="G3143">
        <v>450</v>
      </c>
      <c r="H3143">
        <v>450</v>
      </c>
      <c r="I3143">
        <v>0.05</v>
      </c>
      <c r="J3143" t="s">
        <v>1531</v>
      </c>
      <c r="K3143" t="str">
        <f>_xlfn.XLOOKUP(J3143,Sheet1!$A$1:$A$238,Sheet1!$A$1:$A$238,"Not Found",0,1)</f>
        <v>spaceExploration</v>
      </c>
      <c r="AL3143" t="s">
        <v>92</v>
      </c>
    </row>
    <row r="3144" spans="1:39" x14ac:dyDescent="0.35">
      <c r="A3144" t="s">
        <v>803</v>
      </c>
      <c r="B3144" t="s">
        <v>1655</v>
      </c>
      <c r="C3144" t="s">
        <v>1656</v>
      </c>
      <c r="D3144" t="s">
        <v>1657</v>
      </c>
      <c r="E3144" t="s">
        <v>1374</v>
      </c>
      <c r="F3144" t="s">
        <v>41</v>
      </c>
      <c r="G3144">
        <v>3200</v>
      </c>
      <c r="H3144">
        <v>3200</v>
      </c>
      <c r="I3144">
        <v>1.25</v>
      </c>
      <c r="J3144" t="s">
        <v>1531</v>
      </c>
      <c r="K3144" t="str">
        <f>_xlfn.XLOOKUP(J3144,Sheet1!$A$1:$A$238,Sheet1!$A$1:$A$238,"Not Found",0,1)</f>
        <v>spaceExploration</v>
      </c>
      <c r="AL3144" t="s">
        <v>1103</v>
      </c>
    </row>
    <row r="3145" spans="1:39" x14ac:dyDescent="0.35">
      <c r="A3145" t="s">
        <v>803</v>
      </c>
      <c r="B3145" t="s">
        <v>1652</v>
      </c>
      <c r="C3145" t="s">
        <v>1653</v>
      </c>
      <c r="D3145" t="s">
        <v>1654</v>
      </c>
      <c r="E3145" t="s">
        <v>1374</v>
      </c>
      <c r="F3145" t="s">
        <v>96</v>
      </c>
      <c r="G3145">
        <v>7500</v>
      </c>
      <c r="H3145">
        <v>750</v>
      </c>
      <c r="I3145">
        <v>0.5</v>
      </c>
      <c r="J3145" t="s">
        <v>613</v>
      </c>
      <c r="K3145" t="str">
        <f>_xlfn.XLOOKUP(J3145,Sheet1!$A$1:$A$238,Sheet1!$A$1:$A$238,"Not Found",0,1)</f>
        <v>largeUnmanned</v>
      </c>
      <c r="AL3145" t="s">
        <v>219</v>
      </c>
    </row>
    <row r="3146" spans="1:39" x14ac:dyDescent="0.35">
      <c r="A3146" t="s">
        <v>803</v>
      </c>
      <c r="B3146" t="s">
        <v>1649</v>
      </c>
      <c r="C3146" t="s">
        <v>1650</v>
      </c>
      <c r="D3146" t="s">
        <v>1651</v>
      </c>
      <c r="E3146" t="s">
        <v>1374</v>
      </c>
      <c r="F3146" t="s">
        <v>96</v>
      </c>
      <c r="G3146">
        <v>15000</v>
      </c>
      <c r="H3146">
        <v>1500</v>
      </c>
      <c r="I3146">
        <v>1</v>
      </c>
      <c r="J3146" t="s">
        <v>613</v>
      </c>
      <c r="K3146" t="str">
        <f>_xlfn.XLOOKUP(J3146,Sheet1!$A$1:$A$238,Sheet1!$A$1:$A$238,"Not Found",0,1)</f>
        <v>largeUnmanned</v>
      </c>
      <c r="AL3146" t="s">
        <v>219</v>
      </c>
    </row>
    <row r="3147" spans="1:39" x14ac:dyDescent="0.35">
      <c r="A3147" t="s">
        <v>803</v>
      </c>
      <c r="B3147" t="s">
        <v>1646</v>
      </c>
      <c r="C3147" t="s">
        <v>1647</v>
      </c>
      <c r="D3147" t="s">
        <v>1648</v>
      </c>
      <c r="E3147" t="s">
        <v>1374</v>
      </c>
      <c r="F3147" t="s">
        <v>407</v>
      </c>
      <c r="G3147">
        <v>18750</v>
      </c>
      <c r="H3147">
        <v>3750</v>
      </c>
      <c r="I3147">
        <v>0.5</v>
      </c>
      <c r="J3147" t="s">
        <v>613</v>
      </c>
      <c r="K3147" t="str">
        <f>_xlfn.XLOOKUP(J3147,Sheet1!$A$1:$A$238,Sheet1!$A$1:$A$238,"Not Found",0,1)</f>
        <v>largeUnmanned</v>
      </c>
      <c r="AL3147" t="s">
        <v>219</v>
      </c>
    </row>
    <row r="3148" spans="1:39" x14ac:dyDescent="0.35">
      <c r="A3148" t="s">
        <v>803</v>
      </c>
      <c r="B3148" t="s">
        <v>1643</v>
      </c>
      <c r="C3148" t="s">
        <v>1644</v>
      </c>
      <c r="D3148" t="s">
        <v>1645</v>
      </c>
      <c r="E3148" t="s">
        <v>1374</v>
      </c>
      <c r="F3148" t="s">
        <v>407</v>
      </c>
      <c r="G3148">
        <v>37500</v>
      </c>
      <c r="H3148">
        <v>7500</v>
      </c>
      <c r="I3148">
        <v>1</v>
      </c>
      <c r="J3148" t="s">
        <v>613</v>
      </c>
      <c r="K3148" t="str">
        <f>_xlfn.XLOOKUP(J3148,Sheet1!$A$1:$A$238,Sheet1!$A$1:$A$238,"Not Found",0,1)</f>
        <v>largeUnmanned</v>
      </c>
      <c r="AL3148" t="s">
        <v>219</v>
      </c>
    </row>
    <row r="3149" spans="1:39" x14ac:dyDescent="0.35">
      <c r="A3149" t="s">
        <v>803</v>
      </c>
      <c r="B3149" t="s">
        <v>1640</v>
      </c>
      <c r="C3149" t="s">
        <v>1641</v>
      </c>
      <c r="D3149" t="s">
        <v>1642</v>
      </c>
      <c r="E3149" t="s">
        <v>1374</v>
      </c>
      <c r="F3149" t="s">
        <v>96</v>
      </c>
      <c r="G3149">
        <v>750</v>
      </c>
      <c r="H3149">
        <v>75</v>
      </c>
      <c r="I3149">
        <v>7.4999999999999997E-2</v>
      </c>
      <c r="J3149" t="s">
        <v>613</v>
      </c>
      <c r="K3149" t="str">
        <f>_xlfn.XLOOKUP(J3149,Sheet1!$A$1:$A$238,Sheet1!$A$1:$A$238,"Not Found",0,1)</f>
        <v>largeUnmanned</v>
      </c>
      <c r="AL3149" t="s">
        <v>1103</v>
      </c>
    </row>
    <row r="3150" spans="1:39" x14ac:dyDescent="0.35">
      <c r="A3150" t="s">
        <v>803</v>
      </c>
      <c r="B3150" t="s">
        <v>1634</v>
      </c>
      <c r="C3150" t="s">
        <v>1635</v>
      </c>
      <c r="D3150" t="s">
        <v>1636</v>
      </c>
      <c r="E3150" t="s">
        <v>1374</v>
      </c>
      <c r="F3150" t="s">
        <v>96</v>
      </c>
      <c r="G3150">
        <v>1000</v>
      </c>
      <c r="H3150">
        <v>100</v>
      </c>
      <c r="I3150">
        <v>0.1</v>
      </c>
      <c r="J3150" t="s">
        <v>613</v>
      </c>
      <c r="K3150" t="str">
        <f>_xlfn.XLOOKUP(J3150,Sheet1!$A$1:$A$238,Sheet1!$A$1:$A$238,"Not Found",0,1)</f>
        <v>largeUnmanned</v>
      </c>
      <c r="AL3150" t="s">
        <v>92</v>
      </c>
    </row>
    <row r="3151" spans="1:39" x14ac:dyDescent="0.35">
      <c r="A3151" t="s">
        <v>803</v>
      </c>
      <c r="B3151" t="s">
        <v>1637</v>
      </c>
      <c r="C3151" t="s">
        <v>1638</v>
      </c>
      <c r="D3151" t="s">
        <v>1639</v>
      </c>
      <c r="E3151" t="s">
        <v>1374</v>
      </c>
      <c r="F3151" t="s">
        <v>96</v>
      </c>
      <c r="G3151">
        <v>1500</v>
      </c>
      <c r="H3151">
        <v>150</v>
      </c>
      <c r="I3151">
        <v>0.15</v>
      </c>
      <c r="J3151" t="s">
        <v>613</v>
      </c>
      <c r="K3151" t="str">
        <f>_xlfn.XLOOKUP(J3151,Sheet1!$A$1:$A$238,Sheet1!$A$1:$A$238,"Not Found",0,1)</f>
        <v>largeUnmanned</v>
      </c>
      <c r="AL3151" t="s">
        <v>92</v>
      </c>
    </row>
    <row r="3152" spans="1:39" x14ac:dyDescent="0.35">
      <c r="A3152" t="s">
        <v>803</v>
      </c>
      <c r="B3152" t="s">
        <v>1631</v>
      </c>
      <c r="C3152" t="s">
        <v>1632</v>
      </c>
      <c r="D3152" t="s">
        <v>1633</v>
      </c>
      <c r="E3152" t="s">
        <v>1374</v>
      </c>
      <c r="F3152" t="s">
        <v>41</v>
      </c>
      <c r="G3152">
        <v>25000</v>
      </c>
      <c r="H3152">
        <v>5000</v>
      </c>
      <c r="I3152">
        <v>0.5</v>
      </c>
      <c r="J3152" t="s">
        <v>613</v>
      </c>
      <c r="K3152" t="str">
        <f>_xlfn.XLOOKUP(J3152,Sheet1!$A$1:$A$238,Sheet1!$A$1:$A$238,"Not Found",0,1)</f>
        <v>largeUnmanned</v>
      </c>
      <c r="Q3152" t="s">
        <v>80</v>
      </c>
      <c r="R3152">
        <v>1</v>
      </c>
      <c r="S3152">
        <v>2</v>
      </c>
      <c r="T3152">
        <v>1.2E-2</v>
      </c>
      <c r="U3152" t="s">
        <v>44</v>
      </c>
      <c r="V3152">
        <v>5000</v>
      </c>
      <c r="W3152">
        <v>2500</v>
      </c>
      <c r="X3152">
        <v>0.1</v>
      </c>
      <c r="Y3152">
        <v>5</v>
      </c>
      <c r="AL3152" t="s">
        <v>219</v>
      </c>
    </row>
    <row r="3153" spans="1:39" x14ac:dyDescent="0.35">
      <c r="A3153" t="s">
        <v>803</v>
      </c>
      <c r="B3153" t="s">
        <v>1628</v>
      </c>
      <c r="C3153" t="s">
        <v>1629</v>
      </c>
      <c r="D3153" t="s">
        <v>1630</v>
      </c>
      <c r="E3153" t="s">
        <v>1374</v>
      </c>
      <c r="F3153" t="s">
        <v>344</v>
      </c>
      <c r="G3153">
        <v>20000</v>
      </c>
      <c r="H3153">
        <v>4000</v>
      </c>
      <c r="I3153">
        <v>3.75</v>
      </c>
      <c r="J3153" t="s">
        <v>613</v>
      </c>
      <c r="K3153" t="str">
        <f>_xlfn.XLOOKUP(J3153,Sheet1!$A$1:$A$238,Sheet1!$A$1:$A$238,"Not Found",0,1)</f>
        <v>largeUnmanned</v>
      </c>
      <c r="AL3153" t="s">
        <v>219</v>
      </c>
    </row>
    <row r="3154" spans="1:39" x14ac:dyDescent="0.35">
      <c r="A3154" t="s">
        <v>803</v>
      </c>
      <c r="B3154" t="s">
        <v>1625</v>
      </c>
      <c r="C3154" t="s">
        <v>1626</v>
      </c>
      <c r="D3154" t="s">
        <v>1627</v>
      </c>
      <c r="E3154" t="s">
        <v>1374</v>
      </c>
      <c r="F3154" t="s">
        <v>344</v>
      </c>
      <c r="G3154">
        <v>20000</v>
      </c>
      <c r="H3154">
        <v>4000</v>
      </c>
      <c r="I3154">
        <v>3.75</v>
      </c>
      <c r="J3154" t="s">
        <v>613</v>
      </c>
      <c r="K3154" t="str">
        <f>_xlfn.XLOOKUP(J3154,Sheet1!$A$1:$A$238,Sheet1!$A$1:$A$238,"Not Found",0,1)</f>
        <v>largeUnmanned</v>
      </c>
      <c r="AL3154" t="s">
        <v>219</v>
      </c>
    </row>
    <row r="3155" spans="1:39" x14ac:dyDescent="0.35">
      <c r="A3155" t="s">
        <v>803</v>
      </c>
      <c r="B3155" t="s">
        <v>1622</v>
      </c>
      <c r="C3155" t="s">
        <v>1623</v>
      </c>
      <c r="D3155" t="s">
        <v>1624</v>
      </c>
      <c r="E3155" t="s">
        <v>1374</v>
      </c>
      <c r="F3155" t="s">
        <v>195</v>
      </c>
      <c r="G3155">
        <v>1500</v>
      </c>
      <c r="H3155">
        <v>300</v>
      </c>
      <c r="I3155">
        <v>6.25E-2</v>
      </c>
      <c r="J3155" t="s">
        <v>613</v>
      </c>
      <c r="K3155" t="str">
        <f>_xlfn.XLOOKUP(J3155,Sheet1!$A$1:$A$238,Sheet1!$A$1:$A$238,"Not Found",0,1)</f>
        <v>largeUnmanned</v>
      </c>
      <c r="AL3155" t="s">
        <v>1103</v>
      </c>
    </row>
    <row r="3156" spans="1:39" x14ac:dyDescent="0.35">
      <c r="A3156" t="s">
        <v>803</v>
      </c>
      <c r="B3156" t="s">
        <v>1619</v>
      </c>
      <c r="C3156" t="s">
        <v>1620</v>
      </c>
      <c r="D3156" t="s">
        <v>1621</v>
      </c>
      <c r="E3156" t="s">
        <v>1374</v>
      </c>
      <c r="F3156" t="s">
        <v>195</v>
      </c>
      <c r="G3156">
        <v>3000</v>
      </c>
      <c r="H3156">
        <v>600</v>
      </c>
      <c r="I3156">
        <v>0.125</v>
      </c>
      <c r="J3156" t="s">
        <v>613</v>
      </c>
      <c r="K3156" t="str">
        <f>_xlfn.XLOOKUP(J3156,Sheet1!$A$1:$A$238,Sheet1!$A$1:$A$238,"Not Found",0,1)</f>
        <v>largeUnmanned</v>
      </c>
      <c r="AL3156" t="s">
        <v>1103</v>
      </c>
    </row>
    <row r="3157" spans="1:39" x14ac:dyDescent="0.35">
      <c r="A3157" t="s">
        <v>803</v>
      </c>
      <c r="B3157" t="s">
        <v>1616</v>
      </c>
      <c r="C3157" t="s">
        <v>1617</v>
      </c>
      <c r="D3157" t="s">
        <v>1618</v>
      </c>
      <c r="E3157" t="s">
        <v>1374</v>
      </c>
      <c r="F3157" t="s">
        <v>96</v>
      </c>
      <c r="G3157">
        <v>7500</v>
      </c>
      <c r="H3157">
        <v>750</v>
      </c>
      <c r="I3157">
        <v>1.5</v>
      </c>
      <c r="J3157" t="s">
        <v>613</v>
      </c>
      <c r="K3157" t="str">
        <f>_xlfn.XLOOKUP(J3157,Sheet1!$A$1:$A$238,Sheet1!$A$1:$A$238,"Not Found",0,1)</f>
        <v>largeUnmanned</v>
      </c>
      <c r="AL3157" t="s">
        <v>219</v>
      </c>
    </row>
    <row r="3158" spans="1:39" x14ac:dyDescent="0.35">
      <c r="A3158" t="s">
        <v>803</v>
      </c>
      <c r="B3158" t="s">
        <v>1613</v>
      </c>
      <c r="C3158" t="s">
        <v>1614</v>
      </c>
      <c r="D3158" t="s">
        <v>1615</v>
      </c>
      <c r="E3158" t="s">
        <v>1374</v>
      </c>
      <c r="F3158" t="s">
        <v>96</v>
      </c>
      <c r="G3158">
        <v>7500</v>
      </c>
      <c r="H3158">
        <v>1500</v>
      </c>
      <c r="I3158">
        <v>3</v>
      </c>
      <c r="J3158" t="s">
        <v>613</v>
      </c>
      <c r="K3158" t="str">
        <f>_xlfn.XLOOKUP(J3158,Sheet1!$A$1:$A$238,Sheet1!$A$1:$A$238,"Not Found",0,1)</f>
        <v>largeUnmanned</v>
      </c>
      <c r="AL3158" t="s">
        <v>219</v>
      </c>
    </row>
    <row r="3159" spans="1:39" x14ac:dyDescent="0.35">
      <c r="A3159" t="s">
        <v>803</v>
      </c>
      <c r="B3159" t="s">
        <v>1610</v>
      </c>
      <c r="C3159" t="s">
        <v>1611</v>
      </c>
      <c r="D3159" t="s">
        <v>1612</v>
      </c>
      <c r="E3159" t="s">
        <v>1374</v>
      </c>
      <c r="F3159" t="s">
        <v>51</v>
      </c>
      <c r="G3159">
        <v>1400</v>
      </c>
      <c r="H3159">
        <v>280</v>
      </c>
      <c r="I3159">
        <v>0.05</v>
      </c>
      <c r="J3159" t="s">
        <v>613</v>
      </c>
      <c r="K3159" t="str">
        <f>_xlfn.XLOOKUP(J3159,Sheet1!$A$1:$A$238,Sheet1!$A$1:$A$238,"Not Found",0,1)</f>
        <v>largeUnmanned</v>
      </c>
      <c r="AL3159" t="s">
        <v>1103</v>
      </c>
    </row>
    <row r="3160" spans="1:39" x14ac:dyDescent="0.35">
      <c r="A3160" t="s">
        <v>803</v>
      </c>
      <c r="B3160" t="s">
        <v>1607</v>
      </c>
      <c r="C3160" t="s">
        <v>1608</v>
      </c>
      <c r="D3160" t="s">
        <v>1609</v>
      </c>
      <c r="E3160" t="s">
        <v>1374</v>
      </c>
      <c r="F3160" t="s">
        <v>51</v>
      </c>
      <c r="G3160">
        <v>1400</v>
      </c>
      <c r="H3160">
        <v>280</v>
      </c>
      <c r="I3160">
        <v>0.05</v>
      </c>
      <c r="J3160" t="s">
        <v>613</v>
      </c>
      <c r="K3160" t="str">
        <f>_xlfn.XLOOKUP(J3160,Sheet1!$A$1:$A$238,Sheet1!$A$1:$A$238,"Not Found",0,1)</f>
        <v>largeUnmanned</v>
      </c>
      <c r="AL3160" t="s">
        <v>1103</v>
      </c>
    </row>
    <row r="3161" spans="1:39" x14ac:dyDescent="0.35">
      <c r="A3161" t="s">
        <v>803</v>
      </c>
      <c r="B3161" t="s">
        <v>1604</v>
      </c>
      <c r="C3161" t="s">
        <v>1605</v>
      </c>
      <c r="D3161" t="s">
        <v>1606</v>
      </c>
      <c r="E3161" t="s">
        <v>1374</v>
      </c>
      <c r="F3161" t="s">
        <v>134</v>
      </c>
      <c r="G3161">
        <v>4500</v>
      </c>
      <c r="H3161">
        <v>600</v>
      </c>
      <c r="I3161">
        <v>0.75</v>
      </c>
      <c r="J3161" t="s">
        <v>613</v>
      </c>
      <c r="K3161" t="str">
        <f>_xlfn.XLOOKUP(J3161,Sheet1!$A$1:$A$238,Sheet1!$A$1:$A$238,"Not Found",0,1)</f>
        <v>largeUnmanned</v>
      </c>
      <c r="AL3161" t="s">
        <v>54</v>
      </c>
    </row>
    <row r="3162" spans="1:39" x14ac:dyDescent="0.35">
      <c r="A3162" t="s">
        <v>803</v>
      </c>
      <c r="B3162" t="s">
        <v>1601</v>
      </c>
      <c r="C3162" t="s">
        <v>1602</v>
      </c>
      <c r="D3162" t="s">
        <v>1603</v>
      </c>
      <c r="E3162" t="s">
        <v>1374</v>
      </c>
      <c r="F3162" t="s">
        <v>134</v>
      </c>
      <c r="G3162">
        <v>4500</v>
      </c>
      <c r="H3162">
        <v>600</v>
      </c>
      <c r="I3162">
        <v>0.75</v>
      </c>
      <c r="J3162" t="s">
        <v>613</v>
      </c>
      <c r="K3162" t="str">
        <f>_xlfn.XLOOKUP(J3162,Sheet1!$A$1:$A$238,Sheet1!$A$1:$A$238,"Not Found",0,1)</f>
        <v>largeUnmanned</v>
      </c>
      <c r="AL3162" t="s">
        <v>54</v>
      </c>
    </row>
    <row r="3163" spans="1:39" x14ac:dyDescent="0.35">
      <c r="A3163" t="s">
        <v>803</v>
      </c>
      <c r="B3163" t="s">
        <v>1598</v>
      </c>
      <c r="C3163" t="s">
        <v>1599</v>
      </c>
      <c r="D3163" t="s">
        <v>1600</v>
      </c>
      <c r="E3163" t="s">
        <v>1374</v>
      </c>
      <c r="F3163" t="s">
        <v>134</v>
      </c>
      <c r="G3163">
        <v>3000</v>
      </c>
      <c r="H3163">
        <v>830</v>
      </c>
      <c r="I3163">
        <v>0.05</v>
      </c>
      <c r="J3163" t="s">
        <v>135</v>
      </c>
      <c r="K3163" t="str">
        <f>_xlfn.XLOOKUP(J3163,Sheet1!$A$1:$A$238,Sheet1!$A$1:$A$238,"Not Found",0,1)</f>
        <v>advFlightControl</v>
      </c>
      <c r="AL3163" t="s">
        <v>92</v>
      </c>
    </row>
    <row r="3164" spans="1:39" x14ac:dyDescent="0.35">
      <c r="A3164" t="s">
        <v>803</v>
      </c>
      <c r="B3164" t="s">
        <v>1595</v>
      </c>
      <c r="C3164" t="s">
        <v>1596</v>
      </c>
      <c r="D3164" t="s">
        <v>1597</v>
      </c>
      <c r="E3164" t="s">
        <v>1374</v>
      </c>
      <c r="F3164" t="s">
        <v>407</v>
      </c>
      <c r="G3164">
        <v>800</v>
      </c>
      <c r="H3164">
        <v>80</v>
      </c>
      <c r="I3164">
        <v>5.0000000000000001E-3</v>
      </c>
      <c r="J3164" t="s">
        <v>345</v>
      </c>
      <c r="K3164" t="str">
        <f>_xlfn.XLOOKUP(J3164,Sheet1!$A$1:$A$238,Sheet1!$A$1:$A$238,"Not Found",0,1)</f>
        <v>basicScience</v>
      </c>
      <c r="AL3164" t="s">
        <v>54</v>
      </c>
    </row>
    <row r="3165" spans="1:39" x14ac:dyDescent="0.35">
      <c r="A3165" t="s">
        <v>803</v>
      </c>
      <c r="B3165" t="s">
        <v>1592</v>
      </c>
      <c r="C3165" t="s">
        <v>1593</v>
      </c>
      <c r="D3165" t="s">
        <v>1594</v>
      </c>
      <c r="E3165" t="s">
        <v>1374</v>
      </c>
      <c r="F3165" t="s">
        <v>407</v>
      </c>
      <c r="G3165">
        <v>1600</v>
      </c>
      <c r="H3165">
        <v>160</v>
      </c>
      <c r="I3165">
        <v>0.01</v>
      </c>
      <c r="J3165" t="s">
        <v>345</v>
      </c>
      <c r="K3165" t="str">
        <f>_xlfn.XLOOKUP(J3165,Sheet1!$A$1:$A$238,Sheet1!$A$1:$A$238,"Not Found",0,1)</f>
        <v>basicScience</v>
      </c>
      <c r="AL3165" t="s">
        <v>54</v>
      </c>
    </row>
    <row r="3166" spans="1:39" x14ac:dyDescent="0.35">
      <c r="A3166" t="s">
        <v>803</v>
      </c>
      <c r="B3166" t="s">
        <v>1589</v>
      </c>
      <c r="C3166" t="s">
        <v>1590</v>
      </c>
      <c r="D3166" t="s">
        <v>1591</v>
      </c>
      <c r="E3166" t="s">
        <v>1374</v>
      </c>
      <c r="F3166" t="s">
        <v>41</v>
      </c>
      <c r="G3166">
        <v>3000</v>
      </c>
      <c r="H3166">
        <v>830</v>
      </c>
      <c r="I3166">
        <v>0.21249999999999999</v>
      </c>
      <c r="J3166" t="s">
        <v>135</v>
      </c>
      <c r="K3166" t="str">
        <f>_xlfn.XLOOKUP(J3166,Sheet1!$A$1:$A$238,Sheet1!$A$1:$A$238,"Not Found",0,1)</f>
        <v>advFlightControl</v>
      </c>
      <c r="Q3166" t="s">
        <v>80</v>
      </c>
      <c r="R3166">
        <v>1</v>
      </c>
      <c r="S3166">
        <v>2</v>
      </c>
      <c r="T3166">
        <v>1.2E-2</v>
      </c>
      <c r="U3166" t="s">
        <v>44</v>
      </c>
      <c r="V3166">
        <v>5000</v>
      </c>
      <c r="W3166">
        <v>2500</v>
      </c>
      <c r="X3166">
        <v>0.1</v>
      </c>
      <c r="Y3166">
        <v>5</v>
      </c>
      <c r="AL3166" t="s">
        <v>92</v>
      </c>
    </row>
    <row r="3167" spans="1:39" x14ac:dyDescent="0.35">
      <c r="A3167" t="s">
        <v>803</v>
      </c>
      <c r="B3167" t="s">
        <v>1586</v>
      </c>
      <c r="C3167" t="s">
        <v>1587</v>
      </c>
      <c r="D3167" t="s">
        <v>1588</v>
      </c>
      <c r="E3167" t="s">
        <v>1374</v>
      </c>
      <c r="F3167" t="s">
        <v>41</v>
      </c>
      <c r="G3167">
        <v>3000</v>
      </c>
      <c r="H3167">
        <v>830</v>
      </c>
      <c r="I3167">
        <v>0.21249999999999999</v>
      </c>
      <c r="J3167" t="s">
        <v>135</v>
      </c>
      <c r="K3167" t="str">
        <f>_xlfn.XLOOKUP(J3167,Sheet1!$A$1:$A$238,Sheet1!$A$1:$A$238,"Not Found",0,1)</f>
        <v>advFlightControl</v>
      </c>
      <c r="Q3167" t="s">
        <v>80</v>
      </c>
      <c r="R3167">
        <v>1</v>
      </c>
      <c r="S3167">
        <v>2</v>
      </c>
      <c r="T3167">
        <v>1.2E-2</v>
      </c>
      <c r="U3167" t="s">
        <v>44</v>
      </c>
      <c r="V3167">
        <v>5000</v>
      </c>
      <c r="W3167">
        <v>2500</v>
      </c>
      <c r="X3167">
        <v>0.1</v>
      </c>
      <c r="Y3167">
        <v>5</v>
      </c>
      <c r="AL3167" t="s">
        <v>92</v>
      </c>
      <c r="AM3167" t="s">
        <v>1165</v>
      </c>
    </row>
    <row r="3168" spans="1:39" x14ac:dyDescent="0.35">
      <c r="A3168" t="s">
        <v>803</v>
      </c>
      <c r="B3168" t="s">
        <v>1583</v>
      </c>
      <c r="C3168" t="s">
        <v>1584</v>
      </c>
      <c r="D3168" t="s">
        <v>1585</v>
      </c>
      <c r="E3168" t="s">
        <v>1374</v>
      </c>
      <c r="F3168" t="s">
        <v>68</v>
      </c>
      <c r="G3168">
        <v>1000</v>
      </c>
      <c r="H3168">
        <v>400</v>
      </c>
      <c r="I3168">
        <v>0.3</v>
      </c>
      <c r="J3168" t="s">
        <v>135</v>
      </c>
      <c r="K3168" t="str">
        <f>_xlfn.XLOOKUP(J3168,Sheet1!$A$1:$A$238,Sheet1!$A$1:$A$238,"Not Found",0,1)</f>
        <v>advFlightControl</v>
      </c>
      <c r="AL3168" t="s">
        <v>1103</v>
      </c>
    </row>
    <row r="3169" spans="1:39" x14ac:dyDescent="0.35">
      <c r="A3169" t="s">
        <v>803</v>
      </c>
      <c r="B3169" t="s">
        <v>1568</v>
      </c>
      <c r="C3169" t="s">
        <v>1569</v>
      </c>
      <c r="D3169" t="s">
        <v>1570</v>
      </c>
      <c r="E3169" t="s">
        <v>946</v>
      </c>
      <c r="F3169" t="s">
        <v>96</v>
      </c>
      <c r="G3169">
        <v>1250</v>
      </c>
      <c r="H3169">
        <v>250</v>
      </c>
      <c r="I3169">
        <v>0.05</v>
      </c>
      <c r="J3169" t="s">
        <v>1531</v>
      </c>
      <c r="K3169" t="str">
        <f>_xlfn.XLOOKUP(J3169,Sheet1!$A$1:$A$238,Sheet1!$A$1:$A$238,"Not Found",0,1)</f>
        <v>spaceExploration</v>
      </c>
      <c r="AL3169" t="s">
        <v>92</v>
      </c>
      <c r="AM3169" t="s">
        <v>152</v>
      </c>
    </row>
    <row r="3170" spans="1:39" x14ac:dyDescent="0.35">
      <c r="A3170" t="s">
        <v>803</v>
      </c>
      <c r="B3170" t="s">
        <v>1571</v>
      </c>
      <c r="C3170" t="s">
        <v>1572</v>
      </c>
      <c r="D3170" t="s">
        <v>1573</v>
      </c>
      <c r="E3170" t="s">
        <v>946</v>
      </c>
      <c r="F3170" t="s">
        <v>96</v>
      </c>
      <c r="G3170">
        <v>1250</v>
      </c>
      <c r="H3170">
        <v>250</v>
      </c>
      <c r="I3170">
        <v>0.05</v>
      </c>
      <c r="J3170" t="s">
        <v>1531</v>
      </c>
      <c r="K3170" t="str">
        <f>_xlfn.XLOOKUP(J3170,Sheet1!$A$1:$A$238,Sheet1!$A$1:$A$238,"Not Found",0,1)</f>
        <v>spaceExploration</v>
      </c>
      <c r="AL3170" t="s">
        <v>92</v>
      </c>
      <c r="AM3170" t="s">
        <v>1165</v>
      </c>
    </row>
    <row r="3171" spans="1:39" x14ac:dyDescent="0.35">
      <c r="A3171" t="s">
        <v>803</v>
      </c>
      <c r="B3171" t="s">
        <v>1577</v>
      </c>
      <c r="C3171" t="s">
        <v>1578</v>
      </c>
      <c r="D3171" t="s">
        <v>1579</v>
      </c>
      <c r="E3171" t="s">
        <v>946</v>
      </c>
      <c r="F3171" t="s">
        <v>96</v>
      </c>
      <c r="G3171">
        <v>1875</v>
      </c>
      <c r="H3171">
        <v>375</v>
      </c>
      <c r="I3171">
        <v>7.4999999999999997E-2</v>
      </c>
      <c r="J3171" t="s">
        <v>1531</v>
      </c>
      <c r="K3171" t="str">
        <f>_xlfn.XLOOKUP(J3171,Sheet1!$A$1:$A$238,Sheet1!$A$1:$A$238,"Not Found",0,1)</f>
        <v>spaceExploration</v>
      </c>
      <c r="AL3171" t="s">
        <v>112</v>
      </c>
      <c r="AM3171" t="s">
        <v>152</v>
      </c>
    </row>
    <row r="3172" spans="1:39" x14ac:dyDescent="0.35">
      <c r="A3172" t="s">
        <v>803</v>
      </c>
      <c r="B3172" t="s">
        <v>1580</v>
      </c>
      <c r="C3172" t="s">
        <v>1581</v>
      </c>
      <c r="D3172" t="s">
        <v>1582</v>
      </c>
      <c r="E3172" t="s">
        <v>946</v>
      </c>
      <c r="F3172" t="s">
        <v>96</v>
      </c>
      <c r="G3172">
        <v>1875</v>
      </c>
      <c r="H3172">
        <v>375</v>
      </c>
      <c r="I3172">
        <v>7.4999999999999997E-2</v>
      </c>
      <c r="J3172" t="s">
        <v>1531</v>
      </c>
      <c r="K3172" t="str">
        <f>_xlfn.XLOOKUP(J3172,Sheet1!$A$1:$A$238,Sheet1!$A$1:$A$238,"Not Found",0,1)</f>
        <v>spaceExploration</v>
      </c>
      <c r="AL3172" t="s">
        <v>112</v>
      </c>
      <c r="AM3172" t="s">
        <v>1165</v>
      </c>
    </row>
    <row r="3173" spans="1:39" x14ac:dyDescent="0.35">
      <c r="A3173" t="s">
        <v>803</v>
      </c>
      <c r="B3173" t="s">
        <v>1574</v>
      </c>
      <c r="C3173" t="s">
        <v>1575</v>
      </c>
      <c r="D3173" t="s">
        <v>1576</v>
      </c>
      <c r="E3173" t="s">
        <v>946</v>
      </c>
      <c r="F3173" t="s">
        <v>96</v>
      </c>
      <c r="G3173">
        <v>1875</v>
      </c>
      <c r="H3173">
        <v>375</v>
      </c>
      <c r="I3173">
        <v>7.4999999999999997E-2</v>
      </c>
      <c r="J3173" t="s">
        <v>1531</v>
      </c>
      <c r="K3173" t="str">
        <f>_xlfn.XLOOKUP(J3173,Sheet1!$A$1:$A$238,Sheet1!$A$1:$A$238,"Not Found",0,1)</f>
        <v>spaceExploration</v>
      </c>
      <c r="AL3173" t="s">
        <v>112</v>
      </c>
      <c r="AM3173" t="s">
        <v>754</v>
      </c>
    </row>
    <row r="3174" spans="1:39" x14ac:dyDescent="0.35">
      <c r="A3174" t="s">
        <v>803</v>
      </c>
      <c r="B3174" t="s">
        <v>1562</v>
      </c>
      <c r="C3174" t="s">
        <v>1563</v>
      </c>
      <c r="D3174" t="s">
        <v>1564</v>
      </c>
      <c r="E3174" t="s">
        <v>946</v>
      </c>
      <c r="F3174" t="s">
        <v>96</v>
      </c>
      <c r="G3174">
        <v>2500</v>
      </c>
      <c r="H3174">
        <v>500</v>
      </c>
      <c r="I3174">
        <v>0.1</v>
      </c>
      <c r="J3174" t="s">
        <v>1531</v>
      </c>
      <c r="K3174" t="str">
        <f>_xlfn.XLOOKUP(J3174,Sheet1!$A$1:$A$238,Sheet1!$A$1:$A$238,"Not Found",0,1)</f>
        <v>spaceExploration</v>
      </c>
      <c r="AL3174" t="s">
        <v>219</v>
      </c>
      <c r="AM3174" t="s">
        <v>143</v>
      </c>
    </row>
    <row r="3175" spans="1:39" x14ac:dyDescent="0.35">
      <c r="A3175" t="s">
        <v>803</v>
      </c>
      <c r="B3175" t="s">
        <v>1565</v>
      </c>
      <c r="C3175" t="s">
        <v>1566</v>
      </c>
      <c r="D3175" t="s">
        <v>1567</v>
      </c>
      <c r="E3175" t="s">
        <v>946</v>
      </c>
      <c r="F3175" t="s">
        <v>96</v>
      </c>
      <c r="G3175">
        <v>2500</v>
      </c>
      <c r="H3175">
        <v>500</v>
      </c>
      <c r="I3175">
        <v>0.1</v>
      </c>
      <c r="J3175" t="s">
        <v>1531</v>
      </c>
      <c r="K3175" t="str">
        <f>_xlfn.XLOOKUP(J3175,Sheet1!$A$1:$A$238,Sheet1!$A$1:$A$238,"Not Found",0,1)</f>
        <v>spaceExploration</v>
      </c>
      <c r="AL3175" t="s">
        <v>219</v>
      </c>
      <c r="AM3175" t="s">
        <v>143</v>
      </c>
    </row>
    <row r="3176" spans="1:39" x14ac:dyDescent="0.35">
      <c r="A3176" t="s">
        <v>803</v>
      </c>
      <c r="B3176" t="s">
        <v>1556</v>
      </c>
      <c r="C3176" t="s">
        <v>1557</v>
      </c>
      <c r="D3176" t="s">
        <v>1558</v>
      </c>
      <c r="E3176" t="s">
        <v>946</v>
      </c>
      <c r="F3176" t="s">
        <v>68</v>
      </c>
      <c r="G3176">
        <v>2750</v>
      </c>
      <c r="H3176">
        <v>550</v>
      </c>
      <c r="I3176">
        <v>1</v>
      </c>
      <c r="J3176" t="s">
        <v>1531</v>
      </c>
      <c r="K3176" t="str">
        <f>_xlfn.XLOOKUP(J3176,Sheet1!$A$1:$A$238,Sheet1!$A$1:$A$238,"Not Found",0,1)</f>
        <v>spaceExploration</v>
      </c>
      <c r="AL3176" t="s">
        <v>92</v>
      </c>
      <c r="AM3176" t="s">
        <v>1165</v>
      </c>
    </row>
    <row r="3177" spans="1:39" x14ac:dyDescent="0.35">
      <c r="A3177" t="s">
        <v>803</v>
      </c>
      <c r="B3177" t="s">
        <v>1553</v>
      </c>
      <c r="C3177" t="s">
        <v>1554</v>
      </c>
      <c r="D3177" t="s">
        <v>1555</v>
      </c>
      <c r="E3177" t="s">
        <v>946</v>
      </c>
      <c r="F3177" t="s">
        <v>68</v>
      </c>
      <c r="G3177">
        <v>2750</v>
      </c>
      <c r="H3177">
        <v>550</v>
      </c>
      <c r="I3177">
        <v>1</v>
      </c>
      <c r="J3177" t="s">
        <v>1531</v>
      </c>
      <c r="K3177" t="str">
        <f>_xlfn.XLOOKUP(J3177,Sheet1!$A$1:$A$238,Sheet1!$A$1:$A$238,"Not Found",0,1)</f>
        <v>spaceExploration</v>
      </c>
      <c r="AL3177" t="s">
        <v>92</v>
      </c>
      <c r="AM3177" t="s">
        <v>1165</v>
      </c>
    </row>
    <row r="3178" spans="1:39" x14ac:dyDescent="0.35">
      <c r="A3178" t="s">
        <v>803</v>
      </c>
      <c r="B3178" t="s">
        <v>1550</v>
      </c>
      <c r="C3178" t="s">
        <v>1551</v>
      </c>
      <c r="D3178" t="s">
        <v>1552</v>
      </c>
      <c r="E3178" t="s">
        <v>946</v>
      </c>
      <c r="F3178" t="s">
        <v>68</v>
      </c>
      <c r="G3178">
        <v>2750</v>
      </c>
      <c r="H3178">
        <v>550</v>
      </c>
      <c r="I3178">
        <v>1</v>
      </c>
      <c r="J3178" t="s">
        <v>1531</v>
      </c>
      <c r="K3178" t="str">
        <f>_xlfn.XLOOKUP(J3178,Sheet1!$A$1:$A$238,Sheet1!$A$1:$A$238,"Not Found",0,1)</f>
        <v>spaceExploration</v>
      </c>
      <c r="AL3178" t="s">
        <v>92</v>
      </c>
      <c r="AM3178" t="s">
        <v>1165</v>
      </c>
    </row>
    <row r="3179" spans="1:39" x14ac:dyDescent="0.35">
      <c r="A3179" t="s">
        <v>803</v>
      </c>
      <c r="B3179" t="s">
        <v>1559</v>
      </c>
      <c r="C3179" t="s">
        <v>1560</v>
      </c>
      <c r="D3179" t="s">
        <v>1561</v>
      </c>
      <c r="E3179" t="s">
        <v>946</v>
      </c>
      <c r="F3179" t="s">
        <v>41</v>
      </c>
      <c r="G3179">
        <v>11375</v>
      </c>
      <c r="H3179">
        <v>2275</v>
      </c>
      <c r="I3179">
        <v>1.75</v>
      </c>
      <c r="J3179" t="s">
        <v>1531</v>
      </c>
      <c r="K3179" t="str">
        <f>_xlfn.XLOOKUP(J3179,Sheet1!$A$1:$A$238,Sheet1!$A$1:$A$238,"Not Found",0,1)</f>
        <v>spaceExploration</v>
      </c>
      <c r="Q3179" t="s">
        <v>80</v>
      </c>
      <c r="R3179">
        <v>1</v>
      </c>
      <c r="S3179">
        <v>2</v>
      </c>
      <c r="T3179">
        <v>1.2E-2</v>
      </c>
      <c r="U3179" t="s">
        <v>44</v>
      </c>
      <c r="V3179">
        <v>5000</v>
      </c>
      <c r="W3179">
        <v>2500</v>
      </c>
      <c r="X3179">
        <v>0.1</v>
      </c>
      <c r="Y3179">
        <v>5</v>
      </c>
      <c r="AL3179" t="s">
        <v>112</v>
      </c>
    </row>
    <row r="3180" spans="1:39" x14ac:dyDescent="0.35">
      <c r="A3180" t="s">
        <v>803</v>
      </c>
      <c r="B3180" t="s">
        <v>1547</v>
      </c>
      <c r="C3180" t="s">
        <v>1548</v>
      </c>
      <c r="D3180" t="s">
        <v>1549</v>
      </c>
      <c r="E3180" t="s">
        <v>946</v>
      </c>
      <c r="F3180" t="s">
        <v>68</v>
      </c>
      <c r="G3180">
        <v>20000</v>
      </c>
      <c r="H3180">
        <v>4000</v>
      </c>
      <c r="I3180">
        <v>2.75</v>
      </c>
      <c r="J3180" t="s">
        <v>1531</v>
      </c>
      <c r="K3180" t="str">
        <f>_xlfn.XLOOKUP(J3180,Sheet1!$A$1:$A$238,Sheet1!$A$1:$A$238,"Not Found",0,1)</f>
        <v>spaceExploration</v>
      </c>
      <c r="AL3180" t="s">
        <v>219</v>
      </c>
    </row>
    <row r="3181" spans="1:39" x14ac:dyDescent="0.35">
      <c r="A3181" t="s">
        <v>803</v>
      </c>
      <c r="B3181" t="s">
        <v>1544</v>
      </c>
      <c r="C3181" t="s">
        <v>1545</v>
      </c>
      <c r="D3181" t="s">
        <v>1546</v>
      </c>
      <c r="E3181" t="s">
        <v>946</v>
      </c>
      <c r="F3181" t="s">
        <v>207</v>
      </c>
      <c r="G3181">
        <v>250</v>
      </c>
      <c r="H3181">
        <v>250</v>
      </c>
      <c r="I3181">
        <v>5.5E-2</v>
      </c>
      <c r="J3181" t="s">
        <v>1531</v>
      </c>
      <c r="K3181" t="str">
        <f>_xlfn.XLOOKUP(J3181,Sheet1!$A$1:$A$238,Sheet1!$A$1:$A$238,"Not Found",0,1)</f>
        <v>spaceExploration</v>
      </c>
      <c r="AB3181">
        <v>9</v>
      </c>
      <c r="AL3181" t="s">
        <v>45</v>
      </c>
      <c r="AM3181" t="s">
        <v>123</v>
      </c>
    </row>
    <row r="3182" spans="1:39" x14ac:dyDescent="0.35">
      <c r="A3182" t="s">
        <v>803</v>
      </c>
      <c r="B3182" t="s">
        <v>1541</v>
      </c>
      <c r="C3182" t="s">
        <v>1542</v>
      </c>
      <c r="D3182" t="s">
        <v>1543</v>
      </c>
      <c r="E3182" t="s">
        <v>946</v>
      </c>
      <c r="F3182" t="s">
        <v>207</v>
      </c>
      <c r="G3182">
        <v>250</v>
      </c>
      <c r="H3182">
        <v>250</v>
      </c>
      <c r="I3182">
        <v>5.5E-2</v>
      </c>
      <c r="J3182" t="s">
        <v>1531</v>
      </c>
      <c r="K3182" t="str">
        <f>_xlfn.XLOOKUP(J3182,Sheet1!$A$1:$A$238,Sheet1!$A$1:$A$238,"Not Found",0,1)</f>
        <v>spaceExploration</v>
      </c>
      <c r="AB3182">
        <v>9</v>
      </c>
      <c r="AL3182" t="s">
        <v>54</v>
      </c>
    </row>
    <row r="3183" spans="1:39" x14ac:dyDescent="0.35">
      <c r="A3183" t="s">
        <v>803</v>
      </c>
      <c r="B3183" t="s">
        <v>1538</v>
      </c>
      <c r="C3183" t="s">
        <v>1539</v>
      </c>
      <c r="D3183" t="s">
        <v>1540</v>
      </c>
      <c r="E3183" t="s">
        <v>946</v>
      </c>
      <c r="F3183" t="s">
        <v>552</v>
      </c>
      <c r="G3183">
        <v>0</v>
      </c>
      <c r="H3183">
        <v>200</v>
      </c>
      <c r="I3183">
        <v>1.2500000000000001E-2</v>
      </c>
      <c r="J3183" t="s">
        <v>947</v>
      </c>
      <c r="K3183" t="str">
        <f>_xlfn.XLOOKUP(J3183,Sheet1!$A$1:$A$238,Sheet1!$A$1:$A$238,"Not Found",0,1)</f>
        <v>start</v>
      </c>
      <c r="AL3183" t="s">
        <v>54</v>
      </c>
    </row>
    <row r="3184" spans="1:39" x14ac:dyDescent="0.35">
      <c r="A3184" t="s">
        <v>803</v>
      </c>
      <c r="B3184" t="s">
        <v>1535</v>
      </c>
      <c r="C3184" t="s">
        <v>1536</v>
      </c>
      <c r="D3184" t="s">
        <v>1537</v>
      </c>
      <c r="E3184" t="s">
        <v>946</v>
      </c>
      <c r="F3184" t="s">
        <v>552</v>
      </c>
      <c r="G3184">
        <v>0</v>
      </c>
      <c r="H3184">
        <v>400</v>
      </c>
      <c r="I3184">
        <v>2.5000000000000001E-2</v>
      </c>
      <c r="J3184" t="s">
        <v>947</v>
      </c>
      <c r="K3184" t="str">
        <f>_xlfn.XLOOKUP(J3184,Sheet1!$A$1:$A$238,Sheet1!$A$1:$A$238,"Not Found",0,1)</f>
        <v>start</v>
      </c>
      <c r="AL3184" t="s">
        <v>54</v>
      </c>
    </row>
    <row r="3185" spans="1:39" x14ac:dyDescent="0.35">
      <c r="A3185" t="s">
        <v>803</v>
      </c>
      <c r="B3185" t="s">
        <v>1532</v>
      </c>
      <c r="C3185" t="s">
        <v>1533</v>
      </c>
      <c r="D3185" t="s">
        <v>1534</v>
      </c>
      <c r="E3185" t="s">
        <v>946</v>
      </c>
      <c r="F3185" t="s">
        <v>96</v>
      </c>
      <c r="G3185">
        <v>2500</v>
      </c>
      <c r="H3185">
        <v>500</v>
      </c>
      <c r="I3185">
        <v>0.2</v>
      </c>
      <c r="J3185" t="s">
        <v>1531</v>
      </c>
      <c r="K3185" t="str">
        <f>_xlfn.XLOOKUP(J3185,Sheet1!$A$1:$A$238,Sheet1!$A$1:$A$238,"Not Found",0,1)</f>
        <v>spaceExploration</v>
      </c>
      <c r="AL3185" t="s">
        <v>112</v>
      </c>
    </row>
    <row r="3186" spans="1:39" x14ac:dyDescent="0.35">
      <c r="A3186" t="s">
        <v>803</v>
      </c>
      <c r="B3186" t="s">
        <v>1528</v>
      </c>
      <c r="C3186" t="s">
        <v>1529</v>
      </c>
      <c r="D3186" t="s">
        <v>1530</v>
      </c>
      <c r="E3186" t="s">
        <v>946</v>
      </c>
      <c r="F3186" t="s">
        <v>96</v>
      </c>
      <c r="G3186">
        <v>5000</v>
      </c>
      <c r="H3186">
        <v>1000</v>
      </c>
      <c r="I3186">
        <v>0.4</v>
      </c>
      <c r="J3186" t="s">
        <v>1531</v>
      </c>
      <c r="K3186" t="str">
        <f>_xlfn.XLOOKUP(J3186,Sheet1!$A$1:$A$238,Sheet1!$A$1:$A$238,"Not Found",0,1)</f>
        <v>spaceExploration</v>
      </c>
      <c r="AL3186" t="s">
        <v>112</v>
      </c>
    </row>
    <row r="3187" spans="1:39" x14ac:dyDescent="0.35">
      <c r="A3187" t="s">
        <v>803</v>
      </c>
      <c r="B3187" t="s">
        <v>1525</v>
      </c>
      <c r="C3187" t="s">
        <v>1526</v>
      </c>
      <c r="D3187" t="s">
        <v>1527</v>
      </c>
      <c r="E3187" t="s">
        <v>946</v>
      </c>
      <c r="F3187" t="s">
        <v>407</v>
      </c>
      <c r="G3187">
        <v>3000</v>
      </c>
      <c r="H3187">
        <v>3000</v>
      </c>
      <c r="I3187">
        <v>0.3</v>
      </c>
      <c r="J3187" t="s">
        <v>424</v>
      </c>
      <c r="K3187" t="str">
        <f>_xlfn.XLOOKUP(J3187,Sheet1!$A$1:$A$238,Sheet1!$A$1:$A$238,"Not Found",0,1)</f>
        <v>electrics</v>
      </c>
      <c r="AL3187" t="s">
        <v>54</v>
      </c>
    </row>
    <row r="3188" spans="1:39" x14ac:dyDescent="0.35">
      <c r="A3188" t="s">
        <v>803</v>
      </c>
      <c r="B3188" t="s">
        <v>1513</v>
      </c>
      <c r="C3188" t="s">
        <v>1514</v>
      </c>
      <c r="D3188" t="s">
        <v>1515</v>
      </c>
      <c r="E3188" t="s">
        <v>946</v>
      </c>
      <c r="F3188" t="s">
        <v>96</v>
      </c>
      <c r="G3188">
        <v>750</v>
      </c>
      <c r="H3188">
        <v>150</v>
      </c>
      <c r="I3188">
        <v>0.05</v>
      </c>
      <c r="J3188" t="s">
        <v>294</v>
      </c>
      <c r="K3188" t="str">
        <f>_xlfn.XLOOKUP(J3188,Sheet1!$A$1:$A$238,Sheet1!$A$1:$A$238,"Not Found",0,1)</f>
        <v>advExploration</v>
      </c>
      <c r="AL3188" t="s">
        <v>92</v>
      </c>
      <c r="AM3188" t="s">
        <v>1165</v>
      </c>
    </row>
    <row r="3189" spans="1:39" x14ac:dyDescent="0.35">
      <c r="A3189" t="s">
        <v>803</v>
      </c>
      <c r="B3189" t="s">
        <v>1510</v>
      </c>
      <c r="C3189" t="s">
        <v>1511</v>
      </c>
      <c r="D3189" t="s">
        <v>1512</v>
      </c>
      <c r="E3189" t="s">
        <v>946</v>
      </c>
      <c r="F3189" t="s">
        <v>96</v>
      </c>
      <c r="G3189">
        <v>750</v>
      </c>
      <c r="H3189">
        <v>150</v>
      </c>
      <c r="I3189">
        <v>0.05</v>
      </c>
      <c r="J3189" t="s">
        <v>294</v>
      </c>
      <c r="K3189" t="str">
        <f>_xlfn.XLOOKUP(J3189,Sheet1!$A$1:$A$238,Sheet1!$A$1:$A$238,"Not Found",0,1)</f>
        <v>advExploration</v>
      </c>
      <c r="AL3189" t="s">
        <v>92</v>
      </c>
      <c r="AM3189" t="s">
        <v>152</v>
      </c>
    </row>
    <row r="3190" spans="1:39" x14ac:dyDescent="0.35">
      <c r="A3190" t="s">
        <v>803</v>
      </c>
      <c r="B3190" t="s">
        <v>1519</v>
      </c>
      <c r="C3190" t="s">
        <v>1520</v>
      </c>
      <c r="D3190" t="s">
        <v>1521</v>
      </c>
      <c r="E3190" t="s">
        <v>946</v>
      </c>
      <c r="F3190" t="s">
        <v>96</v>
      </c>
      <c r="G3190">
        <v>2000</v>
      </c>
      <c r="H3190">
        <v>400</v>
      </c>
      <c r="I3190">
        <v>7.4999999999999997E-2</v>
      </c>
      <c r="J3190" t="s">
        <v>294</v>
      </c>
      <c r="K3190" t="str">
        <f>_xlfn.XLOOKUP(J3190,Sheet1!$A$1:$A$238,Sheet1!$A$1:$A$238,"Not Found",0,1)</f>
        <v>advExploration</v>
      </c>
      <c r="AL3190" t="s">
        <v>92</v>
      </c>
      <c r="AM3190" t="s">
        <v>152</v>
      </c>
    </row>
    <row r="3191" spans="1:39" x14ac:dyDescent="0.35">
      <c r="A3191" t="s">
        <v>803</v>
      </c>
      <c r="B3191" t="s">
        <v>1522</v>
      </c>
      <c r="C3191" t="s">
        <v>1523</v>
      </c>
      <c r="D3191" t="s">
        <v>1524</v>
      </c>
      <c r="E3191" t="s">
        <v>946</v>
      </c>
      <c r="F3191" t="s">
        <v>96</v>
      </c>
      <c r="G3191">
        <v>2000</v>
      </c>
      <c r="H3191">
        <v>400</v>
      </c>
      <c r="I3191">
        <v>7.4999999999999997E-2</v>
      </c>
      <c r="J3191" t="s">
        <v>294</v>
      </c>
      <c r="K3191" t="str">
        <f>_xlfn.XLOOKUP(J3191,Sheet1!$A$1:$A$238,Sheet1!$A$1:$A$238,"Not Found",0,1)</f>
        <v>advExploration</v>
      </c>
      <c r="AL3191" t="s">
        <v>92</v>
      </c>
      <c r="AM3191" t="s">
        <v>152</v>
      </c>
    </row>
    <row r="3192" spans="1:39" x14ac:dyDescent="0.35">
      <c r="A3192" t="s">
        <v>803</v>
      </c>
      <c r="B3192" t="s">
        <v>1516</v>
      </c>
      <c r="C3192" t="s">
        <v>1517</v>
      </c>
      <c r="D3192" t="s">
        <v>1518</v>
      </c>
      <c r="E3192" t="s">
        <v>946</v>
      </c>
      <c r="F3192" t="s">
        <v>96</v>
      </c>
      <c r="G3192">
        <v>2000</v>
      </c>
      <c r="H3192">
        <v>400</v>
      </c>
      <c r="I3192">
        <v>7.4999999999999997E-2</v>
      </c>
      <c r="J3192" t="s">
        <v>294</v>
      </c>
      <c r="K3192" t="str">
        <f>_xlfn.XLOOKUP(J3192,Sheet1!$A$1:$A$238,Sheet1!$A$1:$A$238,"Not Found",0,1)</f>
        <v>advExploration</v>
      </c>
      <c r="AL3192" t="s">
        <v>92</v>
      </c>
      <c r="AM3192" t="s">
        <v>152</v>
      </c>
    </row>
    <row r="3193" spans="1:39" x14ac:dyDescent="0.35">
      <c r="A3193" t="s">
        <v>803</v>
      </c>
      <c r="B3193" t="s">
        <v>1507</v>
      </c>
      <c r="C3193" t="s">
        <v>1508</v>
      </c>
      <c r="D3193" t="s">
        <v>1509</v>
      </c>
      <c r="E3193" t="s">
        <v>946</v>
      </c>
      <c r="F3193" t="s">
        <v>96</v>
      </c>
      <c r="G3193">
        <v>1875</v>
      </c>
      <c r="H3193">
        <v>375</v>
      </c>
      <c r="I3193">
        <v>7.4999999999999997E-2</v>
      </c>
      <c r="J3193" t="s">
        <v>294</v>
      </c>
      <c r="K3193" t="str">
        <f>_xlfn.XLOOKUP(J3193,Sheet1!$A$1:$A$238,Sheet1!$A$1:$A$238,"Not Found",0,1)</f>
        <v>advExploration</v>
      </c>
      <c r="AL3193" t="s">
        <v>219</v>
      </c>
      <c r="AM3193" t="s">
        <v>1165</v>
      </c>
    </row>
    <row r="3194" spans="1:39" x14ac:dyDescent="0.35">
      <c r="A3194" t="s">
        <v>803</v>
      </c>
      <c r="B3194" t="s">
        <v>1498</v>
      </c>
      <c r="C3194" t="s">
        <v>1499</v>
      </c>
      <c r="D3194" t="s">
        <v>1500</v>
      </c>
      <c r="E3194" t="s">
        <v>946</v>
      </c>
      <c r="F3194" t="s">
        <v>96</v>
      </c>
      <c r="G3194">
        <v>1875</v>
      </c>
      <c r="H3194">
        <v>375</v>
      </c>
      <c r="I3194">
        <v>7.4999999999999997E-2</v>
      </c>
      <c r="J3194" t="s">
        <v>947</v>
      </c>
      <c r="K3194" t="str">
        <f>_xlfn.XLOOKUP(J3194,Sheet1!$A$1:$A$238,Sheet1!$A$1:$A$238,"Not Found",0,1)</f>
        <v>start</v>
      </c>
      <c r="AL3194" t="s">
        <v>219</v>
      </c>
      <c r="AM3194" t="s">
        <v>754</v>
      </c>
    </row>
    <row r="3195" spans="1:39" x14ac:dyDescent="0.35">
      <c r="A3195" t="s">
        <v>803</v>
      </c>
      <c r="B3195" t="s">
        <v>1504</v>
      </c>
      <c r="C3195" t="s">
        <v>1505</v>
      </c>
      <c r="D3195" t="s">
        <v>1506</v>
      </c>
      <c r="E3195" t="s">
        <v>946</v>
      </c>
      <c r="F3195" t="s">
        <v>96</v>
      </c>
      <c r="G3195">
        <v>2500</v>
      </c>
      <c r="H3195">
        <v>500</v>
      </c>
      <c r="I3195">
        <v>0.1</v>
      </c>
      <c r="J3195" t="s">
        <v>294</v>
      </c>
      <c r="K3195" t="str">
        <f>_xlfn.XLOOKUP(J3195,Sheet1!$A$1:$A$238,Sheet1!$A$1:$A$238,"Not Found",0,1)</f>
        <v>advExploration</v>
      </c>
      <c r="AL3195" t="s">
        <v>219</v>
      </c>
      <c r="AM3195" t="s">
        <v>143</v>
      </c>
    </row>
    <row r="3196" spans="1:39" x14ac:dyDescent="0.35">
      <c r="A3196" t="s">
        <v>803</v>
      </c>
      <c r="B3196" t="s">
        <v>1501</v>
      </c>
      <c r="C3196" t="s">
        <v>1502</v>
      </c>
      <c r="D3196" t="s">
        <v>1503</v>
      </c>
      <c r="E3196" t="s">
        <v>946</v>
      </c>
      <c r="F3196" t="s">
        <v>96</v>
      </c>
      <c r="G3196">
        <v>1875</v>
      </c>
      <c r="H3196">
        <v>375</v>
      </c>
      <c r="I3196">
        <v>7.4999999999999997E-2</v>
      </c>
      <c r="J3196" t="s">
        <v>294</v>
      </c>
      <c r="K3196" t="str">
        <f>_xlfn.XLOOKUP(J3196,Sheet1!$A$1:$A$238,Sheet1!$A$1:$A$238,"Not Found",0,1)</f>
        <v>advExploration</v>
      </c>
      <c r="AL3196" t="s">
        <v>219</v>
      </c>
      <c r="AM3196" t="s">
        <v>143</v>
      </c>
    </row>
    <row r="3197" spans="1:39" x14ac:dyDescent="0.35">
      <c r="A3197" t="s">
        <v>803</v>
      </c>
      <c r="B3197" t="s">
        <v>1489</v>
      </c>
      <c r="C3197" t="s">
        <v>1490</v>
      </c>
      <c r="D3197" t="s">
        <v>1491</v>
      </c>
      <c r="E3197" t="s">
        <v>946</v>
      </c>
      <c r="F3197" t="s">
        <v>68</v>
      </c>
      <c r="G3197">
        <v>5000</v>
      </c>
      <c r="H3197">
        <v>1000</v>
      </c>
      <c r="I3197">
        <v>0.5</v>
      </c>
      <c r="J3197" t="s">
        <v>294</v>
      </c>
      <c r="K3197" t="str">
        <f>_xlfn.XLOOKUP(J3197,Sheet1!$A$1:$A$238,Sheet1!$A$1:$A$238,"Not Found",0,1)</f>
        <v>advExploration</v>
      </c>
      <c r="AL3197" t="s">
        <v>92</v>
      </c>
    </row>
    <row r="3198" spans="1:39" x14ac:dyDescent="0.35">
      <c r="A3198" t="s">
        <v>803</v>
      </c>
      <c r="B3198" t="s">
        <v>1495</v>
      </c>
      <c r="C3198" t="s">
        <v>1496</v>
      </c>
      <c r="D3198" t="s">
        <v>1497</v>
      </c>
      <c r="E3198" t="s">
        <v>946</v>
      </c>
      <c r="F3198" t="s">
        <v>41</v>
      </c>
      <c r="G3198">
        <v>10000</v>
      </c>
      <c r="H3198">
        <v>2000</v>
      </c>
      <c r="I3198">
        <v>1.75</v>
      </c>
      <c r="J3198" t="s">
        <v>294</v>
      </c>
      <c r="K3198" t="str">
        <f>_xlfn.XLOOKUP(J3198,Sheet1!$A$1:$A$238,Sheet1!$A$1:$A$238,"Not Found",0,1)</f>
        <v>advExploration</v>
      </c>
      <c r="Q3198" t="s">
        <v>80</v>
      </c>
      <c r="R3198">
        <v>1</v>
      </c>
      <c r="S3198">
        <v>2</v>
      </c>
      <c r="T3198">
        <v>1.2E-2</v>
      </c>
      <c r="U3198" t="s">
        <v>44</v>
      </c>
      <c r="V3198">
        <v>5000</v>
      </c>
      <c r="W3198">
        <v>2500</v>
      </c>
      <c r="X3198">
        <v>0.1</v>
      </c>
      <c r="Y3198">
        <v>5</v>
      </c>
      <c r="AL3198" t="s">
        <v>112</v>
      </c>
    </row>
    <row r="3199" spans="1:39" x14ac:dyDescent="0.35">
      <c r="A3199" t="s">
        <v>803</v>
      </c>
      <c r="B3199" t="s">
        <v>1492</v>
      </c>
      <c r="C3199" t="s">
        <v>1493</v>
      </c>
      <c r="D3199" t="s">
        <v>1494</v>
      </c>
      <c r="E3199" t="s">
        <v>946</v>
      </c>
      <c r="F3199" t="s">
        <v>41</v>
      </c>
      <c r="G3199">
        <v>10000</v>
      </c>
      <c r="H3199">
        <v>2000</v>
      </c>
      <c r="I3199">
        <v>1.75</v>
      </c>
      <c r="J3199" t="s">
        <v>294</v>
      </c>
      <c r="K3199" t="str">
        <f>_xlfn.XLOOKUP(J3199,Sheet1!$A$1:$A$238,Sheet1!$A$1:$A$238,"Not Found",0,1)</f>
        <v>advExploration</v>
      </c>
      <c r="Q3199" t="s">
        <v>80</v>
      </c>
      <c r="R3199">
        <v>1</v>
      </c>
      <c r="S3199">
        <v>2</v>
      </c>
      <c r="T3199">
        <v>1.2E-2</v>
      </c>
      <c r="U3199" t="s">
        <v>44</v>
      </c>
      <c r="V3199">
        <v>5000</v>
      </c>
      <c r="W3199">
        <v>2500</v>
      </c>
      <c r="X3199">
        <v>0.1</v>
      </c>
      <c r="Y3199">
        <v>5</v>
      </c>
      <c r="AL3199" t="s">
        <v>112</v>
      </c>
    </row>
    <row r="3200" spans="1:39" x14ac:dyDescent="0.35">
      <c r="A3200" t="s">
        <v>803</v>
      </c>
      <c r="B3200" t="s">
        <v>1486</v>
      </c>
      <c r="C3200" t="s">
        <v>1487</v>
      </c>
      <c r="D3200" t="s">
        <v>1488</v>
      </c>
      <c r="E3200" t="s">
        <v>946</v>
      </c>
      <c r="F3200" t="s">
        <v>68</v>
      </c>
      <c r="G3200">
        <v>20000</v>
      </c>
      <c r="H3200">
        <v>4000</v>
      </c>
      <c r="I3200">
        <v>3.75</v>
      </c>
      <c r="J3200" t="s">
        <v>294</v>
      </c>
      <c r="K3200" t="str">
        <f>_xlfn.XLOOKUP(J3200,Sheet1!$A$1:$A$238,Sheet1!$A$1:$A$238,"Not Found",0,1)</f>
        <v>advExploration</v>
      </c>
      <c r="AL3200" t="s">
        <v>219</v>
      </c>
    </row>
    <row r="3201" spans="1:39" x14ac:dyDescent="0.35">
      <c r="A3201" t="s">
        <v>803</v>
      </c>
      <c r="B3201" t="s">
        <v>1483</v>
      </c>
      <c r="C3201" t="s">
        <v>1484</v>
      </c>
      <c r="D3201" t="s">
        <v>1485</v>
      </c>
      <c r="E3201" t="s">
        <v>946</v>
      </c>
      <c r="F3201" t="s">
        <v>68</v>
      </c>
      <c r="G3201">
        <v>20000</v>
      </c>
      <c r="H3201">
        <v>4000</v>
      </c>
      <c r="I3201">
        <v>3.75</v>
      </c>
      <c r="J3201" t="s">
        <v>294</v>
      </c>
      <c r="K3201" t="str">
        <f>_xlfn.XLOOKUP(J3201,Sheet1!$A$1:$A$238,Sheet1!$A$1:$A$238,"Not Found",0,1)</f>
        <v>advExploration</v>
      </c>
      <c r="AL3201" t="s">
        <v>219</v>
      </c>
    </row>
    <row r="3202" spans="1:39" x14ac:dyDescent="0.35">
      <c r="A3202" t="s">
        <v>803</v>
      </c>
      <c r="B3202" t="s">
        <v>1480</v>
      </c>
      <c r="C3202" t="s">
        <v>1481</v>
      </c>
      <c r="D3202" t="s">
        <v>1482</v>
      </c>
      <c r="E3202" t="s">
        <v>946</v>
      </c>
      <c r="F3202" t="s">
        <v>41</v>
      </c>
      <c r="G3202">
        <v>2000</v>
      </c>
      <c r="H3202">
        <v>400</v>
      </c>
      <c r="I3202">
        <v>0.1</v>
      </c>
      <c r="J3202" t="s">
        <v>771</v>
      </c>
      <c r="K3202" t="str">
        <f>_xlfn.XLOOKUP(J3202,Sheet1!$A$1:$A$238,Sheet1!$A$1:$A$238,"Not Found",0,1)</f>
        <v>composites</v>
      </c>
      <c r="Q3202" t="s">
        <v>80</v>
      </c>
      <c r="R3202">
        <v>1</v>
      </c>
      <c r="S3202">
        <v>2</v>
      </c>
      <c r="T3202">
        <v>1.2E-2</v>
      </c>
      <c r="U3202" t="s">
        <v>44</v>
      </c>
      <c r="V3202">
        <v>5000</v>
      </c>
      <c r="W3202">
        <v>2500</v>
      </c>
      <c r="X3202">
        <v>0.1</v>
      </c>
      <c r="Y3202">
        <v>5</v>
      </c>
      <c r="AL3202" t="s">
        <v>54</v>
      </c>
    </row>
    <row r="3203" spans="1:39" x14ac:dyDescent="0.35">
      <c r="A3203" t="s">
        <v>803</v>
      </c>
      <c r="B3203" t="s">
        <v>1477</v>
      </c>
      <c r="C3203" t="s">
        <v>1478</v>
      </c>
      <c r="D3203" t="s">
        <v>1479</v>
      </c>
      <c r="E3203" t="s">
        <v>946</v>
      </c>
      <c r="F3203" t="s">
        <v>96</v>
      </c>
      <c r="G3203">
        <v>50</v>
      </c>
      <c r="H3203">
        <v>10</v>
      </c>
      <c r="I3203">
        <v>2.5000000000000001E-2</v>
      </c>
      <c r="J3203" t="s">
        <v>771</v>
      </c>
      <c r="K3203" t="str">
        <f>_xlfn.XLOOKUP(J3203,Sheet1!$A$1:$A$238,Sheet1!$A$1:$A$238,"Not Found",0,1)</f>
        <v>composites</v>
      </c>
      <c r="AL3203" t="s">
        <v>54</v>
      </c>
    </row>
    <row r="3204" spans="1:39" x14ac:dyDescent="0.35">
      <c r="A3204" t="s">
        <v>803</v>
      </c>
      <c r="B3204" t="s">
        <v>1474</v>
      </c>
      <c r="C3204" t="s">
        <v>1475</v>
      </c>
      <c r="D3204" t="s">
        <v>1476</v>
      </c>
      <c r="E3204" t="s">
        <v>946</v>
      </c>
      <c r="F3204" t="s">
        <v>96</v>
      </c>
      <c r="G3204">
        <v>50</v>
      </c>
      <c r="H3204">
        <v>10</v>
      </c>
      <c r="I3204">
        <v>2.5000000000000001E-2</v>
      </c>
      <c r="J3204" t="s">
        <v>771</v>
      </c>
      <c r="K3204" t="str">
        <f>_xlfn.XLOOKUP(J3204,Sheet1!$A$1:$A$238,Sheet1!$A$1:$A$238,"Not Found",0,1)</f>
        <v>composites</v>
      </c>
      <c r="AL3204" t="s">
        <v>54</v>
      </c>
    </row>
    <row r="3205" spans="1:39" x14ac:dyDescent="0.35">
      <c r="A3205" t="s">
        <v>803</v>
      </c>
      <c r="B3205" t="s">
        <v>1471</v>
      </c>
      <c r="C3205" t="s">
        <v>1472</v>
      </c>
      <c r="D3205" t="s">
        <v>1473</v>
      </c>
      <c r="E3205" t="s">
        <v>946</v>
      </c>
      <c r="F3205" t="s">
        <v>96</v>
      </c>
      <c r="G3205">
        <v>100</v>
      </c>
      <c r="H3205">
        <v>20</v>
      </c>
      <c r="I3205">
        <v>0.05</v>
      </c>
      <c r="J3205" t="s">
        <v>771</v>
      </c>
      <c r="K3205" t="str">
        <f>_xlfn.XLOOKUP(J3205,Sheet1!$A$1:$A$238,Sheet1!$A$1:$A$238,"Not Found",0,1)</f>
        <v>composites</v>
      </c>
      <c r="AL3205" t="s">
        <v>54</v>
      </c>
    </row>
    <row r="3206" spans="1:39" x14ac:dyDescent="0.35">
      <c r="A3206" t="s">
        <v>803</v>
      </c>
      <c r="B3206" t="s">
        <v>1468</v>
      </c>
      <c r="C3206" t="s">
        <v>1469</v>
      </c>
      <c r="D3206" t="s">
        <v>1470</v>
      </c>
      <c r="E3206" t="s">
        <v>1374</v>
      </c>
      <c r="F3206" t="s">
        <v>96</v>
      </c>
      <c r="G3206">
        <v>500</v>
      </c>
      <c r="H3206">
        <v>100</v>
      </c>
      <c r="I3206">
        <v>2.5000000000000001E-2</v>
      </c>
      <c r="J3206" t="s">
        <v>412</v>
      </c>
      <c r="K3206" t="str">
        <f>_xlfn.XLOOKUP(J3206,Sheet1!$A$1:$A$238,Sheet1!$A$1:$A$238,"Not Found",0,1)</f>
        <v>flightControl</v>
      </c>
      <c r="AL3206" t="s">
        <v>92</v>
      </c>
      <c r="AM3206" t="s">
        <v>1165</v>
      </c>
    </row>
    <row r="3207" spans="1:39" x14ac:dyDescent="0.35">
      <c r="A3207" t="s">
        <v>803</v>
      </c>
      <c r="B3207" t="s">
        <v>1462</v>
      </c>
      <c r="C3207" t="s">
        <v>1463</v>
      </c>
      <c r="D3207" t="s">
        <v>1464</v>
      </c>
      <c r="E3207" t="s">
        <v>1374</v>
      </c>
      <c r="F3207" t="s">
        <v>96</v>
      </c>
      <c r="G3207">
        <v>500</v>
      </c>
      <c r="H3207">
        <v>100</v>
      </c>
      <c r="I3207">
        <v>3.7499999999999999E-2</v>
      </c>
      <c r="J3207" t="s">
        <v>412</v>
      </c>
      <c r="K3207" t="str">
        <f>_xlfn.XLOOKUP(J3207,Sheet1!$A$1:$A$238,Sheet1!$A$1:$A$238,"Not Found",0,1)</f>
        <v>flightControl</v>
      </c>
      <c r="AL3207" t="s">
        <v>92</v>
      </c>
      <c r="AM3207" t="s">
        <v>152</v>
      </c>
    </row>
    <row r="3208" spans="1:39" x14ac:dyDescent="0.35">
      <c r="A3208" t="s">
        <v>803</v>
      </c>
      <c r="B3208" t="s">
        <v>1465</v>
      </c>
      <c r="C3208" t="s">
        <v>1466</v>
      </c>
      <c r="D3208" t="s">
        <v>1467</v>
      </c>
      <c r="E3208" t="s">
        <v>1374</v>
      </c>
      <c r="F3208" t="s">
        <v>96</v>
      </c>
      <c r="G3208">
        <v>500</v>
      </c>
      <c r="H3208">
        <v>100</v>
      </c>
      <c r="I3208">
        <v>3.7499999999999999E-2</v>
      </c>
      <c r="J3208" t="s">
        <v>412</v>
      </c>
      <c r="K3208" t="str">
        <f>_xlfn.XLOOKUP(J3208,Sheet1!$A$1:$A$238,Sheet1!$A$1:$A$238,"Not Found",0,1)</f>
        <v>flightControl</v>
      </c>
      <c r="AL3208" t="s">
        <v>92</v>
      </c>
      <c r="AM3208" t="s">
        <v>1165</v>
      </c>
    </row>
    <row r="3209" spans="1:39" x14ac:dyDescent="0.35">
      <c r="A3209" t="s">
        <v>803</v>
      </c>
      <c r="B3209" t="s">
        <v>1459</v>
      </c>
      <c r="C3209" t="s">
        <v>1460</v>
      </c>
      <c r="D3209" t="s">
        <v>1461</v>
      </c>
      <c r="E3209" t="s">
        <v>1374</v>
      </c>
      <c r="F3209" t="s">
        <v>552</v>
      </c>
      <c r="G3209">
        <v>750</v>
      </c>
      <c r="H3209">
        <v>150</v>
      </c>
      <c r="I3209">
        <v>0.28999999999999998</v>
      </c>
      <c r="J3209" t="s">
        <v>412</v>
      </c>
      <c r="K3209" t="str">
        <f>_xlfn.XLOOKUP(J3209,Sheet1!$A$1:$A$238,Sheet1!$A$1:$A$238,"Not Found",0,1)</f>
        <v>flightControl</v>
      </c>
      <c r="AB3209">
        <v>15</v>
      </c>
      <c r="AL3209" t="s">
        <v>92</v>
      </c>
    </row>
    <row r="3210" spans="1:39" x14ac:dyDescent="0.35">
      <c r="A3210" t="s">
        <v>803</v>
      </c>
      <c r="B3210" t="s">
        <v>1456</v>
      </c>
      <c r="C3210" t="s">
        <v>1457</v>
      </c>
      <c r="D3210" t="s">
        <v>1458</v>
      </c>
      <c r="E3210" t="s">
        <v>1374</v>
      </c>
      <c r="F3210" t="s">
        <v>552</v>
      </c>
      <c r="G3210">
        <v>1650</v>
      </c>
      <c r="H3210">
        <v>330</v>
      </c>
      <c r="I3210">
        <v>0.1</v>
      </c>
      <c r="J3210" t="s">
        <v>412</v>
      </c>
      <c r="K3210" t="str">
        <f>_xlfn.XLOOKUP(J3210,Sheet1!$A$1:$A$238,Sheet1!$A$1:$A$238,"Not Found",0,1)</f>
        <v>flightControl</v>
      </c>
      <c r="AL3210" t="s">
        <v>92</v>
      </c>
    </row>
    <row r="3211" spans="1:39" x14ac:dyDescent="0.35">
      <c r="A3211" t="s">
        <v>803</v>
      </c>
      <c r="B3211" t="s">
        <v>1453</v>
      </c>
      <c r="C3211" t="s">
        <v>1454</v>
      </c>
      <c r="D3211" t="s">
        <v>1455</v>
      </c>
      <c r="E3211" t="s">
        <v>1374</v>
      </c>
      <c r="F3211" t="s">
        <v>41</v>
      </c>
      <c r="G3211">
        <v>5000</v>
      </c>
      <c r="H3211">
        <v>1000</v>
      </c>
      <c r="I3211">
        <v>0.95</v>
      </c>
      <c r="J3211" t="s">
        <v>412</v>
      </c>
      <c r="K3211" t="str">
        <f>_xlfn.XLOOKUP(J3211,Sheet1!$A$1:$A$238,Sheet1!$A$1:$A$238,"Not Found",0,1)</f>
        <v>flightControl</v>
      </c>
      <c r="AL3211" t="s">
        <v>92</v>
      </c>
      <c r="AM3211" t="s">
        <v>152</v>
      </c>
    </row>
    <row r="3212" spans="1:39" x14ac:dyDescent="0.35">
      <c r="A3212" t="s">
        <v>803</v>
      </c>
      <c r="B3212" t="s">
        <v>1450</v>
      </c>
      <c r="C3212" t="s">
        <v>1451</v>
      </c>
      <c r="D3212" t="s">
        <v>1452</v>
      </c>
      <c r="E3212" t="s">
        <v>1374</v>
      </c>
      <c r="F3212" t="s">
        <v>121</v>
      </c>
      <c r="G3212">
        <v>2000</v>
      </c>
      <c r="H3212">
        <v>400</v>
      </c>
      <c r="I3212">
        <v>0.1</v>
      </c>
      <c r="J3212" t="s">
        <v>412</v>
      </c>
      <c r="K3212" t="str">
        <f>_xlfn.XLOOKUP(J3212,Sheet1!$A$1:$A$238,Sheet1!$A$1:$A$238,"Not Found",0,1)</f>
        <v>flightControl</v>
      </c>
      <c r="AL3212" t="s">
        <v>92</v>
      </c>
    </row>
    <row r="3213" spans="1:39" x14ac:dyDescent="0.35">
      <c r="A3213" t="s">
        <v>803</v>
      </c>
      <c r="B3213" t="s">
        <v>1447</v>
      </c>
      <c r="C3213" t="s">
        <v>1448</v>
      </c>
      <c r="D3213" t="s">
        <v>1449</v>
      </c>
      <c r="E3213" t="s">
        <v>1374</v>
      </c>
      <c r="F3213" t="s">
        <v>552</v>
      </c>
      <c r="G3213">
        <v>900</v>
      </c>
      <c r="H3213">
        <v>180</v>
      </c>
      <c r="I3213">
        <v>0.28999999999999998</v>
      </c>
      <c r="J3213" t="s">
        <v>412</v>
      </c>
      <c r="K3213" t="str">
        <f>_xlfn.XLOOKUP(J3213,Sheet1!$A$1:$A$238,Sheet1!$A$1:$A$238,"Not Found",0,1)</f>
        <v>flightControl</v>
      </c>
      <c r="AB3213">
        <v>15</v>
      </c>
      <c r="AL3213" t="s">
        <v>92</v>
      </c>
    </row>
    <row r="3214" spans="1:39" x14ac:dyDescent="0.35">
      <c r="A3214" t="s">
        <v>803</v>
      </c>
      <c r="B3214" t="s">
        <v>1444</v>
      </c>
      <c r="C3214" t="s">
        <v>1445</v>
      </c>
      <c r="D3214" t="s">
        <v>1446</v>
      </c>
      <c r="E3214" t="s">
        <v>1374</v>
      </c>
      <c r="F3214" t="s">
        <v>552</v>
      </c>
      <c r="G3214">
        <v>1650</v>
      </c>
      <c r="H3214">
        <v>330</v>
      </c>
      <c r="I3214">
        <v>0.1</v>
      </c>
      <c r="J3214" t="s">
        <v>412</v>
      </c>
      <c r="K3214" t="str">
        <f>_xlfn.XLOOKUP(J3214,Sheet1!$A$1:$A$238,Sheet1!$A$1:$A$238,"Not Found",0,1)</f>
        <v>flightControl</v>
      </c>
      <c r="AL3214" t="s">
        <v>92</v>
      </c>
    </row>
    <row r="3215" spans="1:39" x14ac:dyDescent="0.35">
      <c r="A3215" t="s">
        <v>803</v>
      </c>
      <c r="B3215" t="s">
        <v>1441</v>
      </c>
      <c r="C3215" t="s">
        <v>1442</v>
      </c>
      <c r="D3215" t="s">
        <v>1443</v>
      </c>
      <c r="E3215" t="s">
        <v>1374</v>
      </c>
      <c r="F3215" t="s">
        <v>63</v>
      </c>
      <c r="G3215">
        <v>1500</v>
      </c>
      <c r="H3215">
        <v>300</v>
      </c>
      <c r="I3215">
        <v>0.1</v>
      </c>
      <c r="J3215" t="s">
        <v>412</v>
      </c>
      <c r="K3215" t="str">
        <f>_xlfn.XLOOKUP(J3215,Sheet1!$A$1:$A$238,Sheet1!$A$1:$A$238,"Not Found",0,1)</f>
        <v>flightControl</v>
      </c>
      <c r="AL3215" t="s">
        <v>92</v>
      </c>
    </row>
    <row r="3216" spans="1:39" x14ac:dyDescent="0.35">
      <c r="A3216" t="s">
        <v>803</v>
      </c>
      <c r="B3216" t="s">
        <v>1438</v>
      </c>
      <c r="C3216" t="s">
        <v>1439</v>
      </c>
      <c r="D3216" t="s">
        <v>1440</v>
      </c>
      <c r="E3216" t="s">
        <v>1374</v>
      </c>
      <c r="F3216" t="s">
        <v>68</v>
      </c>
      <c r="G3216">
        <v>1000</v>
      </c>
      <c r="H3216">
        <v>400</v>
      </c>
      <c r="I3216">
        <v>0.3</v>
      </c>
      <c r="J3216" t="s">
        <v>412</v>
      </c>
      <c r="K3216" t="str">
        <f>_xlfn.XLOOKUP(J3216,Sheet1!$A$1:$A$238,Sheet1!$A$1:$A$238,"Not Found",0,1)</f>
        <v>flightControl</v>
      </c>
      <c r="AL3216" t="s">
        <v>1103</v>
      </c>
      <c r="AM3216" t="s">
        <v>152</v>
      </c>
    </row>
    <row r="3217" spans="1:39" x14ac:dyDescent="0.35">
      <c r="A3217" t="s">
        <v>803</v>
      </c>
      <c r="B3217" t="s">
        <v>1435</v>
      </c>
      <c r="C3217" t="s">
        <v>1436</v>
      </c>
      <c r="D3217" t="s">
        <v>1437</v>
      </c>
      <c r="E3217" t="s">
        <v>1374</v>
      </c>
      <c r="F3217" t="s">
        <v>68</v>
      </c>
      <c r="G3217">
        <v>1000</v>
      </c>
      <c r="H3217">
        <v>400</v>
      </c>
      <c r="I3217">
        <v>0.3</v>
      </c>
      <c r="J3217" t="s">
        <v>412</v>
      </c>
      <c r="K3217" t="str">
        <f>_xlfn.XLOOKUP(J3217,Sheet1!$A$1:$A$238,Sheet1!$A$1:$A$238,"Not Found",0,1)</f>
        <v>flightControl</v>
      </c>
      <c r="AL3217" t="s">
        <v>1103</v>
      </c>
      <c r="AM3217" t="s">
        <v>152</v>
      </c>
    </row>
    <row r="3218" spans="1:39" x14ac:dyDescent="0.35">
      <c r="A3218" t="s">
        <v>803</v>
      </c>
      <c r="B3218" t="s">
        <v>1432</v>
      </c>
      <c r="C3218" t="s">
        <v>1433</v>
      </c>
      <c r="D3218" t="s">
        <v>1434</v>
      </c>
      <c r="E3218" t="s">
        <v>1374</v>
      </c>
      <c r="F3218" t="s">
        <v>68</v>
      </c>
      <c r="G3218">
        <v>1000</v>
      </c>
      <c r="H3218">
        <v>400</v>
      </c>
      <c r="I3218">
        <v>0.3</v>
      </c>
      <c r="J3218" t="s">
        <v>412</v>
      </c>
      <c r="K3218" t="str">
        <f>_xlfn.XLOOKUP(J3218,Sheet1!$A$1:$A$238,Sheet1!$A$1:$A$238,"Not Found",0,1)</f>
        <v>flightControl</v>
      </c>
      <c r="AL3218" t="s">
        <v>1103</v>
      </c>
      <c r="AM3218" t="s">
        <v>152</v>
      </c>
    </row>
    <row r="3219" spans="1:39" x14ac:dyDescent="0.35">
      <c r="A3219" t="s">
        <v>803</v>
      </c>
      <c r="B3219" t="s">
        <v>1429</v>
      </c>
      <c r="C3219" t="s">
        <v>1430</v>
      </c>
      <c r="D3219" t="s">
        <v>1431</v>
      </c>
      <c r="E3219" t="s">
        <v>1374</v>
      </c>
      <c r="F3219" t="s">
        <v>68</v>
      </c>
      <c r="G3219">
        <v>1000</v>
      </c>
      <c r="H3219">
        <v>400</v>
      </c>
      <c r="I3219">
        <v>0.5</v>
      </c>
      <c r="J3219" t="s">
        <v>412</v>
      </c>
      <c r="K3219" t="str">
        <f>_xlfn.XLOOKUP(J3219,Sheet1!$A$1:$A$238,Sheet1!$A$1:$A$238,"Not Found",0,1)</f>
        <v>flightControl</v>
      </c>
      <c r="AL3219" t="s">
        <v>92</v>
      </c>
    </row>
    <row r="3220" spans="1:39" x14ac:dyDescent="0.35">
      <c r="A3220" t="s">
        <v>803</v>
      </c>
      <c r="B3220" t="s">
        <v>1426</v>
      </c>
      <c r="C3220" t="s">
        <v>1427</v>
      </c>
      <c r="D3220" t="s">
        <v>1428</v>
      </c>
      <c r="E3220" t="s">
        <v>946</v>
      </c>
      <c r="F3220" t="s">
        <v>68</v>
      </c>
      <c r="G3220">
        <v>2400</v>
      </c>
      <c r="H3220">
        <v>480</v>
      </c>
      <c r="I3220">
        <v>0.1</v>
      </c>
      <c r="J3220" t="s">
        <v>412</v>
      </c>
      <c r="K3220" t="str">
        <f>_xlfn.XLOOKUP(J3220,Sheet1!$A$1:$A$238,Sheet1!$A$1:$A$238,"Not Found",0,1)</f>
        <v>flightControl</v>
      </c>
      <c r="AL3220" t="s">
        <v>45</v>
      </c>
    </row>
    <row r="3221" spans="1:39" x14ac:dyDescent="0.35">
      <c r="A3221" t="s">
        <v>803</v>
      </c>
      <c r="B3221" t="s">
        <v>1423</v>
      </c>
      <c r="C3221" t="s">
        <v>1424</v>
      </c>
      <c r="D3221" t="s">
        <v>1425</v>
      </c>
      <c r="E3221" t="s">
        <v>1374</v>
      </c>
      <c r="F3221" t="s">
        <v>41</v>
      </c>
      <c r="G3221">
        <v>2500</v>
      </c>
      <c r="H3221">
        <v>500</v>
      </c>
      <c r="I3221">
        <v>7.4999999999999997E-2</v>
      </c>
      <c r="J3221" t="s">
        <v>151</v>
      </c>
      <c r="K3221" t="str">
        <f>_xlfn.XLOOKUP(J3221,Sheet1!$A$1:$A$238,Sheet1!$A$1:$A$238,"Not Found",0,1)</f>
        <v>commandModules</v>
      </c>
      <c r="Q3221" t="s">
        <v>80</v>
      </c>
      <c r="R3221">
        <v>1</v>
      </c>
      <c r="S3221">
        <v>2</v>
      </c>
      <c r="T3221">
        <v>1.2E-2</v>
      </c>
      <c r="U3221" t="s">
        <v>44</v>
      </c>
      <c r="V3221">
        <v>5000</v>
      </c>
      <c r="W3221">
        <v>2500</v>
      </c>
      <c r="X3221">
        <v>0.1</v>
      </c>
      <c r="Y3221">
        <v>5</v>
      </c>
      <c r="AL3221" t="s">
        <v>45</v>
      </c>
    </row>
    <row r="3222" spans="1:39" x14ac:dyDescent="0.35">
      <c r="A3222" t="s">
        <v>803</v>
      </c>
      <c r="B3222" t="s">
        <v>1420</v>
      </c>
      <c r="C3222" t="s">
        <v>1421</v>
      </c>
      <c r="D3222" t="s">
        <v>1422</v>
      </c>
      <c r="E3222" t="s">
        <v>946</v>
      </c>
      <c r="F3222" t="s">
        <v>41</v>
      </c>
      <c r="G3222">
        <v>10000</v>
      </c>
      <c r="H3222">
        <v>2000</v>
      </c>
      <c r="I3222">
        <v>1.25</v>
      </c>
      <c r="J3222" t="s">
        <v>151</v>
      </c>
      <c r="K3222" t="str">
        <f>_xlfn.XLOOKUP(J3222,Sheet1!$A$1:$A$238,Sheet1!$A$1:$A$238,"Not Found",0,1)</f>
        <v>commandModules</v>
      </c>
      <c r="AL3222" t="s">
        <v>112</v>
      </c>
      <c r="AM3222" t="s">
        <v>1165</v>
      </c>
    </row>
    <row r="3223" spans="1:39" x14ac:dyDescent="0.35">
      <c r="A3223" t="s">
        <v>803</v>
      </c>
      <c r="B3223" t="s">
        <v>1417</v>
      </c>
      <c r="C3223" t="s">
        <v>1418</v>
      </c>
      <c r="D3223" t="s">
        <v>1419</v>
      </c>
      <c r="E3223" t="s">
        <v>946</v>
      </c>
      <c r="F3223" t="s">
        <v>41</v>
      </c>
      <c r="G3223">
        <v>10000</v>
      </c>
      <c r="H3223">
        <v>2000</v>
      </c>
      <c r="I3223">
        <v>1.75</v>
      </c>
      <c r="J3223" t="s">
        <v>151</v>
      </c>
      <c r="K3223" t="str">
        <f>_xlfn.XLOOKUP(J3223,Sheet1!$A$1:$A$238,Sheet1!$A$1:$A$238,"Not Found",0,1)</f>
        <v>commandModules</v>
      </c>
      <c r="AL3223" t="s">
        <v>219</v>
      </c>
      <c r="AM3223" t="s">
        <v>143</v>
      </c>
    </row>
    <row r="3224" spans="1:39" x14ac:dyDescent="0.35">
      <c r="A3224" t="s">
        <v>803</v>
      </c>
      <c r="B3224" t="s">
        <v>1414</v>
      </c>
      <c r="C3224" t="s">
        <v>1415</v>
      </c>
      <c r="D3224" t="s">
        <v>1416</v>
      </c>
      <c r="E3224" t="s">
        <v>946</v>
      </c>
      <c r="F3224" t="s">
        <v>552</v>
      </c>
      <c r="G3224">
        <v>4000</v>
      </c>
      <c r="H3224">
        <v>800</v>
      </c>
      <c r="I3224">
        <v>0.2</v>
      </c>
      <c r="J3224" t="s">
        <v>151</v>
      </c>
      <c r="K3224" t="str">
        <f>_xlfn.XLOOKUP(J3224,Sheet1!$A$1:$A$238,Sheet1!$A$1:$A$238,"Not Found",0,1)</f>
        <v>commandModules</v>
      </c>
      <c r="AB3224">
        <v>8</v>
      </c>
      <c r="AL3224" t="s">
        <v>1103</v>
      </c>
    </row>
    <row r="3225" spans="1:39" x14ac:dyDescent="0.35">
      <c r="A3225" t="s">
        <v>803</v>
      </c>
      <c r="B3225" t="s">
        <v>1411</v>
      </c>
      <c r="C3225" t="s">
        <v>1412</v>
      </c>
      <c r="D3225" t="s">
        <v>1413</v>
      </c>
      <c r="E3225" t="s">
        <v>946</v>
      </c>
      <c r="F3225" t="s">
        <v>63</v>
      </c>
      <c r="G3225">
        <v>2250</v>
      </c>
      <c r="H3225">
        <v>450</v>
      </c>
      <c r="I3225">
        <v>0.3</v>
      </c>
      <c r="J3225" t="s">
        <v>151</v>
      </c>
      <c r="K3225" t="str">
        <f>_xlfn.XLOOKUP(J3225,Sheet1!$A$1:$A$238,Sheet1!$A$1:$A$238,"Not Found",0,1)</f>
        <v>commandModules</v>
      </c>
      <c r="AL3225" t="s">
        <v>112</v>
      </c>
    </row>
    <row r="3226" spans="1:39" x14ac:dyDescent="0.35">
      <c r="A3226" t="s">
        <v>803</v>
      </c>
      <c r="B3226" t="s">
        <v>1408</v>
      </c>
      <c r="C3226" t="s">
        <v>1409</v>
      </c>
      <c r="D3226" t="s">
        <v>1410</v>
      </c>
      <c r="E3226" t="s">
        <v>946</v>
      </c>
      <c r="F3226" t="s">
        <v>63</v>
      </c>
      <c r="G3226">
        <v>3000</v>
      </c>
      <c r="H3226">
        <v>600</v>
      </c>
      <c r="I3226">
        <v>0.5</v>
      </c>
      <c r="J3226" t="s">
        <v>151</v>
      </c>
      <c r="K3226" t="str">
        <f>_xlfn.XLOOKUP(J3226,Sheet1!$A$1:$A$238,Sheet1!$A$1:$A$238,"Not Found",0,1)</f>
        <v>commandModules</v>
      </c>
      <c r="AL3226" t="s">
        <v>219</v>
      </c>
    </row>
    <row r="3227" spans="1:39" x14ac:dyDescent="0.35">
      <c r="A3227" t="s">
        <v>803</v>
      </c>
      <c r="B3227" t="s">
        <v>1405</v>
      </c>
      <c r="C3227" t="s">
        <v>1406</v>
      </c>
      <c r="D3227" t="s">
        <v>1407</v>
      </c>
      <c r="E3227" t="s">
        <v>946</v>
      </c>
      <c r="F3227" t="s">
        <v>68</v>
      </c>
      <c r="G3227">
        <v>2500</v>
      </c>
      <c r="H3227">
        <v>500</v>
      </c>
      <c r="I3227">
        <v>0.2</v>
      </c>
      <c r="J3227" t="s">
        <v>151</v>
      </c>
      <c r="K3227" t="str">
        <f>_xlfn.XLOOKUP(J3227,Sheet1!$A$1:$A$238,Sheet1!$A$1:$A$238,"Not Found",0,1)</f>
        <v>commandModules</v>
      </c>
      <c r="AL3227" t="s">
        <v>45</v>
      </c>
    </row>
    <row r="3228" spans="1:39" x14ac:dyDescent="0.35">
      <c r="A3228" t="s">
        <v>803</v>
      </c>
      <c r="B3228" t="s">
        <v>1402</v>
      </c>
      <c r="C3228" t="s">
        <v>1403</v>
      </c>
      <c r="D3228" t="s">
        <v>1404</v>
      </c>
      <c r="E3228" t="s">
        <v>1374</v>
      </c>
      <c r="F3228" t="s">
        <v>454</v>
      </c>
      <c r="G3228">
        <v>0</v>
      </c>
      <c r="H3228">
        <v>300</v>
      </c>
      <c r="I3228">
        <v>1.4999999999999999E-2</v>
      </c>
      <c r="J3228" t="s">
        <v>947</v>
      </c>
      <c r="K3228" t="str">
        <f>_xlfn.XLOOKUP(J3228,Sheet1!$A$1:$A$238,Sheet1!$A$1:$A$238,"Not Found",0,1)</f>
        <v>start</v>
      </c>
      <c r="Q3228" t="s">
        <v>295</v>
      </c>
      <c r="R3228">
        <v>1</v>
      </c>
      <c r="S3228">
        <v>1.2536311606483499E-3</v>
      </c>
      <c r="T3228">
        <v>1.0725763365735899E-2</v>
      </c>
      <c r="U3228" t="s">
        <v>44</v>
      </c>
      <c r="V3228">
        <v>250000</v>
      </c>
      <c r="Z3228" t="b">
        <v>1</v>
      </c>
      <c r="AL3228" t="s">
        <v>54</v>
      </c>
    </row>
    <row r="3229" spans="1:39" x14ac:dyDescent="0.35">
      <c r="A3229" t="s">
        <v>803</v>
      </c>
      <c r="B3229" t="s">
        <v>1399</v>
      </c>
      <c r="C3229" t="s">
        <v>1400</v>
      </c>
      <c r="D3229" t="s">
        <v>1401</v>
      </c>
      <c r="E3229" t="s">
        <v>1374</v>
      </c>
      <c r="F3229" t="s">
        <v>454</v>
      </c>
      <c r="G3229">
        <v>0</v>
      </c>
      <c r="H3229">
        <v>300</v>
      </c>
      <c r="I3229">
        <v>1.4999999999999999E-2</v>
      </c>
      <c r="J3229" t="s">
        <v>947</v>
      </c>
      <c r="K3229" t="str">
        <f>_xlfn.XLOOKUP(J3229,Sheet1!$A$1:$A$238,Sheet1!$A$1:$A$238,"Not Found",0,1)</f>
        <v>start</v>
      </c>
      <c r="Q3229" t="s">
        <v>295</v>
      </c>
      <c r="R3229">
        <v>1</v>
      </c>
      <c r="S3229">
        <v>1.2536311606483499E-3</v>
      </c>
      <c r="T3229">
        <v>1.0725763365735899E-2</v>
      </c>
      <c r="U3229" t="s">
        <v>44</v>
      </c>
      <c r="V3229">
        <v>250000</v>
      </c>
      <c r="Z3229" t="b">
        <v>1</v>
      </c>
      <c r="AL3229" t="s">
        <v>54</v>
      </c>
    </row>
    <row r="3230" spans="1:39" x14ac:dyDescent="0.35">
      <c r="A3230" t="s">
        <v>803</v>
      </c>
      <c r="B3230" t="s">
        <v>1396</v>
      </c>
      <c r="C3230" t="s">
        <v>1397</v>
      </c>
      <c r="D3230" t="s">
        <v>1398</v>
      </c>
      <c r="E3230" t="s">
        <v>1374</v>
      </c>
      <c r="F3230" t="s">
        <v>134</v>
      </c>
      <c r="G3230">
        <v>0</v>
      </c>
      <c r="H3230">
        <v>600</v>
      </c>
      <c r="I3230">
        <v>0.25</v>
      </c>
      <c r="J3230" t="s">
        <v>947</v>
      </c>
      <c r="K3230" t="str">
        <f>_xlfn.XLOOKUP(J3230,Sheet1!$A$1:$A$238,Sheet1!$A$1:$A$238,"Not Found",0,1)</f>
        <v>start</v>
      </c>
      <c r="AL3230" t="s">
        <v>92</v>
      </c>
    </row>
    <row r="3231" spans="1:39" x14ac:dyDescent="0.35">
      <c r="A3231" t="s">
        <v>803</v>
      </c>
      <c r="B3231" t="s">
        <v>1393</v>
      </c>
      <c r="C3231" t="s">
        <v>1394</v>
      </c>
      <c r="D3231" t="s">
        <v>1395</v>
      </c>
      <c r="E3231" t="s">
        <v>1374</v>
      </c>
      <c r="F3231" t="s">
        <v>41</v>
      </c>
      <c r="G3231">
        <v>0</v>
      </c>
      <c r="H3231">
        <v>600</v>
      </c>
      <c r="I3231">
        <v>0.8</v>
      </c>
      <c r="J3231" t="s">
        <v>947</v>
      </c>
      <c r="K3231" t="str">
        <f>_xlfn.XLOOKUP(J3231,Sheet1!$A$1:$A$238,Sheet1!$A$1:$A$238,"Not Found",0,1)</f>
        <v>start</v>
      </c>
      <c r="AL3231" t="s">
        <v>45</v>
      </c>
    </row>
    <row r="3232" spans="1:39" x14ac:dyDescent="0.35">
      <c r="A3232" t="s">
        <v>803</v>
      </c>
      <c r="B3232" t="s">
        <v>1390</v>
      </c>
      <c r="C3232" t="s">
        <v>1391</v>
      </c>
      <c r="D3232" t="s">
        <v>1392</v>
      </c>
      <c r="E3232" t="s">
        <v>1374</v>
      </c>
      <c r="F3232" t="s">
        <v>121</v>
      </c>
      <c r="G3232">
        <v>0</v>
      </c>
      <c r="H3232">
        <v>300</v>
      </c>
      <c r="I3232">
        <v>2.5000000000000001E-2</v>
      </c>
      <c r="J3232" t="s">
        <v>947</v>
      </c>
      <c r="K3232" t="str">
        <f>_xlfn.XLOOKUP(J3232,Sheet1!$A$1:$A$238,Sheet1!$A$1:$A$238,"Not Found",0,1)</f>
        <v>start</v>
      </c>
      <c r="AL3232" t="s">
        <v>45</v>
      </c>
      <c r="AM3232" t="s">
        <v>754</v>
      </c>
    </row>
    <row r="3233" spans="1:38" x14ac:dyDescent="0.35">
      <c r="A3233" t="s">
        <v>803</v>
      </c>
      <c r="B3233" t="s">
        <v>1387</v>
      </c>
      <c r="C3233" t="s">
        <v>1388</v>
      </c>
      <c r="D3233" t="s">
        <v>1389</v>
      </c>
      <c r="E3233" t="s">
        <v>1374</v>
      </c>
      <c r="F3233" t="s">
        <v>552</v>
      </c>
      <c r="G3233">
        <v>0</v>
      </c>
      <c r="H3233">
        <v>150</v>
      </c>
      <c r="I3233">
        <v>0.2</v>
      </c>
      <c r="J3233" t="s">
        <v>947</v>
      </c>
      <c r="K3233" t="str">
        <f>_xlfn.XLOOKUP(J3233,Sheet1!$A$1:$A$238,Sheet1!$A$1:$A$238,"Not Found",0,1)</f>
        <v>start</v>
      </c>
      <c r="AB3233">
        <v>10</v>
      </c>
      <c r="AL3233" t="s">
        <v>92</v>
      </c>
    </row>
    <row r="3234" spans="1:38" x14ac:dyDescent="0.35">
      <c r="A3234" t="s">
        <v>803</v>
      </c>
      <c r="B3234" t="s">
        <v>1384</v>
      </c>
      <c r="C3234" t="s">
        <v>1385</v>
      </c>
      <c r="D3234" t="s">
        <v>1386</v>
      </c>
      <c r="E3234" t="s">
        <v>1374</v>
      </c>
      <c r="F3234" t="s">
        <v>552</v>
      </c>
      <c r="G3234">
        <v>0</v>
      </c>
      <c r="H3234">
        <v>100</v>
      </c>
      <c r="I3234">
        <v>6.2500000000000003E-3</v>
      </c>
      <c r="J3234" t="s">
        <v>947</v>
      </c>
      <c r="K3234" t="str">
        <f>_xlfn.XLOOKUP(J3234,Sheet1!$A$1:$A$238,Sheet1!$A$1:$A$238,"Not Found",0,1)</f>
        <v>start</v>
      </c>
      <c r="AL3234" t="s">
        <v>54</v>
      </c>
    </row>
    <row r="3235" spans="1:38" x14ac:dyDescent="0.35">
      <c r="A3235" t="s">
        <v>803</v>
      </c>
      <c r="B3235" t="s">
        <v>1381</v>
      </c>
      <c r="C3235" t="s">
        <v>1382</v>
      </c>
      <c r="D3235" t="s">
        <v>1383</v>
      </c>
      <c r="E3235" t="s">
        <v>1374</v>
      </c>
      <c r="F3235" t="s">
        <v>552</v>
      </c>
      <c r="G3235">
        <v>0</v>
      </c>
      <c r="H3235">
        <v>200</v>
      </c>
      <c r="I3235">
        <v>1.2500000000000001E-2</v>
      </c>
      <c r="J3235" t="s">
        <v>947</v>
      </c>
      <c r="K3235" t="str">
        <f>_xlfn.XLOOKUP(J3235,Sheet1!$A$1:$A$238,Sheet1!$A$1:$A$238,"Not Found",0,1)</f>
        <v>start</v>
      </c>
      <c r="AL3235" t="s">
        <v>54</v>
      </c>
    </row>
    <row r="3236" spans="1:38" x14ac:dyDescent="0.35">
      <c r="A3236" t="s">
        <v>803</v>
      </c>
      <c r="B3236" t="s">
        <v>1378</v>
      </c>
      <c r="C3236" t="s">
        <v>1379</v>
      </c>
      <c r="D3236" t="s">
        <v>1380</v>
      </c>
      <c r="E3236" t="s">
        <v>1374</v>
      </c>
      <c r="F3236" t="s">
        <v>552</v>
      </c>
      <c r="G3236">
        <v>0</v>
      </c>
      <c r="H3236">
        <v>100</v>
      </c>
      <c r="I3236">
        <v>0.01</v>
      </c>
      <c r="J3236" t="s">
        <v>947</v>
      </c>
      <c r="K3236" t="str">
        <f>_xlfn.XLOOKUP(J3236,Sheet1!$A$1:$A$238,Sheet1!$A$1:$A$238,"Not Found",0,1)</f>
        <v>start</v>
      </c>
      <c r="AL3236" t="s">
        <v>54</v>
      </c>
    </row>
    <row r="3237" spans="1:38" x14ac:dyDescent="0.35">
      <c r="A3237" t="s">
        <v>803</v>
      </c>
      <c r="B3237" t="s">
        <v>1375</v>
      </c>
      <c r="C3237" t="s">
        <v>1376</v>
      </c>
      <c r="D3237" t="s">
        <v>1377</v>
      </c>
      <c r="E3237" t="s">
        <v>1374</v>
      </c>
      <c r="F3237" t="s">
        <v>552</v>
      </c>
      <c r="G3237">
        <v>0</v>
      </c>
      <c r="H3237">
        <v>200</v>
      </c>
      <c r="I3237">
        <v>0.02</v>
      </c>
      <c r="J3237" t="s">
        <v>947</v>
      </c>
      <c r="K3237" t="str">
        <f>_xlfn.XLOOKUP(J3237,Sheet1!$A$1:$A$238,Sheet1!$A$1:$A$238,"Not Found",0,1)</f>
        <v>start</v>
      </c>
      <c r="AL3237" t="s">
        <v>54</v>
      </c>
    </row>
    <row r="3238" spans="1:38" x14ac:dyDescent="0.35">
      <c r="A3238" t="s">
        <v>803</v>
      </c>
      <c r="B3238" t="s">
        <v>1371</v>
      </c>
      <c r="C3238" t="s">
        <v>1372</v>
      </c>
      <c r="D3238" t="s">
        <v>1373</v>
      </c>
      <c r="E3238" t="s">
        <v>1374</v>
      </c>
      <c r="F3238" t="s">
        <v>68</v>
      </c>
      <c r="G3238">
        <v>0</v>
      </c>
      <c r="H3238">
        <v>425</v>
      </c>
      <c r="I3238">
        <v>0.1</v>
      </c>
      <c r="J3238" t="s">
        <v>947</v>
      </c>
      <c r="K3238" t="str">
        <f>_xlfn.XLOOKUP(J3238,Sheet1!$A$1:$A$238,Sheet1!$A$1:$A$238,"Not Found",0,1)</f>
        <v>start</v>
      </c>
      <c r="AL3238" t="s">
        <v>45</v>
      </c>
    </row>
    <row r="3239" spans="1:38" hidden="1" x14ac:dyDescent="0.35">
      <c r="A3239" t="s">
        <v>975</v>
      </c>
      <c r="B3239" t="s">
        <v>1368</v>
      </c>
      <c r="C3239" t="s">
        <v>1369</v>
      </c>
      <c r="D3239" t="s">
        <v>1370</v>
      </c>
      <c r="E3239" t="s">
        <v>1009</v>
      </c>
      <c r="F3239" t="s">
        <v>121</v>
      </c>
      <c r="G3239">
        <v>550</v>
      </c>
      <c r="H3239">
        <v>550</v>
      </c>
      <c r="I3239">
        <v>0.8</v>
      </c>
      <c r="J3239" t="s">
        <v>497</v>
      </c>
      <c r="K3239" t="str">
        <f>_xlfn.XLOOKUP(J3239,Sheet1!$A$1:$A$238,Sheet1!$A$1:$A$238,"Not Found",0,1)</f>
        <v>specializedConstruction</v>
      </c>
      <c r="AL3239" t="s">
        <v>219</v>
      </c>
    </row>
    <row r="3240" spans="1:38" hidden="1" x14ac:dyDescent="0.35">
      <c r="A3240" t="s">
        <v>975</v>
      </c>
      <c r="B3240" t="s">
        <v>1365</v>
      </c>
      <c r="C3240" t="s">
        <v>1366</v>
      </c>
      <c r="D3240" t="s">
        <v>1367</v>
      </c>
      <c r="E3240" t="s">
        <v>1228</v>
      </c>
      <c r="F3240" t="s">
        <v>51</v>
      </c>
      <c r="G3240">
        <v>75</v>
      </c>
      <c r="H3240">
        <v>15</v>
      </c>
      <c r="I3240">
        <v>0.01</v>
      </c>
      <c r="J3240" t="s">
        <v>947</v>
      </c>
      <c r="K3240" t="str">
        <f>_xlfn.XLOOKUP(J3240,Sheet1!$A$1:$A$238,Sheet1!$A$1:$A$238,"Not Found",0,1)</f>
        <v>start</v>
      </c>
      <c r="AL3240" t="s">
        <v>54</v>
      </c>
    </row>
    <row r="3241" spans="1:38" hidden="1" x14ac:dyDescent="0.35">
      <c r="A3241" t="s">
        <v>975</v>
      </c>
      <c r="B3241" t="s">
        <v>1362</v>
      </c>
      <c r="C3241" t="s">
        <v>1363</v>
      </c>
      <c r="D3241" t="s">
        <v>1364</v>
      </c>
      <c r="E3241" t="s">
        <v>1228</v>
      </c>
      <c r="F3241" t="s">
        <v>51</v>
      </c>
      <c r="G3241">
        <v>125</v>
      </c>
      <c r="H3241">
        <v>25</v>
      </c>
      <c r="I3241">
        <v>0.02</v>
      </c>
      <c r="J3241" t="s">
        <v>947</v>
      </c>
      <c r="K3241" t="str">
        <f>_xlfn.XLOOKUP(J3241,Sheet1!$A$1:$A$238,Sheet1!$A$1:$A$238,"Not Found",0,1)</f>
        <v>start</v>
      </c>
      <c r="AL3241" t="s">
        <v>54</v>
      </c>
    </row>
    <row r="3242" spans="1:38" hidden="1" x14ac:dyDescent="0.35">
      <c r="A3242" t="s">
        <v>975</v>
      </c>
      <c r="B3242" t="s">
        <v>1356</v>
      </c>
      <c r="C3242" t="s">
        <v>1357</v>
      </c>
      <c r="D3242" t="s">
        <v>1358</v>
      </c>
      <c r="E3242" t="s">
        <v>1009</v>
      </c>
      <c r="F3242" t="s">
        <v>121</v>
      </c>
      <c r="G3242">
        <v>200</v>
      </c>
      <c r="H3242">
        <v>200</v>
      </c>
      <c r="I3242">
        <v>2.5000000000000001E-2</v>
      </c>
      <c r="J3242" t="s">
        <v>947</v>
      </c>
      <c r="K3242" t="str">
        <f>_xlfn.XLOOKUP(J3242,Sheet1!$A$1:$A$238,Sheet1!$A$1:$A$238,"Not Found",0,1)</f>
        <v>start</v>
      </c>
      <c r="AL3242" t="s">
        <v>45</v>
      </c>
    </row>
    <row r="3243" spans="1:38" hidden="1" x14ac:dyDescent="0.35">
      <c r="A3243" t="s">
        <v>975</v>
      </c>
      <c r="B3243" t="s">
        <v>1359</v>
      </c>
      <c r="C3243" t="s">
        <v>1360</v>
      </c>
      <c r="D3243" t="s">
        <v>1361</v>
      </c>
      <c r="E3243" t="s">
        <v>1009</v>
      </c>
      <c r="F3243" t="s">
        <v>121</v>
      </c>
      <c r="G3243">
        <v>300</v>
      </c>
      <c r="H3243">
        <v>300</v>
      </c>
      <c r="I3243">
        <v>3.7499999999999999E-2</v>
      </c>
      <c r="J3243" t="s">
        <v>947</v>
      </c>
      <c r="K3243" t="str">
        <f>_xlfn.XLOOKUP(J3243,Sheet1!$A$1:$A$238,Sheet1!$A$1:$A$238,"Not Found",0,1)</f>
        <v>start</v>
      </c>
      <c r="AL3243" t="s">
        <v>1103</v>
      </c>
    </row>
    <row r="3244" spans="1:38" hidden="1" x14ac:dyDescent="0.35">
      <c r="A3244" t="s">
        <v>975</v>
      </c>
      <c r="B3244" t="s">
        <v>1350</v>
      </c>
      <c r="C3244" t="s">
        <v>1351</v>
      </c>
      <c r="D3244" t="s">
        <v>1352</v>
      </c>
      <c r="E3244" t="s">
        <v>1009</v>
      </c>
      <c r="F3244" t="s">
        <v>121</v>
      </c>
      <c r="G3244">
        <v>400</v>
      </c>
      <c r="H3244">
        <v>400</v>
      </c>
      <c r="I3244">
        <v>0.05</v>
      </c>
      <c r="J3244" t="s">
        <v>947</v>
      </c>
      <c r="K3244" t="str">
        <f>_xlfn.XLOOKUP(J3244,Sheet1!$A$1:$A$238,Sheet1!$A$1:$A$238,"Not Found",0,1)</f>
        <v>start</v>
      </c>
      <c r="AL3244" t="s">
        <v>92</v>
      </c>
    </row>
    <row r="3245" spans="1:38" hidden="1" x14ac:dyDescent="0.35">
      <c r="A3245" t="s">
        <v>975</v>
      </c>
      <c r="B3245" t="s">
        <v>1353</v>
      </c>
      <c r="C3245" t="s">
        <v>1354</v>
      </c>
      <c r="D3245" t="s">
        <v>1355</v>
      </c>
      <c r="E3245" t="s">
        <v>1009</v>
      </c>
      <c r="F3245" t="s">
        <v>121</v>
      </c>
      <c r="G3245">
        <v>600</v>
      </c>
      <c r="H3245">
        <v>600</v>
      </c>
      <c r="I3245">
        <v>7.4999999999999997E-2</v>
      </c>
      <c r="J3245" t="s">
        <v>947</v>
      </c>
      <c r="K3245" t="str">
        <f>_xlfn.XLOOKUP(J3245,Sheet1!$A$1:$A$238,Sheet1!$A$1:$A$238,"Not Found",0,1)</f>
        <v>start</v>
      </c>
      <c r="AL3245" t="s">
        <v>112</v>
      </c>
    </row>
    <row r="3246" spans="1:38" hidden="1" x14ac:dyDescent="0.35">
      <c r="A3246" t="s">
        <v>975</v>
      </c>
      <c r="B3246" t="s">
        <v>1347</v>
      </c>
      <c r="C3246" t="s">
        <v>1348</v>
      </c>
      <c r="D3246" t="s">
        <v>1349</v>
      </c>
      <c r="E3246" t="s">
        <v>1009</v>
      </c>
      <c r="F3246" t="s">
        <v>121</v>
      </c>
      <c r="G3246">
        <v>800</v>
      </c>
      <c r="H3246">
        <v>800</v>
      </c>
      <c r="I3246">
        <v>0.1</v>
      </c>
      <c r="J3246" t="s">
        <v>947</v>
      </c>
      <c r="K3246" t="str">
        <f>_xlfn.XLOOKUP(J3246,Sheet1!$A$1:$A$238,Sheet1!$A$1:$A$238,"Not Found",0,1)</f>
        <v>start</v>
      </c>
      <c r="AL3246" t="s">
        <v>219</v>
      </c>
    </row>
    <row r="3247" spans="1:38" hidden="1" x14ac:dyDescent="0.35">
      <c r="A3247" t="s">
        <v>975</v>
      </c>
      <c r="B3247" t="s">
        <v>1344</v>
      </c>
      <c r="C3247" t="s">
        <v>1345</v>
      </c>
      <c r="D3247" t="s">
        <v>1346</v>
      </c>
      <c r="E3247" t="s">
        <v>1009</v>
      </c>
      <c r="F3247" t="s">
        <v>121</v>
      </c>
      <c r="G3247">
        <v>1200</v>
      </c>
      <c r="H3247">
        <v>1200</v>
      </c>
      <c r="I3247">
        <v>0.15</v>
      </c>
      <c r="J3247" t="s">
        <v>947</v>
      </c>
      <c r="K3247" t="str">
        <f>_xlfn.XLOOKUP(J3247,Sheet1!$A$1:$A$238,Sheet1!$A$1:$A$238,"Not Found",0,1)</f>
        <v>start</v>
      </c>
      <c r="AL3247" t="s">
        <v>171</v>
      </c>
    </row>
    <row r="3248" spans="1:38" hidden="1" x14ac:dyDescent="0.35">
      <c r="A3248" t="s">
        <v>975</v>
      </c>
      <c r="B3248" t="s">
        <v>1341</v>
      </c>
      <c r="C3248" t="s">
        <v>1342</v>
      </c>
      <c r="D3248" t="s">
        <v>1343</v>
      </c>
      <c r="E3248" t="s">
        <v>1009</v>
      </c>
      <c r="F3248" t="s">
        <v>121</v>
      </c>
      <c r="G3248">
        <v>1600</v>
      </c>
      <c r="H3248">
        <v>1600</v>
      </c>
      <c r="I3248">
        <v>0.2</v>
      </c>
      <c r="J3248" t="s">
        <v>947</v>
      </c>
      <c r="K3248" t="str">
        <f>_xlfn.XLOOKUP(J3248,Sheet1!$A$1:$A$238,Sheet1!$A$1:$A$238,"Not Found",0,1)</f>
        <v>start</v>
      </c>
      <c r="AL3248" t="s">
        <v>531</v>
      </c>
    </row>
    <row r="3249" spans="1:40" hidden="1" x14ac:dyDescent="0.35">
      <c r="A3249" t="s">
        <v>975</v>
      </c>
      <c r="B3249" t="s">
        <v>1337</v>
      </c>
      <c r="C3249" t="s">
        <v>1338</v>
      </c>
      <c r="D3249" t="s">
        <v>1339</v>
      </c>
      <c r="E3249" t="s">
        <v>1009</v>
      </c>
      <c r="F3249" t="s">
        <v>121</v>
      </c>
      <c r="G3249">
        <v>2400</v>
      </c>
      <c r="H3249">
        <v>2400</v>
      </c>
      <c r="I3249">
        <v>0.3</v>
      </c>
      <c r="J3249" t="s">
        <v>947</v>
      </c>
      <c r="K3249" t="str">
        <f>_xlfn.XLOOKUP(J3249,Sheet1!$A$1:$A$238,Sheet1!$A$1:$A$238,"Not Found",0,1)</f>
        <v>start</v>
      </c>
      <c r="AL3249" t="s">
        <v>1340</v>
      </c>
    </row>
    <row r="3250" spans="1:40" hidden="1" x14ac:dyDescent="0.35">
      <c r="A3250" t="s">
        <v>975</v>
      </c>
      <c r="B3250" t="s">
        <v>1334</v>
      </c>
      <c r="C3250" t="s">
        <v>1335</v>
      </c>
      <c r="D3250" t="s">
        <v>1336</v>
      </c>
      <c r="E3250" t="s">
        <v>1228</v>
      </c>
      <c r="F3250" t="s">
        <v>88</v>
      </c>
      <c r="G3250">
        <v>1125</v>
      </c>
      <c r="H3250">
        <v>225</v>
      </c>
      <c r="I3250">
        <v>7.4999999999999997E-2</v>
      </c>
      <c r="J3250" t="s">
        <v>947</v>
      </c>
      <c r="K3250" t="str">
        <f>_xlfn.XLOOKUP(J3250,Sheet1!$A$1:$A$238,Sheet1!$A$1:$A$238,"Not Found",0,1)</f>
        <v>start</v>
      </c>
      <c r="AL3250" t="s">
        <v>1103</v>
      </c>
    </row>
    <row r="3251" spans="1:40" hidden="1" x14ac:dyDescent="0.35">
      <c r="A3251" t="s">
        <v>975</v>
      </c>
      <c r="B3251" t="s">
        <v>1328</v>
      </c>
      <c r="C3251" t="s">
        <v>1329</v>
      </c>
      <c r="D3251" t="s">
        <v>1330</v>
      </c>
      <c r="E3251" t="s">
        <v>1228</v>
      </c>
      <c r="F3251" t="s">
        <v>88</v>
      </c>
      <c r="G3251">
        <v>1500</v>
      </c>
      <c r="H3251">
        <v>300</v>
      </c>
      <c r="I3251">
        <v>0.1</v>
      </c>
      <c r="J3251" t="s">
        <v>947</v>
      </c>
      <c r="K3251" t="str">
        <f>_xlfn.XLOOKUP(J3251,Sheet1!$A$1:$A$238,Sheet1!$A$1:$A$238,"Not Found",0,1)</f>
        <v>start</v>
      </c>
      <c r="AL3251" t="s">
        <v>1103</v>
      </c>
    </row>
    <row r="3252" spans="1:40" hidden="1" x14ac:dyDescent="0.35">
      <c r="A3252" t="s">
        <v>975</v>
      </c>
      <c r="B3252" t="s">
        <v>1331</v>
      </c>
      <c r="C3252" t="s">
        <v>1332</v>
      </c>
      <c r="D3252" t="s">
        <v>1333</v>
      </c>
      <c r="E3252" t="s">
        <v>1228</v>
      </c>
      <c r="F3252" t="s">
        <v>88</v>
      </c>
      <c r="G3252">
        <v>2250</v>
      </c>
      <c r="H3252">
        <v>450</v>
      </c>
      <c r="I3252">
        <v>0.15</v>
      </c>
      <c r="J3252" t="s">
        <v>947</v>
      </c>
      <c r="K3252" t="str">
        <f>_xlfn.XLOOKUP(J3252,Sheet1!$A$1:$A$238,Sheet1!$A$1:$A$238,"Not Found",0,1)</f>
        <v>start</v>
      </c>
      <c r="AL3252" t="s">
        <v>112</v>
      </c>
    </row>
    <row r="3253" spans="1:40" hidden="1" x14ac:dyDescent="0.35">
      <c r="A3253" t="s">
        <v>975</v>
      </c>
      <c r="B3253" t="s">
        <v>1325</v>
      </c>
      <c r="C3253" t="s">
        <v>1326</v>
      </c>
      <c r="D3253" t="s">
        <v>1327</v>
      </c>
      <c r="E3253" t="s">
        <v>1228</v>
      </c>
      <c r="F3253" t="s">
        <v>88</v>
      </c>
      <c r="G3253">
        <v>3000</v>
      </c>
      <c r="H3253">
        <v>600</v>
      </c>
      <c r="I3253">
        <v>0.2</v>
      </c>
      <c r="J3253" t="s">
        <v>947</v>
      </c>
      <c r="K3253" t="str">
        <f>_xlfn.XLOOKUP(J3253,Sheet1!$A$1:$A$238,Sheet1!$A$1:$A$238,"Not Found",0,1)</f>
        <v>start</v>
      </c>
      <c r="AL3253" t="s">
        <v>219</v>
      </c>
    </row>
    <row r="3254" spans="1:40" hidden="1" x14ac:dyDescent="0.35">
      <c r="A3254" t="s">
        <v>975</v>
      </c>
      <c r="B3254" t="s">
        <v>1322</v>
      </c>
      <c r="C3254" t="s">
        <v>1323</v>
      </c>
      <c r="D3254" t="s">
        <v>1324</v>
      </c>
      <c r="E3254" t="s">
        <v>1228</v>
      </c>
      <c r="F3254" t="s">
        <v>88</v>
      </c>
      <c r="G3254">
        <v>4500</v>
      </c>
      <c r="H3254">
        <v>900</v>
      </c>
      <c r="I3254">
        <v>0.3</v>
      </c>
      <c r="J3254" t="s">
        <v>947</v>
      </c>
      <c r="K3254" t="str">
        <f>_xlfn.XLOOKUP(J3254,Sheet1!$A$1:$A$238,Sheet1!$A$1:$A$238,"Not Found",0,1)</f>
        <v>start</v>
      </c>
      <c r="AL3254" t="s">
        <v>171</v>
      </c>
    </row>
    <row r="3255" spans="1:40" hidden="1" x14ac:dyDescent="0.35">
      <c r="A3255" t="s">
        <v>975</v>
      </c>
      <c r="B3255" t="s">
        <v>1318</v>
      </c>
      <c r="C3255" t="s">
        <v>1319</v>
      </c>
      <c r="D3255" t="s">
        <v>1320</v>
      </c>
      <c r="E3255" t="s">
        <v>1228</v>
      </c>
      <c r="F3255" t="s">
        <v>195</v>
      </c>
      <c r="G3255">
        <v>2500</v>
      </c>
      <c r="H3255">
        <v>50</v>
      </c>
      <c r="I3255">
        <v>0.01</v>
      </c>
      <c r="J3255" t="s">
        <v>1321</v>
      </c>
      <c r="K3255" t="str">
        <f>_xlfn.XLOOKUP(J3255,Sheet1!$A$1:$A$238,Sheet1!$A$1:$A$238,"Not Found",0,1)</f>
        <v>fuelSystems</v>
      </c>
      <c r="AL3255" t="s">
        <v>54</v>
      </c>
    </row>
    <row r="3256" spans="1:40" hidden="1" x14ac:dyDescent="0.35">
      <c r="A3256" t="s">
        <v>975</v>
      </c>
      <c r="B3256" t="s">
        <v>1310</v>
      </c>
      <c r="C3256" t="s">
        <v>1311</v>
      </c>
      <c r="D3256" t="s">
        <v>1312</v>
      </c>
      <c r="E3256" t="s">
        <v>1313</v>
      </c>
      <c r="F3256" t="s">
        <v>63</v>
      </c>
      <c r="G3256">
        <v>1500</v>
      </c>
      <c r="H3256">
        <v>300</v>
      </c>
      <c r="I3256">
        <v>0.1</v>
      </c>
      <c r="J3256" t="s">
        <v>1314</v>
      </c>
      <c r="K3256" t="str">
        <f>_xlfn.XLOOKUP(J3256,Sheet1!$A$1:$A$238,Sheet1!$A$1:$A$238,"Not Found",0,1)</f>
        <v>survivability</v>
      </c>
      <c r="AL3256" t="s">
        <v>112</v>
      </c>
    </row>
    <row r="3257" spans="1:40" hidden="1" x14ac:dyDescent="0.35">
      <c r="A3257" t="s">
        <v>975</v>
      </c>
      <c r="B3257" t="s">
        <v>1315</v>
      </c>
      <c r="C3257" t="s">
        <v>1316</v>
      </c>
      <c r="D3257" t="s">
        <v>1317</v>
      </c>
      <c r="E3257" t="s">
        <v>1313</v>
      </c>
      <c r="F3257" t="s">
        <v>63</v>
      </c>
      <c r="G3257">
        <v>2250</v>
      </c>
      <c r="H3257">
        <v>450</v>
      </c>
      <c r="I3257">
        <v>0.15</v>
      </c>
      <c r="J3257" t="s">
        <v>1314</v>
      </c>
      <c r="K3257" t="str">
        <f>_xlfn.XLOOKUP(J3257,Sheet1!$A$1:$A$238,Sheet1!$A$1:$A$238,"Not Found",0,1)</f>
        <v>survivability</v>
      </c>
      <c r="AL3257" t="s">
        <v>112</v>
      </c>
    </row>
    <row r="3258" spans="1:40" hidden="1" x14ac:dyDescent="0.35">
      <c r="A3258" t="s">
        <v>975</v>
      </c>
      <c r="B3258" t="s">
        <v>1303</v>
      </c>
      <c r="C3258" t="s">
        <v>1304</v>
      </c>
      <c r="D3258" t="s">
        <v>1305</v>
      </c>
      <c r="E3258" t="s">
        <v>1228</v>
      </c>
      <c r="F3258" t="s">
        <v>121</v>
      </c>
      <c r="G3258">
        <v>2000</v>
      </c>
      <c r="H3258">
        <v>400</v>
      </c>
      <c r="I3258">
        <v>0.05</v>
      </c>
      <c r="J3258" t="s">
        <v>1306</v>
      </c>
      <c r="K3258" t="str">
        <f>_xlfn.XLOOKUP(J3258,Sheet1!$A$1:$A$238,Sheet1!$A$1:$A$238,"Not Found",0,1)</f>
        <v>engineering101</v>
      </c>
      <c r="AL3258" t="s">
        <v>92</v>
      </c>
    </row>
    <row r="3259" spans="1:40" hidden="1" x14ac:dyDescent="0.35">
      <c r="A3259" t="s">
        <v>975</v>
      </c>
      <c r="B3259" t="s">
        <v>1307</v>
      </c>
      <c r="C3259" t="s">
        <v>1308</v>
      </c>
      <c r="D3259" t="s">
        <v>1309</v>
      </c>
      <c r="E3259" t="s">
        <v>1228</v>
      </c>
      <c r="F3259" t="s">
        <v>121</v>
      </c>
      <c r="G3259">
        <v>3000</v>
      </c>
      <c r="H3259">
        <v>600</v>
      </c>
      <c r="I3259">
        <v>7.4999999999999997E-2</v>
      </c>
      <c r="J3259" t="s">
        <v>1306</v>
      </c>
      <c r="K3259" t="str">
        <f>_xlfn.XLOOKUP(J3259,Sheet1!$A$1:$A$238,Sheet1!$A$1:$A$238,"Not Found",0,1)</f>
        <v>engineering101</v>
      </c>
      <c r="AL3259" t="s">
        <v>112</v>
      </c>
    </row>
    <row r="3260" spans="1:40" hidden="1" x14ac:dyDescent="0.35">
      <c r="A3260" t="s">
        <v>975</v>
      </c>
      <c r="B3260" t="s">
        <v>1300</v>
      </c>
      <c r="C3260" t="s">
        <v>1301</v>
      </c>
      <c r="D3260" t="s">
        <v>1302</v>
      </c>
      <c r="E3260" t="s">
        <v>1046</v>
      </c>
      <c r="F3260" t="s">
        <v>552</v>
      </c>
      <c r="G3260">
        <v>2350</v>
      </c>
      <c r="H3260">
        <v>470</v>
      </c>
      <c r="I3260">
        <v>0.5</v>
      </c>
      <c r="J3260" t="s">
        <v>741</v>
      </c>
      <c r="K3260" t="str">
        <f>_xlfn.XLOOKUP(J3260,Sheet1!$A$1:$A$238,Sheet1!$A$1:$A$238,"Not Found",0,1)</f>
        <v>precisionPropulsion</v>
      </c>
      <c r="AB3260">
        <v>41</v>
      </c>
      <c r="AL3260" t="s">
        <v>92</v>
      </c>
    </row>
    <row r="3261" spans="1:40" hidden="1" x14ac:dyDescent="0.35">
      <c r="A3261" t="s">
        <v>975</v>
      </c>
      <c r="B3261" t="s">
        <v>1297</v>
      </c>
      <c r="C3261" t="s">
        <v>1298</v>
      </c>
      <c r="D3261" t="s">
        <v>1299</v>
      </c>
      <c r="E3261" t="s">
        <v>1046</v>
      </c>
      <c r="F3261" t="s">
        <v>552</v>
      </c>
      <c r="G3261">
        <v>15000</v>
      </c>
      <c r="H3261">
        <v>3000</v>
      </c>
      <c r="I3261">
        <v>1</v>
      </c>
      <c r="J3261" t="s">
        <v>658</v>
      </c>
      <c r="K3261" t="str">
        <f>_xlfn.XLOOKUP(J3261,Sheet1!$A$1:$A$238,Sheet1!$A$1:$A$238,"Not Found",0,1)</f>
        <v>heavierRocketry</v>
      </c>
      <c r="AB3261">
        <v>420</v>
      </c>
      <c r="AL3261" t="s">
        <v>45</v>
      </c>
    </row>
    <row r="3262" spans="1:40" hidden="1" x14ac:dyDescent="0.35">
      <c r="A3262" t="s">
        <v>975</v>
      </c>
      <c r="B3262" t="s">
        <v>1294</v>
      </c>
      <c r="C3262" t="s">
        <v>1295</v>
      </c>
      <c r="D3262" t="s">
        <v>1296</v>
      </c>
      <c r="E3262" t="s">
        <v>1046</v>
      </c>
      <c r="F3262" t="s">
        <v>552</v>
      </c>
      <c r="G3262">
        <v>17500</v>
      </c>
      <c r="H3262">
        <v>3500</v>
      </c>
      <c r="I3262">
        <v>1.25</v>
      </c>
      <c r="J3262" t="s">
        <v>658</v>
      </c>
      <c r="K3262" t="str">
        <f>_xlfn.XLOOKUP(J3262,Sheet1!$A$1:$A$238,Sheet1!$A$1:$A$238,"Not Found",0,1)</f>
        <v>heavierRocketry</v>
      </c>
      <c r="AB3262">
        <v>438</v>
      </c>
      <c r="AL3262" t="s">
        <v>45</v>
      </c>
    </row>
    <row r="3263" spans="1:40" hidden="1" x14ac:dyDescent="0.35">
      <c r="A3263" t="s">
        <v>975</v>
      </c>
      <c r="B3263" t="s">
        <v>1291</v>
      </c>
      <c r="C3263" t="s">
        <v>1292</v>
      </c>
      <c r="D3263" t="s">
        <v>1293</v>
      </c>
      <c r="E3263" t="s">
        <v>1046</v>
      </c>
      <c r="F3263" t="s">
        <v>552</v>
      </c>
      <c r="G3263">
        <v>9000</v>
      </c>
      <c r="H3263">
        <v>1800</v>
      </c>
      <c r="I3263">
        <v>1</v>
      </c>
      <c r="J3263" t="s">
        <v>658</v>
      </c>
      <c r="K3263" t="str">
        <f>_xlfn.XLOOKUP(J3263,Sheet1!$A$1:$A$238,Sheet1!$A$1:$A$238,"Not Found",0,1)</f>
        <v>heavierRocketry</v>
      </c>
      <c r="AB3263">
        <v>201</v>
      </c>
      <c r="AL3263" t="s">
        <v>45</v>
      </c>
    </row>
    <row r="3264" spans="1:40" hidden="1" x14ac:dyDescent="0.35">
      <c r="A3264" t="s">
        <v>975</v>
      </c>
      <c r="B3264" t="s">
        <v>1288</v>
      </c>
      <c r="C3264" t="s">
        <v>1289</v>
      </c>
      <c r="D3264" t="s">
        <v>1290</v>
      </c>
      <c r="E3264" t="s">
        <v>1228</v>
      </c>
      <c r="F3264" t="s">
        <v>552</v>
      </c>
      <c r="G3264">
        <v>4000</v>
      </c>
      <c r="H3264">
        <v>800</v>
      </c>
      <c r="I3264">
        <v>0.5</v>
      </c>
      <c r="J3264" t="s">
        <v>741</v>
      </c>
      <c r="K3264" t="str">
        <f>_xlfn.XLOOKUP(J3264,Sheet1!$A$1:$A$238,Sheet1!$A$1:$A$238,"Not Found",0,1)</f>
        <v>precisionPropulsion</v>
      </c>
      <c r="AL3264" t="s">
        <v>92</v>
      </c>
      <c r="AM3264" t="s">
        <v>1165</v>
      </c>
      <c r="AN3264" t="s">
        <v>152</v>
      </c>
    </row>
    <row r="3265" spans="1:39" hidden="1" x14ac:dyDescent="0.35">
      <c r="A3265" t="s">
        <v>975</v>
      </c>
      <c r="B3265" t="s">
        <v>1285</v>
      </c>
      <c r="C3265" t="s">
        <v>1286</v>
      </c>
      <c r="D3265" t="s">
        <v>1287</v>
      </c>
      <c r="E3265" t="s">
        <v>1228</v>
      </c>
      <c r="F3265" t="s">
        <v>41</v>
      </c>
      <c r="G3265">
        <v>3650</v>
      </c>
      <c r="H3265">
        <v>730</v>
      </c>
      <c r="I3265">
        <v>0.15</v>
      </c>
      <c r="J3265" t="s">
        <v>1229</v>
      </c>
      <c r="K3265" t="str">
        <f>_xlfn.XLOOKUP(J3265,Sheet1!$A$1:$A$238,Sheet1!$A$1:$A$238,"Not Found",0,1)</f>
        <v>propulsionSystems</v>
      </c>
      <c r="Q3265" t="s">
        <v>80</v>
      </c>
      <c r="R3265">
        <v>1</v>
      </c>
      <c r="S3265">
        <v>2</v>
      </c>
      <c r="T3265">
        <v>1.2E-2</v>
      </c>
      <c r="U3265" t="s">
        <v>44</v>
      </c>
      <c r="V3265">
        <v>5000</v>
      </c>
      <c r="W3265">
        <v>2500</v>
      </c>
      <c r="X3265">
        <v>0.1</v>
      </c>
      <c r="Y3265">
        <v>5</v>
      </c>
      <c r="AL3265" t="s">
        <v>45</v>
      </c>
    </row>
    <row r="3266" spans="1:39" hidden="1" x14ac:dyDescent="0.35">
      <c r="A3266" t="s">
        <v>975</v>
      </c>
      <c r="B3266" t="s">
        <v>1282</v>
      </c>
      <c r="C3266" t="s">
        <v>1283</v>
      </c>
      <c r="D3266" t="s">
        <v>1284</v>
      </c>
      <c r="E3266" t="s">
        <v>1228</v>
      </c>
      <c r="F3266" t="s">
        <v>552</v>
      </c>
      <c r="G3266">
        <v>2100</v>
      </c>
      <c r="H3266">
        <v>420</v>
      </c>
      <c r="I3266">
        <v>0.15</v>
      </c>
      <c r="J3266" t="s">
        <v>1229</v>
      </c>
      <c r="K3266" t="str">
        <f>_xlfn.XLOOKUP(J3266,Sheet1!$A$1:$A$238,Sheet1!$A$1:$A$238,"Not Found",0,1)</f>
        <v>propulsionSystems</v>
      </c>
      <c r="AL3266" t="s">
        <v>45</v>
      </c>
    </row>
    <row r="3267" spans="1:39" hidden="1" x14ac:dyDescent="0.35">
      <c r="A3267" t="s">
        <v>975</v>
      </c>
      <c r="B3267" t="s">
        <v>1278</v>
      </c>
      <c r="C3267" t="s">
        <v>1279</v>
      </c>
      <c r="D3267" t="s">
        <v>1280</v>
      </c>
      <c r="E3267" t="s">
        <v>1093</v>
      </c>
      <c r="F3267" t="s">
        <v>552</v>
      </c>
      <c r="G3267">
        <v>450000</v>
      </c>
      <c r="H3267">
        <v>90000</v>
      </c>
      <c r="I3267">
        <v>30</v>
      </c>
      <c r="J3267" t="s">
        <v>1260</v>
      </c>
      <c r="K3267" t="str">
        <f>_xlfn.XLOOKUP(J3267,Sheet1!$A$1:$A$238,Sheet1!$A$1:$A$238,"Not Found",0,1)</f>
        <v>veryHeavyRocketry</v>
      </c>
      <c r="AB3267">
        <v>12600</v>
      </c>
      <c r="AL3267" t="s">
        <v>1281</v>
      </c>
    </row>
    <row r="3268" spans="1:39" hidden="1" x14ac:dyDescent="0.35">
      <c r="A3268" t="s">
        <v>975</v>
      </c>
      <c r="B3268" t="s">
        <v>1275</v>
      </c>
      <c r="C3268" t="s">
        <v>1276</v>
      </c>
      <c r="D3268" t="s">
        <v>1277</v>
      </c>
      <c r="E3268" t="s">
        <v>1228</v>
      </c>
      <c r="F3268" t="s">
        <v>552</v>
      </c>
      <c r="G3268">
        <v>4000</v>
      </c>
      <c r="H3268">
        <v>800</v>
      </c>
      <c r="I3268">
        <v>0.5</v>
      </c>
      <c r="J3268" t="s">
        <v>1260</v>
      </c>
      <c r="K3268" t="str">
        <f>_xlfn.XLOOKUP(J3268,Sheet1!$A$1:$A$238,Sheet1!$A$1:$A$238,"Not Found",0,1)</f>
        <v>veryHeavyRocketry</v>
      </c>
      <c r="AL3268" t="s">
        <v>219</v>
      </c>
    </row>
    <row r="3269" spans="1:39" hidden="1" x14ac:dyDescent="0.35">
      <c r="A3269" t="s">
        <v>975</v>
      </c>
      <c r="B3269" t="s">
        <v>1272</v>
      </c>
      <c r="C3269" t="s">
        <v>1273</v>
      </c>
      <c r="D3269" t="s">
        <v>1274</v>
      </c>
      <c r="E3269" t="s">
        <v>1228</v>
      </c>
      <c r="F3269" t="s">
        <v>552</v>
      </c>
      <c r="G3269">
        <v>8000</v>
      </c>
      <c r="H3269">
        <v>1600</v>
      </c>
      <c r="I3269">
        <v>1</v>
      </c>
      <c r="J3269" t="s">
        <v>1260</v>
      </c>
      <c r="K3269" t="str">
        <f>_xlfn.XLOOKUP(J3269,Sheet1!$A$1:$A$238,Sheet1!$A$1:$A$238,"Not Found",0,1)</f>
        <v>veryHeavyRocketry</v>
      </c>
      <c r="AL3269" t="s">
        <v>219</v>
      </c>
    </row>
    <row r="3270" spans="1:39" hidden="1" x14ac:dyDescent="0.35">
      <c r="A3270" t="s">
        <v>975</v>
      </c>
      <c r="B3270" t="s">
        <v>1269</v>
      </c>
      <c r="C3270" t="s">
        <v>1270</v>
      </c>
      <c r="D3270" t="s">
        <v>1271</v>
      </c>
      <c r="E3270" t="s">
        <v>1228</v>
      </c>
      <c r="F3270" t="s">
        <v>552</v>
      </c>
      <c r="G3270">
        <v>48750</v>
      </c>
      <c r="H3270">
        <v>9750</v>
      </c>
      <c r="I3270">
        <v>6.75</v>
      </c>
      <c r="J3270" t="s">
        <v>1260</v>
      </c>
      <c r="K3270" t="str">
        <f>_xlfn.XLOOKUP(J3270,Sheet1!$A$1:$A$238,Sheet1!$A$1:$A$238,"Not Found",0,1)</f>
        <v>veryHeavyRocketry</v>
      </c>
      <c r="AL3270" t="s">
        <v>531</v>
      </c>
    </row>
    <row r="3271" spans="1:39" hidden="1" x14ac:dyDescent="0.35">
      <c r="A3271" t="s">
        <v>975</v>
      </c>
      <c r="B3271" t="s">
        <v>1266</v>
      </c>
      <c r="C3271" t="s">
        <v>1267</v>
      </c>
      <c r="D3271" t="s">
        <v>1268</v>
      </c>
      <c r="E3271" t="s">
        <v>1228</v>
      </c>
      <c r="F3271" t="s">
        <v>552</v>
      </c>
      <c r="G3271">
        <v>160000</v>
      </c>
      <c r="H3271">
        <v>32000</v>
      </c>
      <c r="I3271">
        <v>20</v>
      </c>
      <c r="J3271" t="s">
        <v>1260</v>
      </c>
      <c r="K3271" t="str">
        <f>_xlfn.XLOOKUP(J3271,Sheet1!$A$1:$A$238,Sheet1!$A$1:$A$238,"Not Found",0,1)</f>
        <v>veryHeavyRocketry</v>
      </c>
      <c r="AL3271" t="s">
        <v>531</v>
      </c>
    </row>
    <row r="3272" spans="1:39" hidden="1" x14ac:dyDescent="0.35">
      <c r="A3272" t="s">
        <v>975</v>
      </c>
      <c r="B3272" t="s">
        <v>1261</v>
      </c>
      <c r="C3272" t="s">
        <v>1262</v>
      </c>
      <c r="D3272" t="s">
        <v>1263</v>
      </c>
      <c r="E3272" t="s">
        <v>1228</v>
      </c>
      <c r="F3272" t="s">
        <v>552</v>
      </c>
      <c r="G3272">
        <v>284750</v>
      </c>
      <c r="H3272">
        <v>56950</v>
      </c>
      <c r="I3272">
        <v>36</v>
      </c>
      <c r="J3272" t="s">
        <v>1260</v>
      </c>
      <c r="K3272" t="str">
        <f>_xlfn.XLOOKUP(J3272,Sheet1!$A$1:$A$238,Sheet1!$A$1:$A$238,"Not Found",0,1)</f>
        <v>veryHeavyRocketry</v>
      </c>
      <c r="AL3272" t="s">
        <v>1264</v>
      </c>
      <c r="AM3272" t="s">
        <v>1265</v>
      </c>
    </row>
    <row r="3273" spans="1:39" hidden="1" x14ac:dyDescent="0.35">
      <c r="A3273" t="s">
        <v>975</v>
      </c>
      <c r="B3273" t="s">
        <v>1257</v>
      </c>
      <c r="C3273" t="s">
        <v>1258</v>
      </c>
      <c r="D3273" t="s">
        <v>1259</v>
      </c>
      <c r="E3273" t="s">
        <v>1228</v>
      </c>
      <c r="F3273" t="s">
        <v>552</v>
      </c>
      <c r="G3273">
        <v>1000</v>
      </c>
      <c r="H3273">
        <v>200</v>
      </c>
      <c r="I3273">
        <v>0.125</v>
      </c>
      <c r="J3273" t="s">
        <v>1260</v>
      </c>
      <c r="K3273" t="str">
        <f>_xlfn.XLOOKUP(J3273,Sheet1!$A$1:$A$238,Sheet1!$A$1:$A$238,"Not Found",0,1)</f>
        <v>veryHeavyRocketry</v>
      </c>
      <c r="AL3273" t="s">
        <v>219</v>
      </c>
    </row>
    <row r="3274" spans="1:39" hidden="1" x14ac:dyDescent="0.35">
      <c r="A3274" t="s">
        <v>975</v>
      </c>
      <c r="B3274" t="s">
        <v>1254</v>
      </c>
      <c r="C3274" t="s">
        <v>1255</v>
      </c>
      <c r="D3274" t="s">
        <v>1256</v>
      </c>
      <c r="E3274" t="s">
        <v>1228</v>
      </c>
      <c r="F3274" t="s">
        <v>51</v>
      </c>
      <c r="G3274">
        <v>125</v>
      </c>
      <c r="H3274">
        <v>25</v>
      </c>
      <c r="I3274">
        <v>0.15</v>
      </c>
      <c r="J3274" t="s">
        <v>947</v>
      </c>
      <c r="K3274" t="str">
        <f>_xlfn.XLOOKUP(J3274,Sheet1!$A$1:$A$238,Sheet1!$A$1:$A$238,"Not Found",0,1)</f>
        <v>start</v>
      </c>
      <c r="AL3274" t="s">
        <v>54</v>
      </c>
    </row>
    <row r="3275" spans="1:39" hidden="1" x14ac:dyDescent="0.35">
      <c r="A3275" t="s">
        <v>975</v>
      </c>
      <c r="B3275" t="s">
        <v>1251</v>
      </c>
      <c r="C3275" t="s">
        <v>1252</v>
      </c>
      <c r="D3275" t="s">
        <v>1253</v>
      </c>
      <c r="E3275" t="s">
        <v>1065</v>
      </c>
      <c r="F3275" t="s">
        <v>1088</v>
      </c>
      <c r="G3275">
        <v>0</v>
      </c>
      <c r="H3275">
        <v>0</v>
      </c>
      <c r="I3275">
        <v>0.7</v>
      </c>
      <c r="J3275" t="s">
        <v>947</v>
      </c>
      <c r="K3275" t="str">
        <f>_xlfn.XLOOKUP(J3275,Sheet1!$A$1:$A$238,Sheet1!$A$1:$A$238,"Not Found",0,1)</f>
        <v>start</v>
      </c>
      <c r="AB3275">
        <v>115</v>
      </c>
      <c r="AL3275" t="s">
        <v>92</v>
      </c>
    </row>
    <row r="3276" spans="1:39" hidden="1" x14ac:dyDescent="0.35">
      <c r="A3276" t="s">
        <v>975</v>
      </c>
      <c r="B3276" t="s">
        <v>1248</v>
      </c>
      <c r="C3276" t="s">
        <v>1249</v>
      </c>
      <c r="D3276" t="s">
        <v>1250</v>
      </c>
      <c r="E3276" t="s">
        <v>1065</v>
      </c>
      <c r="F3276" t="s">
        <v>1088</v>
      </c>
      <c r="G3276">
        <v>0</v>
      </c>
      <c r="H3276">
        <v>0</v>
      </c>
      <c r="I3276">
        <v>0.33</v>
      </c>
      <c r="J3276" t="s">
        <v>947</v>
      </c>
      <c r="K3276" t="str">
        <f>_xlfn.XLOOKUP(J3276,Sheet1!$A$1:$A$238,Sheet1!$A$1:$A$238,"Not Found",0,1)</f>
        <v>start</v>
      </c>
      <c r="AL3276" t="s">
        <v>92</v>
      </c>
      <c r="AM3276" t="s">
        <v>1165</v>
      </c>
    </row>
    <row r="3277" spans="1:39" hidden="1" x14ac:dyDescent="0.35">
      <c r="A3277" t="s">
        <v>975</v>
      </c>
      <c r="B3277" t="s">
        <v>1245</v>
      </c>
      <c r="C3277" t="s">
        <v>1246</v>
      </c>
      <c r="D3277" t="s">
        <v>1247</v>
      </c>
      <c r="E3277" t="s">
        <v>1065</v>
      </c>
      <c r="F3277" t="s">
        <v>121</v>
      </c>
      <c r="G3277">
        <v>0</v>
      </c>
      <c r="H3277">
        <v>200</v>
      </c>
      <c r="I3277">
        <v>0.1</v>
      </c>
      <c r="J3277" t="s">
        <v>1126</v>
      </c>
      <c r="K3277" t="str">
        <f>_xlfn.XLOOKUP(J3277,Sheet1!$A$1:$A$238,Sheet1!$A$1:$A$238,"Not Found",0,1)</f>
        <v>basicRocketry</v>
      </c>
      <c r="AL3277" t="s">
        <v>92</v>
      </c>
    </row>
    <row r="3278" spans="1:39" hidden="1" x14ac:dyDescent="0.35">
      <c r="A3278" t="s">
        <v>975</v>
      </c>
      <c r="B3278" t="s">
        <v>1242</v>
      </c>
      <c r="C3278" t="s">
        <v>1243</v>
      </c>
      <c r="D3278" t="s">
        <v>1244</v>
      </c>
      <c r="E3278" t="s">
        <v>1065</v>
      </c>
      <c r="F3278" t="s">
        <v>552</v>
      </c>
      <c r="G3278">
        <v>0</v>
      </c>
      <c r="H3278">
        <v>390</v>
      </c>
      <c r="I3278">
        <v>0.5</v>
      </c>
      <c r="J3278" t="s">
        <v>1126</v>
      </c>
      <c r="K3278" t="str">
        <f>_xlfn.XLOOKUP(J3278,Sheet1!$A$1:$A$238,Sheet1!$A$1:$A$238,"Not Found",0,1)</f>
        <v>basicRocketry</v>
      </c>
      <c r="AB3278">
        <v>45</v>
      </c>
      <c r="AL3278" t="s">
        <v>92</v>
      </c>
    </row>
    <row r="3279" spans="1:39" hidden="1" x14ac:dyDescent="0.35">
      <c r="A3279" t="s">
        <v>975</v>
      </c>
      <c r="B3279" t="s">
        <v>1239</v>
      </c>
      <c r="C3279" t="s">
        <v>1240</v>
      </c>
      <c r="D3279" t="s">
        <v>1241</v>
      </c>
      <c r="E3279" t="s">
        <v>1065</v>
      </c>
      <c r="F3279" t="s">
        <v>552</v>
      </c>
      <c r="G3279">
        <v>0</v>
      </c>
      <c r="H3279">
        <v>275</v>
      </c>
      <c r="I3279">
        <v>6.25E-2</v>
      </c>
      <c r="J3279" t="s">
        <v>1126</v>
      </c>
      <c r="K3279" t="str">
        <f>_xlfn.XLOOKUP(J3279,Sheet1!$A$1:$A$238,Sheet1!$A$1:$A$238,"Not Found",0,1)</f>
        <v>basicRocketry</v>
      </c>
      <c r="AL3279" t="s">
        <v>92</v>
      </c>
      <c r="AM3279" t="s">
        <v>123</v>
      </c>
    </row>
    <row r="3280" spans="1:39" hidden="1" x14ac:dyDescent="0.35">
      <c r="A3280" t="s">
        <v>975</v>
      </c>
      <c r="B3280" t="s">
        <v>1236</v>
      </c>
      <c r="C3280" t="s">
        <v>1237</v>
      </c>
      <c r="D3280" t="s">
        <v>1238</v>
      </c>
      <c r="E3280" t="s">
        <v>1065</v>
      </c>
      <c r="F3280" t="s">
        <v>552</v>
      </c>
      <c r="G3280">
        <v>0</v>
      </c>
      <c r="H3280">
        <v>120</v>
      </c>
      <c r="I3280">
        <v>2.5000000000000001E-2</v>
      </c>
      <c r="J3280" t="s">
        <v>1126</v>
      </c>
      <c r="K3280" t="str">
        <f>_xlfn.XLOOKUP(J3280,Sheet1!$A$1:$A$238,Sheet1!$A$1:$A$238,"Not Found",0,1)</f>
        <v>basicRocketry</v>
      </c>
      <c r="AB3280">
        <v>5</v>
      </c>
      <c r="AL3280" t="s">
        <v>54</v>
      </c>
    </row>
    <row r="3281" spans="1:39" hidden="1" x14ac:dyDescent="0.35">
      <c r="A3281" t="s">
        <v>975</v>
      </c>
      <c r="B3281" t="s">
        <v>1233</v>
      </c>
      <c r="C3281" t="s">
        <v>1234</v>
      </c>
      <c r="D3281" t="s">
        <v>1235</v>
      </c>
      <c r="E3281" t="s">
        <v>1228</v>
      </c>
      <c r="F3281" t="s">
        <v>552</v>
      </c>
      <c r="G3281">
        <v>1450</v>
      </c>
      <c r="H3281">
        <v>290</v>
      </c>
      <c r="I3281">
        <v>0.17</v>
      </c>
      <c r="J3281" t="s">
        <v>1229</v>
      </c>
      <c r="K3281" t="str">
        <f>_xlfn.XLOOKUP(J3281,Sheet1!$A$1:$A$238,Sheet1!$A$1:$A$238,"Not Found",0,1)</f>
        <v>propulsionSystems</v>
      </c>
      <c r="AB3281">
        <v>19</v>
      </c>
      <c r="AL3281" t="s">
        <v>92</v>
      </c>
    </row>
    <row r="3282" spans="1:39" hidden="1" x14ac:dyDescent="0.35">
      <c r="A3282" t="s">
        <v>975</v>
      </c>
      <c r="B3282" t="s">
        <v>1230</v>
      </c>
      <c r="C3282" t="s">
        <v>1231</v>
      </c>
      <c r="D3282" t="s">
        <v>1232</v>
      </c>
      <c r="E3282" t="s">
        <v>1228</v>
      </c>
      <c r="F3282" t="s">
        <v>195</v>
      </c>
      <c r="G3282">
        <v>2500</v>
      </c>
      <c r="H3282">
        <v>500</v>
      </c>
      <c r="I3282">
        <v>6.25E-2</v>
      </c>
      <c r="J3282" t="s">
        <v>1229</v>
      </c>
      <c r="K3282" t="str">
        <f>_xlfn.XLOOKUP(J3282,Sheet1!$A$1:$A$238,Sheet1!$A$1:$A$238,"Not Found",0,1)</f>
        <v>propulsionSystems</v>
      </c>
      <c r="AL3282" t="s">
        <v>92</v>
      </c>
    </row>
    <row r="3283" spans="1:39" hidden="1" x14ac:dyDescent="0.35">
      <c r="A3283" t="s">
        <v>975</v>
      </c>
      <c r="B3283" t="s">
        <v>1225</v>
      </c>
      <c r="C3283" t="s">
        <v>1226</v>
      </c>
      <c r="D3283" t="s">
        <v>1227</v>
      </c>
      <c r="E3283" t="s">
        <v>1228</v>
      </c>
      <c r="F3283" t="s">
        <v>121</v>
      </c>
      <c r="G3283">
        <v>2500</v>
      </c>
      <c r="H3283">
        <v>500</v>
      </c>
      <c r="I3283">
        <v>7.4999999999999997E-2</v>
      </c>
      <c r="J3283" t="s">
        <v>1229</v>
      </c>
      <c r="K3283" t="str">
        <f>_xlfn.XLOOKUP(J3283,Sheet1!$A$1:$A$238,Sheet1!$A$1:$A$238,"Not Found",0,1)</f>
        <v>propulsionSystems</v>
      </c>
      <c r="AL3283" t="s">
        <v>92</v>
      </c>
    </row>
    <row r="3284" spans="1:39" hidden="1" x14ac:dyDescent="0.35">
      <c r="A3284" t="s">
        <v>975</v>
      </c>
      <c r="B3284" t="s">
        <v>1222</v>
      </c>
      <c r="C3284" t="s">
        <v>1223</v>
      </c>
      <c r="D3284" t="s">
        <v>1224</v>
      </c>
      <c r="E3284" t="s">
        <v>1197</v>
      </c>
      <c r="F3284" t="s">
        <v>552</v>
      </c>
      <c r="G3284">
        <v>115000</v>
      </c>
      <c r="H3284">
        <v>18000</v>
      </c>
      <c r="I3284">
        <v>4</v>
      </c>
      <c r="J3284" t="s">
        <v>658</v>
      </c>
      <c r="K3284" t="str">
        <f>_xlfn.XLOOKUP(J3284,Sheet1!$A$1:$A$238,Sheet1!$A$1:$A$238,"Not Found",0,1)</f>
        <v>heavierRocketry</v>
      </c>
      <c r="AB3284">
        <v>1000</v>
      </c>
      <c r="AL3284" t="s">
        <v>92</v>
      </c>
    </row>
    <row r="3285" spans="1:39" hidden="1" x14ac:dyDescent="0.35">
      <c r="A3285" t="s">
        <v>975</v>
      </c>
      <c r="B3285" t="s">
        <v>1219</v>
      </c>
      <c r="C3285" t="s">
        <v>1220</v>
      </c>
      <c r="D3285" t="s">
        <v>1221</v>
      </c>
      <c r="E3285" t="s">
        <v>1197</v>
      </c>
      <c r="F3285" t="s">
        <v>552</v>
      </c>
      <c r="G3285">
        <v>115000</v>
      </c>
      <c r="H3285">
        <v>18000</v>
      </c>
      <c r="I3285">
        <v>4</v>
      </c>
      <c r="J3285" t="s">
        <v>658</v>
      </c>
      <c r="K3285" t="str">
        <f>_xlfn.XLOOKUP(J3285,Sheet1!$A$1:$A$238,Sheet1!$A$1:$A$238,"Not Found",0,1)</f>
        <v>heavierRocketry</v>
      </c>
      <c r="AB3285">
        <v>1500</v>
      </c>
      <c r="AL3285" t="s">
        <v>92</v>
      </c>
    </row>
    <row r="3286" spans="1:39" hidden="1" x14ac:dyDescent="0.35">
      <c r="A3286" t="s">
        <v>975</v>
      </c>
      <c r="B3286" t="s">
        <v>1216</v>
      </c>
      <c r="C3286" t="s">
        <v>1217</v>
      </c>
      <c r="D3286" t="s">
        <v>1218</v>
      </c>
      <c r="E3286" t="s">
        <v>1197</v>
      </c>
      <c r="F3286" t="s">
        <v>88</v>
      </c>
      <c r="G3286">
        <v>900</v>
      </c>
      <c r="H3286">
        <v>900</v>
      </c>
      <c r="I3286">
        <v>0.47499999999999998</v>
      </c>
      <c r="J3286" t="s">
        <v>658</v>
      </c>
      <c r="K3286" t="str">
        <f>_xlfn.XLOOKUP(J3286,Sheet1!$A$1:$A$238,Sheet1!$A$1:$A$238,"Not Found",0,1)</f>
        <v>heavierRocketry</v>
      </c>
      <c r="AL3286" t="s">
        <v>171</v>
      </c>
    </row>
    <row r="3287" spans="1:39" hidden="1" x14ac:dyDescent="0.35">
      <c r="A3287" t="s">
        <v>975</v>
      </c>
      <c r="B3287" t="s">
        <v>1213</v>
      </c>
      <c r="C3287" t="s">
        <v>1214</v>
      </c>
      <c r="D3287" t="s">
        <v>1215</v>
      </c>
      <c r="E3287" t="s">
        <v>1197</v>
      </c>
      <c r="F3287" t="s">
        <v>552</v>
      </c>
      <c r="G3287">
        <v>128000</v>
      </c>
      <c r="H3287">
        <v>128000</v>
      </c>
      <c r="I3287">
        <v>51.25</v>
      </c>
      <c r="J3287" t="s">
        <v>724</v>
      </c>
      <c r="K3287" t="str">
        <f>_xlfn.XLOOKUP(J3287,Sheet1!$A$1:$A$238,Sheet1!$A$1:$A$238,"Not Found",0,1)</f>
        <v>heavyRocketry</v>
      </c>
      <c r="AL3287" t="s">
        <v>219</v>
      </c>
      <c r="AM3287" t="s">
        <v>123</v>
      </c>
    </row>
    <row r="3288" spans="1:39" hidden="1" x14ac:dyDescent="0.35">
      <c r="A3288" t="s">
        <v>975</v>
      </c>
      <c r="B3288" t="s">
        <v>1210</v>
      </c>
      <c r="C3288" t="s">
        <v>1211</v>
      </c>
      <c r="D3288" t="s">
        <v>1212</v>
      </c>
      <c r="E3288" t="s">
        <v>1197</v>
      </c>
      <c r="F3288" t="s">
        <v>552</v>
      </c>
      <c r="G3288">
        <v>64000</v>
      </c>
      <c r="H3288">
        <v>64000</v>
      </c>
      <c r="I3288">
        <v>25.75</v>
      </c>
      <c r="J3288" t="s">
        <v>724</v>
      </c>
      <c r="K3288" t="str">
        <f>_xlfn.XLOOKUP(J3288,Sheet1!$A$1:$A$238,Sheet1!$A$1:$A$238,"Not Found",0,1)</f>
        <v>heavyRocketry</v>
      </c>
      <c r="AL3288" t="s">
        <v>219</v>
      </c>
      <c r="AM3288" t="s">
        <v>123</v>
      </c>
    </row>
    <row r="3289" spans="1:39" hidden="1" x14ac:dyDescent="0.35">
      <c r="A3289" t="s">
        <v>975</v>
      </c>
      <c r="B3289" t="s">
        <v>1207</v>
      </c>
      <c r="C3289" t="s">
        <v>1208</v>
      </c>
      <c r="D3289" t="s">
        <v>1209</v>
      </c>
      <c r="E3289" t="s">
        <v>1197</v>
      </c>
      <c r="F3289" t="s">
        <v>552</v>
      </c>
      <c r="G3289">
        <v>64000</v>
      </c>
      <c r="H3289">
        <v>64000</v>
      </c>
      <c r="I3289">
        <v>12.875</v>
      </c>
      <c r="J3289" t="s">
        <v>724</v>
      </c>
      <c r="K3289" t="str">
        <f>_xlfn.XLOOKUP(J3289,Sheet1!$A$1:$A$238,Sheet1!$A$1:$A$238,"Not Found",0,1)</f>
        <v>heavyRocketry</v>
      </c>
      <c r="AL3289" t="s">
        <v>219</v>
      </c>
      <c r="AM3289" t="s">
        <v>123</v>
      </c>
    </row>
    <row r="3290" spans="1:39" hidden="1" x14ac:dyDescent="0.35">
      <c r="A3290" t="s">
        <v>975</v>
      </c>
      <c r="B3290" t="s">
        <v>1204</v>
      </c>
      <c r="C3290" t="s">
        <v>1205</v>
      </c>
      <c r="D3290" t="s">
        <v>1206</v>
      </c>
      <c r="E3290" t="s">
        <v>1197</v>
      </c>
      <c r="F3290" t="s">
        <v>552</v>
      </c>
      <c r="G3290">
        <v>16000</v>
      </c>
      <c r="H3290">
        <v>16000</v>
      </c>
      <c r="I3290">
        <v>6.40625</v>
      </c>
      <c r="J3290" t="s">
        <v>724</v>
      </c>
      <c r="K3290" t="str">
        <f>_xlfn.XLOOKUP(J3290,Sheet1!$A$1:$A$238,Sheet1!$A$1:$A$238,"Not Found",0,1)</f>
        <v>heavyRocketry</v>
      </c>
      <c r="AL3290" t="s">
        <v>531</v>
      </c>
      <c r="AM3290" t="s">
        <v>123</v>
      </c>
    </row>
    <row r="3291" spans="1:39" hidden="1" x14ac:dyDescent="0.35">
      <c r="A3291" t="s">
        <v>975</v>
      </c>
      <c r="B3291" t="s">
        <v>1201</v>
      </c>
      <c r="C3291" t="s">
        <v>1202</v>
      </c>
      <c r="D3291" t="s">
        <v>1203</v>
      </c>
      <c r="E3291" t="s">
        <v>1197</v>
      </c>
      <c r="F3291" t="s">
        <v>96</v>
      </c>
      <c r="G3291">
        <v>10500</v>
      </c>
      <c r="H3291">
        <v>10500</v>
      </c>
      <c r="I3291">
        <v>1.75</v>
      </c>
      <c r="J3291" t="s">
        <v>658</v>
      </c>
      <c r="K3291" t="str">
        <f>_xlfn.XLOOKUP(J3291,Sheet1!$A$1:$A$238,Sheet1!$A$1:$A$238,"Not Found",0,1)</f>
        <v>heavierRocketry</v>
      </c>
      <c r="AL3291" t="s">
        <v>531</v>
      </c>
    </row>
    <row r="3292" spans="1:39" hidden="1" x14ac:dyDescent="0.35">
      <c r="A3292" t="s">
        <v>975</v>
      </c>
      <c r="B3292" t="s">
        <v>1198</v>
      </c>
      <c r="C3292" t="s">
        <v>1199</v>
      </c>
      <c r="D3292" t="s">
        <v>1200</v>
      </c>
      <c r="E3292" t="s">
        <v>1197</v>
      </c>
      <c r="F3292" t="s">
        <v>96</v>
      </c>
      <c r="G3292">
        <v>5000</v>
      </c>
      <c r="H3292">
        <v>5000</v>
      </c>
      <c r="I3292">
        <v>1</v>
      </c>
      <c r="J3292" t="s">
        <v>658</v>
      </c>
      <c r="K3292" t="str">
        <f>_xlfn.XLOOKUP(J3292,Sheet1!$A$1:$A$238,Sheet1!$A$1:$A$238,"Not Found",0,1)</f>
        <v>heavierRocketry</v>
      </c>
      <c r="AL3292" t="s">
        <v>531</v>
      </c>
    </row>
    <row r="3293" spans="1:39" hidden="1" x14ac:dyDescent="0.35">
      <c r="A3293" t="s">
        <v>975</v>
      </c>
      <c r="B3293" t="s">
        <v>1194</v>
      </c>
      <c r="C3293" t="s">
        <v>1195</v>
      </c>
      <c r="D3293" t="s">
        <v>1196</v>
      </c>
      <c r="E3293" t="s">
        <v>1197</v>
      </c>
      <c r="F3293" t="s">
        <v>552</v>
      </c>
      <c r="G3293">
        <v>13500</v>
      </c>
      <c r="H3293">
        <v>13500</v>
      </c>
      <c r="I3293">
        <v>10</v>
      </c>
      <c r="J3293" t="s">
        <v>724</v>
      </c>
      <c r="K3293" t="str">
        <f>_xlfn.XLOOKUP(J3293,Sheet1!$A$1:$A$238,Sheet1!$A$1:$A$238,"Not Found",0,1)</f>
        <v>heavyRocketry</v>
      </c>
      <c r="AL3293" t="s">
        <v>531</v>
      </c>
    </row>
    <row r="3294" spans="1:39" hidden="1" x14ac:dyDescent="0.35">
      <c r="A3294" t="s">
        <v>975</v>
      </c>
      <c r="B3294" t="s">
        <v>1191</v>
      </c>
      <c r="C3294" t="s">
        <v>1192</v>
      </c>
      <c r="D3294" t="s">
        <v>1193</v>
      </c>
      <c r="E3294" t="s">
        <v>1009</v>
      </c>
      <c r="F3294" t="s">
        <v>1088</v>
      </c>
      <c r="G3294">
        <v>0</v>
      </c>
      <c r="H3294">
        <v>0</v>
      </c>
      <c r="I3294">
        <v>0.15625</v>
      </c>
      <c r="J3294" t="s">
        <v>947</v>
      </c>
      <c r="K3294" t="str">
        <f>_xlfn.XLOOKUP(J3294,Sheet1!$A$1:$A$238,Sheet1!$A$1:$A$238,"Not Found",0,1)</f>
        <v>start</v>
      </c>
      <c r="AB3294">
        <v>30</v>
      </c>
      <c r="AL3294" t="s">
        <v>1103</v>
      </c>
    </row>
    <row r="3295" spans="1:39" hidden="1" x14ac:dyDescent="0.35">
      <c r="A3295" t="s">
        <v>975</v>
      </c>
      <c r="B3295" t="s">
        <v>1188</v>
      </c>
      <c r="C3295" t="s">
        <v>1189</v>
      </c>
      <c r="D3295" t="s">
        <v>1190</v>
      </c>
      <c r="E3295" t="s">
        <v>1009</v>
      </c>
      <c r="F3295" t="s">
        <v>1088</v>
      </c>
      <c r="G3295">
        <v>0</v>
      </c>
      <c r="H3295">
        <v>0</v>
      </c>
      <c r="I3295">
        <v>5.6250000000000001E-2</v>
      </c>
      <c r="J3295" t="s">
        <v>947</v>
      </c>
      <c r="K3295" t="str">
        <f>_xlfn.XLOOKUP(J3295,Sheet1!$A$1:$A$238,Sheet1!$A$1:$A$238,"Not Found",0,1)</f>
        <v>start</v>
      </c>
      <c r="AL3295" t="s">
        <v>1103</v>
      </c>
    </row>
    <row r="3296" spans="1:39" hidden="1" x14ac:dyDescent="0.35">
      <c r="A3296" t="s">
        <v>975</v>
      </c>
      <c r="B3296" t="s">
        <v>1186</v>
      </c>
      <c r="C3296" t="s">
        <v>1187</v>
      </c>
      <c r="D3296" t="s">
        <v>1183</v>
      </c>
      <c r="E3296" t="s">
        <v>1046</v>
      </c>
      <c r="F3296" t="s">
        <v>552</v>
      </c>
      <c r="G3296">
        <v>5750</v>
      </c>
      <c r="H3296">
        <v>1150</v>
      </c>
      <c r="I3296">
        <v>1.5</v>
      </c>
      <c r="J3296" t="s">
        <v>702</v>
      </c>
      <c r="K3296" t="str">
        <f>_xlfn.XLOOKUP(J3296,Sheet1!$A$1:$A$238,Sheet1!$A$1:$A$238,"Not Found",0,1)</f>
        <v>generalRocketry</v>
      </c>
      <c r="AB3296">
        <v>215</v>
      </c>
      <c r="AL3296" t="s">
        <v>92</v>
      </c>
    </row>
    <row r="3297" spans="1:39" hidden="1" x14ac:dyDescent="0.35">
      <c r="A3297" t="s">
        <v>975</v>
      </c>
      <c r="B3297" t="s">
        <v>1184</v>
      </c>
      <c r="C3297" t="s">
        <v>1185</v>
      </c>
      <c r="D3297" t="s">
        <v>1180</v>
      </c>
      <c r="E3297" t="s">
        <v>1046</v>
      </c>
      <c r="F3297" t="s">
        <v>552</v>
      </c>
      <c r="G3297">
        <v>1750</v>
      </c>
      <c r="H3297">
        <v>350</v>
      </c>
      <c r="I3297">
        <v>0.36249999999999999</v>
      </c>
      <c r="J3297" t="s">
        <v>702</v>
      </c>
      <c r="K3297" t="str">
        <f>_xlfn.XLOOKUP(J3297,Sheet1!$A$1:$A$238,Sheet1!$A$1:$A$238,"Not Found",0,1)</f>
        <v>generalRocketry</v>
      </c>
      <c r="AB3297">
        <v>45</v>
      </c>
      <c r="AL3297" t="s">
        <v>92</v>
      </c>
    </row>
    <row r="3298" spans="1:39" hidden="1" x14ac:dyDescent="0.35">
      <c r="A3298" t="s">
        <v>975</v>
      </c>
      <c r="B3298" t="s">
        <v>1181</v>
      </c>
      <c r="C3298" t="s">
        <v>1182</v>
      </c>
      <c r="D3298" t="s">
        <v>1183</v>
      </c>
      <c r="E3298" t="s">
        <v>1046</v>
      </c>
      <c r="F3298" t="s">
        <v>552</v>
      </c>
      <c r="G3298">
        <v>5750</v>
      </c>
      <c r="H3298">
        <v>1150</v>
      </c>
      <c r="I3298">
        <v>1.5</v>
      </c>
      <c r="J3298" t="s">
        <v>702</v>
      </c>
      <c r="K3298" t="str">
        <f>_xlfn.XLOOKUP(J3298,Sheet1!$A$1:$A$238,Sheet1!$A$1:$A$238,"Not Found",0,1)</f>
        <v>generalRocketry</v>
      </c>
      <c r="AB3298">
        <v>215</v>
      </c>
      <c r="AL3298" t="s">
        <v>92</v>
      </c>
    </row>
    <row r="3299" spans="1:39" hidden="1" x14ac:dyDescent="0.35">
      <c r="A3299" t="s">
        <v>975</v>
      </c>
      <c r="B3299" t="s">
        <v>1178</v>
      </c>
      <c r="C3299" t="s">
        <v>1179</v>
      </c>
      <c r="D3299" t="s">
        <v>1180</v>
      </c>
      <c r="E3299" t="s">
        <v>1046</v>
      </c>
      <c r="F3299" t="s">
        <v>552</v>
      </c>
      <c r="G3299">
        <v>1750</v>
      </c>
      <c r="H3299">
        <v>350</v>
      </c>
      <c r="I3299">
        <v>0.36249999999999999</v>
      </c>
      <c r="J3299" t="s">
        <v>702</v>
      </c>
      <c r="K3299" t="str">
        <f>_xlfn.XLOOKUP(J3299,Sheet1!$A$1:$A$238,Sheet1!$A$1:$A$238,"Not Found",0,1)</f>
        <v>generalRocketry</v>
      </c>
      <c r="AB3299">
        <v>45</v>
      </c>
      <c r="AL3299" t="s">
        <v>92</v>
      </c>
    </row>
    <row r="3300" spans="1:39" hidden="1" x14ac:dyDescent="0.35">
      <c r="A3300" t="s">
        <v>975</v>
      </c>
      <c r="B3300" t="s">
        <v>1175</v>
      </c>
      <c r="C3300" t="s">
        <v>1176</v>
      </c>
      <c r="D3300" t="s">
        <v>1177</v>
      </c>
      <c r="E3300" t="s">
        <v>1046</v>
      </c>
      <c r="F3300" t="s">
        <v>195</v>
      </c>
      <c r="G3300">
        <v>1250</v>
      </c>
      <c r="H3300">
        <v>250</v>
      </c>
      <c r="I3300">
        <v>0.125</v>
      </c>
      <c r="J3300" t="s">
        <v>702</v>
      </c>
      <c r="K3300" t="str">
        <f>_xlfn.XLOOKUP(J3300,Sheet1!$A$1:$A$238,Sheet1!$A$1:$A$238,"Not Found",0,1)</f>
        <v>generalRocketry</v>
      </c>
      <c r="AL3300" t="s">
        <v>92</v>
      </c>
    </row>
    <row r="3301" spans="1:39" hidden="1" x14ac:dyDescent="0.35">
      <c r="A3301" t="s">
        <v>975</v>
      </c>
      <c r="B3301" t="s">
        <v>1172</v>
      </c>
      <c r="C3301" t="s">
        <v>1173</v>
      </c>
      <c r="D3301" t="s">
        <v>1174</v>
      </c>
      <c r="E3301" t="s">
        <v>1046</v>
      </c>
      <c r="F3301" t="s">
        <v>195</v>
      </c>
      <c r="G3301">
        <v>2500</v>
      </c>
      <c r="H3301">
        <v>500</v>
      </c>
      <c r="I3301">
        <v>0.25</v>
      </c>
      <c r="J3301" t="s">
        <v>702</v>
      </c>
      <c r="K3301" t="str">
        <f>_xlfn.XLOOKUP(J3301,Sheet1!$A$1:$A$238,Sheet1!$A$1:$A$238,"Not Found",0,1)</f>
        <v>generalRocketry</v>
      </c>
      <c r="AL3301" t="s">
        <v>92</v>
      </c>
    </row>
    <row r="3302" spans="1:39" hidden="1" x14ac:dyDescent="0.35">
      <c r="A3302" t="s">
        <v>975</v>
      </c>
      <c r="B3302" t="s">
        <v>1169</v>
      </c>
      <c r="C3302" t="s">
        <v>1170</v>
      </c>
      <c r="D3302" t="s">
        <v>1171</v>
      </c>
      <c r="E3302" t="s">
        <v>1046</v>
      </c>
      <c r="F3302" t="s">
        <v>195</v>
      </c>
      <c r="G3302">
        <v>5000</v>
      </c>
      <c r="H3302">
        <v>1000</v>
      </c>
      <c r="I3302">
        <v>0.5</v>
      </c>
      <c r="J3302" t="s">
        <v>702</v>
      </c>
      <c r="K3302" t="str">
        <f>_xlfn.XLOOKUP(J3302,Sheet1!$A$1:$A$238,Sheet1!$A$1:$A$238,"Not Found",0,1)</f>
        <v>generalRocketry</v>
      </c>
      <c r="AL3302" t="s">
        <v>92</v>
      </c>
    </row>
    <row r="3303" spans="1:39" hidden="1" x14ac:dyDescent="0.35">
      <c r="A3303" t="s">
        <v>975</v>
      </c>
      <c r="B3303" t="s">
        <v>1166</v>
      </c>
      <c r="C3303" t="s">
        <v>1167</v>
      </c>
      <c r="D3303" t="s">
        <v>1168</v>
      </c>
      <c r="E3303" t="s">
        <v>1046</v>
      </c>
      <c r="F3303" t="s">
        <v>195</v>
      </c>
      <c r="G3303">
        <v>10000</v>
      </c>
      <c r="H3303">
        <v>2000</v>
      </c>
      <c r="I3303">
        <v>1</v>
      </c>
      <c r="J3303" t="s">
        <v>702</v>
      </c>
      <c r="K3303" t="str">
        <f>_xlfn.XLOOKUP(J3303,Sheet1!$A$1:$A$238,Sheet1!$A$1:$A$238,"Not Found",0,1)</f>
        <v>generalRocketry</v>
      </c>
      <c r="AL3303" t="s">
        <v>92</v>
      </c>
    </row>
    <row r="3304" spans="1:39" hidden="1" x14ac:dyDescent="0.35">
      <c r="A3304" t="s">
        <v>975</v>
      </c>
      <c r="B3304" t="s">
        <v>1162</v>
      </c>
      <c r="C3304" t="s">
        <v>1163</v>
      </c>
      <c r="D3304" t="s">
        <v>1164</v>
      </c>
      <c r="E3304" t="s">
        <v>1149</v>
      </c>
      <c r="F3304" t="s">
        <v>552</v>
      </c>
      <c r="G3304">
        <v>4500</v>
      </c>
      <c r="H3304">
        <v>900</v>
      </c>
      <c r="I3304">
        <v>1</v>
      </c>
      <c r="J3304" t="s">
        <v>1126</v>
      </c>
      <c r="K3304" t="str">
        <f>_xlfn.XLOOKUP(J3304,Sheet1!$A$1:$A$238,Sheet1!$A$1:$A$238,"Not Found",0,1)</f>
        <v>basicRocketry</v>
      </c>
      <c r="AB3304">
        <v>200</v>
      </c>
      <c r="AL3304" t="s">
        <v>92</v>
      </c>
      <c r="AM3304" t="s">
        <v>1165</v>
      </c>
    </row>
    <row r="3305" spans="1:39" hidden="1" x14ac:dyDescent="0.35">
      <c r="A3305" t="s">
        <v>975</v>
      </c>
      <c r="B3305" t="s">
        <v>1159</v>
      </c>
      <c r="C3305" t="s">
        <v>1160</v>
      </c>
      <c r="D3305" t="s">
        <v>1161</v>
      </c>
      <c r="E3305" t="s">
        <v>1149</v>
      </c>
      <c r="F3305" t="s">
        <v>552</v>
      </c>
      <c r="G3305">
        <v>1500</v>
      </c>
      <c r="H3305">
        <v>300</v>
      </c>
      <c r="I3305">
        <v>0.3</v>
      </c>
      <c r="J3305" t="s">
        <v>1126</v>
      </c>
      <c r="K3305" t="str">
        <f>_xlfn.XLOOKUP(J3305,Sheet1!$A$1:$A$238,Sheet1!$A$1:$A$238,"Not Found",0,1)</f>
        <v>basicRocketry</v>
      </c>
      <c r="AB3305">
        <v>40</v>
      </c>
      <c r="AL3305" t="s">
        <v>1103</v>
      </c>
    </row>
    <row r="3306" spans="1:39" hidden="1" x14ac:dyDescent="0.35">
      <c r="A3306" t="s">
        <v>975</v>
      </c>
      <c r="B3306" t="s">
        <v>1156</v>
      </c>
      <c r="C3306" t="s">
        <v>1157</v>
      </c>
      <c r="D3306" t="s">
        <v>1158</v>
      </c>
      <c r="E3306" t="s">
        <v>1149</v>
      </c>
      <c r="F3306" t="s">
        <v>195</v>
      </c>
      <c r="G3306">
        <v>900</v>
      </c>
      <c r="H3306">
        <v>180</v>
      </c>
      <c r="I3306">
        <v>0.1</v>
      </c>
      <c r="J3306" t="s">
        <v>1126</v>
      </c>
      <c r="K3306" t="str">
        <f>_xlfn.XLOOKUP(J3306,Sheet1!$A$1:$A$238,Sheet1!$A$1:$A$238,"Not Found",0,1)</f>
        <v>basicRocketry</v>
      </c>
      <c r="AL3306" t="s">
        <v>1103</v>
      </c>
    </row>
    <row r="3307" spans="1:39" hidden="1" x14ac:dyDescent="0.35">
      <c r="A3307" t="s">
        <v>975</v>
      </c>
      <c r="B3307" t="s">
        <v>1153</v>
      </c>
      <c r="C3307" t="s">
        <v>1154</v>
      </c>
      <c r="D3307" t="s">
        <v>1155</v>
      </c>
      <c r="E3307" t="s">
        <v>1149</v>
      </c>
      <c r="F3307" t="s">
        <v>195</v>
      </c>
      <c r="G3307">
        <v>1800</v>
      </c>
      <c r="H3307">
        <v>360</v>
      </c>
      <c r="I3307">
        <v>0.2</v>
      </c>
      <c r="J3307" t="s">
        <v>1126</v>
      </c>
      <c r="K3307" t="str">
        <f>_xlfn.XLOOKUP(J3307,Sheet1!$A$1:$A$238,Sheet1!$A$1:$A$238,"Not Found",0,1)</f>
        <v>basicRocketry</v>
      </c>
      <c r="AL3307" t="s">
        <v>1103</v>
      </c>
    </row>
    <row r="3308" spans="1:39" hidden="1" x14ac:dyDescent="0.35">
      <c r="A3308" t="s">
        <v>975</v>
      </c>
      <c r="B3308" t="s">
        <v>1150</v>
      </c>
      <c r="C3308" t="s">
        <v>1151</v>
      </c>
      <c r="D3308" t="s">
        <v>1152</v>
      </c>
      <c r="E3308" t="s">
        <v>1149</v>
      </c>
      <c r="F3308" t="s">
        <v>195</v>
      </c>
      <c r="G3308">
        <v>3600</v>
      </c>
      <c r="H3308">
        <v>720</v>
      </c>
      <c r="I3308">
        <v>0.4</v>
      </c>
      <c r="J3308" t="s">
        <v>1126</v>
      </c>
      <c r="K3308" t="str">
        <f>_xlfn.XLOOKUP(J3308,Sheet1!$A$1:$A$238,Sheet1!$A$1:$A$238,"Not Found",0,1)</f>
        <v>basicRocketry</v>
      </c>
      <c r="AL3308" t="s">
        <v>1103</v>
      </c>
    </row>
    <row r="3309" spans="1:39" hidden="1" x14ac:dyDescent="0.35">
      <c r="A3309" t="s">
        <v>975</v>
      </c>
      <c r="B3309" t="s">
        <v>1146</v>
      </c>
      <c r="C3309" t="s">
        <v>1147</v>
      </c>
      <c r="D3309" t="s">
        <v>1148</v>
      </c>
      <c r="E3309" t="s">
        <v>1149</v>
      </c>
      <c r="F3309" t="s">
        <v>195</v>
      </c>
      <c r="G3309">
        <v>7200</v>
      </c>
      <c r="H3309">
        <v>1440</v>
      </c>
      <c r="I3309">
        <v>0.8</v>
      </c>
      <c r="J3309" t="s">
        <v>1126</v>
      </c>
      <c r="K3309" t="str">
        <f>_xlfn.XLOOKUP(J3309,Sheet1!$A$1:$A$238,Sheet1!$A$1:$A$238,"Not Found",0,1)</f>
        <v>basicRocketry</v>
      </c>
      <c r="AL3309" t="s">
        <v>1103</v>
      </c>
    </row>
    <row r="3310" spans="1:39" hidden="1" x14ac:dyDescent="0.35">
      <c r="A3310" t="s">
        <v>975</v>
      </c>
      <c r="B3310" t="s">
        <v>1143</v>
      </c>
      <c r="C3310" t="s">
        <v>1144</v>
      </c>
      <c r="D3310" t="s">
        <v>1145</v>
      </c>
      <c r="E3310" t="s">
        <v>1093</v>
      </c>
      <c r="F3310" t="s">
        <v>1088</v>
      </c>
      <c r="G3310">
        <v>800</v>
      </c>
      <c r="H3310">
        <v>800</v>
      </c>
      <c r="I3310">
        <v>1</v>
      </c>
      <c r="J3310" t="s">
        <v>658</v>
      </c>
      <c r="K3310" t="str">
        <f>_xlfn.XLOOKUP(J3310,Sheet1!$A$1:$A$238,Sheet1!$A$1:$A$238,"Not Found",0,1)</f>
        <v>heavierRocketry</v>
      </c>
      <c r="AL3310" t="s">
        <v>531</v>
      </c>
    </row>
    <row r="3311" spans="1:39" hidden="1" x14ac:dyDescent="0.35">
      <c r="A3311" t="s">
        <v>975</v>
      </c>
      <c r="B3311" t="s">
        <v>1140</v>
      </c>
      <c r="C3311" t="s">
        <v>1141</v>
      </c>
      <c r="D3311" t="s">
        <v>1142</v>
      </c>
      <c r="E3311" t="s">
        <v>1093</v>
      </c>
      <c r="F3311" t="s">
        <v>1088</v>
      </c>
      <c r="G3311">
        <v>90000</v>
      </c>
      <c r="H3311">
        <v>90000</v>
      </c>
      <c r="I3311">
        <v>20</v>
      </c>
      <c r="J3311" t="s">
        <v>658</v>
      </c>
      <c r="K3311" t="str">
        <f>_xlfn.XLOOKUP(J3311,Sheet1!$A$1:$A$238,Sheet1!$A$1:$A$238,"Not Found",0,1)</f>
        <v>heavierRocketry</v>
      </c>
      <c r="AB3311">
        <v>9000</v>
      </c>
      <c r="AL3311" t="s">
        <v>531</v>
      </c>
    </row>
    <row r="3312" spans="1:39" hidden="1" x14ac:dyDescent="0.35">
      <c r="A3312" t="s">
        <v>975</v>
      </c>
      <c r="B3312" t="s">
        <v>1137</v>
      </c>
      <c r="C3312" t="s">
        <v>1138</v>
      </c>
      <c r="D3312" t="s">
        <v>1139</v>
      </c>
      <c r="E3312" t="s">
        <v>1093</v>
      </c>
      <c r="F3312" t="s">
        <v>1088</v>
      </c>
      <c r="G3312">
        <v>17800</v>
      </c>
      <c r="H3312">
        <v>17800</v>
      </c>
      <c r="I3312">
        <v>27</v>
      </c>
      <c r="J3312" t="s">
        <v>658</v>
      </c>
      <c r="K3312" t="str">
        <f>_xlfn.XLOOKUP(J3312,Sheet1!$A$1:$A$238,Sheet1!$A$1:$A$238,"Not Found",0,1)</f>
        <v>heavierRocketry</v>
      </c>
      <c r="AL3312" t="s">
        <v>171</v>
      </c>
      <c r="AM3312" t="s">
        <v>1133</v>
      </c>
    </row>
    <row r="3313" spans="1:39" hidden="1" x14ac:dyDescent="0.35">
      <c r="A3313" t="s">
        <v>975</v>
      </c>
      <c r="B3313" t="s">
        <v>1134</v>
      </c>
      <c r="C3313" t="s">
        <v>1135</v>
      </c>
      <c r="D3313" t="s">
        <v>1136</v>
      </c>
      <c r="E3313" t="s">
        <v>1093</v>
      </c>
      <c r="F3313" t="s">
        <v>1088</v>
      </c>
      <c r="G3313">
        <v>6100</v>
      </c>
      <c r="H3313">
        <v>600</v>
      </c>
      <c r="I3313">
        <v>0.8</v>
      </c>
      <c r="J3313" t="s">
        <v>658</v>
      </c>
      <c r="K3313" t="str">
        <f>_xlfn.XLOOKUP(J3313,Sheet1!$A$1:$A$238,Sheet1!$A$1:$A$238,"Not Found",0,1)</f>
        <v>heavierRocketry</v>
      </c>
      <c r="AL3313" t="s">
        <v>171</v>
      </c>
    </row>
    <row r="3314" spans="1:39" hidden="1" x14ac:dyDescent="0.35">
      <c r="A3314" t="s">
        <v>975</v>
      </c>
      <c r="B3314" t="s">
        <v>1130</v>
      </c>
      <c r="C3314" t="s">
        <v>1131</v>
      </c>
      <c r="D3314" t="s">
        <v>1132</v>
      </c>
      <c r="E3314" t="s">
        <v>1093</v>
      </c>
      <c r="F3314" t="s">
        <v>1088</v>
      </c>
      <c r="G3314">
        <v>30000</v>
      </c>
      <c r="H3314">
        <v>30000</v>
      </c>
      <c r="I3314">
        <v>16</v>
      </c>
      <c r="J3314" t="s">
        <v>658</v>
      </c>
      <c r="K3314" t="str">
        <f>_xlfn.XLOOKUP(J3314,Sheet1!$A$1:$A$238,Sheet1!$A$1:$A$238,"Not Found",0,1)</f>
        <v>heavierRocketry</v>
      </c>
      <c r="AB3314">
        <v>3300</v>
      </c>
      <c r="AL3314" t="s">
        <v>171</v>
      </c>
      <c r="AM3314" t="s">
        <v>1133</v>
      </c>
    </row>
    <row r="3315" spans="1:39" hidden="1" x14ac:dyDescent="0.35">
      <c r="A3315" t="s">
        <v>975</v>
      </c>
      <c r="B3315" t="s">
        <v>1127</v>
      </c>
      <c r="C3315" t="s">
        <v>1128</v>
      </c>
      <c r="D3315" t="s">
        <v>1129</v>
      </c>
      <c r="E3315" t="s">
        <v>1093</v>
      </c>
      <c r="F3315" t="s">
        <v>1088</v>
      </c>
      <c r="G3315">
        <v>900</v>
      </c>
      <c r="H3315">
        <v>900</v>
      </c>
      <c r="I3315">
        <v>0.47499999999999998</v>
      </c>
      <c r="J3315" t="s">
        <v>658</v>
      </c>
      <c r="K3315" t="str">
        <f>_xlfn.XLOOKUP(J3315,Sheet1!$A$1:$A$238,Sheet1!$A$1:$A$238,"Not Found",0,1)</f>
        <v>heavierRocketry</v>
      </c>
      <c r="AL3315" t="s">
        <v>171</v>
      </c>
    </row>
    <row r="3316" spans="1:39" hidden="1" x14ac:dyDescent="0.35">
      <c r="A3316" t="s">
        <v>975</v>
      </c>
      <c r="B3316" t="s">
        <v>1123</v>
      </c>
      <c r="C3316" t="s">
        <v>1124</v>
      </c>
      <c r="D3316" t="s">
        <v>1125</v>
      </c>
      <c r="E3316" t="s">
        <v>1093</v>
      </c>
      <c r="F3316" t="s">
        <v>1088</v>
      </c>
      <c r="G3316">
        <v>400</v>
      </c>
      <c r="H3316">
        <v>400</v>
      </c>
      <c r="I3316">
        <v>0.05</v>
      </c>
      <c r="J3316" t="s">
        <v>1126</v>
      </c>
      <c r="K3316" t="str">
        <f>_xlfn.XLOOKUP(J3316,Sheet1!$A$1:$A$238,Sheet1!$A$1:$A$238,"Not Found",0,1)</f>
        <v>basicRocketry</v>
      </c>
      <c r="AL3316" t="s">
        <v>92</v>
      </c>
    </row>
    <row r="3317" spans="1:39" hidden="1" x14ac:dyDescent="0.35">
      <c r="A3317" t="s">
        <v>975</v>
      </c>
      <c r="B3317" t="s">
        <v>1120</v>
      </c>
      <c r="C3317" t="s">
        <v>1121</v>
      </c>
      <c r="D3317" t="s">
        <v>1122</v>
      </c>
      <c r="E3317" t="s">
        <v>1093</v>
      </c>
      <c r="F3317" t="s">
        <v>1088</v>
      </c>
      <c r="G3317">
        <v>600</v>
      </c>
      <c r="H3317">
        <v>600</v>
      </c>
      <c r="I3317">
        <v>7.4999999999999997E-2</v>
      </c>
      <c r="J3317" t="s">
        <v>658</v>
      </c>
      <c r="K3317" t="str">
        <f>_xlfn.XLOOKUP(J3317,Sheet1!$A$1:$A$238,Sheet1!$A$1:$A$238,"Not Found",0,1)</f>
        <v>heavierRocketry</v>
      </c>
      <c r="AL3317" t="s">
        <v>1110</v>
      </c>
    </row>
    <row r="3318" spans="1:39" hidden="1" x14ac:dyDescent="0.35">
      <c r="A3318" t="s">
        <v>975</v>
      </c>
      <c r="B3318" t="s">
        <v>1117</v>
      </c>
      <c r="C3318" t="s">
        <v>1118</v>
      </c>
      <c r="D3318" t="s">
        <v>1119</v>
      </c>
      <c r="E3318" t="s">
        <v>1093</v>
      </c>
      <c r="F3318" t="s">
        <v>1088</v>
      </c>
      <c r="G3318">
        <v>780</v>
      </c>
      <c r="H3318">
        <v>780</v>
      </c>
      <c r="I3318">
        <v>1</v>
      </c>
      <c r="J3318" t="s">
        <v>658</v>
      </c>
      <c r="K3318" t="str">
        <f>_xlfn.XLOOKUP(J3318,Sheet1!$A$1:$A$238,Sheet1!$A$1:$A$238,"Not Found",0,1)</f>
        <v>heavierRocketry</v>
      </c>
      <c r="AB3318">
        <v>111</v>
      </c>
      <c r="AL3318" t="s">
        <v>1110</v>
      </c>
    </row>
    <row r="3319" spans="1:39" hidden="1" x14ac:dyDescent="0.35">
      <c r="A3319" t="s">
        <v>975</v>
      </c>
      <c r="B3319" t="s">
        <v>1114</v>
      </c>
      <c r="C3319" t="s">
        <v>1115</v>
      </c>
      <c r="D3319" t="s">
        <v>1116</v>
      </c>
      <c r="E3319" t="s">
        <v>1093</v>
      </c>
      <c r="F3319" t="s">
        <v>1088</v>
      </c>
      <c r="G3319">
        <v>1160</v>
      </c>
      <c r="H3319">
        <v>1160</v>
      </c>
      <c r="I3319">
        <v>0.83750000000000002</v>
      </c>
      <c r="J3319" t="s">
        <v>658</v>
      </c>
      <c r="K3319" t="str">
        <f>_xlfn.XLOOKUP(J3319,Sheet1!$A$1:$A$238,Sheet1!$A$1:$A$238,"Not Found",0,1)</f>
        <v>heavierRocketry</v>
      </c>
      <c r="AL3319" t="s">
        <v>1110</v>
      </c>
    </row>
    <row r="3320" spans="1:39" hidden="1" x14ac:dyDescent="0.35">
      <c r="A3320" t="s">
        <v>975</v>
      </c>
      <c r="B3320" t="s">
        <v>1111</v>
      </c>
      <c r="C3320" t="s">
        <v>1112</v>
      </c>
      <c r="D3320" t="s">
        <v>1113</v>
      </c>
      <c r="E3320" t="s">
        <v>1093</v>
      </c>
      <c r="F3320" t="s">
        <v>1088</v>
      </c>
      <c r="G3320">
        <v>580</v>
      </c>
      <c r="H3320">
        <v>580</v>
      </c>
      <c r="I3320">
        <v>0.45</v>
      </c>
      <c r="J3320" t="s">
        <v>658</v>
      </c>
      <c r="K3320" t="str">
        <f>_xlfn.XLOOKUP(J3320,Sheet1!$A$1:$A$238,Sheet1!$A$1:$A$238,"Not Found",0,1)</f>
        <v>heavierRocketry</v>
      </c>
      <c r="AL3320" t="s">
        <v>1110</v>
      </c>
    </row>
    <row r="3321" spans="1:39" hidden="1" x14ac:dyDescent="0.35">
      <c r="A3321" t="s">
        <v>975</v>
      </c>
      <c r="B3321" t="s">
        <v>1107</v>
      </c>
      <c r="C3321" t="s">
        <v>1108</v>
      </c>
      <c r="D3321" t="s">
        <v>1109</v>
      </c>
      <c r="E3321" t="s">
        <v>1093</v>
      </c>
      <c r="F3321" t="s">
        <v>1088</v>
      </c>
      <c r="G3321">
        <v>290</v>
      </c>
      <c r="H3321">
        <v>290</v>
      </c>
      <c r="I3321">
        <v>0.25</v>
      </c>
      <c r="J3321" t="s">
        <v>658</v>
      </c>
      <c r="K3321" t="str">
        <f>_xlfn.XLOOKUP(J3321,Sheet1!$A$1:$A$238,Sheet1!$A$1:$A$238,"Not Found",0,1)</f>
        <v>heavierRocketry</v>
      </c>
      <c r="AL3321" t="s">
        <v>1110</v>
      </c>
    </row>
    <row r="3322" spans="1:39" hidden="1" x14ac:dyDescent="0.35">
      <c r="A3322" t="s">
        <v>975</v>
      </c>
      <c r="B3322" t="s">
        <v>1104</v>
      </c>
      <c r="C3322" t="s">
        <v>1105</v>
      </c>
      <c r="D3322" t="s">
        <v>1106</v>
      </c>
      <c r="E3322" t="s">
        <v>1093</v>
      </c>
      <c r="F3322" t="s">
        <v>1088</v>
      </c>
      <c r="G3322">
        <v>400</v>
      </c>
      <c r="H3322">
        <v>400</v>
      </c>
      <c r="I3322">
        <v>1.4999999999999999E-2</v>
      </c>
      <c r="J3322" t="s">
        <v>658</v>
      </c>
      <c r="K3322" t="str">
        <f>_xlfn.XLOOKUP(J3322,Sheet1!$A$1:$A$238,Sheet1!$A$1:$A$238,"Not Found",0,1)</f>
        <v>heavierRocketry</v>
      </c>
      <c r="AL3322" t="s">
        <v>45</v>
      </c>
    </row>
    <row r="3323" spans="1:39" hidden="1" x14ac:dyDescent="0.35">
      <c r="A3323" t="s">
        <v>975</v>
      </c>
      <c r="B3323" t="s">
        <v>1100</v>
      </c>
      <c r="C3323" t="s">
        <v>1101</v>
      </c>
      <c r="D3323" t="s">
        <v>1102</v>
      </c>
      <c r="E3323" t="s">
        <v>1093</v>
      </c>
      <c r="F3323" t="s">
        <v>1088</v>
      </c>
      <c r="G3323">
        <v>400</v>
      </c>
      <c r="H3323">
        <v>400</v>
      </c>
      <c r="I3323">
        <v>3.2500000000000001E-2</v>
      </c>
      <c r="J3323" t="s">
        <v>658</v>
      </c>
      <c r="K3323" t="str">
        <f>_xlfn.XLOOKUP(J3323,Sheet1!$A$1:$A$238,Sheet1!$A$1:$A$238,"Not Found",0,1)</f>
        <v>heavierRocketry</v>
      </c>
      <c r="AL3323" t="s">
        <v>1103</v>
      </c>
    </row>
    <row r="3324" spans="1:39" hidden="1" x14ac:dyDescent="0.35">
      <c r="A3324" t="s">
        <v>975</v>
      </c>
      <c r="B3324" t="s">
        <v>1097</v>
      </c>
      <c r="C3324" t="s">
        <v>1098</v>
      </c>
      <c r="D3324" t="s">
        <v>1099</v>
      </c>
      <c r="E3324" t="s">
        <v>1093</v>
      </c>
      <c r="F3324" t="s">
        <v>1088</v>
      </c>
      <c r="G3324">
        <v>550</v>
      </c>
      <c r="H3324">
        <v>550</v>
      </c>
      <c r="I3324">
        <v>0.4</v>
      </c>
      <c r="J3324" t="s">
        <v>658</v>
      </c>
      <c r="K3324" t="str">
        <f>_xlfn.XLOOKUP(J3324,Sheet1!$A$1:$A$238,Sheet1!$A$1:$A$238,"Not Found",0,1)</f>
        <v>heavierRocketry</v>
      </c>
      <c r="AL3324" t="s">
        <v>219</v>
      </c>
    </row>
    <row r="3325" spans="1:39" hidden="1" x14ac:dyDescent="0.35">
      <c r="A3325" t="s">
        <v>975</v>
      </c>
      <c r="B3325" t="s">
        <v>1094</v>
      </c>
      <c r="C3325" t="s">
        <v>1095</v>
      </c>
      <c r="D3325" t="s">
        <v>1096</v>
      </c>
      <c r="E3325" t="s">
        <v>1093</v>
      </c>
      <c r="F3325" t="s">
        <v>1088</v>
      </c>
      <c r="G3325">
        <v>6000</v>
      </c>
      <c r="H3325">
        <v>6000</v>
      </c>
      <c r="I3325">
        <v>6</v>
      </c>
      <c r="J3325" t="s">
        <v>658</v>
      </c>
      <c r="K3325" t="str">
        <f>_xlfn.XLOOKUP(J3325,Sheet1!$A$1:$A$238,Sheet1!$A$1:$A$238,"Not Found",0,1)</f>
        <v>heavierRocketry</v>
      </c>
      <c r="AB3325">
        <v>650</v>
      </c>
      <c r="AL3325" t="s">
        <v>219</v>
      </c>
      <c r="AM3325" t="s">
        <v>688</v>
      </c>
    </row>
    <row r="3326" spans="1:39" hidden="1" x14ac:dyDescent="0.35">
      <c r="A3326" t="s">
        <v>975</v>
      </c>
      <c r="B3326" t="s">
        <v>1090</v>
      </c>
      <c r="C3326" t="s">
        <v>1091</v>
      </c>
      <c r="D3326" t="s">
        <v>1092</v>
      </c>
      <c r="E3326" t="s">
        <v>1093</v>
      </c>
      <c r="F3326" t="s">
        <v>1088</v>
      </c>
      <c r="G3326">
        <v>600</v>
      </c>
      <c r="H3326">
        <v>600</v>
      </c>
      <c r="I3326">
        <v>0.17499999999999999</v>
      </c>
      <c r="J3326" t="s">
        <v>658</v>
      </c>
      <c r="K3326" t="str">
        <f>_xlfn.XLOOKUP(J3326,Sheet1!$A$1:$A$238,Sheet1!$A$1:$A$238,"Not Found",0,1)</f>
        <v>heavierRocketry</v>
      </c>
      <c r="AL3326" t="s">
        <v>219</v>
      </c>
    </row>
    <row r="3327" spans="1:39" hidden="1" x14ac:dyDescent="0.35">
      <c r="A3327" t="s">
        <v>975</v>
      </c>
      <c r="B3327" t="s">
        <v>1085</v>
      </c>
      <c r="C3327" t="s">
        <v>1086</v>
      </c>
      <c r="D3327" t="s">
        <v>1087</v>
      </c>
      <c r="E3327" t="s">
        <v>1009</v>
      </c>
      <c r="F3327" t="s">
        <v>1088</v>
      </c>
      <c r="G3327">
        <v>800</v>
      </c>
      <c r="H3327">
        <v>210</v>
      </c>
      <c r="I3327">
        <v>0.1</v>
      </c>
      <c r="J3327" t="s">
        <v>1089</v>
      </c>
      <c r="K3327" t="str">
        <f>_xlfn.XLOOKUP(J3327,Sheet1!$A$1:$A$238,Sheet1!$A$1:$A$238,"Not Found",0,1)</f>
        <v>aviation</v>
      </c>
      <c r="AL3327" t="s">
        <v>54</v>
      </c>
    </row>
    <row r="3328" spans="1:39" hidden="1" x14ac:dyDescent="0.35">
      <c r="A3328" t="s">
        <v>975</v>
      </c>
      <c r="B3328" t="s">
        <v>1078</v>
      </c>
      <c r="C3328" t="s">
        <v>1079</v>
      </c>
      <c r="D3328" t="s">
        <v>1080</v>
      </c>
      <c r="E3328" t="s">
        <v>1065</v>
      </c>
      <c r="F3328" t="s">
        <v>552</v>
      </c>
      <c r="G3328">
        <v>278400</v>
      </c>
      <c r="H3328">
        <v>47500</v>
      </c>
      <c r="I3328">
        <v>16</v>
      </c>
      <c r="J3328" t="s">
        <v>724</v>
      </c>
      <c r="K3328" t="str">
        <f>_xlfn.XLOOKUP(J3328,Sheet1!$A$1:$A$238,Sheet1!$A$1:$A$238,"Not Found",0,1)</f>
        <v>heavyRocketry</v>
      </c>
      <c r="AB3328">
        <v>2633</v>
      </c>
      <c r="AL3328" t="s">
        <v>219</v>
      </c>
    </row>
    <row r="3329" spans="1:39" hidden="1" x14ac:dyDescent="0.35">
      <c r="A3329" t="s">
        <v>975</v>
      </c>
      <c r="B3329" t="s">
        <v>1075</v>
      </c>
      <c r="C3329" t="s">
        <v>1076</v>
      </c>
      <c r="D3329" t="s">
        <v>1077</v>
      </c>
      <c r="E3329" t="s">
        <v>1065</v>
      </c>
      <c r="F3329" t="s">
        <v>552</v>
      </c>
      <c r="G3329">
        <v>180960</v>
      </c>
      <c r="H3329">
        <v>30875</v>
      </c>
      <c r="I3329">
        <v>11.28</v>
      </c>
      <c r="J3329" t="s">
        <v>724</v>
      </c>
      <c r="K3329" t="str">
        <f>_xlfn.XLOOKUP(J3329,Sheet1!$A$1:$A$238,Sheet1!$A$1:$A$238,"Not Found",0,1)</f>
        <v>heavyRocketry</v>
      </c>
      <c r="AB3329">
        <v>1755</v>
      </c>
      <c r="AL3329" t="s">
        <v>219</v>
      </c>
    </row>
    <row r="3330" spans="1:39" hidden="1" x14ac:dyDescent="0.35">
      <c r="A3330" t="s">
        <v>975</v>
      </c>
      <c r="B3330" t="s">
        <v>1072</v>
      </c>
      <c r="C3330" t="s">
        <v>1073</v>
      </c>
      <c r="D3330" t="s">
        <v>1074</v>
      </c>
      <c r="E3330" t="s">
        <v>1065</v>
      </c>
      <c r="F3330" t="s">
        <v>552</v>
      </c>
      <c r="G3330">
        <v>115000</v>
      </c>
      <c r="H3330">
        <v>18000</v>
      </c>
      <c r="I3330">
        <v>4</v>
      </c>
      <c r="J3330" t="s">
        <v>724</v>
      </c>
      <c r="K3330" t="str">
        <f>_xlfn.XLOOKUP(J3330,Sheet1!$A$1:$A$238,Sheet1!$A$1:$A$238,"Not Found",0,1)</f>
        <v>heavyRocketry</v>
      </c>
      <c r="AB3330">
        <v>776</v>
      </c>
      <c r="AL3330" t="s">
        <v>219</v>
      </c>
    </row>
    <row r="3331" spans="1:39" hidden="1" x14ac:dyDescent="0.35">
      <c r="A3331" t="s">
        <v>975</v>
      </c>
      <c r="B3331" t="s">
        <v>1069</v>
      </c>
      <c r="C3331" t="s">
        <v>1070</v>
      </c>
      <c r="D3331" t="s">
        <v>1071</v>
      </c>
      <c r="E3331" t="s">
        <v>1065</v>
      </c>
      <c r="F3331" t="s">
        <v>552</v>
      </c>
      <c r="G3331">
        <v>24600</v>
      </c>
      <c r="H3331">
        <v>4650</v>
      </c>
      <c r="I3331">
        <v>3</v>
      </c>
      <c r="J3331" t="s">
        <v>724</v>
      </c>
      <c r="K3331" t="str">
        <f>_xlfn.XLOOKUP(J3331,Sheet1!$A$1:$A$238,Sheet1!$A$1:$A$238,"Not Found",0,1)</f>
        <v>heavyRocketry</v>
      </c>
      <c r="AL3331" t="s">
        <v>219</v>
      </c>
      <c r="AM3331" t="s">
        <v>123</v>
      </c>
    </row>
    <row r="3332" spans="1:39" hidden="1" x14ac:dyDescent="0.35">
      <c r="A3332" t="s">
        <v>975</v>
      </c>
      <c r="B3332" t="s">
        <v>1066</v>
      </c>
      <c r="C3332" t="s">
        <v>1067</v>
      </c>
      <c r="D3332" t="s">
        <v>1068</v>
      </c>
      <c r="E3332" t="s">
        <v>1065</v>
      </c>
      <c r="F3332" t="s">
        <v>552</v>
      </c>
      <c r="G3332">
        <v>4200</v>
      </c>
      <c r="H3332">
        <v>1300</v>
      </c>
      <c r="I3332">
        <v>1.75</v>
      </c>
      <c r="J3332" t="s">
        <v>724</v>
      </c>
      <c r="K3332" t="str">
        <f>_xlfn.XLOOKUP(J3332,Sheet1!$A$1:$A$238,Sheet1!$A$1:$A$238,"Not Found",0,1)</f>
        <v>heavyRocketry</v>
      </c>
      <c r="AB3332">
        <v>291</v>
      </c>
      <c r="AL3332" t="s">
        <v>219</v>
      </c>
    </row>
    <row r="3333" spans="1:39" hidden="1" x14ac:dyDescent="0.35">
      <c r="A3333" t="s">
        <v>975</v>
      </c>
      <c r="B3333" t="s">
        <v>1062</v>
      </c>
      <c r="C3333" t="s">
        <v>1063</v>
      </c>
      <c r="D3333" t="s">
        <v>1064</v>
      </c>
      <c r="E3333" t="s">
        <v>1065</v>
      </c>
      <c r="F3333" t="s">
        <v>552</v>
      </c>
      <c r="G3333">
        <v>8200</v>
      </c>
      <c r="H3333">
        <v>1550</v>
      </c>
      <c r="I3333">
        <v>1</v>
      </c>
      <c r="J3333" t="s">
        <v>724</v>
      </c>
      <c r="K3333" t="str">
        <f>_xlfn.XLOOKUP(J3333,Sheet1!$A$1:$A$238,Sheet1!$A$1:$A$238,"Not Found",0,1)</f>
        <v>heavyRocketry</v>
      </c>
      <c r="AL3333" t="s">
        <v>219</v>
      </c>
      <c r="AM3333" t="s">
        <v>123</v>
      </c>
    </row>
    <row r="3334" spans="1:39" hidden="1" x14ac:dyDescent="0.35">
      <c r="A3334" t="s">
        <v>975</v>
      </c>
      <c r="B3334" t="s">
        <v>1081</v>
      </c>
      <c r="C3334" t="s">
        <v>1082</v>
      </c>
      <c r="D3334" t="s">
        <v>1083</v>
      </c>
      <c r="E3334" t="s">
        <v>1083</v>
      </c>
      <c r="F3334" t="s">
        <v>1084</v>
      </c>
      <c r="G3334">
        <v>24600</v>
      </c>
      <c r="H3334">
        <v>4650</v>
      </c>
      <c r="I3334">
        <v>3</v>
      </c>
      <c r="J3334" t="s">
        <v>724</v>
      </c>
      <c r="K3334" t="str">
        <f>_xlfn.XLOOKUP(J3334,Sheet1!$A$1:$A$238,Sheet1!$A$1:$A$238,"Not Found",0,1)</f>
        <v>heavyRocketry</v>
      </c>
      <c r="AL3334" t="s">
        <v>219</v>
      </c>
      <c r="AM3334" t="s">
        <v>123</v>
      </c>
    </row>
    <row r="3335" spans="1:39" hidden="1" x14ac:dyDescent="0.35">
      <c r="A3335" t="s">
        <v>975</v>
      </c>
      <c r="B3335" t="s">
        <v>1059</v>
      </c>
      <c r="C3335" t="s">
        <v>1060</v>
      </c>
      <c r="D3335" t="s">
        <v>1061</v>
      </c>
      <c r="E3335" t="s">
        <v>1009</v>
      </c>
      <c r="F3335" t="s">
        <v>195</v>
      </c>
      <c r="G3335">
        <v>10000</v>
      </c>
      <c r="H3335">
        <v>2000</v>
      </c>
      <c r="I3335">
        <v>1</v>
      </c>
      <c r="J3335" t="s">
        <v>947</v>
      </c>
      <c r="K3335" t="str">
        <f>_xlfn.XLOOKUP(J3335,Sheet1!$A$1:$A$238,Sheet1!$A$1:$A$238,"Not Found",0,1)</f>
        <v>start</v>
      </c>
      <c r="AL3335" t="s">
        <v>112</v>
      </c>
    </row>
    <row r="3336" spans="1:39" hidden="1" x14ac:dyDescent="0.35">
      <c r="A3336" t="s">
        <v>975</v>
      </c>
      <c r="B3336" t="s">
        <v>1056</v>
      </c>
      <c r="C3336" t="s">
        <v>1057</v>
      </c>
      <c r="D3336" t="s">
        <v>1058</v>
      </c>
      <c r="E3336" t="s">
        <v>1009</v>
      </c>
      <c r="F3336" t="s">
        <v>195</v>
      </c>
      <c r="G3336">
        <v>10000</v>
      </c>
      <c r="H3336">
        <v>2000</v>
      </c>
      <c r="I3336">
        <v>1</v>
      </c>
      <c r="J3336" t="s">
        <v>947</v>
      </c>
      <c r="K3336" t="str">
        <f>_xlfn.XLOOKUP(J3336,Sheet1!$A$1:$A$238,Sheet1!$A$1:$A$238,"Not Found",0,1)</f>
        <v>start</v>
      </c>
      <c r="AL3336" t="s">
        <v>112</v>
      </c>
    </row>
    <row r="3337" spans="1:39" hidden="1" x14ac:dyDescent="0.35">
      <c r="A3337" t="s">
        <v>975</v>
      </c>
      <c r="B3337" t="s">
        <v>1047</v>
      </c>
      <c r="C3337" t="s">
        <v>1048</v>
      </c>
      <c r="D3337" t="s">
        <v>1049</v>
      </c>
      <c r="E3337" t="s">
        <v>1046</v>
      </c>
      <c r="F3337" t="s">
        <v>552</v>
      </c>
      <c r="G3337">
        <v>6000</v>
      </c>
      <c r="H3337">
        <v>1200</v>
      </c>
      <c r="I3337">
        <v>1.25</v>
      </c>
      <c r="J3337" t="s">
        <v>947</v>
      </c>
      <c r="K3337" t="str">
        <f>_xlfn.XLOOKUP(J3337,Sheet1!$A$1:$A$238,Sheet1!$A$1:$A$238,"Not Found",0,1)</f>
        <v>start</v>
      </c>
      <c r="AB3337">
        <v>255</v>
      </c>
      <c r="AL3337" t="s">
        <v>92</v>
      </c>
    </row>
    <row r="3338" spans="1:39" hidden="1" x14ac:dyDescent="0.35">
      <c r="A3338" t="s">
        <v>975</v>
      </c>
      <c r="B3338" t="s">
        <v>1043</v>
      </c>
      <c r="C3338" t="s">
        <v>1044</v>
      </c>
      <c r="D3338" t="s">
        <v>1045</v>
      </c>
      <c r="E3338" t="s">
        <v>1046</v>
      </c>
      <c r="F3338" t="s">
        <v>552</v>
      </c>
      <c r="G3338">
        <v>2000</v>
      </c>
      <c r="H3338">
        <v>400</v>
      </c>
      <c r="I3338">
        <v>0.9</v>
      </c>
      <c r="J3338" t="s">
        <v>702</v>
      </c>
      <c r="K3338" t="str">
        <f>_xlfn.XLOOKUP(J3338,Sheet1!$A$1:$A$238,Sheet1!$A$1:$A$238,"Not Found",0,1)</f>
        <v>generalRocketry</v>
      </c>
      <c r="AB3338">
        <v>150</v>
      </c>
      <c r="AL3338" t="s">
        <v>112</v>
      </c>
    </row>
    <row r="3339" spans="1:39" hidden="1" x14ac:dyDescent="0.35">
      <c r="A3339" t="s">
        <v>975</v>
      </c>
      <c r="B3339" t="s">
        <v>1053</v>
      </c>
      <c r="C3339" t="s">
        <v>1054</v>
      </c>
      <c r="D3339" t="s">
        <v>1055</v>
      </c>
      <c r="E3339" t="s">
        <v>1046</v>
      </c>
      <c r="F3339" t="s">
        <v>552</v>
      </c>
      <c r="G3339">
        <v>6000</v>
      </c>
      <c r="H3339">
        <v>1200</v>
      </c>
      <c r="I3339">
        <v>1.25</v>
      </c>
      <c r="J3339" t="s">
        <v>947</v>
      </c>
      <c r="K3339" t="str">
        <f>_xlfn.XLOOKUP(J3339,Sheet1!$A$1:$A$238,Sheet1!$A$1:$A$238,"Not Found",0,1)</f>
        <v>start</v>
      </c>
      <c r="AB3339">
        <v>255</v>
      </c>
      <c r="AL3339" t="s">
        <v>92</v>
      </c>
    </row>
    <row r="3340" spans="1:39" hidden="1" x14ac:dyDescent="0.35">
      <c r="A3340" t="s">
        <v>975</v>
      </c>
      <c r="B3340" t="s">
        <v>1050</v>
      </c>
      <c r="C3340" t="s">
        <v>1051</v>
      </c>
      <c r="D3340" t="s">
        <v>1052</v>
      </c>
      <c r="E3340" t="s">
        <v>1046</v>
      </c>
      <c r="F3340" t="s">
        <v>552</v>
      </c>
      <c r="G3340">
        <v>2000</v>
      </c>
      <c r="H3340">
        <v>400</v>
      </c>
      <c r="I3340">
        <v>1</v>
      </c>
      <c r="J3340" t="s">
        <v>702</v>
      </c>
      <c r="K3340" t="str">
        <f>_xlfn.XLOOKUP(J3340,Sheet1!$A$1:$A$238,Sheet1!$A$1:$A$238,"Not Found",0,1)</f>
        <v>generalRocketry</v>
      </c>
      <c r="AB3340">
        <v>149</v>
      </c>
      <c r="AL3340" t="s">
        <v>112</v>
      </c>
    </row>
    <row r="3341" spans="1:39" hidden="1" x14ac:dyDescent="0.35">
      <c r="A3341" t="s">
        <v>975</v>
      </c>
      <c r="B3341" t="s">
        <v>1016</v>
      </c>
      <c r="C3341" t="s">
        <v>1017</v>
      </c>
      <c r="D3341" t="s">
        <v>1018</v>
      </c>
      <c r="E3341" t="s">
        <v>1009</v>
      </c>
      <c r="F3341" t="s">
        <v>195</v>
      </c>
      <c r="G3341">
        <v>1250</v>
      </c>
      <c r="H3341">
        <v>250</v>
      </c>
      <c r="I3341">
        <v>0.125</v>
      </c>
      <c r="J3341" t="s">
        <v>702</v>
      </c>
      <c r="K3341" t="str">
        <f>_xlfn.XLOOKUP(J3341,Sheet1!$A$1:$A$238,Sheet1!$A$1:$A$238,"Not Found",0,1)</f>
        <v>generalRocketry</v>
      </c>
      <c r="AL3341" t="s">
        <v>92</v>
      </c>
    </row>
    <row r="3342" spans="1:39" hidden="1" x14ac:dyDescent="0.35">
      <c r="A3342" t="s">
        <v>975</v>
      </c>
      <c r="B3342" t="s">
        <v>1013</v>
      </c>
      <c r="C3342" t="s">
        <v>1014</v>
      </c>
      <c r="D3342" t="s">
        <v>1015</v>
      </c>
      <c r="E3342" t="s">
        <v>1009</v>
      </c>
      <c r="F3342" t="s">
        <v>195</v>
      </c>
      <c r="G3342">
        <v>2500</v>
      </c>
      <c r="H3342">
        <v>500</v>
      </c>
      <c r="I3342">
        <v>0.25</v>
      </c>
      <c r="J3342" t="s">
        <v>702</v>
      </c>
      <c r="K3342" t="str">
        <f>_xlfn.XLOOKUP(J3342,Sheet1!$A$1:$A$238,Sheet1!$A$1:$A$238,"Not Found",0,1)</f>
        <v>generalRocketry</v>
      </c>
      <c r="AL3342" t="s">
        <v>92</v>
      </c>
    </row>
    <row r="3343" spans="1:39" hidden="1" x14ac:dyDescent="0.35">
      <c r="A3343" t="s">
        <v>975</v>
      </c>
      <c r="B3343" t="s">
        <v>1010</v>
      </c>
      <c r="C3343" t="s">
        <v>1011</v>
      </c>
      <c r="D3343" t="s">
        <v>1012</v>
      </c>
      <c r="E3343" t="s">
        <v>1009</v>
      </c>
      <c r="F3343" t="s">
        <v>195</v>
      </c>
      <c r="G3343">
        <v>5000</v>
      </c>
      <c r="H3343">
        <v>1000</v>
      </c>
      <c r="I3343">
        <v>0.5</v>
      </c>
      <c r="J3343" t="s">
        <v>947</v>
      </c>
      <c r="K3343" t="str">
        <f>_xlfn.XLOOKUP(J3343,Sheet1!$A$1:$A$238,Sheet1!$A$1:$A$238,"Not Found",0,1)</f>
        <v>start</v>
      </c>
      <c r="AL3343" t="s">
        <v>92</v>
      </c>
    </row>
    <row r="3344" spans="1:39" hidden="1" x14ac:dyDescent="0.35">
      <c r="A3344" t="s">
        <v>975</v>
      </c>
      <c r="B3344" t="s">
        <v>1006</v>
      </c>
      <c r="C3344" t="s">
        <v>1007</v>
      </c>
      <c r="D3344" t="s">
        <v>1008</v>
      </c>
      <c r="E3344" t="s">
        <v>1009</v>
      </c>
      <c r="F3344" t="s">
        <v>195</v>
      </c>
      <c r="G3344">
        <v>10000</v>
      </c>
      <c r="H3344">
        <v>2000</v>
      </c>
      <c r="I3344">
        <v>1</v>
      </c>
      <c r="J3344" t="s">
        <v>947</v>
      </c>
      <c r="K3344" t="str">
        <f>_xlfn.XLOOKUP(J3344,Sheet1!$A$1:$A$238,Sheet1!$A$1:$A$238,"Not Found",0,1)</f>
        <v>start</v>
      </c>
      <c r="AL3344" t="s">
        <v>92</v>
      </c>
    </row>
    <row r="3345" spans="1:39" hidden="1" x14ac:dyDescent="0.35">
      <c r="A3345" t="s">
        <v>975</v>
      </c>
      <c r="B3345" t="s">
        <v>1040</v>
      </c>
      <c r="C3345" t="s">
        <v>1041</v>
      </c>
      <c r="D3345" t="s">
        <v>1042</v>
      </c>
      <c r="E3345" t="s">
        <v>1009</v>
      </c>
      <c r="F3345" t="s">
        <v>195</v>
      </c>
      <c r="G3345">
        <v>1875</v>
      </c>
      <c r="H3345">
        <v>375</v>
      </c>
      <c r="I3345">
        <v>0.3125</v>
      </c>
      <c r="J3345" t="s">
        <v>702</v>
      </c>
      <c r="K3345" t="str">
        <f>_xlfn.XLOOKUP(J3345,Sheet1!$A$1:$A$238,Sheet1!$A$1:$A$238,"Not Found",0,1)</f>
        <v>generalRocketry</v>
      </c>
      <c r="AL3345" t="s">
        <v>112</v>
      </c>
    </row>
    <row r="3346" spans="1:39" hidden="1" x14ac:dyDescent="0.35">
      <c r="A3346" t="s">
        <v>975</v>
      </c>
      <c r="B3346" t="s">
        <v>1037</v>
      </c>
      <c r="C3346" t="s">
        <v>1038</v>
      </c>
      <c r="D3346" t="s">
        <v>1039</v>
      </c>
      <c r="E3346" t="s">
        <v>1009</v>
      </c>
      <c r="F3346" t="s">
        <v>195</v>
      </c>
      <c r="G3346">
        <v>3750</v>
      </c>
      <c r="H3346">
        <v>750</v>
      </c>
      <c r="I3346">
        <v>0.625</v>
      </c>
      <c r="J3346" t="s">
        <v>702</v>
      </c>
      <c r="K3346" t="str">
        <f>_xlfn.XLOOKUP(J3346,Sheet1!$A$1:$A$238,Sheet1!$A$1:$A$238,"Not Found",0,1)</f>
        <v>generalRocketry</v>
      </c>
      <c r="AL3346" t="s">
        <v>112</v>
      </c>
    </row>
    <row r="3347" spans="1:39" hidden="1" x14ac:dyDescent="0.35">
      <c r="A3347" t="s">
        <v>975</v>
      </c>
      <c r="B3347" t="s">
        <v>1034</v>
      </c>
      <c r="C3347" t="s">
        <v>1035</v>
      </c>
      <c r="D3347" t="s">
        <v>1036</v>
      </c>
      <c r="E3347" t="s">
        <v>1009</v>
      </c>
      <c r="F3347" t="s">
        <v>195</v>
      </c>
      <c r="G3347">
        <v>7500</v>
      </c>
      <c r="H3347">
        <v>1500</v>
      </c>
      <c r="I3347">
        <v>1.25</v>
      </c>
      <c r="J3347" t="s">
        <v>947</v>
      </c>
      <c r="K3347" t="str">
        <f>_xlfn.XLOOKUP(J3347,Sheet1!$A$1:$A$238,Sheet1!$A$1:$A$238,"Not Found",0,1)</f>
        <v>start</v>
      </c>
      <c r="AL3347" t="s">
        <v>112</v>
      </c>
    </row>
    <row r="3348" spans="1:39" hidden="1" x14ac:dyDescent="0.35">
      <c r="A3348" t="s">
        <v>975</v>
      </c>
      <c r="B3348" t="s">
        <v>1031</v>
      </c>
      <c r="C3348" t="s">
        <v>1032</v>
      </c>
      <c r="D3348" t="s">
        <v>1033</v>
      </c>
      <c r="E3348" t="s">
        <v>1009</v>
      </c>
      <c r="F3348" t="s">
        <v>195</v>
      </c>
      <c r="G3348">
        <v>15000</v>
      </c>
      <c r="H3348">
        <v>3000</v>
      </c>
      <c r="I3348">
        <v>2.5</v>
      </c>
      <c r="J3348" t="s">
        <v>947</v>
      </c>
      <c r="K3348" t="str">
        <f>_xlfn.XLOOKUP(J3348,Sheet1!$A$1:$A$238,Sheet1!$A$1:$A$238,"Not Found",0,1)</f>
        <v>start</v>
      </c>
      <c r="AL3348" t="s">
        <v>112</v>
      </c>
    </row>
    <row r="3349" spans="1:39" hidden="1" x14ac:dyDescent="0.35">
      <c r="A3349" t="s">
        <v>975</v>
      </c>
      <c r="B3349" t="s">
        <v>1028</v>
      </c>
      <c r="C3349" t="s">
        <v>1029</v>
      </c>
      <c r="D3349" t="s">
        <v>1030</v>
      </c>
      <c r="E3349" t="s">
        <v>1009</v>
      </c>
      <c r="F3349" t="s">
        <v>195</v>
      </c>
      <c r="G3349">
        <v>1250</v>
      </c>
      <c r="H3349">
        <v>250</v>
      </c>
      <c r="I3349">
        <v>0.125</v>
      </c>
      <c r="J3349" t="s">
        <v>702</v>
      </c>
      <c r="K3349" t="str">
        <f>_xlfn.XLOOKUP(J3349,Sheet1!$A$1:$A$238,Sheet1!$A$1:$A$238,"Not Found",0,1)</f>
        <v>generalRocketry</v>
      </c>
      <c r="AL3349" t="s">
        <v>112</v>
      </c>
      <c r="AM3349" t="s">
        <v>754</v>
      </c>
    </row>
    <row r="3350" spans="1:39" hidden="1" x14ac:dyDescent="0.35">
      <c r="A3350" t="s">
        <v>975</v>
      </c>
      <c r="B3350" t="s">
        <v>1025</v>
      </c>
      <c r="C3350" t="s">
        <v>1026</v>
      </c>
      <c r="D3350" t="s">
        <v>1027</v>
      </c>
      <c r="E3350" t="s">
        <v>1009</v>
      </c>
      <c r="F3350" t="s">
        <v>195</v>
      </c>
      <c r="G3350">
        <v>2500</v>
      </c>
      <c r="H3350">
        <v>500</v>
      </c>
      <c r="I3350">
        <v>0.25</v>
      </c>
      <c r="J3350" t="s">
        <v>702</v>
      </c>
      <c r="K3350" t="str">
        <f>_xlfn.XLOOKUP(J3350,Sheet1!$A$1:$A$238,Sheet1!$A$1:$A$238,"Not Found",0,1)</f>
        <v>generalRocketry</v>
      </c>
      <c r="AL3350" t="s">
        <v>112</v>
      </c>
      <c r="AM3350" t="s">
        <v>754</v>
      </c>
    </row>
    <row r="3351" spans="1:39" hidden="1" x14ac:dyDescent="0.35">
      <c r="A3351" t="s">
        <v>975</v>
      </c>
      <c r="B3351" t="s">
        <v>1022</v>
      </c>
      <c r="C3351" t="s">
        <v>1023</v>
      </c>
      <c r="D3351" t="s">
        <v>1024</v>
      </c>
      <c r="E3351" t="s">
        <v>1009</v>
      </c>
      <c r="F3351" t="s">
        <v>195</v>
      </c>
      <c r="G3351">
        <v>3750</v>
      </c>
      <c r="H3351">
        <v>750</v>
      </c>
      <c r="I3351">
        <v>0.375</v>
      </c>
      <c r="J3351" t="s">
        <v>947</v>
      </c>
      <c r="K3351" t="str">
        <f>_xlfn.XLOOKUP(J3351,Sheet1!$A$1:$A$238,Sheet1!$A$1:$A$238,"Not Found",0,1)</f>
        <v>start</v>
      </c>
      <c r="AL3351" t="s">
        <v>112</v>
      </c>
      <c r="AM3351" t="s">
        <v>754</v>
      </c>
    </row>
    <row r="3352" spans="1:39" hidden="1" x14ac:dyDescent="0.35">
      <c r="A3352" t="s">
        <v>975</v>
      </c>
      <c r="B3352" t="s">
        <v>1019</v>
      </c>
      <c r="C3352" t="s">
        <v>1020</v>
      </c>
      <c r="D3352" t="s">
        <v>1021</v>
      </c>
      <c r="E3352" t="s">
        <v>1009</v>
      </c>
      <c r="F3352" t="s">
        <v>195</v>
      </c>
      <c r="G3352">
        <v>5000</v>
      </c>
      <c r="H3352">
        <v>1000</v>
      </c>
      <c r="I3352">
        <v>0.5</v>
      </c>
      <c r="J3352" t="s">
        <v>947</v>
      </c>
      <c r="K3352" t="str">
        <f>_xlfn.XLOOKUP(J3352,Sheet1!$A$1:$A$238,Sheet1!$A$1:$A$238,"Not Found",0,1)</f>
        <v>start</v>
      </c>
      <c r="AL3352" t="s">
        <v>112</v>
      </c>
      <c r="AM3352" t="s">
        <v>754</v>
      </c>
    </row>
    <row r="3353" spans="1:39" hidden="1" x14ac:dyDescent="0.35">
      <c r="A3353" t="s">
        <v>975</v>
      </c>
      <c r="B3353" t="s">
        <v>1003</v>
      </c>
      <c r="C3353" t="s">
        <v>1004</v>
      </c>
      <c r="D3353" t="s">
        <v>1005</v>
      </c>
      <c r="E3353" t="s">
        <v>979</v>
      </c>
      <c r="F3353" t="s">
        <v>552</v>
      </c>
      <c r="G3353">
        <v>75000</v>
      </c>
      <c r="H3353">
        <v>15000</v>
      </c>
      <c r="I3353">
        <v>5</v>
      </c>
      <c r="J3353" t="s">
        <v>724</v>
      </c>
      <c r="K3353" t="str">
        <f>_xlfn.XLOOKUP(J3353,Sheet1!$A$1:$A$238,Sheet1!$A$1:$A$238,"Not Found",0,1)</f>
        <v>heavyRocketry</v>
      </c>
      <c r="AB3353">
        <v>2000</v>
      </c>
      <c r="AL3353" t="s">
        <v>219</v>
      </c>
    </row>
    <row r="3354" spans="1:39" hidden="1" x14ac:dyDescent="0.35">
      <c r="A3354" t="s">
        <v>975</v>
      </c>
      <c r="B3354" t="s">
        <v>1000</v>
      </c>
      <c r="C3354" t="s">
        <v>1001</v>
      </c>
      <c r="D3354" t="s">
        <v>1002</v>
      </c>
      <c r="E3354" t="s">
        <v>979</v>
      </c>
      <c r="F3354" t="s">
        <v>552</v>
      </c>
      <c r="G3354">
        <v>6500</v>
      </c>
      <c r="H3354">
        <v>1300</v>
      </c>
      <c r="I3354">
        <v>1.75</v>
      </c>
      <c r="J3354" t="s">
        <v>724</v>
      </c>
      <c r="K3354" t="str">
        <f>_xlfn.XLOOKUP(J3354,Sheet1!$A$1:$A$238,Sheet1!$A$1:$A$238,"Not Found",0,1)</f>
        <v>heavyRocketry</v>
      </c>
      <c r="AB3354">
        <v>250</v>
      </c>
      <c r="AL3354" t="s">
        <v>219</v>
      </c>
    </row>
    <row r="3355" spans="1:39" hidden="1" x14ac:dyDescent="0.35">
      <c r="A3355" t="s">
        <v>975</v>
      </c>
      <c r="B3355" t="s">
        <v>997</v>
      </c>
      <c r="C3355" t="s">
        <v>998</v>
      </c>
      <c r="D3355" t="s">
        <v>999</v>
      </c>
      <c r="E3355" t="s">
        <v>979</v>
      </c>
      <c r="F3355" t="s">
        <v>552</v>
      </c>
      <c r="G3355">
        <v>2000</v>
      </c>
      <c r="H3355">
        <v>2000</v>
      </c>
      <c r="I3355">
        <v>8</v>
      </c>
      <c r="J3355" t="s">
        <v>724</v>
      </c>
      <c r="K3355" t="str">
        <f>_xlfn.XLOOKUP(J3355,Sheet1!$A$1:$A$238,Sheet1!$A$1:$A$238,"Not Found",0,1)</f>
        <v>heavyRocketry</v>
      </c>
      <c r="AL3355" t="s">
        <v>219</v>
      </c>
      <c r="AM3355" t="s">
        <v>123</v>
      </c>
    </row>
    <row r="3356" spans="1:39" hidden="1" x14ac:dyDescent="0.35">
      <c r="A3356" t="s">
        <v>975</v>
      </c>
      <c r="B3356" t="s">
        <v>994</v>
      </c>
      <c r="C3356" t="s">
        <v>995</v>
      </c>
      <c r="D3356" t="s">
        <v>996</v>
      </c>
      <c r="E3356" t="s">
        <v>979</v>
      </c>
      <c r="F3356" t="s">
        <v>552</v>
      </c>
      <c r="G3356">
        <v>1000</v>
      </c>
      <c r="H3356">
        <v>1000</v>
      </c>
      <c r="I3356">
        <v>4</v>
      </c>
      <c r="J3356" t="s">
        <v>724</v>
      </c>
      <c r="K3356" t="str">
        <f>_xlfn.XLOOKUP(J3356,Sheet1!$A$1:$A$238,Sheet1!$A$1:$A$238,"Not Found",0,1)</f>
        <v>heavyRocketry</v>
      </c>
      <c r="AL3356" t="s">
        <v>219</v>
      </c>
      <c r="AM3356" t="s">
        <v>123</v>
      </c>
    </row>
    <row r="3357" spans="1:39" hidden="1" x14ac:dyDescent="0.35">
      <c r="A3357" t="s">
        <v>975</v>
      </c>
      <c r="B3357" t="s">
        <v>991</v>
      </c>
      <c r="C3357" t="s">
        <v>992</v>
      </c>
      <c r="D3357" t="s">
        <v>993</v>
      </c>
      <c r="E3357" t="s">
        <v>979</v>
      </c>
      <c r="F3357" t="s">
        <v>552</v>
      </c>
      <c r="G3357">
        <v>500</v>
      </c>
      <c r="H3357">
        <v>500</v>
      </c>
      <c r="I3357">
        <v>2</v>
      </c>
      <c r="J3357" t="s">
        <v>724</v>
      </c>
      <c r="K3357" t="str">
        <f>_xlfn.XLOOKUP(J3357,Sheet1!$A$1:$A$238,Sheet1!$A$1:$A$238,"Not Found",0,1)</f>
        <v>heavyRocketry</v>
      </c>
      <c r="AL3357" t="s">
        <v>219</v>
      </c>
      <c r="AM3357" t="s">
        <v>123</v>
      </c>
    </row>
    <row r="3358" spans="1:39" hidden="1" x14ac:dyDescent="0.35">
      <c r="A3358" t="s">
        <v>975</v>
      </c>
      <c r="B3358" t="s">
        <v>988</v>
      </c>
      <c r="C3358" t="s">
        <v>989</v>
      </c>
      <c r="D3358" t="s">
        <v>990</v>
      </c>
      <c r="E3358" t="s">
        <v>979</v>
      </c>
      <c r="F3358" t="s">
        <v>552</v>
      </c>
      <c r="G3358">
        <v>250</v>
      </c>
      <c r="H3358">
        <v>250</v>
      </c>
      <c r="I3358">
        <v>1</v>
      </c>
      <c r="J3358" t="s">
        <v>724</v>
      </c>
      <c r="K3358" t="str">
        <f>_xlfn.XLOOKUP(J3358,Sheet1!$A$1:$A$238,Sheet1!$A$1:$A$238,"Not Found",0,1)</f>
        <v>heavyRocketry</v>
      </c>
      <c r="AL3358" t="s">
        <v>219</v>
      </c>
      <c r="AM3358" t="s">
        <v>123</v>
      </c>
    </row>
    <row r="3359" spans="1:39" hidden="1" x14ac:dyDescent="0.35">
      <c r="A3359" t="s">
        <v>975</v>
      </c>
      <c r="B3359" t="s">
        <v>986</v>
      </c>
      <c r="C3359" t="s">
        <v>987</v>
      </c>
      <c r="D3359" t="s">
        <v>985</v>
      </c>
      <c r="E3359" t="s">
        <v>979</v>
      </c>
      <c r="F3359" t="s">
        <v>552</v>
      </c>
      <c r="G3359">
        <v>100</v>
      </c>
      <c r="H3359">
        <v>100</v>
      </c>
      <c r="I3359">
        <v>0.25</v>
      </c>
      <c r="J3359" t="s">
        <v>724</v>
      </c>
      <c r="K3359" t="str">
        <f>_xlfn.XLOOKUP(J3359,Sheet1!$A$1:$A$238,Sheet1!$A$1:$A$238,"Not Found",0,1)</f>
        <v>heavyRocketry</v>
      </c>
      <c r="AL3359" t="s">
        <v>219</v>
      </c>
      <c r="AM3359" t="s">
        <v>123</v>
      </c>
    </row>
    <row r="3360" spans="1:39" hidden="1" x14ac:dyDescent="0.35">
      <c r="A3360" t="s">
        <v>975</v>
      </c>
      <c r="B3360" t="s">
        <v>983</v>
      </c>
      <c r="C3360" t="s">
        <v>984</v>
      </c>
      <c r="D3360" t="s">
        <v>985</v>
      </c>
      <c r="E3360" t="s">
        <v>979</v>
      </c>
      <c r="F3360" t="s">
        <v>552</v>
      </c>
      <c r="G3360">
        <v>50</v>
      </c>
      <c r="H3360">
        <v>50</v>
      </c>
      <c r="I3360">
        <v>0.125</v>
      </c>
      <c r="J3360" t="s">
        <v>724</v>
      </c>
      <c r="K3360" t="str">
        <f>_xlfn.XLOOKUP(J3360,Sheet1!$A$1:$A$238,Sheet1!$A$1:$A$238,"Not Found",0,1)</f>
        <v>heavyRocketry</v>
      </c>
      <c r="AL3360" t="s">
        <v>219</v>
      </c>
      <c r="AM3360" t="s">
        <v>123</v>
      </c>
    </row>
    <row r="3361" spans="1:39" hidden="1" x14ac:dyDescent="0.35">
      <c r="A3361" t="s">
        <v>975</v>
      </c>
      <c r="B3361" t="s">
        <v>980</v>
      </c>
      <c r="C3361" t="s">
        <v>981</v>
      </c>
      <c r="D3361" t="s">
        <v>982</v>
      </c>
      <c r="E3361" t="s">
        <v>979</v>
      </c>
      <c r="F3361" t="s">
        <v>51</v>
      </c>
      <c r="G3361">
        <v>13500</v>
      </c>
      <c r="H3361">
        <v>13500</v>
      </c>
      <c r="I3361">
        <v>0.25</v>
      </c>
      <c r="J3361" t="s">
        <v>724</v>
      </c>
      <c r="K3361" t="str">
        <f>_xlfn.XLOOKUP(J3361,Sheet1!$A$1:$A$238,Sheet1!$A$1:$A$238,"Not Found",0,1)</f>
        <v>heavyRocketry</v>
      </c>
      <c r="AL3361" t="s">
        <v>531</v>
      </c>
    </row>
    <row r="3362" spans="1:39" hidden="1" x14ac:dyDescent="0.35">
      <c r="A3362" t="s">
        <v>975</v>
      </c>
      <c r="B3362" t="s">
        <v>976</v>
      </c>
      <c r="C3362" t="s">
        <v>977</v>
      </c>
      <c r="D3362" t="s">
        <v>978</v>
      </c>
      <c r="E3362" t="s">
        <v>979</v>
      </c>
      <c r="F3362" t="s">
        <v>51</v>
      </c>
      <c r="G3362">
        <v>13500</v>
      </c>
      <c r="H3362">
        <v>13500</v>
      </c>
      <c r="I3362">
        <v>0.25</v>
      </c>
      <c r="J3362" t="s">
        <v>724</v>
      </c>
      <c r="K3362" t="str">
        <f>_xlfn.XLOOKUP(J3362,Sheet1!$A$1:$A$238,Sheet1!$A$1:$A$238,"Not Found",0,1)</f>
        <v>heavyRocketry</v>
      </c>
      <c r="AL3362" t="s">
        <v>531</v>
      </c>
    </row>
    <row r="3363" spans="1:39" hidden="1" x14ac:dyDescent="0.35">
      <c r="A3363" t="s">
        <v>799</v>
      </c>
      <c r="B3363" t="s">
        <v>972</v>
      </c>
      <c r="C3363" t="s">
        <v>973</v>
      </c>
      <c r="D3363" t="s">
        <v>974</v>
      </c>
      <c r="E3363" t="s">
        <v>804</v>
      </c>
      <c r="F3363" t="s">
        <v>454</v>
      </c>
      <c r="G3363">
        <v>6000</v>
      </c>
      <c r="H3363">
        <v>1200</v>
      </c>
      <c r="I3363">
        <v>0.05</v>
      </c>
      <c r="J3363" t="s">
        <v>345</v>
      </c>
      <c r="K3363" t="str">
        <f>_xlfn.XLOOKUP(J3363,Sheet1!$A$1:$A$238,Sheet1!$A$1:$A$238,"Not Found",0,1)</f>
        <v>basicScience</v>
      </c>
      <c r="Q3363" t="s">
        <v>295</v>
      </c>
      <c r="R3363">
        <v>1</v>
      </c>
      <c r="S3363">
        <v>6.0172502739966799E-2</v>
      </c>
      <c r="T3363">
        <v>0.13202928521561799</v>
      </c>
      <c r="U3363" t="s">
        <v>44</v>
      </c>
      <c r="V3363">
        <v>15000000000</v>
      </c>
      <c r="Z3363" t="b">
        <v>1</v>
      </c>
      <c r="AL3363" t="s">
        <v>54</v>
      </c>
    </row>
    <row r="3364" spans="1:39" hidden="1" x14ac:dyDescent="0.35">
      <c r="A3364" t="s">
        <v>799</v>
      </c>
      <c r="B3364" t="s">
        <v>969</v>
      </c>
      <c r="C3364" t="s">
        <v>970</v>
      </c>
      <c r="D3364" t="s">
        <v>971</v>
      </c>
      <c r="E3364" t="s">
        <v>804</v>
      </c>
      <c r="F3364" t="s">
        <v>454</v>
      </c>
      <c r="G3364">
        <v>6000</v>
      </c>
      <c r="H3364">
        <v>1200</v>
      </c>
      <c r="I3364">
        <v>0.1</v>
      </c>
      <c r="J3364" t="s">
        <v>345</v>
      </c>
      <c r="K3364" t="str">
        <f>_xlfn.XLOOKUP(J3364,Sheet1!$A$1:$A$238,Sheet1!$A$1:$A$238,"Not Found",0,1)</f>
        <v>basicScience</v>
      </c>
      <c r="Q3364" t="s">
        <v>43</v>
      </c>
      <c r="R3364">
        <v>1</v>
      </c>
      <c r="S3364">
        <v>8.0227918300464204E-2</v>
      </c>
      <c r="T3364">
        <v>0.16099873417869501</v>
      </c>
      <c r="U3364" t="s">
        <v>44</v>
      </c>
      <c r="V3364">
        <v>15000000000</v>
      </c>
      <c r="Z3364" t="b">
        <v>1</v>
      </c>
      <c r="AL3364" t="s">
        <v>54</v>
      </c>
    </row>
    <row r="3365" spans="1:39" hidden="1" x14ac:dyDescent="0.35">
      <c r="A3365" t="s">
        <v>799</v>
      </c>
      <c r="B3365" t="s">
        <v>966</v>
      </c>
      <c r="C3365" t="s">
        <v>967</v>
      </c>
      <c r="D3365" t="s">
        <v>968</v>
      </c>
      <c r="E3365" t="s">
        <v>804</v>
      </c>
      <c r="F3365" t="s">
        <v>407</v>
      </c>
      <c r="G3365">
        <v>4000</v>
      </c>
      <c r="H3365">
        <v>800</v>
      </c>
      <c r="I3365">
        <v>5.0000000000000001E-3</v>
      </c>
      <c r="J3365" t="s">
        <v>42</v>
      </c>
      <c r="K3365" t="str">
        <f>_xlfn.XLOOKUP(J3365,Sheet1!$A$1:$A$238,Sheet1!$A$1:$A$238,"Not Found",0,1)</f>
        <v>unmannedTech</v>
      </c>
      <c r="AL3365" t="s">
        <v>54</v>
      </c>
    </row>
    <row r="3366" spans="1:39" hidden="1" x14ac:dyDescent="0.35">
      <c r="A3366" t="s">
        <v>799</v>
      </c>
      <c r="B3366" t="s">
        <v>963</v>
      </c>
      <c r="C3366" t="s">
        <v>964</v>
      </c>
      <c r="D3366" t="s">
        <v>965</v>
      </c>
      <c r="E3366" t="s">
        <v>804</v>
      </c>
      <c r="F3366" t="s">
        <v>407</v>
      </c>
      <c r="G3366">
        <v>8000</v>
      </c>
      <c r="H3366">
        <v>1600</v>
      </c>
      <c r="I3366">
        <v>0.01</v>
      </c>
      <c r="J3366" t="s">
        <v>42</v>
      </c>
      <c r="K3366" t="str">
        <f>_xlfn.XLOOKUP(J3366,Sheet1!$A$1:$A$238,Sheet1!$A$1:$A$238,"Not Found",0,1)</f>
        <v>unmannedTech</v>
      </c>
      <c r="AL3366" t="s">
        <v>54</v>
      </c>
    </row>
    <row r="3367" spans="1:39" hidden="1" x14ac:dyDescent="0.35">
      <c r="A3367" t="s">
        <v>799</v>
      </c>
      <c r="B3367" t="s">
        <v>960</v>
      </c>
      <c r="C3367" t="s">
        <v>961</v>
      </c>
      <c r="D3367" t="s">
        <v>962</v>
      </c>
      <c r="E3367" t="s">
        <v>804</v>
      </c>
      <c r="F3367" t="s">
        <v>552</v>
      </c>
      <c r="G3367">
        <v>1000</v>
      </c>
      <c r="H3367">
        <v>200</v>
      </c>
      <c r="I3367">
        <v>0.1</v>
      </c>
      <c r="J3367" t="s">
        <v>42</v>
      </c>
      <c r="K3367" t="str">
        <f>_xlfn.XLOOKUP(J3367,Sheet1!$A$1:$A$238,Sheet1!$A$1:$A$238,"Not Found",0,1)</f>
        <v>unmannedTech</v>
      </c>
      <c r="AB3367">
        <v>19</v>
      </c>
      <c r="AL3367" t="s">
        <v>45</v>
      </c>
    </row>
    <row r="3368" spans="1:39" hidden="1" x14ac:dyDescent="0.35">
      <c r="A3368" t="s">
        <v>799</v>
      </c>
      <c r="B3368" t="s">
        <v>957</v>
      </c>
      <c r="C3368" t="s">
        <v>958</v>
      </c>
      <c r="D3368" t="s">
        <v>959</v>
      </c>
      <c r="E3368" t="s">
        <v>804</v>
      </c>
      <c r="F3368" t="s">
        <v>552</v>
      </c>
      <c r="G3368">
        <v>175</v>
      </c>
      <c r="H3368">
        <v>35</v>
      </c>
      <c r="I3368">
        <v>0.01</v>
      </c>
      <c r="J3368" t="s">
        <v>650</v>
      </c>
      <c r="K3368" t="str">
        <f>_xlfn.XLOOKUP(J3368,Sheet1!$A$1:$A$238,Sheet1!$A$1:$A$238,"Not Found",0,1)</f>
        <v>advUnmanned</v>
      </c>
      <c r="AL3368" t="s">
        <v>54</v>
      </c>
    </row>
    <row r="3369" spans="1:39" hidden="1" x14ac:dyDescent="0.35">
      <c r="A3369" t="s">
        <v>799</v>
      </c>
      <c r="B3369" t="s">
        <v>954</v>
      </c>
      <c r="C3369" t="s">
        <v>955</v>
      </c>
      <c r="D3369" t="s">
        <v>956</v>
      </c>
      <c r="E3369" t="s">
        <v>804</v>
      </c>
      <c r="F3369" t="s">
        <v>552</v>
      </c>
      <c r="G3369">
        <v>350</v>
      </c>
      <c r="H3369">
        <v>70</v>
      </c>
      <c r="I3369">
        <v>0.02</v>
      </c>
      <c r="J3369" t="s">
        <v>650</v>
      </c>
      <c r="K3369" t="str">
        <f>_xlfn.XLOOKUP(J3369,Sheet1!$A$1:$A$238,Sheet1!$A$1:$A$238,"Not Found",0,1)</f>
        <v>advUnmanned</v>
      </c>
      <c r="AL3369" t="s">
        <v>54</v>
      </c>
    </row>
    <row r="3370" spans="1:39" hidden="1" x14ac:dyDescent="0.35">
      <c r="A3370" t="s">
        <v>799</v>
      </c>
      <c r="B3370" t="s">
        <v>951</v>
      </c>
      <c r="C3370" t="s">
        <v>952</v>
      </c>
      <c r="D3370" t="s">
        <v>953</v>
      </c>
      <c r="E3370" t="s">
        <v>804</v>
      </c>
      <c r="F3370" t="s">
        <v>552</v>
      </c>
      <c r="G3370">
        <v>125</v>
      </c>
      <c r="H3370">
        <v>25</v>
      </c>
      <c r="I3370">
        <v>6.2500000000000003E-3</v>
      </c>
      <c r="J3370" t="s">
        <v>42</v>
      </c>
      <c r="K3370" t="str">
        <f>_xlfn.XLOOKUP(J3370,Sheet1!$A$1:$A$238,Sheet1!$A$1:$A$238,"Not Found",0,1)</f>
        <v>unmannedTech</v>
      </c>
      <c r="AL3370" t="s">
        <v>54</v>
      </c>
    </row>
    <row r="3371" spans="1:39" hidden="1" x14ac:dyDescent="0.35">
      <c r="A3371" t="s">
        <v>799</v>
      </c>
      <c r="B3371" t="s">
        <v>948</v>
      </c>
      <c r="C3371" t="s">
        <v>949</v>
      </c>
      <c r="D3371" t="s">
        <v>950</v>
      </c>
      <c r="E3371" t="s">
        <v>804</v>
      </c>
      <c r="F3371" t="s">
        <v>552</v>
      </c>
      <c r="G3371">
        <v>250</v>
      </c>
      <c r="H3371">
        <v>50</v>
      </c>
      <c r="I3371">
        <v>1.2500000000000001E-2</v>
      </c>
      <c r="J3371" t="s">
        <v>42</v>
      </c>
      <c r="K3371" t="str">
        <f>_xlfn.XLOOKUP(J3371,Sheet1!$A$1:$A$238,Sheet1!$A$1:$A$238,"Not Found",0,1)</f>
        <v>unmannedTech</v>
      </c>
      <c r="AL3371" t="s">
        <v>54</v>
      </c>
    </row>
    <row r="3372" spans="1:39" hidden="1" x14ac:dyDescent="0.35">
      <c r="A3372" t="s">
        <v>799</v>
      </c>
      <c r="B3372" t="s">
        <v>943</v>
      </c>
      <c r="C3372" t="s">
        <v>944</v>
      </c>
      <c r="D3372" t="s">
        <v>945</v>
      </c>
      <c r="E3372" t="s">
        <v>946</v>
      </c>
      <c r="F3372" t="s">
        <v>63</v>
      </c>
      <c r="G3372">
        <v>0</v>
      </c>
      <c r="H3372">
        <v>0</v>
      </c>
      <c r="I3372">
        <v>0.25</v>
      </c>
      <c r="J3372" t="s">
        <v>947</v>
      </c>
      <c r="K3372" t="str">
        <f>_xlfn.XLOOKUP(J3372,Sheet1!$A$1:$A$238,Sheet1!$A$1:$A$238,"Not Found",0,1)</f>
        <v>start</v>
      </c>
      <c r="AL3372" t="s">
        <v>112</v>
      </c>
    </row>
    <row r="3373" spans="1:39" hidden="1" x14ac:dyDescent="0.35">
      <c r="A3373" t="s">
        <v>799</v>
      </c>
      <c r="B3373" t="s">
        <v>940</v>
      </c>
      <c r="C3373" t="s">
        <v>941</v>
      </c>
      <c r="D3373" t="s">
        <v>942</v>
      </c>
      <c r="E3373" t="s">
        <v>804</v>
      </c>
      <c r="F3373" t="s">
        <v>63</v>
      </c>
      <c r="G3373">
        <v>1500</v>
      </c>
      <c r="H3373">
        <v>300</v>
      </c>
      <c r="I3373">
        <v>0.125</v>
      </c>
      <c r="J3373" t="s">
        <v>42</v>
      </c>
      <c r="K3373" t="str">
        <f>_xlfn.XLOOKUP(J3373,Sheet1!$A$1:$A$238,Sheet1!$A$1:$A$238,"Not Found",0,1)</f>
        <v>unmannedTech</v>
      </c>
      <c r="AL3373" t="s">
        <v>92</v>
      </c>
      <c r="AM3373" t="s">
        <v>152</v>
      </c>
    </row>
    <row r="3374" spans="1:39" hidden="1" x14ac:dyDescent="0.35">
      <c r="A3374" t="s">
        <v>799</v>
      </c>
      <c r="B3374" t="s">
        <v>937</v>
      </c>
      <c r="C3374" t="s">
        <v>938</v>
      </c>
      <c r="D3374" t="s">
        <v>939</v>
      </c>
      <c r="E3374" t="s">
        <v>804</v>
      </c>
      <c r="F3374" t="s">
        <v>63</v>
      </c>
      <c r="G3374">
        <v>2000</v>
      </c>
      <c r="H3374">
        <v>400</v>
      </c>
      <c r="I3374">
        <v>0.13750000000000001</v>
      </c>
      <c r="J3374" t="s">
        <v>42</v>
      </c>
      <c r="K3374" t="str">
        <f>_xlfn.XLOOKUP(J3374,Sheet1!$A$1:$A$238,Sheet1!$A$1:$A$238,"Not Found",0,1)</f>
        <v>unmannedTech</v>
      </c>
      <c r="AL3374" t="s">
        <v>92</v>
      </c>
      <c r="AM3374" t="s">
        <v>152</v>
      </c>
    </row>
    <row r="3375" spans="1:39" hidden="1" x14ac:dyDescent="0.35">
      <c r="A3375" t="s">
        <v>799</v>
      </c>
      <c r="B3375" t="s">
        <v>934</v>
      </c>
      <c r="C3375" t="s">
        <v>935</v>
      </c>
      <c r="D3375" t="s">
        <v>936</v>
      </c>
      <c r="E3375" t="s">
        <v>804</v>
      </c>
      <c r="F3375" t="s">
        <v>63</v>
      </c>
      <c r="G3375">
        <v>750</v>
      </c>
      <c r="H3375">
        <v>150</v>
      </c>
      <c r="I3375">
        <v>0.01</v>
      </c>
      <c r="J3375" t="s">
        <v>650</v>
      </c>
      <c r="K3375" t="str">
        <f>_xlfn.XLOOKUP(J3375,Sheet1!$A$1:$A$238,Sheet1!$A$1:$A$238,"Not Found",0,1)</f>
        <v>advUnmanned</v>
      </c>
      <c r="AL3375" t="s">
        <v>54</v>
      </c>
    </row>
    <row r="3376" spans="1:39" hidden="1" x14ac:dyDescent="0.35">
      <c r="A3376" t="s">
        <v>799</v>
      </c>
      <c r="B3376" t="s">
        <v>931</v>
      </c>
      <c r="C3376" t="s">
        <v>932</v>
      </c>
      <c r="D3376" t="s">
        <v>933</v>
      </c>
      <c r="E3376" t="s">
        <v>804</v>
      </c>
      <c r="F3376" t="s">
        <v>134</v>
      </c>
      <c r="G3376">
        <v>75</v>
      </c>
      <c r="H3376">
        <v>15</v>
      </c>
      <c r="I3376">
        <v>5.0000000000000001E-3</v>
      </c>
      <c r="J3376" t="s">
        <v>345</v>
      </c>
      <c r="K3376" t="str">
        <f>_xlfn.XLOOKUP(J3376,Sheet1!$A$1:$A$238,Sheet1!$A$1:$A$238,"Not Found",0,1)</f>
        <v>basicScience</v>
      </c>
      <c r="AL3376" t="s">
        <v>54</v>
      </c>
    </row>
    <row r="3377" spans="1:38" hidden="1" x14ac:dyDescent="0.35">
      <c r="A3377" t="s">
        <v>799</v>
      </c>
      <c r="B3377" t="s">
        <v>928</v>
      </c>
      <c r="C3377" t="s">
        <v>929</v>
      </c>
      <c r="D3377" t="s">
        <v>930</v>
      </c>
      <c r="E3377" t="s">
        <v>804</v>
      </c>
      <c r="F3377" t="s">
        <v>134</v>
      </c>
      <c r="G3377">
        <v>75</v>
      </c>
      <c r="H3377">
        <v>15</v>
      </c>
      <c r="I3377">
        <v>0.01</v>
      </c>
      <c r="J3377" t="s">
        <v>345</v>
      </c>
      <c r="K3377" t="str">
        <f>_xlfn.XLOOKUP(J3377,Sheet1!$A$1:$A$238,Sheet1!$A$1:$A$238,"Not Found",0,1)</f>
        <v>basicScience</v>
      </c>
      <c r="AL3377" t="s">
        <v>54</v>
      </c>
    </row>
    <row r="3378" spans="1:38" hidden="1" x14ac:dyDescent="0.35">
      <c r="A3378" t="s">
        <v>799</v>
      </c>
      <c r="B3378" t="s">
        <v>925</v>
      </c>
      <c r="C3378" t="s">
        <v>926</v>
      </c>
      <c r="D3378" t="s">
        <v>927</v>
      </c>
      <c r="E3378" t="s">
        <v>804</v>
      </c>
      <c r="F3378" t="s">
        <v>134</v>
      </c>
      <c r="G3378">
        <v>75</v>
      </c>
      <c r="H3378">
        <v>15</v>
      </c>
      <c r="I3378">
        <v>0.01</v>
      </c>
      <c r="J3378" t="s">
        <v>345</v>
      </c>
      <c r="K3378" t="str">
        <f>_xlfn.XLOOKUP(J3378,Sheet1!$A$1:$A$238,Sheet1!$A$1:$A$238,"Not Found",0,1)</f>
        <v>basicScience</v>
      </c>
      <c r="AL3378" t="s">
        <v>54</v>
      </c>
    </row>
    <row r="3379" spans="1:38" hidden="1" x14ac:dyDescent="0.35">
      <c r="A3379" t="s">
        <v>799</v>
      </c>
      <c r="B3379" t="s">
        <v>922</v>
      </c>
      <c r="C3379" t="s">
        <v>923</v>
      </c>
      <c r="D3379" t="s">
        <v>924</v>
      </c>
      <c r="E3379" t="s">
        <v>804</v>
      </c>
      <c r="F3379" t="s">
        <v>134</v>
      </c>
      <c r="G3379">
        <v>75</v>
      </c>
      <c r="H3379">
        <v>15</v>
      </c>
      <c r="I3379">
        <v>0.01</v>
      </c>
      <c r="J3379" t="s">
        <v>345</v>
      </c>
      <c r="K3379" t="str">
        <f>_xlfn.XLOOKUP(J3379,Sheet1!$A$1:$A$238,Sheet1!$A$1:$A$238,"Not Found",0,1)</f>
        <v>basicScience</v>
      </c>
      <c r="AL3379" t="s">
        <v>54</v>
      </c>
    </row>
    <row r="3380" spans="1:38" hidden="1" x14ac:dyDescent="0.35">
      <c r="A3380" t="s">
        <v>799</v>
      </c>
      <c r="B3380" t="s">
        <v>919</v>
      </c>
      <c r="C3380" t="s">
        <v>920</v>
      </c>
      <c r="D3380" t="s">
        <v>921</v>
      </c>
      <c r="E3380" t="s">
        <v>804</v>
      </c>
      <c r="F3380" t="s">
        <v>134</v>
      </c>
      <c r="G3380">
        <v>75</v>
      </c>
      <c r="H3380">
        <v>15</v>
      </c>
      <c r="I3380">
        <v>0.01</v>
      </c>
      <c r="J3380" t="s">
        <v>345</v>
      </c>
      <c r="K3380" t="str">
        <f>_xlfn.XLOOKUP(J3380,Sheet1!$A$1:$A$238,Sheet1!$A$1:$A$238,"Not Found",0,1)</f>
        <v>basicScience</v>
      </c>
      <c r="AL3380" t="s">
        <v>54</v>
      </c>
    </row>
    <row r="3381" spans="1:38" hidden="1" x14ac:dyDescent="0.35">
      <c r="A3381" t="s">
        <v>799</v>
      </c>
      <c r="B3381" t="s">
        <v>916</v>
      </c>
      <c r="C3381" t="s">
        <v>917</v>
      </c>
      <c r="D3381" t="s">
        <v>918</v>
      </c>
      <c r="E3381" t="s">
        <v>804</v>
      </c>
      <c r="F3381" t="s">
        <v>134</v>
      </c>
      <c r="G3381">
        <v>75</v>
      </c>
      <c r="H3381">
        <v>15</v>
      </c>
      <c r="I3381">
        <v>0.01</v>
      </c>
      <c r="J3381" t="s">
        <v>345</v>
      </c>
      <c r="K3381" t="str">
        <f>_xlfn.XLOOKUP(J3381,Sheet1!$A$1:$A$238,Sheet1!$A$1:$A$238,"Not Found",0,1)</f>
        <v>basicScience</v>
      </c>
      <c r="AL3381" t="s">
        <v>54</v>
      </c>
    </row>
    <row r="3382" spans="1:38" hidden="1" x14ac:dyDescent="0.35">
      <c r="A3382" t="s">
        <v>799</v>
      </c>
      <c r="B3382" t="s">
        <v>913</v>
      </c>
      <c r="C3382" t="s">
        <v>914</v>
      </c>
      <c r="D3382" t="s">
        <v>915</v>
      </c>
      <c r="E3382" t="s">
        <v>804</v>
      </c>
      <c r="F3382" t="s">
        <v>134</v>
      </c>
      <c r="G3382">
        <v>75</v>
      </c>
      <c r="H3382">
        <v>15</v>
      </c>
      <c r="I3382">
        <v>0.01</v>
      </c>
      <c r="J3382" t="s">
        <v>345</v>
      </c>
      <c r="K3382" t="str">
        <f>_xlfn.XLOOKUP(J3382,Sheet1!$A$1:$A$238,Sheet1!$A$1:$A$238,"Not Found",0,1)</f>
        <v>basicScience</v>
      </c>
      <c r="AL3382" t="s">
        <v>54</v>
      </c>
    </row>
    <row r="3383" spans="1:38" hidden="1" x14ac:dyDescent="0.35">
      <c r="A3383" t="s">
        <v>799</v>
      </c>
      <c r="B3383" t="s">
        <v>910</v>
      </c>
      <c r="C3383" t="s">
        <v>911</v>
      </c>
      <c r="D3383" t="s">
        <v>912</v>
      </c>
      <c r="E3383" t="s">
        <v>804</v>
      </c>
      <c r="F3383" t="s">
        <v>134</v>
      </c>
      <c r="G3383">
        <v>75</v>
      </c>
      <c r="H3383">
        <v>15</v>
      </c>
      <c r="I3383">
        <v>0.01</v>
      </c>
      <c r="J3383" t="s">
        <v>345</v>
      </c>
      <c r="K3383" t="str">
        <f>_xlfn.XLOOKUP(J3383,Sheet1!$A$1:$A$238,Sheet1!$A$1:$A$238,"Not Found",0,1)</f>
        <v>basicScience</v>
      </c>
      <c r="AL3383" t="s">
        <v>54</v>
      </c>
    </row>
    <row r="3384" spans="1:38" hidden="1" x14ac:dyDescent="0.35">
      <c r="A3384" t="s">
        <v>799</v>
      </c>
      <c r="B3384" t="s">
        <v>907</v>
      </c>
      <c r="C3384" t="s">
        <v>908</v>
      </c>
      <c r="D3384" t="s">
        <v>909</v>
      </c>
      <c r="E3384" t="s">
        <v>804</v>
      </c>
      <c r="F3384" t="s">
        <v>134</v>
      </c>
      <c r="G3384">
        <v>75</v>
      </c>
      <c r="H3384">
        <v>15</v>
      </c>
      <c r="I3384">
        <v>0.01</v>
      </c>
      <c r="J3384" t="s">
        <v>345</v>
      </c>
      <c r="K3384" t="str">
        <f>_xlfn.XLOOKUP(J3384,Sheet1!$A$1:$A$238,Sheet1!$A$1:$A$238,"Not Found",0,1)</f>
        <v>basicScience</v>
      </c>
      <c r="AL3384" t="s">
        <v>54</v>
      </c>
    </row>
    <row r="3385" spans="1:38" hidden="1" x14ac:dyDescent="0.35">
      <c r="A3385" t="s">
        <v>799</v>
      </c>
      <c r="B3385" t="s">
        <v>904</v>
      </c>
      <c r="C3385" t="s">
        <v>905</v>
      </c>
      <c r="D3385" t="s">
        <v>906</v>
      </c>
      <c r="E3385" t="s">
        <v>804</v>
      </c>
      <c r="F3385" t="s">
        <v>344</v>
      </c>
      <c r="G3385">
        <v>82900</v>
      </c>
      <c r="H3385">
        <v>16580</v>
      </c>
      <c r="I3385">
        <v>1.4999999999999999E-2</v>
      </c>
      <c r="J3385" t="s">
        <v>650</v>
      </c>
      <c r="K3385" t="str">
        <f>_xlfn.XLOOKUP(J3385,Sheet1!$A$1:$A$238,Sheet1!$A$1:$A$238,"Not Found",0,1)</f>
        <v>advUnmanned</v>
      </c>
      <c r="AL3385" t="s">
        <v>54</v>
      </c>
    </row>
    <row r="3386" spans="1:38" hidden="1" x14ac:dyDescent="0.35">
      <c r="A3386" t="s">
        <v>799</v>
      </c>
      <c r="B3386" t="s">
        <v>901</v>
      </c>
      <c r="C3386" t="s">
        <v>902</v>
      </c>
      <c r="D3386" t="s">
        <v>903</v>
      </c>
      <c r="E3386" t="s">
        <v>804</v>
      </c>
      <c r="F3386" t="s">
        <v>344</v>
      </c>
      <c r="G3386">
        <v>30000</v>
      </c>
      <c r="H3386">
        <v>6000</v>
      </c>
      <c r="I3386">
        <v>1.4999999999999999E-2</v>
      </c>
      <c r="J3386" t="s">
        <v>650</v>
      </c>
      <c r="K3386" t="str">
        <f>_xlfn.XLOOKUP(J3386,Sheet1!$A$1:$A$238,Sheet1!$A$1:$A$238,"Not Found",0,1)</f>
        <v>advUnmanned</v>
      </c>
      <c r="AL3386" t="s">
        <v>54</v>
      </c>
    </row>
    <row r="3387" spans="1:38" hidden="1" x14ac:dyDescent="0.35">
      <c r="A3387" t="s">
        <v>799</v>
      </c>
      <c r="B3387" t="s">
        <v>898</v>
      </c>
      <c r="C3387" t="s">
        <v>899</v>
      </c>
      <c r="D3387" t="s">
        <v>900</v>
      </c>
      <c r="E3387" t="s">
        <v>804</v>
      </c>
      <c r="F3387" t="s">
        <v>344</v>
      </c>
      <c r="G3387">
        <v>4500</v>
      </c>
      <c r="H3387">
        <v>900</v>
      </c>
      <c r="I3387">
        <v>5.0000000000000001E-3</v>
      </c>
      <c r="J3387" t="s">
        <v>650</v>
      </c>
      <c r="K3387" t="str">
        <f>_xlfn.XLOOKUP(J3387,Sheet1!$A$1:$A$238,Sheet1!$A$1:$A$238,"Not Found",0,1)</f>
        <v>advUnmanned</v>
      </c>
      <c r="AL3387" t="s">
        <v>54</v>
      </c>
    </row>
    <row r="3388" spans="1:38" hidden="1" x14ac:dyDescent="0.35">
      <c r="A3388" t="s">
        <v>799</v>
      </c>
      <c r="B3388" t="s">
        <v>895</v>
      </c>
      <c r="C3388" t="s">
        <v>896</v>
      </c>
      <c r="D3388" t="s">
        <v>897</v>
      </c>
      <c r="E3388" t="s">
        <v>804</v>
      </c>
      <c r="F3388" t="s">
        <v>344</v>
      </c>
      <c r="G3388">
        <v>10000</v>
      </c>
      <c r="H3388">
        <v>2000</v>
      </c>
      <c r="I3388">
        <v>2.5000000000000001E-2</v>
      </c>
      <c r="J3388" t="s">
        <v>650</v>
      </c>
      <c r="K3388" t="str">
        <f>_xlfn.XLOOKUP(J3388,Sheet1!$A$1:$A$238,Sheet1!$A$1:$A$238,"Not Found",0,1)</f>
        <v>advUnmanned</v>
      </c>
      <c r="AL3388" t="s">
        <v>54</v>
      </c>
    </row>
    <row r="3389" spans="1:38" hidden="1" x14ac:dyDescent="0.35">
      <c r="A3389" t="s">
        <v>799</v>
      </c>
      <c r="B3389" t="s">
        <v>892</v>
      </c>
      <c r="C3389" t="s">
        <v>893</v>
      </c>
      <c r="D3389" t="s">
        <v>894</v>
      </c>
      <c r="E3389" t="s">
        <v>804</v>
      </c>
      <c r="F3389" t="s">
        <v>344</v>
      </c>
      <c r="G3389">
        <v>30000</v>
      </c>
      <c r="H3389">
        <v>6000</v>
      </c>
      <c r="I3389">
        <v>5.0000000000000001E-3</v>
      </c>
      <c r="J3389" t="s">
        <v>345</v>
      </c>
      <c r="K3389" t="str">
        <f>_xlfn.XLOOKUP(J3389,Sheet1!$A$1:$A$238,Sheet1!$A$1:$A$238,"Not Found",0,1)</f>
        <v>basicScience</v>
      </c>
      <c r="AL3389" t="s">
        <v>54</v>
      </c>
    </row>
    <row r="3390" spans="1:38" hidden="1" x14ac:dyDescent="0.35">
      <c r="A3390" t="s">
        <v>799</v>
      </c>
      <c r="B3390" t="s">
        <v>889</v>
      </c>
      <c r="C3390" t="s">
        <v>890</v>
      </c>
      <c r="D3390" t="s">
        <v>891</v>
      </c>
      <c r="E3390" t="s">
        <v>804</v>
      </c>
      <c r="F3390" t="s">
        <v>344</v>
      </c>
      <c r="G3390">
        <v>4400</v>
      </c>
      <c r="H3390">
        <v>880</v>
      </c>
      <c r="I3390">
        <v>5.0000000000000001E-3</v>
      </c>
      <c r="J3390" t="s">
        <v>345</v>
      </c>
      <c r="K3390" t="str">
        <f>_xlfn.XLOOKUP(J3390,Sheet1!$A$1:$A$238,Sheet1!$A$1:$A$238,"Not Found",0,1)</f>
        <v>basicScience</v>
      </c>
      <c r="AL3390" t="s">
        <v>54</v>
      </c>
    </row>
    <row r="3391" spans="1:38" hidden="1" x14ac:dyDescent="0.35">
      <c r="A3391" t="s">
        <v>799</v>
      </c>
      <c r="B3391" t="s">
        <v>886</v>
      </c>
      <c r="C3391" t="s">
        <v>887</v>
      </c>
      <c r="D3391" t="s">
        <v>888</v>
      </c>
      <c r="E3391" t="s">
        <v>804</v>
      </c>
      <c r="F3391" t="s">
        <v>344</v>
      </c>
      <c r="G3391">
        <v>25000</v>
      </c>
      <c r="H3391">
        <v>5000</v>
      </c>
      <c r="I3391">
        <v>5.0000000000000001E-3</v>
      </c>
      <c r="J3391" t="s">
        <v>345</v>
      </c>
      <c r="K3391" t="str">
        <f>_xlfn.XLOOKUP(J3391,Sheet1!$A$1:$A$238,Sheet1!$A$1:$A$238,"Not Found",0,1)</f>
        <v>basicScience</v>
      </c>
      <c r="AL3391" t="s">
        <v>54</v>
      </c>
    </row>
    <row r="3392" spans="1:38" hidden="1" x14ac:dyDescent="0.35">
      <c r="A3392" t="s">
        <v>799</v>
      </c>
      <c r="B3392" t="s">
        <v>883</v>
      </c>
      <c r="C3392" t="s">
        <v>884</v>
      </c>
      <c r="D3392" t="s">
        <v>885</v>
      </c>
      <c r="E3392" t="s">
        <v>804</v>
      </c>
      <c r="F3392" t="s">
        <v>344</v>
      </c>
      <c r="G3392">
        <v>44000</v>
      </c>
      <c r="H3392">
        <v>8800</v>
      </c>
      <c r="I3392">
        <v>5.0000000000000001E-3</v>
      </c>
      <c r="J3392" t="s">
        <v>345</v>
      </c>
      <c r="K3392" t="str">
        <f>_xlfn.XLOOKUP(J3392,Sheet1!$A$1:$A$238,Sheet1!$A$1:$A$238,"Not Found",0,1)</f>
        <v>basicScience</v>
      </c>
      <c r="AL3392" t="s">
        <v>54</v>
      </c>
    </row>
    <row r="3393" spans="1:38" hidden="1" x14ac:dyDescent="0.35">
      <c r="A3393" t="s">
        <v>799</v>
      </c>
      <c r="B3393" t="s">
        <v>880</v>
      </c>
      <c r="C3393" t="s">
        <v>881</v>
      </c>
      <c r="D3393" t="s">
        <v>882</v>
      </c>
      <c r="E3393" t="s">
        <v>804</v>
      </c>
      <c r="F3393" t="s">
        <v>344</v>
      </c>
      <c r="G3393">
        <v>2000</v>
      </c>
      <c r="H3393">
        <v>400</v>
      </c>
      <c r="I3393">
        <v>5.0000000000000001E-3</v>
      </c>
      <c r="J3393" t="s">
        <v>345</v>
      </c>
      <c r="K3393" t="str">
        <f>_xlfn.XLOOKUP(J3393,Sheet1!$A$1:$A$238,Sheet1!$A$1:$A$238,"Not Found",0,1)</f>
        <v>basicScience</v>
      </c>
      <c r="AL3393" t="s">
        <v>54</v>
      </c>
    </row>
    <row r="3394" spans="1:38" hidden="1" x14ac:dyDescent="0.35">
      <c r="A3394" t="s">
        <v>799</v>
      </c>
      <c r="B3394" t="s">
        <v>877</v>
      </c>
      <c r="C3394" t="s">
        <v>878</v>
      </c>
      <c r="D3394" t="s">
        <v>879</v>
      </c>
      <c r="E3394" t="s">
        <v>804</v>
      </c>
      <c r="F3394" t="s">
        <v>344</v>
      </c>
      <c r="G3394">
        <v>11000</v>
      </c>
      <c r="H3394">
        <v>2200</v>
      </c>
      <c r="I3394">
        <v>0.01</v>
      </c>
      <c r="J3394" t="s">
        <v>345</v>
      </c>
      <c r="K3394" t="str">
        <f>_xlfn.XLOOKUP(J3394,Sheet1!$A$1:$A$238,Sheet1!$A$1:$A$238,"Not Found",0,1)</f>
        <v>basicScience</v>
      </c>
      <c r="AL3394" t="s">
        <v>54</v>
      </c>
    </row>
    <row r="3395" spans="1:38" hidden="1" x14ac:dyDescent="0.35">
      <c r="A3395" t="s">
        <v>799</v>
      </c>
      <c r="B3395" t="s">
        <v>874</v>
      </c>
      <c r="C3395" t="s">
        <v>875</v>
      </c>
      <c r="D3395" t="s">
        <v>876</v>
      </c>
      <c r="E3395" t="s">
        <v>804</v>
      </c>
      <c r="F3395" t="s">
        <v>344</v>
      </c>
      <c r="G3395">
        <v>4500</v>
      </c>
      <c r="H3395">
        <v>900</v>
      </c>
      <c r="I3395">
        <v>5.0000000000000001E-3</v>
      </c>
      <c r="J3395" t="s">
        <v>345</v>
      </c>
      <c r="K3395" t="str">
        <f>_xlfn.XLOOKUP(J3395,Sheet1!$A$1:$A$238,Sheet1!$A$1:$A$238,"Not Found",0,1)</f>
        <v>basicScience</v>
      </c>
      <c r="AL3395" t="s">
        <v>54</v>
      </c>
    </row>
    <row r="3396" spans="1:38" hidden="1" x14ac:dyDescent="0.35">
      <c r="A3396" t="s">
        <v>799</v>
      </c>
      <c r="B3396" t="s">
        <v>871</v>
      </c>
      <c r="C3396" t="s">
        <v>872</v>
      </c>
      <c r="D3396" t="s">
        <v>873</v>
      </c>
      <c r="E3396" t="s">
        <v>804</v>
      </c>
      <c r="F3396" t="s">
        <v>344</v>
      </c>
      <c r="G3396">
        <v>10000</v>
      </c>
      <c r="H3396">
        <v>2000</v>
      </c>
      <c r="I3396">
        <v>0.01</v>
      </c>
      <c r="J3396" t="s">
        <v>42</v>
      </c>
      <c r="K3396" t="str">
        <f>_xlfn.XLOOKUP(J3396,Sheet1!$A$1:$A$238,Sheet1!$A$1:$A$238,"Not Found",0,1)</f>
        <v>unmannedTech</v>
      </c>
      <c r="AL3396" t="s">
        <v>54</v>
      </c>
    </row>
    <row r="3397" spans="1:38" hidden="1" x14ac:dyDescent="0.35">
      <c r="A3397" t="s">
        <v>799</v>
      </c>
      <c r="B3397" t="s">
        <v>868</v>
      </c>
      <c r="C3397" t="s">
        <v>869</v>
      </c>
      <c r="D3397" t="s">
        <v>870</v>
      </c>
      <c r="E3397" t="s">
        <v>804</v>
      </c>
      <c r="F3397" t="s">
        <v>344</v>
      </c>
      <c r="G3397">
        <v>11000</v>
      </c>
      <c r="H3397">
        <v>2200</v>
      </c>
      <c r="I3397">
        <v>0.01</v>
      </c>
      <c r="J3397" t="s">
        <v>42</v>
      </c>
      <c r="K3397" t="str">
        <f>_xlfn.XLOOKUP(J3397,Sheet1!$A$1:$A$238,Sheet1!$A$1:$A$238,"Not Found",0,1)</f>
        <v>unmannedTech</v>
      </c>
      <c r="AL3397" t="s">
        <v>54</v>
      </c>
    </row>
    <row r="3398" spans="1:38" hidden="1" x14ac:dyDescent="0.35">
      <c r="A3398" t="s">
        <v>799</v>
      </c>
      <c r="B3398" t="s">
        <v>865</v>
      </c>
      <c r="C3398" t="s">
        <v>866</v>
      </c>
      <c r="D3398" t="s">
        <v>867</v>
      </c>
      <c r="E3398" t="s">
        <v>804</v>
      </c>
      <c r="F3398" t="s">
        <v>344</v>
      </c>
      <c r="G3398">
        <v>7500</v>
      </c>
      <c r="H3398">
        <v>1500</v>
      </c>
      <c r="I3398">
        <v>0.01</v>
      </c>
      <c r="J3398" t="s">
        <v>42</v>
      </c>
      <c r="K3398" t="str">
        <f>_xlfn.XLOOKUP(J3398,Sheet1!$A$1:$A$238,Sheet1!$A$1:$A$238,"Not Found",0,1)</f>
        <v>unmannedTech</v>
      </c>
      <c r="AL3398" t="s">
        <v>54</v>
      </c>
    </row>
    <row r="3399" spans="1:38" hidden="1" x14ac:dyDescent="0.35">
      <c r="A3399" t="s">
        <v>799</v>
      </c>
      <c r="B3399" t="s">
        <v>862</v>
      </c>
      <c r="C3399" t="s">
        <v>863</v>
      </c>
      <c r="D3399" t="s">
        <v>864</v>
      </c>
      <c r="E3399" t="s">
        <v>804</v>
      </c>
      <c r="F3399" t="s">
        <v>344</v>
      </c>
      <c r="G3399">
        <v>30000</v>
      </c>
      <c r="H3399">
        <v>6000</v>
      </c>
      <c r="I3399">
        <v>0.01</v>
      </c>
      <c r="J3399" t="s">
        <v>42</v>
      </c>
      <c r="K3399" t="str">
        <f>_xlfn.XLOOKUP(J3399,Sheet1!$A$1:$A$238,Sheet1!$A$1:$A$238,"Not Found",0,1)</f>
        <v>unmannedTech</v>
      </c>
      <c r="AL3399" t="s">
        <v>54</v>
      </c>
    </row>
    <row r="3400" spans="1:38" hidden="1" x14ac:dyDescent="0.35">
      <c r="A3400" t="s">
        <v>799</v>
      </c>
      <c r="B3400" t="s">
        <v>859</v>
      </c>
      <c r="C3400" t="s">
        <v>860</v>
      </c>
      <c r="D3400" t="s">
        <v>861</v>
      </c>
      <c r="E3400" t="s">
        <v>804</v>
      </c>
      <c r="F3400" t="s">
        <v>344</v>
      </c>
      <c r="G3400">
        <v>4500</v>
      </c>
      <c r="H3400">
        <v>900</v>
      </c>
      <c r="I3400">
        <v>0.01</v>
      </c>
      <c r="J3400" t="s">
        <v>42</v>
      </c>
      <c r="K3400" t="str">
        <f>_xlfn.XLOOKUP(J3400,Sheet1!$A$1:$A$238,Sheet1!$A$1:$A$238,"Not Found",0,1)</f>
        <v>unmannedTech</v>
      </c>
      <c r="AL3400" t="s">
        <v>54</v>
      </c>
    </row>
    <row r="3401" spans="1:38" hidden="1" x14ac:dyDescent="0.35">
      <c r="A3401" t="s">
        <v>799</v>
      </c>
      <c r="B3401" t="s">
        <v>856</v>
      </c>
      <c r="C3401" t="s">
        <v>857</v>
      </c>
      <c r="D3401" t="s">
        <v>858</v>
      </c>
      <c r="E3401" t="s">
        <v>804</v>
      </c>
      <c r="F3401" t="s">
        <v>344</v>
      </c>
      <c r="G3401">
        <v>7500</v>
      </c>
      <c r="H3401">
        <v>1500</v>
      </c>
      <c r="I3401">
        <v>0.01</v>
      </c>
      <c r="J3401" t="s">
        <v>42</v>
      </c>
      <c r="K3401" t="str">
        <f>_xlfn.XLOOKUP(J3401,Sheet1!$A$1:$A$238,Sheet1!$A$1:$A$238,"Not Found",0,1)</f>
        <v>unmannedTech</v>
      </c>
      <c r="AL3401" t="s">
        <v>54</v>
      </c>
    </row>
    <row r="3402" spans="1:38" hidden="1" x14ac:dyDescent="0.35">
      <c r="A3402" t="s">
        <v>799</v>
      </c>
      <c r="B3402" t="s">
        <v>853</v>
      </c>
      <c r="C3402" t="s">
        <v>854</v>
      </c>
      <c r="D3402" t="s">
        <v>855</v>
      </c>
      <c r="E3402" t="s">
        <v>804</v>
      </c>
      <c r="F3402" t="s">
        <v>407</v>
      </c>
      <c r="G3402">
        <v>2500</v>
      </c>
      <c r="H3402">
        <v>500</v>
      </c>
      <c r="I3402">
        <v>0.04</v>
      </c>
      <c r="J3402" t="s">
        <v>650</v>
      </c>
      <c r="K3402" t="str">
        <f>_xlfn.XLOOKUP(J3402,Sheet1!$A$1:$A$238,Sheet1!$A$1:$A$238,"Not Found",0,1)</f>
        <v>advUnmanned</v>
      </c>
      <c r="AL3402" t="s">
        <v>54</v>
      </c>
    </row>
    <row r="3403" spans="1:38" hidden="1" x14ac:dyDescent="0.35">
      <c r="A3403" t="s">
        <v>799</v>
      </c>
      <c r="B3403" t="s">
        <v>850</v>
      </c>
      <c r="C3403" t="s">
        <v>851</v>
      </c>
      <c r="D3403" t="s">
        <v>852</v>
      </c>
      <c r="E3403" t="s">
        <v>804</v>
      </c>
      <c r="F3403" t="s">
        <v>407</v>
      </c>
      <c r="G3403">
        <v>600</v>
      </c>
      <c r="H3403">
        <v>120</v>
      </c>
      <c r="I3403">
        <v>0.02</v>
      </c>
      <c r="J3403" t="s">
        <v>345</v>
      </c>
      <c r="K3403" t="str">
        <f>_xlfn.XLOOKUP(J3403,Sheet1!$A$1:$A$238,Sheet1!$A$1:$A$238,"Not Found",0,1)</f>
        <v>basicScience</v>
      </c>
      <c r="AL3403" t="s">
        <v>54</v>
      </c>
    </row>
    <row r="3404" spans="1:38" hidden="1" x14ac:dyDescent="0.35">
      <c r="A3404" t="s">
        <v>799</v>
      </c>
      <c r="B3404" t="s">
        <v>847</v>
      </c>
      <c r="C3404" t="s">
        <v>848</v>
      </c>
      <c r="D3404" t="s">
        <v>849</v>
      </c>
      <c r="E3404" t="s">
        <v>804</v>
      </c>
      <c r="F3404" t="s">
        <v>407</v>
      </c>
      <c r="G3404">
        <v>2500</v>
      </c>
      <c r="H3404">
        <v>500</v>
      </c>
      <c r="I3404">
        <v>0.04</v>
      </c>
      <c r="J3404" t="s">
        <v>42</v>
      </c>
      <c r="K3404" t="str">
        <f>_xlfn.XLOOKUP(J3404,Sheet1!$A$1:$A$238,Sheet1!$A$1:$A$238,"Not Found",0,1)</f>
        <v>unmannedTech</v>
      </c>
      <c r="AL3404" t="s">
        <v>54</v>
      </c>
    </row>
    <row r="3405" spans="1:38" hidden="1" x14ac:dyDescent="0.35">
      <c r="A3405" t="s">
        <v>799</v>
      </c>
      <c r="B3405" t="s">
        <v>844</v>
      </c>
      <c r="C3405" t="s">
        <v>845</v>
      </c>
      <c r="D3405" t="s">
        <v>846</v>
      </c>
      <c r="E3405" t="s">
        <v>804</v>
      </c>
      <c r="F3405" t="s">
        <v>134</v>
      </c>
      <c r="G3405">
        <v>4000</v>
      </c>
      <c r="H3405">
        <v>800</v>
      </c>
      <c r="I3405">
        <v>0.05</v>
      </c>
      <c r="J3405" t="s">
        <v>42</v>
      </c>
      <c r="K3405" t="str">
        <f>_xlfn.XLOOKUP(J3405,Sheet1!$A$1:$A$238,Sheet1!$A$1:$A$238,"Not Found",0,1)</f>
        <v>unmannedTech</v>
      </c>
      <c r="AL3405" t="s">
        <v>54</v>
      </c>
    </row>
    <row r="3406" spans="1:38" hidden="1" x14ac:dyDescent="0.35">
      <c r="A3406" t="s">
        <v>799</v>
      </c>
      <c r="B3406" t="s">
        <v>841</v>
      </c>
      <c r="C3406" t="s">
        <v>842</v>
      </c>
      <c r="D3406" t="s">
        <v>843</v>
      </c>
      <c r="E3406" t="s">
        <v>804</v>
      </c>
      <c r="F3406" t="s">
        <v>134</v>
      </c>
      <c r="G3406">
        <v>2000</v>
      </c>
      <c r="H3406">
        <v>400</v>
      </c>
      <c r="I3406">
        <v>0.01</v>
      </c>
      <c r="J3406" t="s">
        <v>412</v>
      </c>
      <c r="K3406" t="str">
        <f>_xlfn.XLOOKUP(J3406,Sheet1!$A$1:$A$238,Sheet1!$A$1:$A$238,"Not Found",0,1)</f>
        <v>flightControl</v>
      </c>
      <c r="AL3406" t="s">
        <v>54</v>
      </c>
    </row>
    <row r="3407" spans="1:38" hidden="1" x14ac:dyDescent="0.35">
      <c r="A3407" t="s">
        <v>799</v>
      </c>
      <c r="B3407" t="s">
        <v>838</v>
      </c>
      <c r="C3407" t="s">
        <v>839</v>
      </c>
      <c r="D3407" t="s">
        <v>840</v>
      </c>
      <c r="E3407" t="s">
        <v>804</v>
      </c>
      <c r="F3407" t="s">
        <v>134</v>
      </c>
      <c r="G3407">
        <v>4000</v>
      </c>
      <c r="H3407">
        <v>800</v>
      </c>
      <c r="I3407">
        <v>0.02</v>
      </c>
      <c r="J3407" t="s">
        <v>135</v>
      </c>
      <c r="K3407" t="str">
        <f>_xlfn.XLOOKUP(J3407,Sheet1!$A$1:$A$238,Sheet1!$A$1:$A$238,"Not Found",0,1)</f>
        <v>advFlightControl</v>
      </c>
      <c r="AL3407" t="s">
        <v>54</v>
      </c>
    </row>
    <row r="3408" spans="1:38" hidden="1" x14ac:dyDescent="0.35">
      <c r="A3408" t="s">
        <v>799</v>
      </c>
      <c r="B3408" t="s">
        <v>835</v>
      </c>
      <c r="C3408" t="s">
        <v>836</v>
      </c>
      <c r="D3408" t="s">
        <v>837</v>
      </c>
      <c r="E3408" t="s">
        <v>804</v>
      </c>
      <c r="F3408" t="s">
        <v>41</v>
      </c>
      <c r="G3408">
        <v>12500</v>
      </c>
      <c r="H3408">
        <v>2500</v>
      </c>
      <c r="I3408">
        <v>0.155</v>
      </c>
      <c r="J3408" t="s">
        <v>650</v>
      </c>
      <c r="K3408" t="str">
        <f>_xlfn.XLOOKUP(J3408,Sheet1!$A$1:$A$238,Sheet1!$A$1:$A$238,"Not Found",0,1)</f>
        <v>advUnmanned</v>
      </c>
      <c r="Q3408" t="s">
        <v>80</v>
      </c>
      <c r="R3408">
        <v>1</v>
      </c>
      <c r="S3408">
        <v>2</v>
      </c>
      <c r="T3408">
        <v>1.2E-2</v>
      </c>
      <c r="U3408" t="s">
        <v>44</v>
      </c>
      <c r="V3408">
        <v>5000</v>
      </c>
      <c r="W3408">
        <v>2500</v>
      </c>
      <c r="X3408">
        <v>0.1</v>
      </c>
      <c r="Y3408">
        <v>5</v>
      </c>
      <c r="AL3408" t="s">
        <v>45</v>
      </c>
    </row>
    <row r="3409" spans="1:39" hidden="1" x14ac:dyDescent="0.35">
      <c r="A3409" t="s">
        <v>799</v>
      </c>
      <c r="B3409" t="s">
        <v>832</v>
      </c>
      <c r="C3409" t="s">
        <v>833</v>
      </c>
      <c r="D3409" t="s">
        <v>834</v>
      </c>
      <c r="E3409" t="s">
        <v>804</v>
      </c>
      <c r="F3409" t="s">
        <v>454</v>
      </c>
      <c r="G3409">
        <v>6000</v>
      </c>
      <c r="H3409">
        <v>1200</v>
      </c>
      <c r="I3409">
        <v>0.1</v>
      </c>
      <c r="J3409" t="s">
        <v>650</v>
      </c>
      <c r="K3409" t="str">
        <f>_xlfn.XLOOKUP(J3409,Sheet1!$A$1:$A$238,Sheet1!$A$1:$A$238,"Not Found",0,1)</f>
        <v>advUnmanned</v>
      </c>
      <c r="Q3409" t="s">
        <v>295</v>
      </c>
      <c r="R3409">
        <v>1</v>
      </c>
      <c r="S3409">
        <v>6.0172502739966799E-2</v>
      </c>
      <c r="T3409">
        <v>0.13202928521561799</v>
      </c>
      <c r="U3409" t="s">
        <v>44</v>
      </c>
      <c r="V3409">
        <v>15000000000</v>
      </c>
      <c r="Z3409" t="b">
        <v>1</v>
      </c>
      <c r="AL3409" t="s">
        <v>45</v>
      </c>
    </row>
    <row r="3410" spans="1:39" hidden="1" x14ac:dyDescent="0.35">
      <c r="A3410" t="s">
        <v>799</v>
      </c>
      <c r="B3410" t="s">
        <v>829</v>
      </c>
      <c r="C3410" t="s">
        <v>830</v>
      </c>
      <c r="D3410" t="s">
        <v>831</v>
      </c>
      <c r="E3410" t="s">
        <v>804</v>
      </c>
      <c r="F3410" t="s">
        <v>344</v>
      </c>
      <c r="G3410">
        <v>6000</v>
      </c>
      <c r="H3410">
        <v>1200</v>
      </c>
      <c r="I3410">
        <v>8.7499999999999994E-2</v>
      </c>
      <c r="J3410" t="s">
        <v>650</v>
      </c>
      <c r="K3410" t="str">
        <f>_xlfn.XLOOKUP(J3410,Sheet1!$A$1:$A$238,Sheet1!$A$1:$A$238,"Not Found",0,1)</f>
        <v>advUnmanned</v>
      </c>
      <c r="AL3410" t="s">
        <v>45</v>
      </c>
    </row>
    <row r="3411" spans="1:39" hidden="1" x14ac:dyDescent="0.35">
      <c r="A3411" t="s">
        <v>799</v>
      </c>
      <c r="B3411" t="s">
        <v>826</v>
      </c>
      <c r="C3411" t="s">
        <v>827</v>
      </c>
      <c r="D3411" t="s">
        <v>828</v>
      </c>
      <c r="E3411" t="s">
        <v>804</v>
      </c>
      <c r="F3411" t="s">
        <v>41</v>
      </c>
      <c r="G3411">
        <v>1875</v>
      </c>
      <c r="H3411">
        <v>375</v>
      </c>
      <c r="I3411">
        <v>0.125</v>
      </c>
      <c r="J3411" t="s">
        <v>345</v>
      </c>
      <c r="K3411" t="str">
        <f>_xlfn.XLOOKUP(J3411,Sheet1!$A$1:$A$238,Sheet1!$A$1:$A$238,"Not Found",0,1)</f>
        <v>basicScience</v>
      </c>
      <c r="Q3411" t="s">
        <v>80</v>
      </c>
      <c r="R3411">
        <v>1</v>
      </c>
      <c r="S3411">
        <v>2</v>
      </c>
      <c r="T3411">
        <v>1.2E-2</v>
      </c>
      <c r="U3411" t="s">
        <v>44</v>
      </c>
      <c r="V3411">
        <v>5000</v>
      </c>
      <c r="W3411">
        <v>2500</v>
      </c>
      <c r="X3411">
        <v>0.1</v>
      </c>
      <c r="Y3411">
        <v>5</v>
      </c>
      <c r="AL3411" t="s">
        <v>45</v>
      </c>
    </row>
    <row r="3412" spans="1:39" hidden="1" x14ac:dyDescent="0.35">
      <c r="A3412" t="s">
        <v>799</v>
      </c>
      <c r="B3412" t="s">
        <v>823</v>
      </c>
      <c r="C3412" t="s">
        <v>824</v>
      </c>
      <c r="D3412" t="s">
        <v>825</v>
      </c>
      <c r="E3412" t="s">
        <v>804</v>
      </c>
      <c r="F3412" t="s">
        <v>344</v>
      </c>
      <c r="G3412">
        <v>4000</v>
      </c>
      <c r="H3412">
        <v>800</v>
      </c>
      <c r="I3412">
        <v>0.1</v>
      </c>
      <c r="J3412" t="s">
        <v>345</v>
      </c>
      <c r="K3412" t="str">
        <f>_xlfn.XLOOKUP(J3412,Sheet1!$A$1:$A$238,Sheet1!$A$1:$A$238,"Not Found",0,1)</f>
        <v>basicScience</v>
      </c>
      <c r="AL3412" t="s">
        <v>45</v>
      </c>
    </row>
    <row r="3413" spans="1:39" hidden="1" x14ac:dyDescent="0.35">
      <c r="A3413" t="s">
        <v>799</v>
      </c>
      <c r="B3413" t="s">
        <v>820</v>
      </c>
      <c r="C3413" t="s">
        <v>821</v>
      </c>
      <c r="D3413" t="s">
        <v>822</v>
      </c>
      <c r="E3413" t="s">
        <v>804</v>
      </c>
      <c r="F3413" t="s">
        <v>344</v>
      </c>
      <c r="G3413">
        <v>4000</v>
      </c>
      <c r="H3413">
        <v>800</v>
      </c>
      <c r="I3413">
        <v>0.1</v>
      </c>
      <c r="J3413" t="s">
        <v>345</v>
      </c>
      <c r="K3413" t="str">
        <f>_xlfn.XLOOKUP(J3413,Sheet1!$A$1:$A$238,Sheet1!$A$1:$A$238,"Not Found",0,1)</f>
        <v>basicScience</v>
      </c>
      <c r="AL3413" t="s">
        <v>45</v>
      </c>
    </row>
    <row r="3414" spans="1:39" hidden="1" x14ac:dyDescent="0.35">
      <c r="A3414" t="s">
        <v>799</v>
      </c>
      <c r="B3414" t="s">
        <v>817</v>
      </c>
      <c r="C3414" t="s">
        <v>818</v>
      </c>
      <c r="D3414" t="s">
        <v>819</v>
      </c>
      <c r="E3414" t="s">
        <v>804</v>
      </c>
      <c r="F3414" t="s">
        <v>41</v>
      </c>
      <c r="G3414">
        <v>11250</v>
      </c>
      <c r="H3414">
        <v>2250</v>
      </c>
      <c r="I3414">
        <v>0.17499999999999999</v>
      </c>
      <c r="J3414" t="s">
        <v>42</v>
      </c>
      <c r="K3414" t="str">
        <f>_xlfn.XLOOKUP(J3414,Sheet1!$A$1:$A$238,Sheet1!$A$1:$A$238,"Not Found",0,1)</f>
        <v>unmannedTech</v>
      </c>
      <c r="Q3414" t="s">
        <v>80</v>
      </c>
      <c r="R3414">
        <v>1</v>
      </c>
      <c r="S3414">
        <v>2</v>
      </c>
      <c r="T3414">
        <v>1.2E-2</v>
      </c>
      <c r="U3414" t="s">
        <v>44</v>
      </c>
      <c r="V3414">
        <v>5000</v>
      </c>
      <c r="W3414">
        <v>2500</v>
      </c>
      <c r="X3414">
        <v>0.1</v>
      </c>
      <c r="Y3414">
        <v>5</v>
      </c>
      <c r="AL3414" t="s">
        <v>45</v>
      </c>
    </row>
    <row r="3415" spans="1:39" hidden="1" x14ac:dyDescent="0.35">
      <c r="A3415" t="s">
        <v>799</v>
      </c>
      <c r="B3415" t="s">
        <v>814</v>
      </c>
      <c r="C3415" t="s">
        <v>815</v>
      </c>
      <c r="D3415" t="s">
        <v>816</v>
      </c>
      <c r="E3415" t="s">
        <v>804</v>
      </c>
      <c r="F3415" t="s">
        <v>407</v>
      </c>
      <c r="G3415">
        <v>1800</v>
      </c>
      <c r="H3415">
        <v>360</v>
      </c>
      <c r="I3415">
        <v>0.01</v>
      </c>
      <c r="J3415" t="s">
        <v>42</v>
      </c>
      <c r="K3415" t="str">
        <f>_xlfn.XLOOKUP(J3415,Sheet1!$A$1:$A$238,Sheet1!$A$1:$A$238,"Not Found",0,1)</f>
        <v>unmannedTech</v>
      </c>
      <c r="AL3415" t="s">
        <v>45</v>
      </c>
    </row>
    <row r="3416" spans="1:39" hidden="1" x14ac:dyDescent="0.35">
      <c r="A3416" t="s">
        <v>799</v>
      </c>
      <c r="B3416" t="s">
        <v>811</v>
      </c>
      <c r="C3416" t="s">
        <v>812</v>
      </c>
      <c r="D3416" t="s">
        <v>813</v>
      </c>
      <c r="E3416" t="s">
        <v>804</v>
      </c>
      <c r="F3416" t="s">
        <v>407</v>
      </c>
      <c r="G3416">
        <v>3600</v>
      </c>
      <c r="H3416">
        <v>720</v>
      </c>
      <c r="I3416">
        <v>0.02</v>
      </c>
      <c r="J3416" t="s">
        <v>42</v>
      </c>
      <c r="K3416" t="str">
        <f>_xlfn.XLOOKUP(J3416,Sheet1!$A$1:$A$238,Sheet1!$A$1:$A$238,"Not Found",0,1)</f>
        <v>unmannedTech</v>
      </c>
      <c r="AL3416" t="s">
        <v>45</v>
      </c>
    </row>
    <row r="3417" spans="1:39" hidden="1" x14ac:dyDescent="0.35">
      <c r="A3417" t="s">
        <v>799</v>
      </c>
      <c r="B3417" t="s">
        <v>808</v>
      </c>
      <c r="C3417" t="s">
        <v>809</v>
      </c>
      <c r="D3417" t="s">
        <v>810</v>
      </c>
      <c r="E3417" t="s">
        <v>804</v>
      </c>
      <c r="F3417" t="s">
        <v>344</v>
      </c>
      <c r="G3417">
        <v>5000</v>
      </c>
      <c r="H3417">
        <v>1000</v>
      </c>
      <c r="I3417">
        <v>7.4999999999999997E-2</v>
      </c>
      <c r="J3417" t="s">
        <v>42</v>
      </c>
      <c r="K3417" t="str">
        <f>_xlfn.XLOOKUP(J3417,Sheet1!$A$1:$A$238,Sheet1!$A$1:$A$238,"Not Found",0,1)</f>
        <v>unmannedTech</v>
      </c>
      <c r="AL3417" t="s">
        <v>45</v>
      </c>
    </row>
    <row r="3418" spans="1:39" hidden="1" x14ac:dyDescent="0.35">
      <c r="A3418" t="s">
        <v>799</v>
      </c>
      <c r="B3418" t="s">
        <v>805</v>
      </c>
      <c r="C3418" t="s">
        <v>806</v>
      </c>
      <c r="D3418" t="s">
        <v>807</v>
      </c>
      <c r="E3418" t="s">
        <v>804</v>
      </c>
      <c r="F3418" t="s">
        <v>41</v>
      </c>
      <c r="G3418">
        <v>5000</v>
      </c>
      <c r="H3418">
        <v>1000</v>
      </c>
      <c r="I3418">
        <v>0.17499999999999999</v>
      </c>
      <c r="J3418" t="s">
        <v>42</v>
      </c>
      <c r="K3418" t="str">
        <f>_xlfn.XLOOKUP(J3418,Sheet1!$A$1:$A$238,Sheet1!$A$1:$A$238,"Not Found",0,1)</f>
        <v>unmannedTech</v>
      </c>
      <c r="Q3418" t="s">
        <v>80</v>
      </c>
      <c r="R3418">
        <v>1</v>
      </c>
      <c r="S3418">
        <v>2</v>
      </c>
      <c r="T3418">
        <v>1.2E-2</v>
      </c>
      <c r="U3418" t="s">
        <v>44</v>
      </c>
      <c r="V3418">
        <v>5000</v>
      </c>
      <c r="W3418">
        <v>2500</v>
      </c>
      <c r="X3418">
        <v>0.1</v>
      </c>
      <c r="Y3418">
        <v>5</v>
      </c>
      <c r="AL3418" t="s">
        <v>45</v>
      </c>
    </row>
    <row r="3419" spans="1:39" hidden="1" x14ac:dyDescent="0.35">
      <c r="A3419" t="s">
        <v>799</v>
      </c>
      <c r="B3419" t="s">
        <v>800</v>
      </c>
      <c r="C3419" t="s">
        <v>801</v>
      </c>
      <c r="D3419" t="s">
        <v>802</v>
      </c>
      <c r="E3419" t="s">
        <v>804</v>
      </c>
      <c r="F3419" t="s">
        <v>68</v>
      </c>
      <c r="G3419">
        <v>2250</v>
      </c>
      <c r="H3419">
        <v>450</v>
      </c>
      <c r="I3419">
        <v>0.1</v>
      </c>
      <c r="J3419" t="s">
        <v>42</v>
      </c>
      <c r="K3419" t="str">
        <f>_xlfn.XLOOKUP(J3419,Sheet1!$A$1:$A$238,Sheet1!$A$1:$A$238,"Not Found",0,1)</f>
        <v>unmannedTech</v>
      </c>
      <c r="Q3419" t="s">
        <v>295</v>
      </c>
      <c r="R3419">
        <v>1</v>
      </c>
      <c r="S3419">
        <v>1.67146476805275E-3</v>
      </c>
      <c r="T3419">
        <v>1.3675998422669099E-2</v>
      </c>
      <c r="U3419" t="s">
        <v>44</v>
      </c>
      <c r="V3419">
        <v>500000</v>
      </c>
      <c r="Z3419" t="b">
        <v>1</v>
      </c>
      <c r="AL3419" t="s">
        <v>45</v>
      </c>
    </row>
    <row r="3420" spans="1:39" hidden="1" x14ac:dyDescent="0.35">
      <c r="A3420" t="s">
        <v>781</v>
      </c>
      <c r="B3420" t="s">
        <v>794</v>
      </c>
      <c r="C3420" t="s">
        <v>795</v>
      </c>
      <c r="D3420" t="s">
        <v>796</v>
      </c>
      <c r="E3420" t="s">
        <v>797</v>
      </c>
      <c r="F3420" t="s">
        <v>798</v>
      </c>
      <c r="G3420">
        <v>2200</v>
      </c>
      <c r="H3420">
        <v>300</v>
      </c>
      <c r="I3420">
        <v>0.34799999999999998</v>
      </c>
      <c r="J3420" t="s">
        <v>263</v>
      </c>
      <c r="K3420" t="str">
        <f>_xlfn.XLOOKUP(J3420,Sheet1!$A$1:$A$238,Sheet1!$A$1:$A$238,"Not Found",0,1)</f>
        <v>actuators</v>
      </c>
      <c r="AL3420" t="s">
        <v>45</v>
      </c>
    </row>
    <row r="3421" spans="1:39" hidden="1" x14ac:dyDescent="0.35">
      <c r="A3421" t="s">
        <v>781</v>
      </c>
      <c r="B3421" t="s">
        <v>791</v>
      </c>
      <c r="C3421" t="s">
        <v>792</v>
      </c>
      <c r="D3421" t="s">
        <v>793</v>
      </c>
      <c r="E3421" t="s">
        <v>785</v>
      </c>
      <c r="F3421" t="s">
        <v>207</v>
      </c>
      <c r="G3421">
        <v>750000</v>
      </c>
      <c r="H3421">
        <v>1226350</v>
      </c>
      <c r="I3421">
        <v>45.4</v>
      </c>
      <c r="J3421" t="s">
        <v>790</v>
      </c>
      <c r="K3421" t="str">
        <f>_xlfn.XLOOKUP(J3421,Sheet1!$A$1:$A$238,Sheet1!$A$1:$A$238,"Not Found",0,1)</f>
        <v>exoticNuclearPropulsion</v>
      </c>
      <c r="AB3421">
        <v>3500</v>
      </c>
      <c r="AL3421" t="s">
        <v>171</v>
      </c>
    </row>
    <row r="3422" spans="1:39" hidden="1" x14ac:dyDescent="0.35">
      <c r="A3422" t="s">
        <v>781</v>
      </c>
      <c r="B3422" t="s">
        <v>787</v>
      </c>
      <c r="C3422" t="s">
        <v>788</v>
      </c>
      <c r="D3422" t="s">
        <v>789</v>
      </c>
      <c r="E3422" t="s">
        <v>785</v>
      </c>
      <c r="F3422" t="s">
        <v>207</v>
      </c>
      <c r="G3422">
        <v>750000</v>
      </c>
      <c r="H3422">
        <v>1211350</v>
      </c>
      <c r="I3422">
        <v>42.4</v>
      </c>
      <c r="J3422" t="s">
        <v>790</v>
      </c>
      <c r="K3422" t="str">
        <f>_xlfn.XLOOKUP(J3422,Sheet1!$A$1:$A$238,Sheet1!$A$1:$A$238,"Not Found",0,1)</f>
        <v>exoticNuclearPropulsion</v>
      </c>
      <c r="AB3422">
        <v>12374</v>
      </c>
      <c r="AL3422" t="s">
        <v>171</v>
      </c>
    </row>
    <row r="3423" spans="1:39" hidden="1" x14ac:dyDescent="0.35">
      <c r="A3423" t="s">
        <v>781</v>
      </c>
      <c r="B3423" t="s">
        <v>782</v>
      </c>
      <c r="C3423" t="s">
        <v>783</v>
      </c>
      <c r="D3423" t="s">
        <v>784</v>
      </c>
      <c r="E3423" t="s">
        <v>785</v>
      </c>
      <c r="F3423" t="s">
        <v>552</v>
      </c>
      <c r="G3423">
        <v>92800</v>
      </c>
      <c r="H3423">
        <v>2132150</v>
      </c>
      <c r="I3423">
        <v>7.25</v>
      </c>
      <c r="J3423" t="s">
        <v>786</v>
      </c>
      <c r="K3423" t="str">
        <f>_xlfn.XLOOKUP(J3423,Sheet1!$A$1:$A$238,Sheet1!$A$1:$A$238,"Not Found",0,1)</f>
        <v>nuclearFuelSystems</v>
      </c>
      <c r="AL3423" t="s">
        <v>171</v>
      </c>
      <c r="AM3423" t="s">
        <v>123</v>
      </c>
    </row>
    <row r="3424" spans="1:39" hidden="1" x14ac:dyDescent="0.35">
      <c r="A3424" t="s">
        <v>731</v>
      </c>
      <c r="B3424" t="s">
        <v>778</v>
      </c>
      <c r="C3424" t="s">
        <v>779</v>
      </c>
      <c r="D3424" t="s">
        <v>780</v>
      </c>
      <c r="E3424" t="s">
        <v>736</v>
      </c>
      <c r="F3424" t="s">
        <v>68</v>
      </c>
      <c r="G3424">
        <v>6400</v>
      </c>
      <c r="H3424">
        <v>1100</v>
      </c>
      <c r="I3424">
        <v>2</v>
      </c>
      <c r="J3424" t="s">
        <v>637</v>
      </c>
      <c r="K3424" t="str">
        <f>_xlfn.XLOOKUP(J3424,Sheet1!$A$1:$A$238,Sheet1!$A$1:$A$238,"Not Found",0,1)</f>
        <v>largeElectrics</v>
      </c>
      <c r="AL3424" t="s">
        <v>54</v>
      </c>
    </row>
    <row r="3425" spans="1:39" hidden="1" x14ac:dyDescent="0.35">
      <c r="A3425" t="s">
        <v>731</v>
      </c>
      <c r="B3425" t="s">
        <v>775</v>
      </c>
      <c r="C3425" t="s">
        <v>776</v>
      </c>
      <c r="D3425" t="s">
        <v>777</v>
      </c>
      <c r="E3425" t="s">
        <v>736</v>
      </c>
      <c r="F3425" t="s">
        <v>41</v>
      </c>
      <c r="G3425">
        <v>24800</v>
      </c>
      <c r="H3425">
        <v>6800</v>
      </c>
      <c r="I3425">
        <v>1.1499999999999999</v>
      </c>
      <c r="J3425" t="s">
        <v>510</v>
      </c>
      <c r="K3425" t="str">
        <f>_xlfn.XLOOKUP(J3425,Sheet1!$A$1:$A$238,Sheet1!$A$1:$A$238,"Not Found",0,1)</f>
        <v>specializedCommandModules</v>
      </c>
      <c r="M3425" t="s">
        <v>737</v>
      </c>
      <c r="AL3425" t="s">
        <v>219</v>
      </c>
    </row>
    <row r="3426" spans="1:39" hidden="1" x14ac:dyDescent="0.35">
      <c r="A3426" t="s">
        <v>731</v>
      </c>
      <c r="B3426" t="s">
        <v>772</v>
      </c>
      <c r="C3426" t="s">
        <v>773</v>
      </c>
      <c r="D3426" t="s">
        <v>774</v>
      </c>
      <c r="E3426" t="s">
        <v>736</v>
      </c>
      <c r="F3426" t="s">
        <v>96</v>
      </c>
      <c r="G3426">
        <v>3600</v>
      </c>
      <c r="H3426">
        <v>300</v>
      </c>
      <c r="I3426">
        <v>2</v>
      </c>
      <c r="J3426" t="s">
        <v>771</v>
      </c>
      <c r="K3426" t="str">
        <f>_xlfn.XLOOKUP(J3426,Sheet1!$A$1:$A$238,Sheet1!$A$1:$A$238,"Not Found",0,1)</f>
        <v>composites</v>
      </c>
      <c r="M3426" t="s">
        <v>737</v>
      </c>
      <c r="AL3426" t="s">
        <v>45</v>
      </c>
      <c r="AM3426" t="s">
        <v>123</v>
      </c>
    </row>
    <row r="3427" spans="1:39" hidden="1" x14ac:dyDescent="0.35">
      <c r="A3427" t="s">
        <v>731</v>
      </c>
      <c r="B3427" t="s">
        <v>768</v>
      </c>
      <c r="C3427" t="s">
        <v>769</v>
      </c>
      <c r="D3427" t="s">
        <v>770</v>
      </c>
      <c r="E3427" t="s">
        <v>736</v>
      </c>
      <c r="F3427" t="s">
        <v>96</v>
      </c>
      <c r="G3427">
        <v>2400</v>
      </c>
      <c r="H3427">
        <v>150</v>
      </c>
      <c r="I3427">
        <v>1</v>
      </c>
      <c r="J3427" t="s">
        <v>771</v>
      </c>
      <c r="K3427" t="str">
        <f>_xlfn.XLOOKUP(J3427,Sheet1!$A$1:$A$238,Sheet1!$A$1:$A$238,"Not Found",0,1)</f>
        <v>composites</v>
      </c>
      <c r="M3427" t="s">
        <v>737</v>
      </c>
      <c r="AL3427" t="s">
        <v>45</v>
      </c>
      <c r="AM3427" t="s">
        <v>123</v>
      </c>
    </row>
    <row r="3428" spans="1:39" hidden="1" x14ac:dyDescent="0.35">
      <c r="A3428" t="s">
        <v>731</v>
      </c>
      <c r="B3428" t="s">
        <v>765</v>
      </c>
      <c r="C3428" t="s">
        <v>766</v>
      </c>
      <c r="D3428" t="s">
        <v>767</v>
      </c>
      <c r="E3428" t="s">
        <v>736</v>
      </c>
      <c r="F3428" t="s">
        <v>68</v>
      </c>
      <c r="G3428">
        <v>20000</v>
      </c>
      <c r="H3428">
        <v>5000</v>
      </c>
      <c r="I3428">
        <v>0.08</v>
      </c>
      <c r="J3428" t="s">
        <v>438</v>
      </c>
      <c r="K3428" t="str">
        <f>_xlfn.XLOOKUP(J3428,Sheet1!$A$1:$A$238,Sheet1!$A$1:$A$238,"Not Found",0,1)</f>
        <v>enginePlates</v>
      </c>
      <c r="AL3428" t="s">
        <v>92</v>
      </c>
    </row>
    <row r="3429" spans="1:39" hidden="1" x14ac:dyDescent="0.35">
      <c r="A3429" t="s">
        <v>731</v>
      </c>
      <c r="B3429" t="s">
        <v>762</v>
      </c>
      <c r="C3429" t="s">
        <v>763</v>
      </c>
      <c r="D3429" t="s">
        <v>764</v>
      </c>
      <c r="E3429" t="s">
        <v>736</v>
      </c>
      <c r="F3429" t="s">
        <v>195</v>
      </c>
      <c r="G3429">
        <v>12000</v>
      </c>
      <c r="H3429">
        <v>4000</v>
      </c>
      <c r="I3429">
        <v>1.95</v>
      </c>
      <c r="J3429" t="s">
        <v>157</v>
      </c>
      <c r="K3429" t="str">
        <f>_xlfn.XLOOKUP(J3429,Sheet1!$A$1:$A$238,Sheet1!$A$1:$A$238,"Not Found",0,1)</f>
        <v>experimentalAerodynamics</v>
      </c>
      <c r="M3429" t="s">
        <v>737</v>
      </c>
      <c r="AL3429" t="s">
        <v>171</v>
      </c>
    </row>
    <row r="3430" spans="1:39" hidden="1" x14ac:dyDescent="0.35">
      <c r="A3430" t="s">
        <v>731</v>
      </c>
      <c r="B3430" t="s">
        <v>759</v>
      </c>
      <c r="C3430" t="s">
        <v>760</v>
      </c>
      <c r="D3430" t="s">
        <v>761</v>
      </c>
      <c r="E3430" t="s">
        <v>736</v>
      </c>
      <c r="F3430" t="s">
        <v>207</v>
      </c>
      <c r="G3430">
        <v>29000</v>
      </c>
      <c r="H3430">
        <v>5500</v>
      </c>
      <c r="I3430">
        <v>1.1659999999999999</v>
      </c>
      <c r="J3430" t="s">
        <v>658</v>
      </c>
      <c r="K3430" t="str">
        <f>_xlfn.XLOOKUP(J3430,Sheet1!$A$1:$A$238,Sheet1!$A$1:$A$238,"Not Found",0,1)</f>
        <v>heavierRocketry</v>
      </c>
      <c r="AB3430">
        <v>500</v>
      </c>
      <c r="AL3430" t="s">
        <v>92</v>
      </c>
    </row>
    <row r="3431" spans="1:39" hidden="1" x14ac:dyDescent="0.35">
      <c r="A3431" t="s">
        <v>731</v>
      </c>
      <c r="B3431" t="s">
        <v>755</v>
      </c>
      <c r="C3431" t="s">
        <v>756</v>
      </c>
      <c r="D3431" t="s">
        <v>757</v>
      </c>
      <c r="E3431" t="s">
        <v>736</v>
      </c>
      <c r="F3431" t="s">
        <v>58</v>
      </c>
      <c r="G3431">
        <v>7600</v>
      </c>
      <c r="H3431">
        <v>720</v>
      </c>
      <c r="I3431">
        <v>0.24</v>
      </c>
      <c r="J3431" t="s">
        <v>758</v>
      </c>
      <c r="K3431" t="str">
        <f>_xlfn.XLOOKUP(J3431,Sheet1!$A$1:$A$238,Sheet1!$A$1:$A$238,"Not Found",0,1)</f>
        <v>advLanding</v>
      </c>
      <c r="AL3431" t="s">
        <v>54</v>
      </c>
    </row>
    <row r="3432" spans="1:39" hidden="1" x14ac:dyDescent="0.35">
      <c r="A3432" t="s">
        <v>731</v>
      </c>
      <c r="B3432" t="s">
        <v>751</v>
      </c>
      <c r="C3432" t="s">
        <v>752</v>
      </c>
      <c r="D3432" t="s">
        <v>753</v>
      </c>
      <c r="E3432" t="s">
        <v>736</v>
      </c>
      <c r="F3432" t="s">
        <v>41</v>
      </c>
      <c r="G3432">
        <v>24000</v>
      </c>
      <c r="H3432">
        <v>6000</v>
      </c>
      <c r="I3432">
        <v>2.11</v>
      </c>
      <c r="J3432" t="s">
        <v>510</v>
      </c>
      <c r="K3432" t="str">
        <f>_xlfn.XLOOKUP(J3432,Sheet1!$A$1:$A$238,Sheet1!$A$1:$A$238,"Not Found",0,1)</f>
        <v>specializedCommandModules</v>
      </c>
      <c r="M3432" t="s">
        <v>737</v>
      </c>
      <c r="Q3432" t="s">
        <v>80</v>
      </c>
      <c r="R3432">
        <v>1</v>
      </c>
      <c r="S3432">
        <v>2</v>
      </c>
      <c r="T3432">
        <v>1.2E-2</v>
      </c>
      <c r="U3432" t="s">
        <v>44</v>
      </c>
      <c r="V3432">
        <v>5000</v>
      </c>
      <c r="W3432">
        <v>2500</v>
      </c>
      <c r="X3432">
        <v>0.1</v>
      </c>
      <c r="Y3432">
        <v>5</v>
      </c>
      <c r="AL3432" t="s">
        <v>171</v>
      </c>
      <c r="AM3432" t="s">
        <v>754</v>
      </c>
    </row>
    <row r="3433" spans="1:39" hidden="1" x14ac:dyDescent="0.35">
      <c r="A3433" t="s">
        <v>731</v>
      </c>
      <c r="B3433" t="s">
        <v>742</v>
      </c>
      <c r="C3433" t="s">
        <v>743</v>
      </c>
      <c r="D3433" t="s">
        <v>744</v>
      </c>
      <c r="E3433" t="s">
        <v>736</v>
      </c>
      <c r="F3433" t="s">
        <v>195</v>
      </c>
      <c r="G3433">
        <v>12000</v>
      </c>
      <c r="H3433">
        <v>8000</v>
      </c>
      <c r="I3433">
        <v>11.25</v>
      </c>
      <c r="J3433" t="s">
        <v>157</v>
      </c>
      <c r="K3433" t="str">
        <f>_xlfn.XLOOKUP(J3433,Sheet1!$A$1:$A$238,Sheet1!$A$1:$A$238,"Not Found",0,1)</f>
        <v>experimentalAerodynamics</v>
      </c>
      <c r="M3433" t="s">
        <v>737</v>
      </c>
      <c r="AL3433" t="s">
        <v>171</v>
      </c>
    </row>
    <row r="3434" spans="1:39" hidden="1" x14ac:dyDescent="0.35">
      <c r="A3434" t="s">
        <v>731</v>
      </c>
      <c r="B3434" t="s">
        <v>748</v>
      </c>
      <c r="C3434" t="s">
        <v>749</v>
      </c>
      <c r="D3434" t="s">
        <v>750</v>
      </c>
      <c r="E3434" t="s">
        <v>736</v>
      </c>
      <c r="F3434" t="s">
        <v>207</v>
      </c>
      <c r="G3434">
        <v>15000</v>
      </c>
      <c r="H3434">
        <v>3500</v>
      </c>
      <c r="I3434">
        <v>0.76800000000000002</v>
      </c>
      <c r="J3434" t="s">
        <v>658</v>
      </c>
      <c r="K3434" t="str">
        <f>_xlfn.XLOOKUP(J3434,Sheet1!$A$1:$A$238,Sheet1!$A$1:$A$238,"Not Found",0,1)</f>
        <v>heavierRocketry</v>
      </c>
      <c r="AB3434">
        <v>80</v>
      </c>
      <c r="AL3434" t="s">
        <v>45</v>
      </c>
    </row>
    <row r="3435" spans="1:39" hidden="1" x14ac:dyDescent="0.35">
      <c r="A3435" t="s">
        <v>731</v>
      </c>
      <c r="B3435" t="s">
        <v>745</v>
      </c>
      <c r="C3435" t="s">
        <v>746</v>
      </c>
      <c r="D3435" t="s">
        <v>747</v>
      </c>
      <c r="E3435" t="s">
        <v>736</v>
      </c>
      <c r="F3435" t="s">
        <v>207</v>
      </c>
      <c r="G3435">
        <v>17500</v>
      </c>
      <c r="H3435">
        <v>4500</v>
      </c>
      <c r="I3435">
        <v>1.2809999999999999</v>
      </c>
      <c r="J3435" t="s">
        <v>658</v>
      </c>
      <c r="K3435" t="str">
        <f>_xlfn.XLOOKUP(J3435,Sheet1!$A$1:$A$238,Sheet1!$A$1:$A$238,"Not Found",0,1)</f>
        <v>heavierRocketry</v>
      </c>
      <c r="AB3435">
        <v>186</v>
      </c>
      <c r="AL3435" t="s">
        <v>92</v>
      </c>
    </row>
    <row r="3436" spans="1:39" hidden="1" x14ac:dyDescent="0.35">
      <c r="A3436" t="s">
        <v>731</v>
      </c>
      <c r="B3436" t="s">
        <v>732</v>
      </c>
      <c r="C3436" t="s">
        <v>733</v>
      </c>
      <c r="D3436" t="s">
        <v>734</v>
      </c>
      <c r="E3436" t="s">
        <v>736</v>
      </c>
      <c r="F3436" t="s">
        <v>195</v>
      </c>
      <c r="G3436">
        <v>12000</v>
      </c>
      <c r="H3436">
        <v>8000</v>
      </c>
      <c r="I3436">
        <v>1.6</v>
      </c>
      <c r="J3436" t="s">
        <v>157</v>
      </c>
      <c r="K3436" t="str">
        <f>_xlfn.XLOOKUP(J3436,Sheet1!$A$1:$A$238,Sheet1!$A$1:$A$238,"Not Found",0,1)</f>
        <v>experimentalAerodynamics</v>
      </c>
      <c r="M3436" t="s">
        <v>737</v>
      </c>
      <c r="AL3436" t="s">
        <v>171</v>
      </c>
    </row>
    <row r="3437" spans="1:39" hidden="1" x14ac:dyDescent="0.35">
      <c r="A3437" t="s">
        <v>731</v>
      </c>
      <c r="B3437" t="s">
        <v>738</v>
      </c>
      <c r="C3437" t="s">
        <v>739</v>
      </c>
      <c r="D3437" t="s">
        <v>740</v>
      </c>
      <c r="E3437" t="s">
        <v>736</v>
      </c>
      <c r="F3437" t="s">
        <v>207</v>
      </c>
      <c r="G3437">
        <v>12500</v>
      </c>
      <c r="H3437">
        <v>2500</v>
      </c>
      <c r="I3437">
        <v>0.45600000000000002</v>
      </c>
      <c r="J3437" t="s">
        <v>741</v>
      </c>
      <c r="K3437" t="str">
        <f>_xlfn.XLOOKUP(J3437,Sheet1!$A$1:$A$238,Sheet1!$A$1:$A$238,"Not Found",0,1)</f>
        <v>precisionPropulsion</v>
      </c>
      <c r="AB3437">
        <v>38</v>
      </c>
      <c r="AL3437" t="s">
        <v>45</v>
      </c>
    </row>
    <row r="3438" spans="1:39" hidden="1" x14ac:dyDescent="0.35">
      <c r="A3438" t="s">
        <v>498</v>
      </c>
      <c r="B3438" t="s">
        <v>728</v>
      </c>
      <c r="C3438" t="s">
        <v>729</v>
      </c>
      <c r="D3438" t="s">
        <v>730</v>
      </c>
      <c r="E3438" t="s">
        <v>502</v>
      </c>
      <c r="F3438" t="s">
        <v>207</v>
      </c>
      <c r="G3438">
        <v>50000</v>
      </c>
      <c r="H3438">
        <v>9984</v>
      </c>
      <c r="I3438">
        <v>9.4</v>
      </c>
      <c r="J3438" t="s">
        <v>671</v>
      </c>
      <c r="K3438" t="str">
        <f>_xlfn.XLOOKUP(J3438,Sheet1!$A$1:$A$238,Sheet1!$A$1:$A$238,"Not Found",0,1)</f>
        <v>evenHeavierRocketry</v>
      </c>
      <c r="AB3438">
        <v>1600</v>
      </c>
    </row>
    <row r="3439" spans="1:39" hidden="1" x14ac:dyDescent="0.35">
      <c r="A3439" t="s">
        <v>498</v>
      </c>
      <c r="B3439" t="s">
        <v>725</v>
      </c>
      <c r="C3439" t="s">
        <v>726</v>
      </c>
      <c r="D3439" t="s">
        <v>727</v>
      </c>
      <c r="E3439" t="s">
        <v>502</v>
      </c>
      <c r="F3439" t="s">
        <v>552</v>
      </c>
      <c r="G3439">
        <v>46600</v>
      </c>
      <c r="H3439">
        <v>18100</v>
      </c>
      <c r="I3439">
        <v>7.8</v>
      </c>
      <c r="J3439" t="s">
        <v>576</v>
      </c>
      <c r="K3439" t="str">
        <f>_xlfn.XLOOKUP(J3439,Sheet1!$A$1:$A$238,Sheet1!$A$1:$A$238,"Not Found",0,1)</f>
        <v>highPerformanceFuelSystems</v>
      </c>
      <c r="M3439" t="s">
        <v>503</v>
      </c>
      <c r="AL3439" t="s">
        <v>171</v>
      </c>
      <c r="AM3439" t="s">
        <v>123</v>
      </c>
    </row>
    <row r="3440" spans="1:39" hidden="1" x14ac:dyDescent="0.35">
      <c r="A3440" t="s">
        <v>498</v>
      </c>
      <c r="B3440" t="s">
        <v>721</v>
      </c>
      <c r="C3440" t="s">
        <v>722</v>
      </c>
      <c r="D3440" t="s">
        <v>723</v>
      </c>
      <c r="E3440" t="s">
        <v>502</v>
      </c>
      <c r="F3440" t="s">
        <v>207</v>
      </c>
      <c r="G3440">
        <v>14000</v>
      </c>
      <c r="H3440">
        <v>2360</v>
      </c>
      <c r="I3440">
        <v>3.4</v>
      </c>
      <c r="J3440" t="s">
        <v>724</v>
      </c>
      <c r="K3440" t="str">
        <f>_xlfn.XLOOKUP(J3440,Sheet1!$A$1:$A$238,Sheet1!$A$1:$A$238,"Not Found",0,1)</f>
        <v>heavyRocketry</v>
      </c>
      <c r="AB3440">
        <v>352</v>
      </c>
      <c r="AL3440" t="s">
        <v>219</v>
      </c>
    </row>
    <row r="3441" spans="1:40" hidden="1" x14ac:dyDescent="0.35">
      <c r="A3441" t="s">
        <v>498</v>
      </c>
      <c r="B3441" t="s">
        <v>718</v>
      </c>
      <c r="C3441" t="s">
        <v>719</v>
      </c>
      <c r="D3441" t="s">
        <v>720</v>
      </c>
      <c r="E3441" t="s">
        <v>502</v>
      </c>
      <c r="F3441" t="s">
        <v>195</v>
      </c>
      <c r="G3441">
        <v>22000</v>
      </c>
      <c r="H3441">
        <v>3130</v>
      </c>
      <c r="I3441">
        <v>1.35</v>
      </c>
      <c r="J3441" t="s">
        <v>706</v>
      </c>
      <c r="K3441" t="str">
        <f>_xlfn.XLOOKUP(J3441,Sheet1!$A$1:$A$238,Sheet1!$A$1:$A$238,"Not Found",0,1)</f>
        <v>advFuelSystems</v>
      </c>
      <c r="M3441" t="s">
        <v>503</v>
      </c>
      <c r="AL3441" t="s">
        <v>171</v>
      </c>
      <c r="AM3441" t="s">
        <v>123</v>
      </c>
    </row>
    <row r="3442" spans="1:40" hidden="1" x14ac:dyDescent="0.35">
      <c r="A3442" t="s">
        <v>498</v>
      </c>
      <c r="B3442" t="s">
        <v>692</v>
      </c>
      <c r="C3442" t="s">
        <v>693</v>
      </c>
      <c r="D3442" t="s">
        <v>694</v>
      </c>
      <c r="E3442" t="s">
        <v>502</v>
      </c>
      <c r="F3442" t="s">
        <v>96</v>
      </c>
      <c r="G3442">
        <v>65000</v>
      </c>
      <c r="H3442">
        <v>1</v>
      </c>
      <c r="I3442">
        <v>1000</v>
      </c>
      <c r="J3442" t="s">
        <v>170</v>
      </c>
      <c r="K3442" t="str">
        <f>_xlfn.XLOOKUP(J3442,Sheet1!$A$1:$A$238,Sheet1!$A$1:$A$238,"Not Found",0,1)</f>
        <v>generalLaunchPad</v>
      </c>
      <c r="AL3442" t="s">
        <v>687</v>
      </c>
      <c r="AM3442" t="s">
        <v>688</v>
      </c>
      <c r="AN3442" t="s">
        <v>123</v>
      </c>
    </row>
    <row r="3443" spans="1:40" hidden="1" x14ac:dyDescent="0.35">
      <c r="A3443" t="s">
        <v>498</v>
      </c>
      <c r="B3443" t="s">
        <v>689</v>
      </c>
      <c r="C3443" t="s">
        <v>690</v>
      </c>
      <c r="D3443" t="s">
        <v>691</v>
      </c>
      <c r="E3443" t="s">
        <v>502</v>
      </c>
      <c r="F3443" t="s">
        <v>96</v>
      </c>
      <c r="G3443">
        <v>65000</v>
      </c>
      <c r="H3443">
        <v>1</v>
      </c>
      <c r="I3443">
        <v>1000</v>
      </c>
      <c r="J3443" t="s">
        <v>170</v>
      </c>
      <c r="K3443" t="str">
        <f>_xlfn.XLOOKUP(J3443,Sheet1!$A$1:$A$238,Sheet1!$A$1:$A$238,"Not Found",0,1)</f>
        <v>generalLaunchPad</v>
      </c>
      <c r="AL3443" t="s">
        <v>687</v>
      </c>
      <c r="AM3443" t="s">
        <v>688</v>
      </c>
      <c r="AN3443" t="s">
        <v>123</v>
      </c>
    </row>
    <row r="3444" spans="1:40" hidden="1" x14ac:dyDescent="0.35">
      <c r="A3444" t="s">
        <v>498</v>
      </c>
      <c r="B3444" t="s">
        <v>684</v>
      </c>
      <c r="C3444" t="s">
        <v>685</v>
      </c>
      <c r="D3444" t="s">
        <v>686</v>
      </c>
      <c r="E3444" t="s">
        <v>502</v>
      </c>
      <c r="F3444" t="s">
        <v>96</v>
      </c>
      <c r="G3444">
        <v>65000</v>
      </c>
      <c r="H3444">
        <v>1</v>
      </c>
      <c r="I3444">
        <v>1000</v>
      </c>
      <c r="J3444" t="s">
        <v>170</v>
      </c>
      <c r="K3444" t="str">
        <f>_xlfn.XLOOKUP(J3444,Sheet1!$A$1:$A$238,Sheet1!$A$1:$A$238,"Not Found",0,1)</f>
        <v>generalLaunchPad</v>
      </c>
      <c r="AL3444" t="s">
        <v>687</v>
      </c>
      <c r="AM3444" t="s">
        <v>688</v>
      </c>
      <c r="AN3444" t="s">
        <v>123</v>
      </c>
    </row>
    <row r="3445" spans="1:40" hidden="1" x14ac:dyDescent="0.35">
      <c r="A3445" t="s">
        <v>498</v>
      </c>
      <c r="B3445" t="s">
        <v>715</v>
      </c>
      <c r="C3445" t="s">
        <v>716</v>
      </c>
      <c r="D3445" t="s">
        <v>717</v>
      </c>
      <c r="E3445" t="s">
        <v>502</v>
      </c>
      <c r="F3445" t="s">
        <v>121</v>
      </c>
      <c r="G3445">
        <v>4200</v>
      </c>
      <c r="H3445">
        <v>400</v>
      </c>
      <c r="I3445">
        <v>0.05</v>
      </c>
      <c r="J3445" t="s">
        <v>122</v>
      </c>
      <c r="K3445" t="str">
        <f>_xlfn.XLOOKUP(J3445,Sheet1!$A$1:$A$238,Sheet1!$A$1:$A$238,"Not Found",0,1)</f>
        <v>advancedDecoupling</v>
      </c>
      <c r="M3445" t="s">
        <v>503</v>
      </c>
      <c r="AL3445" t="s">
        <v>92</v>
      </c>
    </row>
    <row r="3446" spans="1:40" hidden="1" x14ac:dyDescent="0.35">
      <c r="A3446" t="s">
        <v>498</v>
      </c>
      <c r="B3446" t="s">
        <v>711</v>
      </c>
      <c r="C3446" t="s">
        <v>712</v>
      </c>
      <c r="D3446" t="s">
        <v>713</v>
      </c>
      <c r="E3446" t="s">
        <v>502</v>
      </c>
      <c r="F3446" t="s">
        <v>88</v>
      </c>
      <c r="G3446">
        <v>18520</v>
      </c>
      <c r="H3446">
        <v>500</v>
      </c>
      <c r="I3446">
        <v>7.4999999999999997E-2</v>
      </c>
      <c r="J3446" t="s">
        <v>714</v>
      </c>
      <c r="K3446" t="str">
        <f>_xlfn.XLOOKUP(J3446,Sheet1!$A$1:$A$238,Sheet1!$A$1:$A$238,"Not Found",0,1)</f>
        <v>generalConstruction</v>
      </c>
      <c r="M3446" t="s">
        <v>503</v>
      </c>
      <c r="AL3446" t="s">
        <v>92</v>
      </c>
    </row>
    <row r="3447" spans="1:40" hidden="1" x14ac:dyDescent="0.35">
      <c r="A3447" t="s">
        <v>498</v>
      </c>
      <c r="B3447" t="s">
        <v>707</v>
      </c>
      <c r="C3447" t="s">
        <v>708</v>
      </c>
      <c r="D3447" t="s">
        <v>709</v>
      </c>
      <c r="E3447" t="s">
        <v>502</v>
      </c>
      <c r="F3447" t="s">
        <v>207</v>
      </c>
      <c r="G3447">
        <v>3200</v>
      </c>
      <c r="H3447">
        <v>1050</v>
      </c>
      <c r="I3447">
        <v>0.9</v>
      </c>
      <c r="J3447" t="s">
        <v>710</v>
      </c>
      <c r="K3447" t="str">
        <f>_xlfn.XLOOKUP(J3447,Sheet1!$A$1:$A$238,Sheet1!$A$1:$A$238,"Not Found",0,1)</f>
        <v>advRocketry</v>
      </c>
      <c r="AB3447">
        <v>198</v>
      </c>
      <c r="AL3447" t="s">
        <v>219</v>
      </c>
    </row>
    <row r="3448" spans="1:40" hidden="1" x14ac:dyDescent="0.35">
      <c r="A3448" t="s">
        <v>498</v>
      </c>
      <c r="B3448" t="s">
        <v>703</v>
      </c>
      <c r="C3448" t="s">
        <v>704</v>
      </c>
      <c r="D3448" t="s">
        <v>705</v>
      </c>
      <c r="E3448" t="s">
        <v>502</v>
      </c>
      <c r="F3448" t="s">
        <v>552</v>
      </c>
      <c r="G3448">
        <v>17420</v>
      </c>
      <c r="H3448">
        <v>1860</v>
      </c>
      <c r="I3448">
        <v>0.8</v>
      </c>
      <c r="J3448" t="s">
        <v>706</v>
      </c>
      <c r="K3448" t="str">
        <f>_xlfn.XLOOKUP(J3448,Sheet1!$A$1:$A$238,Sheet1!$A$1:$A$238,"Not Found",0,1)</f>
        <v>advFuelSystems</v>
      </c>
      <c r="M3448" t="s">
        <v>503</v>
      </c>
      <c r="AL3448" t="s">
        <v>219</v>
      </c>
      <c r="AM3448" t="s">
        <v>123</v>
      </c>
    </row>
    <row r="3449" spans="1:40" hidden="1" x14ac:dyDescent="0.35">
      <c r="A3449" t="s">
        <v>498</v>
      </c>
      <c r="B3449" t="s">
        <v>699</v>
      </c>
      <c r="C3449" t="s">
        <v>700</v>
      </c>
      <c r="D3449" t="s">
        <v>701</v>
      </c>
      <c r="E3449" t="s">
        <v>502</v>
      </c>
      <c r="F3449" t="s">
        <v>207</v>
      </c>
      <c r="G3449">
        <v>3200</v>
      </c>
      <c r="H3449">
        <v>205</v>
      </c>
      <c r="I3449">
        <v>0.2</v>
      </c>
      <c r="J3449" t="s">
        <v>702</v>
      </c>
      <c r="K3449" t="str">
        <f>_xlfn.XLOOKUP(J3449,Sheet1!$A$1:$A$238,Sheet1!$A$1:$A$238,"Not Found",0,1)</f>
        <v>generalRocketry</v>
      </c>
      <c r="AB3449">
        <v>26</v>
      </c>
      <c r="AL3449" t="s">
        <v>219</v>
      </c>
    </row>
    <row r="3450" spans="1:40" hidden="1" x14ac:dyDescent="0.35">
      <c r="A3450" t="s">
        <v>498</v>
      </c>
      <c r="B3450" t="s">
        <v>695</v>
      </c>
      <c r="C3450" t="s">
        <v>696</v>
      </c>
      <c r="D3450" t="s">
        <v>697</v>
      </c>
      <c r="E3450" t="s">
        <v>502</v>
      </c>
      <c r="F3450" t="s">
        <v>552</v>
      </c>
      <c r="G3450">
        <v>12520</v>
      </c>
      <c r="H3450">
        <v>380</v>
      </c>
      <c r="I3450">
        <v>0.16</v>
      </c>
      <c r="J3450" t="s">
        <v>698</v>
      </c>
      <c r="K3450" t="str">
        <f>_xlfn.XLOOKUP(J3450,Sheet1!$A$1:$A$238,Sheet1!$A$1:$A$238,"Not Found",0,1)</f>
        <v>basicFuelSystems</v>
      </c>
      <c r="M3450" t="s">
        <v>503</v>
      </c>
      <c r="AL3450" t="s">
        <v>219</v>
      </c>
      <c r="AM3450" t="s">
        <v>123</v>
      </c>
    </row>
    <row r="3451" spans="1:40" hidden="1" x14ac:dyDescent="0.35">
      <c r="A3451" t="s">
        <v>498</v>
      </c>
      <c r="B3451" t="s">
        <v>675</v>
      </c>
      <c r="C3451" t="s">
        <v>676</v>
      </c>
      <c r="D3451" t="s">
        <v>677</v>
      </c>
      <c r="E3451" t="s">
        <v>502</v>
      </c>
      <c r="F3451" t="s">
        <v>88</v>
      </c>
      <c r="G3451">
        <v>9000</v>
      </c>
      <c r="H3451">
        <v>2000</v>
      </c>
      <c r="I3451">
        <v>0.2</v>
      </c>
      <c r="J3451" t="s">
        <v>497</v>
      </c>
      <c r="K3451" t="str">
        <f>_xlfn.XLOOKUP(J3451,Sheet1!$A$1:$A$238,Sheet1!$A$1:$A$238,"Not Found",0,1)</f>
        <v>specializedConstruction</v>
      </c>
      <c r="M3451" t="s">
        <v>503</v>
      </c>
      <c r="AL3451" t="s">
        <v>171</v>
      </c>
    </row>
    <row r="3452" spans="1:40" hidden="1" x14ac:dyDescent="0.35">
      <c r="A3452" t="s">
        <v>498</v>
      </c>
      <c r="B3452" t="s">
        <v>672</v>
      </c>
      <c r="C3452" t="s">
        <v>673</v>
      </c>
      <c r="D3452" t="s">
        <v>674</v>
      </c>
      <c r="E3452" t="s">
        <v>502</v>
      </c>
      <c r="F3452" t="s">
        <v>88</v>
      </c>
      <c r="G3452">
        <v>13000</v>
      </c>
      <c r="H3452">
        <v>3000</v>
      </c>
      <c r="I3452">
        <v>0.8</v>
      </c>
      <c r="J3452" t="s">
        <v>497</v>
      </c>
      <c r="K3452" t="str">
        <f>_xlfn.XLOOKUP(J3452,Sheet1!$A$1:$A$238,Sheet1!$A$1:$A$238,"Not Found",0,1)</f>
        <v>specializedConstruction</v>
      </c>
      <c r="M3452" t="s">
        <v>503</v>
      </c>
      <c r="Q3452" t="s">
        <v>295</v>
      </c>
      <c r="R3452">
        <v>1</v>
      </c>
      <c r="S3452">
        <v>1.67146476805275E-3</v>
      </c>
      <c r="T3452">
        <v>1.2564300293993301E-2</v>
      </c>
      <c r="U3452" t="s">
        <v>44</v>
      </c>
      <c r="V3452">
        <v>500000</v>
      </c>
      <c r="Z3452" t="b">
        <v>0</v>
      </c>
      <c r="AL3452" t="s">
        <v>219</v>
      </c>
    </row>
    <row r="3453" spans="1:40" hidden="1" x14ac:dyDescent="0.35">
      <c r="A3453" t="s">
        <v>498</v>
      </c>
      <c r="B3453" t="s">
        <v>668</v>
      </c>
      <c r="C3453" t="s">
        <v>669</v>
      </c>
      <c r="D3453" t="s">
        <v>670</v>
      </c>
      <c r="E3453" t="s">
        <v>502</v>
      </c>
      <c r="F3453" t="s">
        <v>552</v>
      </c>
      <c r="G3453">
        <v>115000</v>
      </c>
      <c r="H3453">
        <v>30720</v>
      </c>
      <c r="I3453">
        <v>9.4</v>
      </c>
      <c r="J3453" t="s">
        <v>671</v>
      </c>
      <c r="K3453" t="str">
        <f>_xlfn.XLOOKUP(J3453,Sheet1!$A$1:$A$238,Sheet1!$A$1:$A$238,"Not Found",0,1)</f>
        <v>evenHeavierRocketry</v>
      </c>
      <c r="AB3453">
        <v>2560</v>
      </c>
    </row>
    <row r="3454" spans="1:40" hidden="1" x14ac:dyDescent="0.35">
      <c r="A3454" t="s">
        <v>498</v>
      </c>
      <c r="B3454" t="s">
        <v>665</v>
      </c>
      <c r="C3454" t="s">
        <v>666</v>
      </c>
      <c r="D3454" t="s">
        <v>667</v>
      </c>
      <c r="E3454" t="s">
        <v>502</v>
      </c>
      <c r="F3454" t="s">
        <v>121</v>
      </c>
      <c r="G3454">
        <v>9200</v>
      </c>
      <c r="H3454">
        <v>4025</v>
      </c>
      <c r="I3454">
        <v>0.3</v>
      </c>
      <c r="J3454" t="s">
        <v>42</v>
      </c>
      <c r="K3454" t="str">
        <f>_xlfn.XLOOKUP(J3454,Sheet1!$A$1:$A$238,Sheet1!$A$1:$A$238,"Not Found",0,1)</f>
        <v>unmannedTech</v>
      </c>
      <c r="M3454" t="s">
        <v>503</v>
      </c>
      <c r="Q3454" t="s">
        <v>295</v>
      </c>
      <c r="R3454">
        <v>1</v>
      </c>
      <c r="S3454">
        <v>1.67146476805275E-3</v>
      </c>
      <c r="T3454">
        <v>1.2564300293993301E-2</v>
      </c>
      <c r="U3454" t="s">
        <v>44</v>
      </c>
      <c r="V3454">
        <v>500000</v>
      </c>
      <c r="Z3454" t="b">
        <v>0</v>
      </c>
      <c r="AL3454" t="s">
        <v>219</v>
      </c>
    </row>
    <row r="3455" spans="1:40" hidden="1" x14ac:dyDescent="0.35">
      <c r="A3455" t="s">
        <v>498</v>
      </c>
      <c r="B3455" t="s">
        <v>662</v>
      </c>
      <c r="C3455" t="s">
        <v>663</v>
      </c>
      <c r="D3455" t="s">
        <v>664</v>
      </c>
      <c r="E3455" t="s">
        <v>502</v>
      </c>
      <c r="F3455" t="s">
        <v>96</v>
      </c>
      <c r="G3455">
        <v>20000</v>
      </c>
      <c r="H3455">
        <v>5000</v>
      </c>
      <c r="I3455">
        <v>0.4</v>
      </c>
      <c r="J3455" t="s">
        <v>438</v>
      </c>
      <c r="K3455" t="str">
        <f>_xlfn.XLOOKUP(J3455,Sheet1!$A$1:$A$238,Sheet1!$A$1:$A$238,"Not Found",0,1)</f>
        <v>enginePlates</v>
      </c>
      <c r="M3455" t="s">
        <v>503</v>
      </c>
      <c r="AL3455" t="s">
        <v>219</v>
      </c>
    </row>
    <row r="3456" spans="1:40" hidden="1" x14ac:dyDescent="0.35">
      <c r="A3456" t="s">
        <v>498</v>
      </c>
      <c r="B3456" t="s">
        <v>659</v>
      </c>
      <c r="C3456" t="s">
        <v>660</v>
      </c>
      <c r="D3456" t="s">
        <v>661</v>
      </c>
      <c r="E3456" t="s">
        <v>502</v>
      </c>
      <c r="F3456" t="s">
        <v>552</v>
      </c>
      <c r="G3456">
        <v>46600</v>
      </c>
      <c r="H3456">
        <v>25999</v>
      </c>
      <c r="I3456">
        <v>11.2</v>
      </c>
      <c r="J3456" t="s">
        <v>576</v>
      </c>
      <c r="K3456" t="str">
        <f>_xlfn.XLOOKUP(J3456,Sheet1!$A$1:$A$238,Sheet1!$A$1:$A$238,"Not Found",0,1)</f>
        <v>highPerformanceFuelSystems</v>
      </c>
      <c r="M3456" t="s">
        <v>503</v>
      </c>
      <c r="AL3456" t="s">
        <v>171</v>
      </c>
      <c r="AM3456" t="s">
        <v>123</v>
      </c>
    </row>
    <row r="3457" spans="1:39" hidden="1" x14ac:dyDescent="0.35">
      <c r="A3457" t="s">
        <v>498</v>
      </c>
      <c r="B3457" t="s">
        <v>655</v>
      </c>
      <c r="C3457" t="s">
        <v>656</v>
      </c>
      <c r="D3457" t="s">
        <v>657</v>
      </c>
      <c r="E3457" t="s">
        <v>502</v>
      </c>
      <c r="F3457" t="s">
        <v>207</v>
      </c>
      <c r="G3457">
        <v>14000</v>
      </c>
      <c r="H3457">
        <v>3620</v>
      </c>
      <c r="I3457">
        <v>4.2</v>
      </c>
      <c r="J3457" t="s">
        <v>658</v>
      </c>
      <c r="K3457" t="str">
        <f>_xlfn.XLOOKUP(J3457,Sheet1!$A$1:$A$238,Sheet1!$A$1:$A$238,"Not Found",0,1)</f>
        <v>heavierRocketry</v>
      </c>
      <c r="AB3457">
        <v>580</v>
      </c>
      <c r="AL3457" t="s">
        <v>219</v>
      </c>
    </row>
    <row r="3458" spans="1:39" hidden="1" x14ac:dyDescent="0.35">
      <c r="A3458" t="s">
        <v>498</v>
      </c>
      <c r="B3458" t="s">
        <v>651</v>
      </c>
      <c r="C3458" t="s">
        <v>652</v>
      </c>
      <c r="D3458" t="s">
        <v>653</v>
      </c>
      <c r="E3458" t="s">
        <v>502</v>
      </c>
      <c r="F3458" t="s">
        <v>552</v>
      </c>
      <c r="G3458">
        <v>22000</v>
      </c>
      <c r="H3458">
        <v>6030</v>
      </c>
      <c r="I3458">
        <v>2.6</v>
      </c>
      <c r="J3458" t="s">
        <v>654</v>
      </c>
      <c r="K3458" t="str">
        <f>_xlfn.XLOOKUP(J3458,Sheet1!$A$1:$A$238,Sheet1!$A$1:$A$238,"Not Found",0,1)</f>
        <v>largeVolumeContainment</v>
      </c>
      <c r="M3458" t="s">
        <v>503</v>
      </c>
      <c r="AL3458" t="s">
        <v>171</v>
      </c>
      <c r="AM3458" t="s">
        <v>123</v>
      </c>
    </row>
    <row r="3459" spans="1:39" hidden="1" x14ac:dyDescent="0.35">
      <c r="A3459" t="s">
        <v>498</v>
      </c>
      <c r="B3459" t="s">
        <v>647</v>
      </c>
      <c r="C3459" t="s">
        <v>648</v>
      </c>
      <c r="D3459" t="s">
        <v>649</v>
      </c>
      <c r="E3459" t="s">
        <v>502</v>
      </c>
      <c r="F3459" t="s">
        <v>41</v>
      </c>
      <c r="G3459">
        <v>6200</v>
      </c>
      <c r="H3459">
        <v>300</v>
      </c>
      <c r="I3459">
        <v>2.1</v>
      </c>
      <c r="J3459" t="s">
        <v>650</v>
      </c>
      <c r="K3459" t="str">
        <f>_xlfn.XLOOKUP(J3459,Sheet1!$A$1:$A$238,Sheet1!$A$1:$A$238,"Not Found",0,1)</f>
        <v>advUnmanned</v>
      </c>
      <c r="M3459" t="s">
        <v>503</v>
      </c>
      <c r="Q3459" t="s">
        <v>295</v>
      </c>
      <c r="R3459">
        <v>1</v>
      </c>
      <c r="S3459">
        <v>1.67146476805275E-3</v>
      </c>
      <c r="T3459">
        <v>1.2564300293993301E-2</v>
      </c>
      <c r="U3459" t="s">
        <v>44</v>
      </c>
      <c r="V3459">
        <v>500000</v>
      </c>
      <c r="Z3459" t="b">
        <v>0</v>
      </c>
      <c r="AL3459" t="s">
        <v>219</v>
      </c>
    </row>
    <row r="3460" spans="1:39" hidden="1" x14ac:dyDescent="0.35">
      <c r="A3460" t="s">
        <v>498</v>
      </c>
      <c r="B3460" t="s">
        <v>644</v>
      </c>
      <c r="C3460" t="s">
        <v>645</v>
      </c>
      <c r="D3460" t="s">
        <v>646</v>
      </c>
      <c r="E3460" t="s">
        <v>502</v>
      </c>
      <c r="F3460" t="s">
        <v>121</v>
      </c>
      <c r="G3460">
        <v>12200</v>
      </c>
      <c r="H3460">
        <v>1200</v>
      </c>
      <c r="I3460">
        <v>1E-3</v>
      </c>
      <c r="J3460" t="s">
        <v>438</v>
      </c>
      <c r="K3460" t="str">
        <f>_xlfn.XLOOKUP(J3460,Sheet1!$A$1:$A$238,Sheet1!$A$1:$A$238,"Not Found",0,1)</f>
        <v>enginePlates</v>
      </c>
      <c r="M3460" t="s">
        <v>503</v>
      </c>
      <c r="AL3460" t="s">
        <v>54</v>
      </c>
    </row>
    <row r="3461" spans="1:39" hidden="1" x14ac:dyDescent="0.35">
      <c r="A3461" t="s">
        <v>498</v>
      </c>
      <c r="B3461" t="s">
        <v>681</v>
      </c>
      <c r="C3461" t="s">
        <v>682</v>
      </c>
      <c r="D3461" t="s">
        <v>683</v>
      </c>
      <c r="E3461" t="s">
        <v>502</v>
      </c>
      <c r="F3461" t="s">
        <v>134</v>
      </c>
      <c r="G3461">
        <v>1900</v>
      </c>
      <c r="H3461">
        <v>320</v>
      </c>
      <c r="I3461">
        <v>0.08</v>
      </c>
      <c r="J3461" t="s">
        <v>560</v>
      </c>
      <c r="K3461" t="str">
        <f>_xlfn.XLOOKUP(J3461,Sheet1!$A$1:$A$238,Sheet1!$A$1:$A$238,"Not Found",0,1)</f>
        <v>experimentalControl</v>
      </c>
      <c r="AL3461" t="s">
        <v>54</v>
      </c>
    </row>
    <row r="3462" spans="1:39" hidden="1" x14ac:dyDescent="0.35">
      <c r="A3462" t="s">
        <v>498</v>
      </c>
      <c r="B3462" t="s">
        <v>678</v>
      </c>
      <c r="C3462" t="s">
        <v>679</v>
      </c>
      <c r="D3462" t="s">
        <v>680</v>
      </c>
      <c r="E3462" t="s">
        <v>502</v>
      </c>
      <c r="F3462" t="s">
        <v>552</v>
      </c>
      <c r="G3462">
        <v>15000</v>
      </c>
      <c r="H3462">
        <v>3720</v>
      </c>
      <c r="I3462">
        <v>1</v>
      </c>
      <c r="J3462" t="s">
        <v>658</v>
      </c>
      <c r="K3462" t="str">
        <f>_xlfn.XLOOKUP(J3462,Sheet1!$A$1:$A$238,Sheet1!$A$1:$A$238,"Not Found",0,1)</f>
        <v>heavierRocketry</v>
      </c>
      <c r="AB3462">
        <v>250</v>
      </c>
    </row>
    <row r="3463" spans="1:39" hidden="1" x14ac:dyDescent="0.35">
      <c r="A3463" t="s">
        <v>498</v>
      </c>
      <c r="B3463" t="s">
        <v>628</v>
      </c>
      <c r="C3463" t="s">
        <v>629</v>
      </c>
      <c r="D3463" t="s">
        <v>630</v>
      </c>
      <c r="E3463" t="s">
        <v>502</v>
      </c>
      <c r="F3463" t="s">
        <v>121</v>
      </c>
      <c r="G3463">
        <v>7300</v>
      </c>
      <c r="H3463">
        <v>600</v>
      </c>
      <c r="I3463">
        <v>0.2</v>
      </c>
      <c r="J3463" t="s">
        <v>438</v>
      </c>
      <c r="K3463" t="str">
        <f>_xlfn.XLOOKUP(J3463,Sheet1!$A$1:$A$238,Sheet1!$A$1:$A$238,"Not Found",0,1)</f>
        <v>enginePlates</v>
      </c>
      <c r="M3463" t="s">
        <v>503</v>
      </c>
      <c r="Q3463" t="s">
        <v>295</v>
      </c>
      <c r="R3463">
        <v>1</v>
      </c>
      <c r="S3463">
        <v>1.67146476805275E-3</v>
      </c>
      <c r="T3463">
        <v>1.2564300293993301E-2</v>
      </c>
      <c r="U3463" t="s">
        <v>44</v>
      </c>
      <c r="V3463">
        <v>500000</v>
      </c>
      <c r="Z3463" t="b">
        <v>0</v>
      </c>
      <c r="AL3463" t="s">
        <v>219</v>
      </c>
    </row>
    <row r="3464" spans="1:39" hidden="1" x14ac:dyDescent="0.35">
      <c r="A3464" t="s">
        <v>498</v>
      </c>
      <c r="B3464" t="s">
        <v>625</v>
      </c>
      <c r="C3464" t="s">
        <v>626</v>
      </c>
      <c r="D3464" t="s">
        <v>627</v>
      </c>
      <c r="E3464" t="s">
        <v>502</v>
      </c>
      <c r="F3464" t="s">
        <v>51</v>
      </c>
      <c r="G3464">
        <v>1200</v>
      </c>
      <c r="H3464">
        <v>600</v>
      </c>
      <c r="I3464">
        <v>2.5000000000000001E-2</v>
      </c>
      <c r="J3464" t="s">
        <v>624</v>
      </c>
      <c r="K3464" t="str">
        <f>_xlfn.XLOOKUP(J3464,Sheet1!$A$1:$A$238,Sheet1!$A$1:$A$238,"Not Found",0,1)</f>
        <v>advMetalworks</v>
      </c>
      <c r="M3464" t="s">
        <v>503</v>
      </c>
      <c r="AL3464" t="s">
        <v>54</v>
      </c>
    </row>
    <row r="3465" spans="1:39" hidden="1" x14ac:dyDescent="0.35">
      <c r="A3465" t="s">
        <v>498</v>
      </c>
      <c r="B3465" t="s">
        <v>621</v>
      </c>
      <c r="C3465" t="s">
        <v>622</v>
      </c>
      <c r="D3465" t="s">
        <v>623</v>
      </c>
      <c r="E3465" t="s">
        <v>502</v>
      </c>
      <c r="F3465" t="s">
        <v>51</v>
      </c>
      <c r="G3465">
        <v>1200</v>
      </c>
      <c r="H3465">
        <v>600</v>
      </c>
      <c r="I3465">
        <v>2.5000000000000001E-2</v>
      </c>
      <c r="J3465" t="s">
        <v>624</v>
      </c>
      <c r="K3465" t="str">
        <f>_xlfn.XLOOKUP(J3465,Sheet1!$A$1:$A$238,Sheet1!$A$1:$A$238,"Not Found",0,1)</f>
        <v>advMetalworks</v>
      </c>
      <c r="M3465" t="s">
        <v>503</v>
      </c>
      <c r="AL3465" t="s">
        <v>54</v>
      </c>
    </row>
    <row r="3466" spans="1:39" hidden="1" x14ac:dyDescent="0.35">
      <c r="A3466" t="s">
        <v>498</v>
      </c>
      <c r="B3466" t="s">
        <v>641</v>
      </c>
      <c r="C3466" t="s">
        <v>642</v>
      </c>
      <c r="D3466" t="s">
        <v>643</v>
      </c>
      <c r="E3466" t="s">
        <v>514</v>
      </c>
      <c r="F3466" t="s">
        <v>63</v>
      </c>
      <c r="G3466">
        <v>1400</v>
      </c>
      <c r="H3466">
        <v>300</v>
      </c>
      <c r="I3466">
        <v>0.5</v>
      </c>
      <c r="J3466" t="s">
        <v>515</v>
      </c>
      <c r="K3466" t="str">
        <f>_xlfn.XLOOKUP(J3466,Sheet1!$A$1:$A$238,Sheet1!$A$1:$A$238,"Not Found",0,1)</f>
        <v>intermediateHeatManagement</v>
      </c>
      <c r="AL3466" t="s">
        <v>219</v>
      </c>
    </row>
    <row r="3467" spans="1:39" hidden="1" x14ac:dyDescent="0.35">
      <c r="A3467" t="s">
        <v>498</v>
      </c>
      <c r="B3467" t="s">
        <v>638</v>
      </c>
      <c r="C3467" t="s">
        <v>639</v>
      </c>
      <c r="D3467" t="s">
        <v>640</v>
      </c>
      <c r="E3467" t="s">
        <v>502</v>
      </c>
      <c r="F3467" t="s">
        <v>41</v>
      </c>
      <c r="G3467">
        <v>33000</v>
      </c>
      <c r="H3467">
        <v>4200</v>
      </c>
      <c r="I3467">
        <v>0.82799999999999996</v>
      </c>
      <c r="J3467" t="s">
        <v>302</v>
      </c>
      <c r="K3467" t="str">
        <f>_xlfn.XLOOKUP(J3467,Sheet1!$A$1:$A$238,Sheet1!$A$1:$A$238,"Not Found",0,1)</f>
        <v>earlyLogistics</v>
      </c>
      <c r="M3467" t="s">
        <v>503</v>
      </c>
      <c r="Q3467" t="s">
        <v>295</v>
      </c>
      <c r="R3467">
        <v>1</v>
      </c>
      <c r="S3467">
        <v>1.67146476805275E-3</v>
      </c>
      <c r="T3467">
        <v>1.2564300293993301E-2</v>
      </c>
      <c r="U3467" t="s">
        <v>44</v>
      </c>
      <c r="V3467">
        <v>500000</v>
      </c>
      <c r="Z3467" t="b">
        <v>0</v>
      </c>
    </row>
    <row r="3468" spans="1:39" hidden="1" x14ac:dyDescent="0.35">
      <c r="A3468" t="s">
        <v>498</v>
      </c>
      <c r="B3468" t="s">
        <v>634</v>
      </c>
      <c r="C3468" t="s">
        <v>635</v>
      </c>
      <c r="D3468" t="s">
        <v>636</v>
      </c>
      <c r="E3468" t="s">
        <v>514</v>
      </c>
      <c r="F3468" t="s">
        <v>407</v>
      </c>
      <c r="G3468">
        <v>12500</v>
      </c>
      <c r="H3468">
        <v>2200</v>
      </c>
      <c r="I3468">
        <v>0.15</v>
      </c>
      <c r="J3468" t="s">
        <v>637</v>
      </c>
      <c r="K3468" t="str">
        <f>_xlfn.XLOOKUP(J3468,Sheet1!$A$1:$A$238,Sheet1!$A$1:$A$238,"Not Found",0,1)</f>
        <v>largeElectrics</v>
      </c>
      <c r="AL3468" t="s">
        <v>219</v>
      </c>
    </row>
    <row r="3469" spans="1:39" hidden="1" x14ac:dyDescent="0.35">
      <c r="A3469" t="s">
        <v>498</v>
      </c>
      <c r="B3469" t="s">
        <v>631</v>
      </c>
      <c r="C3469" t="s">
        <v>632</v>
      </c>
      <c r="D3469" t="s">
        <v>633</v>
      </c>
      <c r="E3469" t="s">
        <v>502</v>
      </c>
      <c r="F3469" t="s">
        <v>88</v>
      </c>
      <c r="G3469">
        <v>24500</v>
      </c>
      <c r="H3469">
        <v>2000</v>
      </c>
      <c r="I3469">
        <v>0.3</v>
      </c>
      <c r="J3469" t="s">
        <v>306</v>
      </c>
      <c r="K3469" t="str">
        <f>_xlfn.XLOOKUP(J3469,Sheet1!$A$1:$A$238,Sheet1!$A$1:$A$238,"Not Found",0,1)</f>
        <v>logistics</v>
      </c>
      <c r="M3469" t="s">
        <v>503</v>
      </c>
    </row>
    <row r="3470" spans="1:39" hidden="1" x14ac:dyDescent="0.35">
      <c r="A3470" t="s">
        <v>498</v>
      </c>
      <c r="B3470" t="s">
        <v>617</v>
      </c>
      <c r="C3470" t="s">
        <v>618</v>
      </c>
      <c r="D3470" t="s">
        <v>619</v>
      </c>
      <c r="E3470" t="s">
        <v>502</v>
      </c>
      <c r="F3470" t="s">
        <v>207</v>
      </c>
      <c r="G3470">
        <v>115000</v>
      </c>
      <c r="H3470">
        <v>209000</v>
      </c>
      <c r="I3470">
        <v>55</v>
      </c>
      <c r="J3470" t="s">
        <v>620</v>
      </c>
      <c r="K3470" t="str">
        <f>_xlfn.XLOOKUP(J3470,Sheet1!$A$1:$A$238,Sheet1!$A$1:$A$238,"Not Found",0,1)</f>
        <v>experimentalCryoRocketry</v>
      </c>
      <c r="AB3470">
        <v>10444</v>
      </c>
    </row>
    <row r="3471" spans="1:39" hidden="1" x14ac:dyDescent="0.35">
      <c r="A3471" t="s">
        <v>498</v>
      </c>
      <c r="B3471" t="s">
        <v>614</v>
      </c>
      <c r="C3471" t="s">
        <v>615</v>
      </c>
      <c r="D3471" t="s">
        <v>616</v>
      </c>
      <c r="E3471" t="s">
        <v>502</v>
      </c>
      <c r="F3471" t="s">
        <v>552</v>
      </c>
      <c r="G3471">
        <v>46600</v>
      </c>
      <c r="H3471">
        <v>36140</v>
      </c>
      <c r="I3471">
        <v>20</v>
      </c>
      <c r="J3471" t="s">
        <v>576</v>
      </c>
      <c r="K3471" t="str">
        <f>_xlfn.XLOOKUP(J3471,Sheet1!$A$1:$A$238,Sheet1!$A$1:$A$238,"Not Found",0,1)</f>
        <v>highPerformanceFuelSystems</v>
      </c>
      <c r="M3471" t="s">
        <v>503</v>
      </c>
      <c r="AL3471" t="s">
        <v>531</v>
      </c>
      <c r="AM3471" t="s">
        <v>123</v>
      </c>
    </row>
    <row r="3472" spans="1:39" hidden="1" x14ac:dyDescent="0.35">
      <c r="A3472" t="s">
        <v>498</v>
      </c>
      <c r="B3472" t="s">
        <v>610</v>
      </c>
      <c r="C3472" t="s">
        <v>611</v>
      </c>
      <c r="D3472" t="s">
        <v>612</v>
      </c>
      <c r="E3472" t="s">
        <v>502</v>
      </c>
      <c r="F3472" t="s">
        <v>41</v>
      </c>
      <c r="G3472">
        <v>33000</v>
      </c>
      <c r="H3472">
        <v>4200</v>
      </c>
      <c r="I3472">
        <v>4</v>
      </c>
      <c r="J3472" t="s">
        <v>613</v>
      </c>
      <c r="K3472" t="str">
        <f>_xlfn.XLOOKUP(J3472,Sheet1!$A$1:$A$238,Sheet1!$A$1:$A$238,"Not Found",0,1)</f>
        <v>largeUnmanned</v>
      </c>
      <c r="M3472" t="s">
        <v>503</v>
      </c>
      <c r="Q3472" t="s">
        <v>295</v>
      </c>
      <c r="R3472">
        <v>1</v>
      </c>
      <c r="S3472">
        <v>1.67146476805275E-3</v>
      </c>
      <c r="T3472">
        <v>1.2564300293993301E-2</v>
      </c>
      <c r="U3472" t="s">
        <v>44</v>
      </c>
      <c r="V3472">
        <v>500000</v>
      </c>
      <c r="Z3472" t="b">
        <v>0</v>
      </c>
    </row>
    <row r="3473" spans="1:39" hidden="1" x14ac:dyDescent="0.35">
      <c r="A3473" t="s">
        <v>498</v>
      </c>
      <c r="B3473" t="s">
        <v>607</v>
      </c>
      <c r="C3473" t="s">
        <v>608</v>
      </c>
      <c r="D3473" t="s">
        <v>609</v>
      </c>
      <c r="E3473" t="s">
        <v>502</v>
      </c>
      <c r="F3473" t="s">
        <v>88</v>
      </c>
      <c r="G3473">
        <v>1500</v>
      </c>
      <c r="H3473">
        <v>1200</v>
      </c>
      <c r="I3473">
        <v>0.05</v>
      </c>
      <c r="J3473" t="s">
        <v>287</v>
      </c>
      <c r="K3473" t="str">
        <f>_xlfn.XLOOKUP(J3473,Sheet1!$A$1:$A$238,Sheet1!$A$1:$A$238,"Not Found",0,1)</f>
        <v>storageTech</v>
      </c>
      <c r="M3473" t="s">
        <v>503</v>
      </c>
      <c r="AL3473" t="s">
        <v>54</v>
      </c>
    </row>
    <row r="3474" spans="1:39" hidden="1" x14ac:dyDescent="0.35">
      <c r="A3474" t="s">
        <v>498</v>
      </c>
      <c r="B3474" t="s">
        <v>604</v>
      </c>
      <c r="C3474" t="s">
        <v>605</v>
      </c>
      <c r="D3474" t="s">
        <v>606</v>
      </c>
      <c r="E3474" t="s">
        <v>502</v>
      </c>
      <c r="F3474" t="s">
        <v>88</v>
      </c>
      <c r="G3474">
        <v>1500</v>
      </c>
      <c r="H3474">
        <v>1200</v>
      </c>
      <c r="I3474">
        <v>0.05</v>
      </c>
      <c r="J3474" t="s">
        <v>287</v>
      </c>
      <c r="K3474" t="str">
        <f>_xlfn.XLOOKUP(J3474,Sheet1!$A$1:$A$238,Sheet1!$A$1:$A$238,"Not Found",0,1)</f>
        <v>storageTech</v>
      </c>
      <c r="M3474" t="s">
        <v>503</v>
      </c>
      <c r="AL3474" t="s">
        <v>54</v>
      </c>
    </row>
    <row r="3475" spans="1:39" hidden="1" x14ac:dyDescent="0.35">
      <c r="A3475" t="s">
        <v>498</v>
      </c>
      <c r="B3475" t="s">
        <v>601</v>
      </c>
      <c r="C3475" t="s">
        <v>602</v>
      </c>
      <c r="D3475" t="s">
        <v>603</v>
      </c>
      <c r="E3475" t="s">
        <v>502</v>
      </c>
      <c r="F3475" t="s">
        <v>41</v>
      </c>
      <c r="G3475">
        <v>38000</v>
      </c>
      <c r="H3475">
        <v>19000</v>
      </c>
      <c r="I3475">
        <v>12</v>
      </c>
      <c r="J3475" t="s">
        <v>541</v>
      </c>
      <c r="K3475" t="str">
        <f>_xlfn.XLOOKUP(J3475,Sheet1!$A$1:$A$238,Sheet1!$A$1:$A$238,"Not Found",0,1)</f>
        <v>specializedCommandCenters</v>
      </c>
      <c r="M3475" t="s">
        <v>503</v>
      </c>
      <c r="Q3475" t="s">
        <v>80</v>
      </c>
      <c r="R3475">
        <v>1</v>
      </c>
      <c r="S3475">
        <v>2</v>
      </c>
      <c r="T3475">
        <v>1.2E-2</v>
      </c>
      <c r="U3475" t="s">
        <v>44</v>
      </c>
      <c r="V3475">
        <v>5000000</v>
      </c>
      <c r="W3475">
        <v>2500000</v>
      </c>
      <c r="X3475">
        <v>0.1</v>
      </c>
      <c r="Y3475">
        <v>5</v>
      </c>
      <c r="AL3475" t="s">
        <v>531</v>
      </c>
    </row>
    <row r="3476" spans="1:39" hidden="1" x14ac:dyDescent="0.35">
      <c r="A3476" t="s">
        <v>498</v>
      </c>
      <c r="B3476" t="s">
        <v>598</v>
      </c>
      <c r="C3476" t="s">
        <v>599</v>
      </c>
      <c r="D3476" t="s">
        <v>600</v>
      </c>
      <c r="E3476" t="s">
        <v>502</v>
      </c>
      <c r="F3476" t="s">
        <v>195</v>
      </c>
      <c r="G3476">
        <v>35000</v>
      </c>
      <c r="H3476">
        <v>29850</v>
      </c>
      <c r="I3476">
        <v>6</v>
      </c>
      <c r="J3476" t="s">
        <v>576</v>
      </c>
      <c r="K3476" t="str">
        <f>_xlfn.XLOOKUP(J3476,Sheet1!$A$1:$A$238,Sheet1!$A$1:$A$238,"Not Found",0,1)</f>
        <v>highPerformanceFuelSystems</v>
      </c>
      <c r="M3476" t="s">
        <v>503</v>
      </c>
      <c r="R3476">
        <v>1</v>
      </c>
      <c r="S3476">
        <v>8.1129802729042605E-3</v>
      </c>
      <c r="T3476">
        <v>0.15176870422569499</v>
      </c>
      <c r="U3476" t="s">
        <v>44</v>
      </c>
      <c r="V3476">
        <v>5000000</v>
      </c>
      <c r="AL3476" t="s">
        <v>531</v>
      </c>
      <c r="AM3476" t="s">
        <v>123</v>
      </c>
    </row>
    <row r="3477" spans="1:39" hidden="1" x14ac:dyDescent="0.35">
      <c r="A3477" t="s">
        <v>498</v>
      </c>
      <c r="B3477" t="s">
        <v>595</v>
      </c>
      <c r="C3477" t="s">
        <v>596</v>
      </c>
      <c r="D3477" t="s">
        <v>597</v>
      </c>
      <c r="E3477" t="s">
        <v>502</v>
      </c>
      <c r="F3477" t="s">
        <v>51</v>
      </c>
      <c r="G3477">
        <v>2400</v>
      </c>
      <c r="H3477">
        <v>1200</v>
      </c>
      <c r="I3477">
        <v>0.4</v>
      </c>
      <c r="J3477" t="s">
        <v>157</v>
      </c>
      <c r="K3477" t="str">
        <f>_xlfn.XLOOKUP(J3477,Sheet1!$A$1:$A$238,Sheet1!$A$1:$A$238,"Not Found",0,1)</f>
        <v>experimentalAerodynamics</v>
      </c>
      <c r="M3477" t="s">
        <v>503</v>
      </c>
      <c r="AL3477" t="s">
        <v>54</v>
      </c>
    </row>
    <row r="3478" spans="1:39" hidden="1" x14ac:dyDescent="0.35">
      <c r="A3478" t="s">
        <v>498</v>
      </c>
      <c r="B3478" t="s">
        <v>592</v>
      </c>
      <c r="C3478" t="s">
        <v>593</v>
      </c>
      <c r="D3478" t="s">
        <v>594</v>
      </c>
      <c r="E3478" t="s">
        <v>502</v>
      </c>
      <c r="F3478" t="s">
        <v>51</v>
      </c>
      <c r="G3478">
        <v>2400</v>
      </c>
      <c r="H3478">
        <v>1200</v>
      </c>
      <c r="I3478">
        <v>0.4</v>
      </c>
      <c r="J3478" t="s">
        <v>157</v>
      </c>
      <c r="K3478" t="str">
        <f>_xlfn.XLOOKUP(J3478,Sheet1!$A$1:$A$238,Sheet1!$A$1:$A$238,"Not Found",0,1)</f>
        <v>experimentalAerodynamics</v>
      </c>
      <c r="M3478" t="s">
        <v>503</v>
      </c>
      <c r="AL3478" t="s">
        <v>54</v>
      </c>
    </row>
    <row r="3479" spans="1:39" hidden="1" x14ac:dyDescent="0.35">
      <c r="A3479" t="s">
        <v>498</v>
      </c>
      <c r="B3479" t="s">
        <v>589</v>
      </c>
      <c r="C3479" t="s">
        <v>590</v>
      </c>
      <c r="D3479" t="s">
        <v>591</v>
      </c>
      <c r="E3479" t="s">
        <v>502</v>
      </c>
      <c r="F3479" t="s">
        <v>552</v>
      </c>
      <c r="G3479">
        <v>40000</v>
      </c>
      <c r="H3479">
        <v>11000</v>
      </c>
      <c r="I3479">
        <v>10</v>
      </c>
      <c r="J3479" t="s">
        <v>576</v>
      </c>
      <c r="K3479" t="str">
        <f>_xlfn.XLOOKUP(J3479,Sheet1!$A$1:$A$238,Sheet1!$A$1:$A$238,"Not Found",0,1)</f>
        <v>highPerformanceFuelSystems</v>
      </c>
      <c r="M3479" t="s">
        <v>503</v>
      </c>
      <c r="AL3479" t="s">
        <v>531</v>
      </c>
      <c r="AM3479" t="s">
        <v>123</v>
      </c>
    </row>
    <row r="3480" spans="1:39" hidden="1" x14ac:dyDescent="0.35">
      <c r="A3480" t="s">
        <v>498</v>
      </c>
      <c r="B3480" t="s">
        <v>586</v>
      </c>
      <c r="C3480" t="s">
        <v>587</v>
      </c>
      <c r="D3480" t="s">
        <v>588</v>
      </c>
      <c r="E3480" t="s">
        <v>502</v>
      </c>
      <c r="F3480" t="s">
        <v>207</v>
      </c>
      <c r="G3480">
        <v>35000</v>
      </c>
      <c r="H3480">
        <v>9120</v>
      </c>
      <c r="I3480">
        <v>2.4</v>
      </c>
      <c r="J3480" t="s">
        <v>519</v>
      </c>
      <c r="K3480" t="str">
        <f>_xlfn.XLOOKUP(J3480,Sheet1!$A$1:$A$238,Sheet1!$A$1:$A$238,"Not Found",0,1)</f>
        <v>evenHeavierCryoRocketry</v>
      </c>
      <c r="AB3480">
        <v>420</v>
      </c>
      <c r="AL3480" t="s">
        <v>45</v>
      </c>
    </row>
    <row r="3481" spans="1:39" hidden="1" x14ac:dyDescent="0.35">
      <c r="A3481" t="s">
        <v>498</v>
      </c>
      <c r="B3481" t="s">
        <v>583</v>
      </c>
      <c r="C3481" t="s">
        <v>584</v>
      </c>
      <c r="D3481" t="s">
        <v>585</v>
      </c>
      <c r="E3481" t="s">
        <v>502</v>
      </c>
      <c r="F3481" t="s">
        <v>51</v>
      </c>
      <c r="G3481">
        <v>1500</v>
      </c>
      <c r="H3481">
        <v>1200</v>
      </c>
      <c r="I3481">
        <v>2</v>
      </c>
      <c r="J3481" t="s">
        <v>157</v>
      </c>
      <c r="K3481" t="str">
        <f>_xlfn.XLOOKUP(J3481,Sheet1!$A$1:$A$238,Sheet1!$A$1:$A$238,"Not Found",0,1)</f>
        <v>experimentalAerodynamics</v>
      </c>
      <c r="M3481" t="s">
        <v>503</v>
      </c>
      <c r="AL3481" t="s">
        <v>54</v>
      </c>
    </row>
    <row r="3482" spans="1:39" hidden="1" x14ac:dyDescent="0.35">
      <c r="A3482" t="s">
        <v>498</v>
      </c>
      <c r="B3482" t="s">
        <v>580</v>
      </c>
      <c r="C3482" t="s">
        <v>581</v>
      </c>
      <c r="D3482" t="s">
        <v>582</v>
      </c>
      <c r="E3482" t="s">
        <v>502</v>
      </c>
      <c r="F3482" t="s">
        <v>51</v>
      </c>
      <c r="G3482">
        <v>1500</v>
      </c>
      <c r="H3482">
        <v>1200</v>
      </c>
      <c r="I3482">
        <v>1.5</v>
      </c>
      <c r="J3482" t="s">
        <v>157</v>
      </c>
      <c r="K3482" t="str">
        <f>_xlfn.XLOOKUP(J3482,Sheet1!$A$1:$A$238,Sheet1!$A$1:$A$238,"Not Found",0,1)</f>
        <v>experimentalAerodynamics</v>
      </c>
      <c r="M3482" t="s">
        <v>503</v>
      </c>
      <c r="AL3482" t="s">
        <v>54</v>
      </c>
    </row>
    <row r="3483" spans="1:39" hidden="1" x14ac:dyDescent="0.35">
      <c r="A3483" t="s">
        <v>498</v>
      </c>
      <c r="B3483" t="s">
        <v>577</v>
      </c>
      <c r="C3483" t="s">
        <v>578</v>
      </c>
      <c r="D3483" t="s">
        <v>579</v>
      </c>
      <c r="E3483" t="s">
        <v>502</v>
      </c>
      <c r="F3483" t="s">
        <v>51</v>
      </c>
      <c r="G3483">
        <v>1500</v>
      </c>
      <c r="H3483">
        <v>1200</v>
      </c>
      <c r="I3483">
        <v>1.5</v>
      </c>
      <c r="J3483" t="s">
        <v>157</v>
      </c>
      <c r="K3483" t="str">
        <f>_xlfn.XLOOKUP(J3483,Sheet1!$A$1:$A$238,Sheet1!$A$1:$A$238,"Not Found",0,1)</f>
        <v>experimentalAerodynamics</v>
      </c>
      <c r="M3483" t="s">
        <v>503</v>
      </c>
      <c r="AL3483" t="s">
        <v>54</v>
      </c>
    </row>
    <row r="3484" spans="1:39" hidden="1" x14ac:dyDescent="0.35">
      <c r="A3484" t="s">
        <v>498</v>
      </c>
      <c r="B3484" t="s">
        <v>573</v>
      </c>
      <c r="C3484" t="s">
        <v>574</v>
      </c>
      <c r="D3484" t="s">
        <v>575</v>
      </c>
      <c r="E3484" t="s">
        <v>502</v>
      </c>
      <c r="F3484" t="s">
        <v>41</v>
      </c>
      <c r="G3484">
        <v>18000</v>
      </c>
      <c r="H3484">
        <v>10000</v>
      </c>
      <c r="I3484">
        <v>8</v>
      </c>
      <c r="J3484" t="s">
        <v>576</v>
      </c>
      <c r="K3484" t="str">
        <f>_xlfn.XLOOKUP(J3484,Sheet1!$A$1:$A$238,Sheet1!$A$1:$A$238,"Not Found",0,1)</f>
        <v>highPerformanceFuelSystems</v>
      </c>
      <c r="M3484" t="s">
        <v>503</v>
      </c>
      <c r="Q3484" t="s">
        <v>80</v>
      </c>
      <c r="R3484">
        <v>1</v>
      </c>
      <c r="S3484">
        <v>2</v>
      </c>
      <c r="T3484">
        <v>1.2E-2</v>
      </c>
      <c r="U3484" t="s">
        <v>44</v>
      </c>
      <c r="V3484">
        <v>5000000</v>
      </c>
      <c r="W3484">
        <v>2500000</v>
      </c>
      <c r="X3484">
        <v>0.1</v>
      </c>
      <c r="Y3484">
        <v>5</v>
      </c>
      <c r="AL3484" t="s">
        <v>531</v>
      </c>
    </row>
    <row r="3485" spans="1:39" hidden="1" x14ac:dyDescent="0.35">
      <c r="A3485" t="s">
        <v>498</v>
      </c>
      <c r="B3485" t="s">
        <v>569</v>
      </c>
      <c r="C3485" t="s">
        <v>570</v>
      </c>
      <c r="D3485" t="s">
        <v>571</v>
      </c>
      <c r="E3485" t="s">
        <v>502</v>
      </c>
      <c r="F3485" t="s">
        <v>207</v>
      </c>
      <c r="G3485">
        <v>45000</v>
      </c>
      <c r="H3485">
        <v>9120</v>
      </c>
      <c r="I3485">
        <v>2.4</v>
      </c>
      <c r="J3485" t="s">
        <v>572</v>
      </c>
      <c r="K3485" t="str">
        <f>_xlfn.XLOOKUP(J3485,Sheet1!$A$1:$A$238,Sheet1!$A$1:$A$238,"Not Found",0,1)</f>
        <v>veryHeavyCryoRocketry</v>
      </c>
      <c r="AB3485">
        <v>820</v>
      </c>
      <c r="AL3485" t="s">
        <v>45</v>
      </c>
    </row>
    <row r="3486" spans="1:39" hidden="1" x14ac:dyDescent="0.35">
      <c r="A3486" t="s">
        <v>498</v>
      </c>
      <c r="B3486" t="s">
        <v>565</v>
      </c>
      <c r="C3486" t="s">
        <v>566</v>
      </c>
      <c r="D3486" t="s">
        <v>567</v>
      </c>
      <c r="E3486" t="s">
        <v>502</v>
      </c>
      <c r="F3486" t="s">
        <v>207</v>
      </c>
      <c r="G3486">
        <v>105000</v>
      </c>
      <c r="H3486">
        <v>198000</v>
      </c>
      <c r="I3486">
        <v>61</v>
      </c>
      <c r="J3486" t="s">
        <v>568</v>
      </c>
      <c r="K3486" t="str">
        <f>_xlfn.XLOOKUP(J3486,Sheet1!$A$1:$A$238,Sheet1!$A$1:$A$238,"Not Found",0,1)</f>
        <v>giganticCryoRocketry</v>
      </c>
      <c r="AB3486">
        <v>17280</v>
      </c>
    </row>
    <row r="3487" spans="1:39" hidden="1" x14ac:dyDescent="0.35">
      <c r="A3487" t="s">
        <v>498</v>
      </c>
      <c r="B3487" t="s">
        <v>561</v>
      </c>
      <c r="C3487" t="s">
        <v>562</v>
      </c>
      <c r="D3487" t="s">
        <v>563</v>
      </c>
      <c r="E3487" t="s">
        <v>564</v>
      </c>
      <c r="F3487" t="s">
        <v>51</v>
      </c>
      <c r="G3487">
        <v>30000</v>
      </c>
      <c r="H3487">
        <v>5000</v>
      </c>
      <c r="I3487">
        <v>0.7</v>
      </c>
      <c r="J3487" t="s">
        <v>157</v>
      </c>
      <c r="K3487" t="str">
        <f>_xlfn.XLOOKUP(J3487,Sheet1!$A$1:$A$238,Sheet1!$A$1:$A$238,"Not Found",0,1)</f>
        <v>experimentalAerodynamics</v>
      </c>
      <c r="M3487" t="s">
        <v>503</v>
      </c>
      <c r="AL3487" t="s">
        <v>54</v>
      </c>
    </row>
    <row r="3488" spans="1:39" hidden="1" x14ac:dyDescent="0.35">
      <c r="A3488" t="s">
        <v>498</v>
      </c>
      <c r="B3488" t="s">
        <v>557</v>
      </c>
      <c r="C3488" t="s">
        <v>558</v>
      </c>
      <c r="D3488" t="s">
        <v>559</v>
      </c>
      <c r="E3488" t="s">
        <v>502</v>
      </c>
      <c r="F3488" t="s">
        <v>134</v>
      </c>
      <c r="G3488">
        <v>2100</v>
      </c>
      <c r="H3488">
        <v>350</v>
      </c>
      <c r="I3488">
        <v>0.1</v>
      </c>
      <c r="J3488" t="s">
        <v>560</v>
      </c>
      <c r="K3488" t="str">
        <f>_xlfn.XLOOKUP(J3488,Sheet1!$A$1:$A$238,Sheet1!$A$1:$A$238,"Not Found",0,1)</f>
        <v>experimentalControl</v>
      </c>
      <c r="AL3488" t="s">
        <v>54</v>
      </c>
    </row>
    <row r="3489" spans="1:39" hidden="1" x14ac:dyDescent="0.35">
      <c r="A3489" t="s">
        <v>498</v>
      </c>
      <c r="B3489" t="s">
        <v>553</v>
      </c>
      <c r="C3489" t="s">
        <v>554</v>
      </c>
      <c r="D3489" t="s">
        <v>555</v>
      </c>
      <c r="E3489" t="s">
        <v>502</v>
      </c>
      <c r="F3489" t="s">
        <v>41</v>
      </c>
      <c r="G3489">
        <v>29000</v>
      </c>
      <c r="H3489">
        <v>3900</v>
      </c>
      <c r="I3489">
        <v>4</v>
      </c>
      <c r="J3489" t="s">
        <v>556</v>
      </c>
      <c r="K3489" t="str">
        <f>_xlfn.XLOOKUP(J3489,Sheet1!$A$1:$A$238,Sheet1!$A$1:$A$238,"Not Found",0,1)</f>
        <v>artificialIntelligence</v>
      </c>
      <c r="M3489" t="s">
        <v>503</v>
      </c>
      <c r="Q3489" t="s">
        <v>295</v>
      </c>
      <c r="R3489">
        <v>1</v>
      </c>
      <c r="S3489">
        <v>1.67146476805275E-3</v>
      </c>
      <c r="T3489">
        <v>1.2564300293993301E-2</v>
      </c>
      <c r="U3489" t="s">
        <v>44</v>
      </c>
      <c r="V3489">
        <v>500000</v>
      </c>
      <c r="Z3489" t="b">
        <v>0</v>
      </c>
    </row>
    <row r="3490" spans="1:39" hidden="1" x14ac:dyDescent="0.35">
      <c r="A3490" t="s">
        <v>498</v>
      </c>
      <c r="B3490" t="s">
        <v>549</v>
      </c>
      <c r="C3490" t="s">
        <v>550</v>
      </c>
      <c r="D3490" t="s">
        <v>551</v>
      </c>
      <c r="E3490" t="s">
        <v>502</v>
      </c>
      <c r="F3490" t="s">
        <v>552</v>
      </c>
      <c r="G3490">
        <v>89600</v>
      </c>
      <c r="H3490">
        <v>52140</v>
      </c>
      <c r="I3490">
        <v>40</v>
      </c>
      <c r="J3490" t="s">
        <v>530</v>
      </c>
      <c r="K3490" t="str">
        <f>_xlfn.XLOOKUP(J3490,Sheet1!$A$1:$A$238,Sheet1!$A$1:$A$238,"Not Found",0,1)</f>
        <v>specializedFuelStorage</v>
      </c>
      <c r="M3490" t="s">
        <v>503</v>
      </c>
      <c r="AL3490" t="s">
        <v>531</v>
      </c>
      <c r="AM3490" t="s">
        <v>123</v>
      </c>
    </row>
    <row r="3491" spans="1:39" hidden="1" x14ac:dyDescent="0.35">
      <c r="A3491" t="s">
        <v>498</v>
      </c>
      <c r="B3491" t="s">
        <v>546</v>
      </c>
      <c r="C3491" t="s">
        <v>547</v>
      </c>
      <c r="D3491" t="s">
        <v>548</v>
      </c>
      <c r="E3491" t="s">
        <v>502</v>
      </c>
      <c r="F3491" t="s">
        <v>88</v>
      </c>
      <c r="G3491">
        <v>3200</v>
      </c>
      <c r="H3491">
        <v>1900</v>
      </c>
      <c r="I3491">
        <v>0.08</v>
      </c>
      <c r="J3491" t="s">
        <v>287</v>
      </c>
      <c r="K3491" t="str">
        <f>_xlfn.XLOOKUP(J3491,Sheet1!$A$1:$A$238,Sheet1!$A$1:$A$238,"Not Found",0,1)</f>
        <v>storageTech</v>
      </c>
      <c r="M3491" t="s">
        <v>503</v>
      </c>
      <c r="AL3491" t="s">
        <v>54</v>
      </c>
    </row>
    <row r="3492" spans="1:39" hidden="1" x14ac:dyDescent="0.35">
      <c r="A3492" t="s">
        <v>498</v>
      </c>
      <c r="B3492" t="s">
        <v>542</v>
      </c>
      <c r="C3492" t="s">
        <v>543</v>
      </c>
      <c r="D3492" t="s">
        <v>544</v>
      </c>
      <c r="E3492" t="s">
        <v>502</v>
      </c>
      <c r="F3492" t="s">
        <v>41</v>
      </c>
      <c r="G3492">
        <v>29000</v>
      </c>
      <c r="H3492">
        <v>12000</v>
      </c>
      <c r="I3492">
        <v>7</v>
      </c>
      <c r="J3492" t="s">
        <v>545</v>
      </c>
      <c r="K3492" t="str">
        <f>_xlfn.XLOOKUP(J3492,Sheet1!$A$1:$A$238,Sheet1!$A$1:$A$238,"Not Found",0,1)</f>
        <v>isru</v>
      </c>
      <c r="M3492" t="s">
        <v>503</v>
      </c>
      <c r="Q3492" t="s">
        <v>80</v>
      </c>
      <c r="R3492">
        <v>1</v>
      </c>
      <c r="S3492">
        <v>2</v>
      </c>
      <c r="T3492">
        <v>1.2E-2</v>
      </c>
      <c r="U3492" t="s">
        <v>44</v>
      </c>
      <c r="V3492">
        <v>5000000</v>
      </c>
      <c r="W3492">
        <v>2500000</v>
      </c>
      <c r="X3492">
        <v>0.1</v>
      </c>
      <c r="Y3492">
        <v>5</v>
      </c>
      <c r="AL3492" t="s">
        <v>531</v>
      </c>
    </row>
    <row r="3493" spans="1:39" hidden="1" x14ac:dyDescent="0.35">
      <c r="A3493" t="s">
        <v>498</v>
      </c>
      <c r="B3493" t="s">
        <v>538</v>
      </c>
      <c r="C3493" t="s">
        <v>539</v>
      </c>
      <c r="D3493" t="s">
        <v>540</v>
      </c>
      <c r="E3493" t="s">
        <v>502</v>
      </c>
      <c r="F3493" t="s">
        <v>41</v>
      </c>
      <c r="G3493">
        <v>38000</v>
      </c>
      <c r="H3493">
        <v>19000</v>
      </c>
      <c r="I3493">
        <v>12</v>
      </c>
      <c r="J3493" t="s">
        <v>541</v>
      </c>
      <c r="K3493" t="str">
        <f>_xlfn.XLOOKUP(J3493,Sheet1!$A$1:$A$238,Sheet1!$A$1:$A$238,"Not Found",0,1)</f>
        <v>specializedCommandCenters</v>
      </c>
      <c r="M3493" t="s">
        <v>503</v>
      </c>
      <c r="Q3493" t="s">
        <v>80</v>
      </c>
      <c r="R3493">
        <v>1</v>
      </c>
      <c r="S3493">
        <v>2</v>
      </c>
      <c r="T3493">
        <v>1.2E-2</v>
      </c>
      <c r="U3493" t="s">
        <v>44</v>
      </c>
      <c r="V3493">
        <v>5000000</v>
      </c>
      <c r="W3493">
        <v>2500000</v>
      </c>
      <c r="X3493">
        <v>0.1</v>
      </c>
      <c r="Y3493">
        <v>5</v>
      </c>
      <c r="AL3493" t="s">
        <v>531</v>
      </c>
    </row>
    <row r="3494" spans="1:39" hidden="1" x14ac:dyDescent="0.35">
      <c r="A3494" t="s">
        <v>498</v>
      </c>
      <c r="B3494" t="s">
        <v>535</v>
      </c>
      <c r="C3494" t="s">
        <v>536</v>
      </c>
      <c r="D3494" t="s">
        <v>537</v>
      </c>
      <c r="E3494" t="s">
        <v>502</v>
      </c>
      <c r="F3494" t="s">
        <v>51</v>
      </c>
      <c r="G3494">
        <v>2800</v>
      </c>
      <c r="H3494">
        <v>1400</v>
      </c>
      <c r="I3494">
        <v>0.48</v>
      </c>
      <c r="J3494" t="s">
        <v>523</v>
      </c>
      <c r="K3494" t="str">
        <f>_xlfn.XLOOKUP(J3494,Sheet1!$A$1:$A$238,Sheet1!$A$1:$A$238,"Not Found",0,1)</f>
        <v>heavyAerodynamics</v>
      </c>
      <c r="M3494" t="s">
        <v>503</v>
      </c>
      <c r="AL3494" t="s">
        <v>54</v>
      </c>
    </row>
    <row r="3495" spans="1:39" hidden="1" x14ac:dyDescent="0.35">
      <c r="A3495" t="s">
        <v>498</v>
      </c>
      <c r="B3495" t="s">
        <v>532</v>
      </c>
      <c r="C3495" t="s">
        <v>533</v>
      </c>
      <c r="D3495" t="s">
        <v>534</v>
      </c>
      <c r="E3495" t="s">
        <v>502</v>
      </c>
      <c r="F3495" t="s">
        <v>51</v>
      </c>
      <c r="G3495">
        <v>2800</v>
      </c>
      <c r="H3495">
        <v>1400</v>
      </c>
      <c r="I3495">
        <v>0.48</v>
      </c>
      <c r="J3495" t="s">
        <v>523</v>
      </c>
      <c r="K3495" t="str">
        <f>_xlfn.XLOOKUP(J3495,Sheet1!$A$1:$A$238,Sheet1!$A$1:$A$238,"Not Found",0,1)</f>
        <v>heavyAerodynamics</v>
      </c>
      <c r="M3495" t="s">
        <v>503</v>
      </c>
      <c r="AL3495" t="s">
        <v>54</v>
      </c>
    </row>
    <row r="3496" spans="1:39" hidden="1" x14ac:dyDescent="0.35">
      <c r="A3496" t="s">
        <v>498</v>
      </c>
      <c r="B3496" t="s">
        <v>527</v>
      </c>
      <c r="C3496" t="s">
        <v>528</v>
      </c>
      <c r="D3496" t="s">
        <v>529</v>
      </c>
      <c r="E3496" t="s">
        <v>502</v>
      </c>
      <c r="F3496" t="s">
        <v>195</v>
      </c>
      <c r="G3496">
        <v>55000</v>
      </c>
      <c r="H3496">
        <v>29850</v>
      </c>
      <c r="I3496">
        <v>16</v>
      </c>
      <c r="J3496" t="s">
        <v>530</v>
      </c>
      <c r="K3496" t="str">
        <f>_xlfn.XLOOKUP(J3496,Sheet1!$A$1:$A$238,Sheet1!$A$1:$A$238,"Not Found",0,1)</f>
        <v>specializedFuelStorage</v>
      </c>
      <c r="M3496" t="s">
        <v>503</v>
      </c>
      <c r="R3496">
        <v>1</v>
      </c>
      <c r="S3496">
        <v>8.1129802729042605E-3</v>
      </c>
      <c r="T3496">
        <v>0.15176870422569499</v>
      </c>
      <c r="U3496" t="s">
        <v>44</v>
      </c>
      <c r="V3496">
        <v>5000000</v>
      </c>
      <c r="AL3496" t="s">
        <v>531</v>
      </c>
      <c r="AM3496" t="s">
        <v>123</v>
      </c>
    </row>
    <row r="3497" spans="1:39" hidden="1" x14ac:dyDescent="0.35">
      <c r="A3497" t="s">
        <v>498</v>
      </c>
      <c r="B3497" t="s">
        <v>524</v>
      </c>
      <c r="C3497" t="s">
        <v>525</v>
      </c>
      <c r="D3497" t="s">
        <v>526</v>
      </c>
      <c r="E3497" t="s">
        <v>502</v>
      </c>
      <c r="F3497" t="s">
        <v>51</v>
      </c>
      <c r="G3497">
        <v>3500</v>
      </c>
      <c r="H3497">
        <v>1700</v>
      </c>
      <c r="I3497">
        <v>1.8</v>
      </c>
      <c r="J3497" t="s">
        <v>523</v>
      </c>
      <c r="K3497" t="str">
        <f>_xlfn.XLOOKUP(J3497,Sheet1!$A$1:$A$238,Sheet1!$A$1:$A$238,"Not Found",0,1)</f>
        <v>heavyAerodynamics</v>
      </c>
      <c r="M3497" t="s">
        <v>503</v>
      </c>
      <c r="AL3497" t="s">
        <v>54</v>
      </c>
    </row>
    <row r="3498" spans="1:39" hidden="1" x14ac:dyDescent="0.35">
      <c r="A3498" t="s">
        <v>498</v>
      </c>
      <c r="B3498" t="s">
        <v>520</v>
      </c>
      <c r="C3498" t="s">
        <v>521</v>
      </c>
      <c r="D3498" t="s">
        <v>522</v>
      </c>
      <c r="E3498" t="s">
        <v>502</v>
      </c>
      <c r="F3498" t="s">
        <v>51</v>
      </c>
      <c r="G3498">
        <v>3500</v>
      </c>
      <c r="H3498">
        <v>1700</v>
      </c>
      <c r="I3498">
        <v>1.8</v>
      </c>
      <c r="J3498" t="s">
        <v>523</v>
      </c>
      <c r="K3498" t="str">
        <f>_xlfn.XLOOKUP(J3498,Sheet1!$A$1:$A$238,Sheet1!$A$1:$A$238,"Not Found",0,1)</f>
        <v>heavyAerodynamics</v>
      </c>
      <c r="M3498" t="s">
        <v>503</v>
      </c>
      <c r="AL3498" t="s">
        <v>54</v>
      </c>
    </row>
    <row r="3499" spans="1:39" hidden="1" x14ac:dyDescent="0.35">
      <c r="A3499" t="s">
        <v>498</v>
      </c>
      <c r="B3499" t="s">
        <v>516</v>
      </c>
      <c r="C3499" t="s">
        <v>517</v>
      </c>
      <c r="D3499" t="s">
        <v>518</v>
      </c>
      <c r="E3499" t="s">
        <v>502</v>
      </c>
      <c r="F3499" t="s">
        <v>207</v>
      </c>
      <c r="G3499">
        <v>40000</v>
      </c>
      <c r="H3499">
        <v>11340</v>
      </c>
      <c r="I3499">
        <v>2.6</v>
      </c>
      <c r="J3499" t="s">
        <v>519</v>
      </c>
      <c r="K3499" t="str">
        <f>_xlfn.XLOOKUP(J3499,Sheet1!$A$1:$A$238,Sheet1!$A$1:$A$238,"Not Found",0,1)</f>
        <v>evenHeavierCryoRocketry</v>
      </c>
      <c r="AB3499">
        <v>900</v>
      </c>
      <c r="AL3499" t="s">
        <v>45</v>
      </c>
    </row>
    <row r="3500" spans="1:39" hidden="1" x14ac:dyDescent="0.35">
      <c r="A3500" t="s">
        <v>498</v>
      </c>
      <c r="B3500" t="s">
        <v>511</v>
      </c>
      <c r="C3500" t="s">
        <v>512</v>
      </c>
      <c r="D3500" t="s">
        <v>513</v>
      </c>
      <c r="E3500" t="s">
        <v>514</v>
      </c>
      <c r="F3500" t="s">
        <v>63</v>
      </c>
      <c r="G3500">
        <v>1800</v>
      </c>
      <c r="H3500">
        <v>540</v>
      </c>
      <c r="I3500">
        <v>0.6</v>
      </c>
      <c r="J3500" t="s">
        <v>515</v>
      </c>
      <c r="K3500" t="str">
        <f>_xlfn.XLOOKUP(J3500,Sheet1!$A$1:$A$238,Sheet1!$A$1:$A$238,"Not Found",0,1)</f>
        <v>intermediateHeatManagement</v>
      </c>
      <c r="AL3500" t="s">
        <v>219</v>
      </c>
    </row>
    <row r="3501" spans="1:39" hidden="1" x14ac:dyDescent="0.35">
      <c r="A3501" t="s">
        <v>498</v>
      </c>
      <c r="B3501" t="s">
        <v>507</v>
      </c>
      <c r="C3501" t="s">
        <v>508</v>
      </c>
      <c r="D3501" t="s">
        <v>509</v>
      </c>
      <c r="E3501" t="s">
        <v>502</v>
      </c>
      <c r="F3501" t="s">
        <v>41</v>
      </c>
      <c r="G3501">
        <v>25000</v>
      </c>
      <c r="H3501">
        <v>12000</v>
      </c>
      <c r="I3501">
        <v>3.4</v>
      </c>
      <c r="J3501" t="s">
        <v>510</v>
      </c>
      <c r="K3501" t="str">
        <f>_xlfn.XLOOKUP(J3501,Sheet1!$A$1:$A$238,Sheet1!$A$1:$A$238,"Not Found",0,1)</f>
        <v>specializedCommandModules</v>
      </c>
      <c r="M3501" t="s">
        <v>503</v>
      </c>
      <c r="Q3501" t="s">
        <v>80</v>
      </c>
      <c r="R3501">
        <v>1</v>
      </c>
      <c r="S3501">
        <v>2</v>
      </c>
      <c r="T3501">
        <v>1.2E-2</v>
      </c>
      <c r="U3501" t="s">
        <v>44</v>
      </c>
      <c r="V3501">
        <v>15000</v>
      </c>
      <c r="W3501">
        <v>8000</v>
      </c>
      <c r="X3501">
        <v>0.1</v>
      </c>
      <c r="Y3501">
        <v>5</v>
      </c>
      <c r="AB3501">
        <v>228</v>
      </c>
    </row>
    <row r="3502" spans="1:39" hidden="1" x14ac:dyDescent="0.35">
      <c r="A3502" t="s">
        <v>498</v>
      </c>
      <c r="B3502" t="s">
        <v>504</v>
      </c>
      <c r="C3502" t="s">
        <v>505</v>
      </c>
      <c r="D3502" t="s">
        <v>506</v>
      </c>
      <c r="E3502" t="s">
        <v>502</v>
      </c>
      <c r="F3502" t="s">
        <v>88</v>
      </c>
      <c r="G3502">
        <v>24500</v>
      </c>
      <c r="H3502">
        <v>2000</v>
      </c>
      <c r="I3502">
        <v>0.5</v>
      </c>
      <c r="J3502" t="s">
        <v>306</v>
      </c>
      <c r="K3502" t="str">
        <f>_xlfn.XLOOKUP(J3502,Sheet1!$A$1:$A$238,Sheet1!$A$1:$A$238,"Not Found",0,1)</f>
        <v>logistics</v>
      </c>
      <c r="M3502" t="s">
        <v>503</v>
      </c>
    </row>
    <row r="3503" spans="1:39" hidden="1" x14ac:dyDescent="0.35">
      <c r="A3503" t="s">
        <v>498</v>
      </c>
      <c r="B3503" t="s">
        <v>499</v>
      </c>
      <c r="C3503" t="s">
        <v>500</v>
      </c>
      <c r="D3503" t="s">
        <v>501</v>
      </c>
      <c r="E3503" t="s">
        <v>502</v>
      </c>
      <c r="F3503" t="s">
        <v>41</v>
      </c>
      <c r="G3503">
        <v>15000</v>
      </c>
      <c r="H3503">
        <v>5000</v>
      </c>
      <c r="I3503">
        <v>0.9</v>
      </c>
      <c r="J3503" t="s">
        <v>306</v>
      </c>
      <c r="K3503" t="str">
        <f>_xlfn.XLOOKUP(J3503,Sheet1!$A$1:$A$238,Sheet1!$A$1:$A$238,"Not Found",0,1)</f>
        <v>logistics</v>
      </c>
      <c r="M3503" t="s">
        <v>503</v>
      </c>
      <c r="Q3503" t="s">
        <v>80</v>
      </c>
      <c r="R3503">
        <v>1</v>
      </c>
      <c r="S3503">
        <v>2</v>
      </c>
      <c r="T3503">
        <v>1.2E-2</v>
      </c>
      <c r="U3503" t="s">
        <v>44</v>
      </c>
      <c r="V3503">
        <v>15000</v>
      </c>
      <c r="W3503">
        <v>8000</v>
      </c>
      <c r="X3503">
        <v>0.1</v>
      </c>
      <c r="Y3503">
        <v>5</v>
      </c>
    </row>
    <row r="3504" spans="1:39" hidden="1" x14ac:dyDescent="0.35">
      <c r="A3504" t="s">
        <v>449</v>
      </c>
      <c r="B3504" t="s">
        <v>494</v>
      </c>
      <c r="C3504" t="s">
        <v>495</v>
      </c>
      <c r="D3504" t="s">
        <v>496</v>
      </c>
      <c r="E3504" t="s">
        <v>453</v>
      </c>
      <c r="F3504" t="s">
        <v>96</v>
      </c>
      <c r="G3504">
        <v>2000</v>
      </c>
      <c r="H3504">
        <v>900</v>
      </c>
      <c r="I3504">
        <v>0.4</v>
      </c>
      <c r="J3504" t="s">
        <v>497</v>
      </c>
      <c r="K3504" t="str">
        <f>_xlfn.XLOOKUP(J3504,Sheet1!$A$1:$A$238,Sheet1!$A$1:$A$238,"Not Found",0,1)</f>
        <v>specializedConstruction</v>
      </c>
      <c r="AL3504" t="s">
        <v>92</v>
      </c>
      <c r="AM3504" t="s">
        <v>123</v>
      </c>
    </row>
    <row r="3505" spans="1:39" hidden="1" x14ac:dyDescent="0.35">
      <c r="A3505" t="s">
        <v>449</v>
      </c>
      <c r="B3505" t="s">
        <v>491</v>
      </c>
      <c r="C3505" t="s">
        <v>492</v>
      </c>
      <c r="D3505" t="s">
        <v>493</v>
      </c>
      <c r="E3505" t="s">
        <v>453</v>
      </c>
      <c r="F3505" t="s">
        <v>454</v>
      </c>
      <c r="G3505">
        <v>2000</v>
      </c>
      <c r="H3505">
        <v>1100</v>
      </c>
      <c r="I3505">
        <v>0.1</v>
      </c>
      <c r="J3505" t="s">
        <v>416</v>
      </c>
      <c r="K3505" t="str">
        <f>_xlfn.XLOOKUP(J3505,Sheet1!$A$1:$A$238,Sheet1!$A$1:$A$238,"Not Found",0,1)</f>
        <v>science201</v>
      </c>
      <c r="Q3505" t="s">
        <v>295</v>
      </c>
      <c r="R3505">
        <v>1</v>
      </c>
      <c r="S3505">
        <v>8.0000000000000002E-3</v>
      </c>
      <c r="T3505">
        <v>5.0000000000000001E-3</v>
      </c>
      <c r="U3505" t="s">
        <v>44</v>
      </c>
      <c r="V3505">
        <v>10000</v>
      </c>
      <c r="Z3505" t="b">
        <v>0</v>
      </c>
      <c r="AL3505" t="s">
        <v>54</v>
      </c>
    </row>
    <row r="3506" spans="1:39" hidden="1" x14ac:dyDescent="0.35">
      <c r="A3506" t="s">
        <v>449</v>
      </c>
      <c r="B3506" t="s">
        <v>488</v>
      </c>
      <c r="C3506" t="s">
        <v>489</v>
      </c>
      <c r="D3506" t="s">
        <v>490</v>
      </c>
      <c r="E3506" t="s">
        <v>453</v>
      </c>
      <c r="F3506" t="s">
        <v>454</v>
      </c>
      <c r="G3506">
        <v>2000</v>
      </c>
      <c r="H3506">
        <v>1100</v>
      </c>
      <c r="I3506">
        <v>0.1</v>
      </c>
      <c r="J3506" t="s">
        <v>455</v>
      </c>
      <c r="K3506" t="str">
        <f>_xlfn.XLOOKUP(J3506,Sheet1!$A$1:$A$238,Sheet1!$A$1:$A$238,"Not Found",0,1)</f>
        <v>communicationSatellites</v>
      </c>
      <c r="Q3506" t="s">
        <v>43</v>
      </c>
      <c r="R3506">
        <v>1</v>
      </c>
      <c r="S3506">
        <v>1.4999999999999999E-2</v>
      </c>
      <c r="T3506">
        <v>0.08</v>
      </c>
      <c r="U3506" t="s">
        <v>44</v>
      </c>
      <c r="V3506">
        <v>16000000</v>
      </c>
      <c r="Z3506" t="b">
        <v>1</v>
      </c>
      <c r="AL3506" t="s">
        <v>54</v>
      </c>
    </row>
    <row r="3507" spans="1:39" hidden="1" x14ac:dyDescent="0.35">
      <c r="A3507" t="s">
        <v>449</v>
      </c>
      <c r="B3507" t="s">
        <v>484</v>
      </c>
      <c r="C3507" t="s">
        <v>485</v>
      </c>
      <c r="D3507" t="s">
        <v>486</v>
      </c>
      <c r="E3507" t="s">
        <v>453</v>
      </c>
      <c r="F3507" t="s">
        <v>454</v>
      </c>
      <c r="G3507">
        <v>2000</v>
      </c>
      <c r="H3507">
        <v>1100</v>
      </c>
      <c r="I3507">
        <v>0.1</v>
      </c>
      <c r="J3507" t="s">
        <v>487</v>
      </c>
      <c r="K3507" t="str">
        <f>_xlfn.XLOOKUP(J3507,Sheet1!$A$1:$A$238,Sheet1!$A$1:$A$238,"Not Found",0,1)</f>
        <v>highGainCommunications</v>
      </c>
      <c r="Q3507" t="s">
        <v>295</v>
      </c>
      <c r="R3507">
        <v>1</v>
      </c>
      <c r="S3507">
        <v>0.03</v>
      </c>
      <c r="T3507">
        <v>0.12</v>
      </c>
      <c r="U3507" t="s">
        <v>44</v>
      </c>
      <c r="V3507">
        <v>20000000</v>
      </c>
      <c r="Z3507" t="b">
        <v>0</v>
      </c>
      <c r="AL3507" t="s">
        <v>54</v>
      </c>
    </row>
    <row r="3508" spans="1:39" hidden="1" x14ac:dyDescent="0.35">
      <c r="A3508" t="s">
        <v>449</v>
      </c>
      <c r="B3508" t="s">
        <v>481</v>
      </c>
      <c r="C3508" t="s">
        <v>482</v>
      </c>
      <c r="D3508" t="s">
        <v>483</v>
      </c>
      <c r="E3508" t="s">
        <v>453</v>
      </c>
      <c r="F3508" t="s">
        <v>41</v>
      </c>
      <c r="G3508">
        <v>6000</v>
      </c>
      <c r="H3508">
        <v>3000</v>
      </c>
      <c r="I3508">
        <v>0.13</v>
      </c>
      <c r="J3508" t="s">
        <v>42</v>
      </c>
      <c r="K3508" t="str">
        <f>_xlfn.XLOOKUP(J3508,Sheet1!$A$1:$A$238,Sheet1!$A$1:$A$238,"Not Found",0,1)</f>
        <v>unmannedTech</v>
      </c>
      <c r="Q3508" t="s">
        <v>43</v>
      </c>
      <c r="R3508">
        <v>1</v>
      </c>
      <c r="S3508">
        <v>8.8080343218429995E-3</v>
      </c>
      <c r="T3508">
        <v>4.0776558355190999E-2</v>
      </c>
      <c r="U3508" t="s">
        <v>44</v>
      </c>
      <c r="V3508">
        <v>16000000</v>
      </c>
      <c r="Z3508" t="b">
        <v>1</v>
      </c>
      <c r="AL3508" t="s">
        <v>54</v>
      </c>
    </row>
    <row r="3509" spans="1:39" hidden="1" x14ac:dyDescent="0.35">
      <c r="A3509" t="s">
        <v>449</v>
      </c>
      <c r="B3509" t="s">
        <v>478</v>
      </c>
      <c r="C3509" t="s">
        <v>479</v>
      </c>
      <c r="D3509" t="s">
        <v>480</v>
      </c>
      <c r="E3509" t="s">
        <v>453</v>
      </c>
      <c r="F3509" t="s">
        <v>407</v>
      </c>
      <c r="G3509">
        <v>9000</v>
      </c>
      <c r="H3509">
        <v>1900</v>
      </c>
      <c r="I3509">
        <v>0.1</v>
      </c>
      <c r="J3509" t="s">
        <v>420</v>
      </c>
      <c r="K3509" t="str">
        <f>_xlfn.XLOOKUP(J3509,Sheet1!$A$1:$A$238,Sheet1!$A$1:$A$238,"Not Found",0,1)</f>
        <v>advElectrics</v>
      </c>
      <c r="AL3509" t="s">
        <v>92</v>
      </c>
    </row>
    <row r="3510" spans="1:39" hidden="1" x14ac:dyDescent="0.35">
      <c r="A3510" t="s">
        <v>449</v>
      </c>
      <c r="B3510" t="s">
        <v>474</v>
      </c>
      <c r="C3510" t="s">
        <v>475</v>
      </c>
      <c r="D3510" t="s">
        <v>476</v>
      </c>
      <c r="E3510" t="s">
        <v>453</v>
      </c>
      <c r="F3510" t="s">
        <v>454</v>
      </c>
      <c r="G3510">
        <v>5000</v>
      </c>
      <c r="H3510">
        <v>4000</v>
      </c>
      <c r="I3510">
        <v>0.1</v>
      </c>
      <c r="J3510" t="s">
        <v>477</v>
      </c>
      <c r="K3510" t="str">
        <f>_xlfn.XLOOKUP(J3510,Sheet1!$A$1:$A$238,Sheet1!$A$1:$A$238,"Not Found",0,1)</f>
        <v>deepSpaceOpticalCommunications</v>
      </c>
      <c r="Q3510" t="s">
        <v>295</v>
      </c>
      <c r="R3510">
        <v>1</v>
      </c>
      <c r="S3510">
        <v>0.688691424051592</v>
      </c>
      <c r="T3510">
        <v>0.34462628959280101</v>
      </c>
      <c r="U3510" t="s">
        <v>44</v>
      </c>
      <c r="V3510">
        <v>2000000000000</v>
      </c>
      <c r="Z3510" t="b">
        <v>0</v>
      </c>
      <c r="AL3510" t="s">
        <v>54</v>
      </c>
    </row>
    <row r="3511" spans="1:39" hidden="1" x14ac:dyDescent="0.35">
      <c r="A3511" t="s">
        <v>449</v>
      </c>
      <c r="B3511" t="s">
        <v>471</v>
      </c>
      <c r="C3511" t="s">
        <v>472</v>
      </c>
      <c r="D3511" t="s">
        <v>473</v>
      </c>
      <c r="E3511" t="s">
        <v>453</v>
      </c>
      <c r="F3511" t="s">
        <v>41</v>
      </c>
      <c r="G3511">
        <v>9000</v>
      </c>
      <c r="H3511">
        <v>4000</v>
      </c>
      <c r="I3511">
        <v>0.2</v>
      </c>
      <c r="J3511" t="s">
        <v>42</v>
      </c>
      <c r="K3511" t="str">
        <f>_xlfn.XLOOKUP(J3511,Sheet1!$A$1:$A$238,Sheet1!$A$1:$A$238,"Not Found",0,1)</f>
        <v>unmannedTech</v>
      </c>
      <c r="Q3511" t="s">
        <v>80</v>
      </c>
      <c r="R3511">
        <v>1</v>
      </c>
      <c r="S3511">
        <v>2</v>
      </c>
      <c r="T3511">
        <v>1.2E-2</v>
      </c>
      <c r="U3511" t="s">
        <v>44</v>
      </c>
      <c r="V3511">
        <v>5000</v>
      </c>
      <c r="W3511">
        <v>2500</v>
      </c>
      <c r="X3511">
        <v>0.1</v>
      </c>
      <c r="Y3511">
        <v>5</v>
      </c>
      <c r="AL3511" t="s">
        <v>54</v>
      </c>
    </row>
    <row r="3512" spans="1:39" hidden="1" x14ac:dyDescent="0.35">
      <c r="A3512" t="s">
        <v>449</v>
      </c>
      <c r="B3512" t="s">
        <v>468</v>
      </c>
      <c r="C3512" t="s">
        <v>469</v>
      </c>
      <c r="D3512" t="s">
        <v>470</v>
      </c>
      <c r="E3512" t="s">
        <v>453</v>
      </c>
      <c r="F3512" t="s">
        <v>407</v>
      </c>
      <c r="G3512">
        <v>59000</v>
      </c>
      <c r="H3512">
        <v>24300</v>
      </c>
      <c r="I3512">
        <v>0.06</v>
      </c>
      <c r="J3512" t="s">
        <v>408</v>
      </c>
      <c r="K3512" t="str">
        <f>_xlfn.XLOOKUP(J3512,Sheet1!$A$1:$A$238,Sheet1!$A$1:$A$238,"Not Found",0,1)</f>
        <v>nuclearPower</v>
      </c>
      <c r="AL3512" t="s">
        <v>45</v>
      </c>
      <c r="AM3512" t="s">
        <v>123</v>
      </c>
    </row>
    <row r="3513" spans="1:39" hidden="1" x14ac:dyDescent="0.35">
      <c r="A3513" t="s">
        <v>449</v>
      </c>
      <c r="B3513" t="s">
        <v>465</v>
      </c>
      <c r="C3513" t="s">
        <v>466</v>
      </c>
      <c r="D3513" t="s">
        <v>467</v>
      </c>
      <c r="E3513" t="s">
        <v>453</v>
      </c>
      <c r="F3513" t="s">
        <v>134</v>
      </c>
      <c r="G3513">
        <v>3400</v>
      </c>
      <c r="H3513">
        <v>620</v>
      </c>
      <c r="I3513">
        <v>0.02</v>
      </c>
      <c r="J3513" t="s">
        <v>412</v>
      </c>
      <c r="K3513" t="str">
        <f>_xlfn.XLOOKUP(J3513,Sheet1!$A$1:$A$238,Sheet1!$A$1:$A$238,"Not Found",0,1)</f>
        <v>flightControl</v>
      </c>
      <c r="AL3513" t="s">
        <v>54</v>
      </c>
    </row>
    <row r="3514" spans="1:39" hidden="1" x14ac:dyDescent="0.35">
      <c r="A3514" t="s">
        <v>449</v>
      </c>
      <c r="B3514" t="s">
        <v>462</v>
      </c>
      <c r="C3514" t="s">
        <v>463</v>
      </c>
      <c r="D3514" t="s">
        <v>464</v>
      </c>
      <c r="E3514" t="s">
        <v>453</v>
      </c>
      <c r="F3514" t="s">
        <v>134</v>
      </c>
      <c r="G3514">
        <v>3400</v>
      </c>
      <c r="H3514">
        <v>620</v>
      </c>
      <c r="I3514">
        <v>3.4000000000000002E-2</v>
      </c>
      <c r="J3514" t="s">
        <v>412</v>
      </c>
      <c r="K3514" t="str">
        <f>_xlfn.XLOOKUP(J3514,Sheet1!$A$1:$A$238,Sheet1!$A$1:$A$238,"Not Found",0,1)</f>
        <v>flightControl</v>
      </c>
      <c r="AL3514" t="s">
        <v>54</v>
      </c>
    </row>
    <row r="3515" spans="1:39" hidden="1" x14ac:dyDescent="0.35">
      <c r="A3515" t="s">
        <v>449</v>
      </c>
      <c r="B3515" t="s">
        <v>459</v>
      </c>
      <c r="C3515" t="s">
        <v>460</v>
      </c>
      <c r="D3515" t="s">
        <v>461</v>
      </c>
      <c r="E3515" t="s">
        <v>453</v>
      </c>
      <c r="F3515" t="s">
        <v>134</v>
      </c>
      <c r="G3515">
        <v>3400</v>
      </c>
      <c r="H3515">
        <v>620</v>
      </c>
      <c r="I3515">
        <v>0.02</v>
      </c>
      <c r="J3515" t="s">
        <v>412</v>
      </c>
      <c r="K3515" t="str">
        <f>_xlfn.XLOOKUP(J3515,Sheet1!$A$1:$A$238,Sheet1!$A$1:$A$238,"Not Found",0,1)</f>
        <v>flightControl</v>
      </c>
      <c r="AL3515" t="s">
        <v>54</v>
      </c>
    </row>
    <row r="3516" spans="1:39" hidden="1" x14ac:dyDescent="0.35">
      <c r="A3516" t="s">
        <v>449</v>
      </c>
      <c r="B3516" t="s">
        <v>456</v>
      </c>
      <c r="C3516" t="s">
        <v>457</v>
      </c>
      <c r="D3516" t="s">
        <v>458</v>
      </c>
      <c r="E3516" t="s">
        <v>453</v>
      </c>
      <c r="F3516" t="s">
        <v>134</v>
      </c>
      <c r="G3516">
        <v>3400</v>
      </c>
      <c r="H3516">
        <v>620</v>
      </c>
      <c r="I3516">
        <v>0.02</v>
      </c>
      <c r="J3516" t="s">
        <v>412</v>
      </c>
      <c r="K3516" t="str">
        <f>_xlfn.XLOOKUP(J3516,Sheet1!$A$1:$A$238,Sheet1!$A$1:$A$238,"Not Found",0,1)</f>
        <v>flightControl</v>
      </c>
      <c r="AL3516" t="s">
        <v>54</v>
      </c>
    </row>
    <row r="3517" spans="1:39" hidden="1" x14ac:dyDescent="0.35">
      <c r="A3517" t="s">
        <v>449</v>
      </c>
      <c r="B3517" t="s">
        <v>450</v>
      </c>
      <c r="C3517" t="s">
        <v>451</v>
      </c>
      <c r="D3517" t="s">
        <v>452</v>
      </c>
      <c r="E3517" t="s">
        <v>453</v>
      </c>
      <c r="F3517" t="s">
        <v>454</v>
      </c>
      <c r="G3517">
        <v>2400</v>
      </c>
      <c r="H3517">
        <v>1900</v>
      </c>
      <c r="I3517">
        <v>0.12</v>
      </c>
      <c r="J3517" t="s">
        <v>455</v>
      </c>
      <c r="K3517" t="str">
        <f>_xlfn.XLOOKUP(J3517,Sheet1!$A$1:$A$238,Sheet1!$A$1:$A$238,"Not Found",0,1)</f>
        <v>communicationSatellites</v>
      </c>
      <c r="Q3517" t="s">
        <v>43</v>
      </c>
      <c r="R3517">
        <v>1</v>
      </c>
      <c r="S3517">
        <v>0.02</v>
      </c>
      <c r="T3517">
        <v>0.12</v>
      </c>
      <c r="U3517" t="s">
        <v>44</v>
      </c>
      <c r="V3517">
        <v>5000</v>
      </c>
      <c r="Z3517" t="b">
        <v>1</v>
      </c>
      <c r="AL3517" t="s">
        <v>54</v>
      </c>
    </row>
    <row r="3518" spans="1:39" hidden="1" x14ac:dyDescent="0.35">
      <c r="A3518" t="s">
        <v>271</v>
      </c>
      <c r="B3518" t="s">
        <v>445</v>
      </c>
      <c r="C3518" t="s">
        <v>446</v>
      </c>
      <c r="D3518" t="s">
        <v>447</v>
      </c>
      <c r="E3518" t="s">
        <v>275</v>
      </c>
      <c r="F3518" t="s">
        <v>41</v>
      </c>
      <c r="G3518">
        <v>1400</v>
      </c>
      <c r="H3518">
        <v>900</v>
      </c>
      <c r="I3518">
        <v>0.1</v>
      </c>
      <c r="J3518" t="s">
        <v>448</v>
      </c>
      <c r="K3518" t="str">
        <f>_xlfn.XLOOKUP(J3518,Sheet1!$A$1:$A$238,Sheet1!$A$1:$A$238,"Not Found",0,1)</f>
        <v>earlyProbes</v>
      </c>
      <c r="Q3518" t="s">
        <v>80</v>
      </c>
      <c r="R3518">
        <v>1</v>
      </c>
      <c r="S3518">
        <v>2</v>
      </c>
      <c r="T3518">
        <v>1.2E-2</v>
      </c>
      <c r="U3518" t="s">
        <v>44</v>
      </c>
      <c r="V3518">
        <v>5000</v>
      </c>
      <c r="W3518">
        <v>2500</v>
      </c>
      <c r="X3518">
        <v>0.1</v>
      </c>
      <c r="Y3518">
        <v>5</v>
      </c>
      <c r="AL3518" t="s">
        <v>219</v>
      </c>
    </row>
    <row r="3519" spans="1:39" hidden="1" x14ac:dyDescent="0.35">
      <c r="A3519" t="s">
        <v>271</v>
      </c>
      <c r="B3519" t="s">
        <v>442</v>
      </c>
      <c r="C3519" t="s">
        <v>443</v>
      </c>
      <c r="D3519" t="s">
        <v>444</v>
      </c>
      <c r="E3519" t="s">
        <v>275</v>
      </c>
      <c r="F3519" t="s">
        <v>41</v>
      </c>
      <c r="G3519">
        <v>4900</v>
      </c>
      <c r="H3519">
        <v>1950</v>
      </c>
      <c r="I3519">
        <v>0.05</v>
      </c>
      <c r="J3519" t="s">
        <v>42</v>
      </c>
      <c r="K3519" t="str">
        <f>_xlfn.XLOOKUP(J3519,Sheet1!$A$1:$A$238,Sheet1!$A$1:$A$238,"Not Found",0,1)</f>
        <v>unmannedTech</v>
      </c>
      <c r="Q3519" t="s">
        <v>80</v>
      </c>
      <c r="R3519">
        <v>1</v>
      </c>
      <c r="S3519">
        <v>2</v>
      </c>
      <c r="T3519">
        <v>0.01</v>
      </c>
      <c r="U3519" t="s">
        <v>44</v>
      </c>
      <c r="V3519">
        <v>5000</v>
      </c>
      <c r="W3519">
        <v>2500</v>
      </c>
      <c r="X3519">
        <v>0.1</v>
      </c>
      <c r="Y3519">
        <v>5</v>
      </c>
      <c r="AL3519" t="s">
        <v>219</v>
      </c>
    </row>
    <row r="3520" spans="1:39" hidden="1" x14ac:dyDescent="0.35">
      <c r="A3520" t="s">
        <v>271</v>
      </c>
      <c r="B3520" t="s">
        <v>439</v>
      </c>
      <c r="C3520" t="s">
        <v>440</v>
      </c>
      <c r="D3520" t="s">
        <v>441</v>
      </c>
      <c r="E3520" t="s">
        <v>275</v>
      </c>
      <c r="F3520" t="s">
        <v>121</v>
      </c>
      <c r="G3520">
        <v>1800</v>
      </c>
      <c r="H3520">
        <v>240</v>
      </c>
      <c r="I3520">
        <v>4.8000000000000001E-2</v>
      </c>
      <c r="J3520" t="s">
        <v>130</v>
      </c>
      <c r="K3520" t="str">
        <f>_xlfn.XLOOKUP(J3520,Sheet1!$A$1:$A$238,Sheet1!$A$1:$A$238,"Not Found",0,1)</f>
        <v>docking</v>
      </c>
      <c r="AL3520" t="s">
        <v>219</v>
      </c>
    </row>
    <row r="3521" spans="1:38" hidden="1" x14ac:dyDescent="0.35">
      <c r="A3521" t="s">
        <v>271</v>
      </c>
      <c r="B3521" t="s">
        <v>435</v>
      </c>
      <c r="C3521" t="s">
        <v>436</v>
      </c>
      <c r="D3521" t="s">
        <v>437</v>
      </c>
      <c r="E3521" t="s">
        <v>275</v>
      </c>
      <c r="F3521" t="s">
        <v>121</v>
      </c>
      <c r="G3521">
        <v>2200</v>
      </c>
      <c r="H3521">
        <v>300</v>
      </c>
      <c r="I3521">
        <v>0.16</v>
      </c>
      <c r="J3521" t="s">
        <v>438</v>
      </c>
      <c r="K3521" t="str">
        <f>_xlfn.XLOOKUP(J3521,Sheet1!$A$1:$A$238,Sheet1!$A$1:$A$238,"Not Found",0,1)</f>
        <v>enginePlates</v>
      </c>
      <c r="AL3521" t="s">
        <v>219</v>
      </c>
    </row>
    <row r="3522" spans="1:38" hidden="1" x14ac:dyDescent="0.35">
      <c r="A3522" t="s">
        <v>271</v>
      </c>
      <c r="B3522" t="s">
        <v>432</v>
      </c>
      <c r="C3522" t="s">
        <v>433</v>
      </c>
      <c r="D3522" t="s">
        <v>434</v>
      </c>
      <c r="E3522" t="s">
        <v>275</v>
      </c>
      <c r="F3522" t="s">
        <v>121</v>
      </c>
      <c r="G3522">
        <v>2000</v>
      </c>
      <c r="H3522">
        <v>225</v>
      </c>
      <c r="I3522">
        <v>0.12</v>
      </c>
      <c r="J3522" t="s">
        <v>122</v>
      </c>
      <c r="K3522" t="str">
        <f>_xlfn.XLOOKUP(J3522,Sheet1!$A$1:$A$238,Sheet1!$A$1:$A$238,"Not Found",0,1)</f>
        <v>advancedDecoupling</v>
      </c>
      <c r="AL3522" t="s">
        <v>219</v>
      </c>
    </row>
    <row r="3523" spans="1:38" hidden="1" x14ac:dyDescent="0.35">
      <c r="A3523" t="s">
        <v>271</v>
      </c>
      <c r="B3523" t="s">
        <v>429</v>
      </c>
      <c r="C3523" t="s">
        <v>430</v>
      </c>
      <c r="D3523" t="s">
        <v>431</v>
      </c>
      <c r="E3523" t="s">
        <v>275</v>
      </c>
      <c r="F3523" t="s">
        <v>121</v>
      </c>
      <c r="G3523">
        <v>1600</v>
      </c>
      <c r="H3523">
        <v>200</v>
      </c>
      <c r="I3523">
        <v>0.04</v>
      </c>
      <c r="J3523" t="s">
        <v>130</v>
      </c>
      <c r="K3523" t="str">
        <f>_xlfn.XLOOKUP(J3523,Sheet1!$A$1:$A$238,Sheet1!$A$1:$A$238,"Not Found",0,1)</f>
        <v>docking</v>
      </c>
      <c r="AL3523" t="s">
        <v>219</v>
      </c>
    </row>
    <row r="3524" spans="1:38" hidden="1" x14ac:dyDescent="0.35">
      <c r="A3524" t="s">
        <v>271</v>
      </c>
      <c r="B3524" t="s">
        <v>425</v>
      </c>
      <c r="C3524" t="s">
        <v>426</v>
      </c>
      <c r="D3524" t="s">
        <v>427</v>
      </c>
      <c r="E3524" t="s">
        <v>275</v>
      </c>
      <c r="F3524" t="s">
        <v>121</v>
      </c>
      <c r="G3524">
        <v>1200</v>
      </c>
      <c r="H3524">
        <v>150</v>
      </c>
      <c r="I3524">
        <v>0.01</v>
      </c>
      <c r="J3524" t="s">
        <v>428</v>
      </c>
      <c r="K3524" t="str">
        <f>_xlfn.XLOOKUP(J3524,Sheet1!$A$1:$A$238,Sheet1!$A$1:$A$238,"Not Found",0,1)</f>
        <v>decoupling</v>
      </c>
      <c r="AL3524" t="s">
        <v>219</v>
      </c>
    </row>
    <row r="3525" spans="1:38" hidden="1" x14ac:dyDescent="0.35">
      <c r="A3525" t="s">
        <v>271</v>
      </c>
      <c r="B3525" t="s">
        <v>421</v>
      </c>
      <c r="C3525" t="s">
        <v>422</v>
      </c>
      <c r="D3525" t="s">
        <v>423</v>
      </c>
      <c r="E3525" t="s">
        <v>275</v>
      </c>
      <c r="F3525" t="s">
        <v>407</v>
      </c>
      <c r="G3525">
        <v>2200</v>
      </c>
      <c r="H3525">
        <v>440</v>
      </c>
      <c r="I3525">
        <v>2.5000000000000001E-2</v>
      </c>
      <c r="J3525" t="s">
        <v>424</v>
      </c>
      <c r="K3525" t="str">
        <f>_xlfn.XLOOKUP(J3525,Sheet1!$A$1:$A$238,Sheet1!$A$1:$A$238,"Not Found",0,1)</f>
        <v>electrics</v>
      </c>
      <c r="AL3525" t="s">
        <v>277</v>
      </c>
    </row>
    <row r="3526" spans="1:38" hidden="1" x14ac:dyDescent="0.35">
      <c r="A3526" t="s">
        <v>271</v>
      </c>
      <c r="B3526" t="s">
        <v>417</v>
      </c>
      <c r="C3526" t="s">
        <v>418</v>
      </c>
      <c r="D3526" t="s">
        <v>419</v>
      </c>
      <c r="E3526" t="s">
        <v>275</v>
      </c>
      <c r="F3526" t="s">
        <v>407</v>
      </c>
      <c r="G3526">
        <v>6800</v>
      </c>
      <c r="H3526">
        <v>4875</v>
      </c>
      <c r="I3526">
        <v>0.32500000000000001</v>
      </c>
      <c r="J3526" t="s">
        <v>420</v>
      </c>
      <c r="K3526" t="str">
        <f>_xlfn.XLOOKUP(J3526,Sheet1!$A$1:$A$238,Sheet1!$A$1:$A$238,"Not Found",0,1)</f>
        <v>advElectrics</v>
      </c>
      <c r="AL3526" t="s">
        <v>277</v>
      </c>
    </row>
    <row r="3527" spans="1:38" hidden="1" x14ac:dyDescent="0.35">
      <c r="A3527" t="s">
        <v>271</v>
      </c>
      <c r="B3527" t="s">
        <v>413</v>
      </c>
      <c r="C3527" t="s">
        <v>414</v>
      </c>
      <c r="D3527" t="s">
        <v>415</v>
      </c>
      <c r="E3527" t="s">
        <v>275</v>
      </c>
      <c r="F3527" t="s">
        <v>407</v>
      </c>
      <c r="G3527">
        <v>2250</v>
      </c>
      <c r="H3527">
        <v>750</v>
      </c>
      <c r="I3527">
        <v>0.05</v>
      </c>
      <c r="J3527" t="s">
        <v>416</v>
      </c>
      <c r="K3527" t="str">
        <f>_xlfn.XLOOKUP(J3527,Sheet1!$A$1:$A$238,Sheet1!$A$1:$A$238,"Not Found",0,1)</f>
        <v>science201</v>
      </c>
      <c r="AL3527" t="s">
        <v>277</v>
      </c>
    </row>
    <row r="3528" spans="1:38" hidden="1" x14ac:dyDescent="0.35">
      <c r="A3528" t="s">
        <v>271</v>
      </c>
      <c r="B3528" t="s">
        <v>409</v>
      </c>
      <c r="C3528" t="s">
        <v>410</v>
      </c>
      <c r="D3528" t="s">
        <v>411</v>
      </c>
      <c r="E3528" t="s">
        <v>275</v>
      </c>
      <c r="F3528" t="s">
        <v>134</v>
      </c>
      <c r="G3528">
        <v>4200</v>
      </c>
      <c r="H3528">
        <v>1200</v>
      </c>
      <c r="I3528">
        <v>0.12</v>
      </c>
      <c r="J3528" t="s">
        <v>412</v>
      </c>
      <c r="K3528" t="str">
        <f>_xlfn.XLOOKUP(J3528,Sheet1!$A$1:$A$238,Sheet1!$A$1:$A$238,"Not Found",0,1)</f>
        <v>flightControl</v>
      </c>
      <c r="AL3528" t="s">
        <v>277</v>
      </c>
    </row>
    <row r="3529" spans="1:38" hidden="1" x14ac:dyDescent="0.35">
      <c r="A3529" t="s">
        <v>271</v>
      </c>
      <c r="B3529" t="s">
        <v>404</v>
      </c>
      <c r="C3529" t="s">
        <v>405</v>
      </c>
      <c r="D3529" t="s">
        <v>406</v>
      </c>
      <c r="E3529" t="s">
        <v>275</v>
      </c>
      <c r="F3529" t="s">
        <v>407</v>
      </c>
      <c r="G3529">
        <v>58000</v>
      </c>
      <c r="H3529">
        <v>30989</v>
      </c>
      <c r="I3529">
        <v>0.106</v>
      </c>
      <c r="J3529" t="s">
        <v>408</v>
      </c>
      <c r="K3529" t="str">
        <f>_xlfn.XLOOKUP(J3529,Sheet1!$A$1:$A$238,Sheet1!$A$1:$A$238,"Not Found",0,1)</f>
        <v>nuclearPower</v>
      </c>
      <c r="AL3529" t="s">
        <v>277</v>
      </c>
    </row>
    <row r="3530" spans="1:38" hidden="1" x14ac:dyDescent="0.35">
      <c r="A3530" t="s">
        <v>271</v>
      </c>
      <c r="B3530" t="s">
        <v>398</v>
      </c>
      <c r="C3530" t="s">
        <v>399</v>
      </c>
      <c r="D3530" t="s">
        <v>400</v>
      </c>
      <c r="E3530" t="s">
        <v>275</v>
      </c>
      <c r="F3530" t="s">
        <v>195</v>
      </c>
      <c r="G3530">
        <v>2600</v>
      </c>
      <c r="H3530">
        <v>35</v>
      </c>
      <c r="I3530">
        <v>1.4E-2</v>
      </c>
      <c r="J3530" t="s">
        <v>401</v>
      </c>
      <c r="K3530" t="str">
        <f>_xlfn.XLOOKUP(J3530,Sheet1!$A$1:$A$238,Sheet1!$A$1:$A$238,"Not Found",0,1)</f>
        <v>flexibleFuelSolutions</v>
      </c>
      <c r="AL3530" t="s">
        <v>277</v>
      </c>
    </row>
    <row r="3531" spans="1:38" hidden="1" x14ac:dyDescent="0.35">
      <c r="A3531" t="s">
        <v>271</v>
      </c>
      <c r="B3531" t="s">
        <v>398</v>
      </c>
      <c r="C3531" t="s">
        <v>402</v>
      </c>
      <c r="D3531" t="s">
        <v>403</v>
      </c>
      <c r="E3531" t="s">
        <v>275</v>
      </c>
      <c r="F3531" t="s">
        <v>195</v>
      </c>
      <c r="G3531">
        <v>2600</v>
      </c>
      <c r="H3531">
        <v>35</v>
      </c>
      <c r="I3531">
        <v>1.4E-2</v>
      </c>
      <c r="J3531" t="s">
        <v>401</v>
      </c>
      <c r="K3531" t="str">
        <f>_xlfn.XLOOKUP(J3531,Sheet1!$A$1:$A$238,Sheet1!$A$1:$A$238,"Not Found",0,1)</f>
        <v>flexibleFuelSolutions</v>
      </c>
      <c r="AL3531" t="s">
        <v>277</v>
      </c>
    </row>
    <row r="3532" spans="1:38" hidden="1" x14ac:dyDescent="0.35">
      <c r="A3532" t="s">
        <v>271</v>
      </c>
      <c r="B3532" t="s">
        <v>395</v>
      </c>
      <c r="C3532" t="s">
        <v>396</v>
      </c>
      <c r="D3532" t="s">
        <v>397</v>
      </c>
      <c r="E3532" t="s">
        <v>275</v>
      </c>
      <c r="F3532" t="s">
        <v>195</v>
      </c>
      <c r="G3532">
        <v>4200</v>
      </c>
      <c r="H3532">
        <v>83</v>
      </c>
      <c r="I3532">
        <v>0.02</v>
      </c>
      <c r="J3532" t="s">
        <v>135</v>
      </c>
      <c r="K3532" t="str">
        <f>_xlfn.XLOOKUP(J3532,Sheet1!$A$1:$A$238,Sheet1!$A$1:$A$238,"Not Found",0,1)</f>
        <v>advFlightControl</v>
      </c>
      <c r="AL3532" t="s">
        <v>277</v>
      </c>
    </row>
    <row r="3533" spans="1:38" hidden="1" x14ac:dyDescent="0.35">
      <c r="A3533" t="s">
        <v>271</v>
      </c>
      <c r="B3533" t="s">
        <v>389</v>
      </c>
      <c r="C3533" t="s">
        <v>390</v>
      </c>
      <c r="D3533" t="s">
        <v>391</v>
      </c>
      <c r="E3533" t="s">
        <v>275</v>
      </c>
      <c r="F3533" t="s">
        <v>68</v>
      </c>
      <c r="G3533">
        <v>5000</v>
      </c>
      <c r="H3533">
        <v>400</v>
      </c>
      <c r="I3533">
        <v>0.2</v>
      </c>
      <c r="J3533" t="s">
        <v>392</v>
      </c>
      <c r="K3533" t="str">
        <f>_xlfn.XLOOKUP(J3533,Sheet1!$A$1:$A$238,Sheet1!$A$1:$A$238,"Not Found",0,1)</f>
        <v>resourceExploitation</v>
      </c>
      <c r="AL3533" t="s">
        <v>277</v>
      </c>
    </row>
    <row r="3534" spans="1:38" hidden="1" x14ac:dyDescent="0.35">
      <c r="A3534" t="s">
        <v>271</v>
      </c>
      <c r="B3534" t="s">
        <v>389</v>
      </c>
      <c r="C3534" t="s">
        <v>393</v>
      </c>
      <c r="D3534" t="s">
        <v>394</v>
      </c>
      <c r="E3534" t="s">
        <v>275</v>
      </c>
      <c r="F3534" t="s">
        <v>68</v>
      </c>
      <c r="G3534">
        <v>2000</v>
      </c>
      <c r="H3534">
        <v>1506</v>
      </c>
      <c r="I3534">
        <v>2.3E-2</v>
      </c>
      <c r="J3534" t="s">
        <v>322</v>
      </c>
      <c r="K3534" t="str">
        <f>_xlfn.XLOOKUP(J3534,Sheet1!$A$1:$A$238,Sheet1!$A$1:$A$238,"Not Found",0,1)</f>
        <v>serviceModules</v>
      </c>
      <c r="AL3534" t="s">
        <v>277</v>
      </c>
    </row>
    <row r="3535" spans="1:38" hidden="1" x14ac:dyDescent="0.35">
      <c r="A3535" t="s">
        <v>271</v>
      </c>
      <c r="B3535" t="s">
        <v>386</v>
      </c>
      <c r="C3535" t="s">
        <v>387</v>
      </c>
      <c r="D3535" t="s">
        <v>388</v>
      </c>
      <c r="E3535" t="s">
        <v>275</v>
      </c>
      <c r="F3535" t="s">
        <v>68</v>
      </c>
      <c r="G3535">
        <v>2000</v>
      </c>
      <c r="H3535">
        <v>1500</v>
      </c>
      <c r="I3535">
        <v>2.3E-2</v>
      </c>
      <c r="J3535" t="s">
        <v>322</v>
      </c>
      <c r="K3535" t="str">
        <f>_xlfn.XLOOKUP(J3535,Sheet1!$A$1:$A$238,Sheet1!$A$1:$A$238,"Not Found",0,1)</f>
        <v>serviceModules</v>
      </c>
      <c r="AL3535" t="s">
        <v>277</v>
      </c>
    </row>
    <row r="3536" spans="1:38" hidden="1" x14ac:dyDescent="0.35">
      <c r="A3536" t="s">
        <v>271</v>
      </c>
      <c r="B3536" t="s">
        <v>383</v>
      </c>
      <c r="C3536" t="s">
        <v>384</v>
      </c>
      <c r="D3536" t="s">
        <v>385</v>
      </c>
      <c r="E3536" t="s">
        <v>275</v>
      </c>
      <c r="F3536" t="s">
        <v>68</v>
      </c>
      <c r="G3536">
        <v>600</v>
      </c>
      <c r="H3536">
        <v>300</v>
      </c>
      <c r="I3536">
        <v>0.01</v>
      </c>
      <c r="J3536" t="s">
        <v>276</v>
      </c>
      <c r="K3536" t="str">
        <f>_xlfn.XLOOKUP(J3536,Sheet1!$A$1:$A$238,Sheet1!$A$1:$A$238,"Not Found",0,1)</f>
        <v>recycling</v>
      </c>
      <c r="AL3536" t="s">
        <v>277</v>
      </c>
    </row>
    <row r="3537" spans="1:38" hidden="1" x14ac:dyDescent="0.35">
      <c r="A3537" t="s">
        <v>271</v>
      </c>
      <c r="B3537" t="s">
        <v>380</v>
      </c>
      <c r="C3537" t="s">
        <v>381</v>
      </c>
      <c r="D3537" t="s">
        <v>382</v>
      </c>
      <c r="E3537" t="s">
        <v>275</v>
      </c>
      <c r="F3537" t="s">
        <v>68</v>
      </c>
      <c r="G3537">
        <v>600</v>
      </c>
      <c r="H3537">
        <v>810</v>
      </c>
      <c r="I3537">
        <v>1E-3</v>
      </c>
      <c r="J3537" t="s">
        <v>276</v>
      </c>
      <c r="K3537" t="str">
        <f>_xlfn.XLOOKUP(J3537,Sheet1!$A$1:$A$238,Sheet1!$A$1:$A$238,"Not Found",0,1)</f>
        <v>recycling</v>
      </c>
      <c r="AL3537" t="s">
        <v>277</v>
      </c>
    </row>
    <row r="3538" spans="1:38" hidden="1" x14ac:dyDescent="0.35">
      <c r="A3538" t="s">
        <v>271</v>
      </c>
      <c r="B3538" t="s">
        <v>377</v>
      </c>
      <c r="C3538" t="s">
        <v>378</v>
      </c>
      <c r="D3538" t="s">
        <v>379</v>
      </c>
      <c r="E3538" t="s">
        <v>275</v>
      </c>
      <c r="F3538" t="s">
        <v>68</v>
      </c>
      <c r="G3538">
        <v>600</v>
      </c>
      <c r="H3538">
        <v>750</v>
      </c>
      <c r="I3538">
        <v>1E-3</v>
      </c>
      <c r="J3538" t="s">
        <v>302</v>
      </c>
      <c r="K3538" t="str">
        <f>_xlfn.XLOOKUP(J3538,Sheet1!$A$1:$A$238,Sheet1!$A$1:$A$238,"Not Found",0,1)</f>
        <v>earlyLogistics</v>
      </c>
      <c r="AL3538" t="s">
        <v>277</v>
      </c>
    </row>
    <row r="3539" spans="1:38" hidden="1" x14ac:dyDescent="0.35">
      <c r="A3539" t="s">
        <v>271</v>
      </c>
      <c r="B3539" t="s">
        <v>374</v>
      </c>
      <c r="C3539" t="s">
        <v>375</v>
      </c>
      <c r="D3539" t="s">
        <v>376</v>
      </c>
      <c r="E3539" t="s">
        <v>275</v>
      </c>
      <c r="F3539" t="s">
        <v>68</v>
      </c>
      <c r="G3539">
        <v>7000</v>
      </c>
      <c r="H3539">
        <v>4200</v>
      </c>
      <c r="I3539">
        <v>0.96</v>
      </c>
      <c r="J3539" t="s">
        <v>302</v>
      </c>
      <c r="K3539" t="str">
        <f>_xlfn.XLOOKUP(J3539,Sheet1!$A$1:$A$238,Sheet1!$A$1:$A$238,"Not Found",0,1)</f>
        <v>earlyLogistics</v>
      </c>
      <c r="AL3539" t="s">
        <v>277</v>
      </c>
    </row>
    <row r="3540" spans="1:38" hidden="1" x14ac:dyDescent="0.35">
      <c r="A3540" t="s">
        <v>271</v>
      </c>
      <c r="B3540" t="s">
        <v>371</v>
      </c>
      <c r="C3540" t="s">
        <v>372</v>
      </c>
      <c r="D3540" t="s">
        <v>373</v>
      </c>
      <c r="E3540" t="s">
        <v>275</v>
      </c>
      <c r="F3540" t="s">
        <v>68</v>
      </c>
      <c r="G3540">
        <v>11000</v>
      </c>
      <c r="H3540">
        <v>2970</v>
      </c>
      <c r="I3540">
        <v>0.52800000000000002</v>
      </c>
      <c r="J3540" t="s">
        <v>302</v>
      </c>
      <c r="K3540" t="str">
        <f>_xlfn.XLOOKUP(J3540,Sheet1!$A$1:$A$238,Sheet1!$A$1:$A$238,"Not Found",0,1)</f>
        <v>earlyLogistics</v>
      </c>
      <c r="AL3540" t="s">
        <v>277</v>
      </c>
    </row>
    <row r="3541" spans="1:38" hidden="1" x14ac:dyDescent="0.35">
      <c r="A3541" t="s">
        <v>271</v>
      </c>
      <c r="B3541" t="s">
        <v>368</v>
      </c>
      <c r="C3541" t="s">
        <v>369</v>
      </c>
      <c r="D3541" t="s">
        <v>370</v>
      </c>
      <c r="E3541" t="s">
        <v>275</v>
      </c>
      <c r="F3541" t="s">
        <v>68</v>
      </c>
      <c r="G3541">
        <v>8500</v>
      </c>
      <c r="H3541">
        <v>900</v>
      </c>
      <c r="I3541">
        <v>0.24</v>
      </c>
      <c r="J3541" t="s">
        <v>302</v>
      </c>
      <c r="K3541" t="str">
        <f>_xlfn.XLOOKUP(J3541,Sheet1!$A$1:$A$238,Sheet1!$A$1:$A$238,"Not Found",0,1)</f>
        <v>earlyLogistics</v>
      </c>
      <c r="AL3541" t="s">
        <v>277</v>
      </c>
    </row>
    <row r="3542" spans="1:38" hidden="1" x14ac:dyDescent="0.35">
      <c r="A3542" t="s">
        <v>271</v>
      </c>
      <c r="B3542" t="s">
        <v>365</v>
      </c>
      <c r="C3542" t="s">
        <v>366</v>
      </c>
      <c r="D3542" t="s">
        <v>367</v>
      </c>
      <c r="E3542" t="s">
        <v>275</v>
      </c>
      <c r="F3542" t="s">
        <v>68</v>
      </c>
      <c r="G3542">
        <v>1000</v>
      </c>
      <c r="H3542">
        <v>8</v>
      </c>
      <c r="I3542">
        <v>1E-3</v>
      </c>
      <c r="J3542" t="s">
        <v>322</v>
      </c>
      <c r="K3542" t="str">
        <f>_xlfn.XLOOKUP(J3542,Sheet1!$A$1:$A$238,Sheet1!$A$1:$A$238,"Not Found",0,1)</f>
        <v>serviceModules</v>
      </c>
      <c r="AL3542" t="s">
        <v>219</v>
      </c>
    </row>
    <row r="3543" spans="1:38" hidden="1" x14ac:dyDescent="0.35">
      <c r="A3543" t="s">
        <v>271</v>
      </c>
      <c r="B3543" t="s">
        <v>361</v>
      </c>
      <c r="C3543" t="s">
        <v>362</v>
      </c>
      <c r="D3543" t="s">
        <v>363</v>
      </c>
      <c r="E3543" t="s">
        <v>275</v>
      </c>
      <c r="F3543" t="s">
        <v>344</v>
      </c>
      <c r="G3543">
        <v>12400</v>
      </c>
      <c r="H3543">
        <v>14800</v>
      </c>
      <c r="I3543">
        <v>0.01</v>
      </c>
      <c r="J3543" t="s">
        <v>364</v>
      </c>
      <c r="K3543" t="str">
        <f>_xlfn.XLOOKUP(J3543,Sheet1!$A$1:$A$238,Sheet1!$A$1:$A$238,"Not Found",0,1)</f>
        <v>exactScience</v>
      </c>
      <c r="AL3543" t="s">
        <v>219</v>
      </c>
    </row>
    <row r="3544" spans="1:38" hidden="1" x14ac:dyDescent="0.35">
      <c r="A3544" t="s">
        <v>271</v>
      </c>
      <c r="B3544" t="s">
        <v>357</v>
      </c>
      <c r="C3544" t="s">
        <v>358</v>
      </c>
      <c r="D3544" t="s">
        <v>359</v>
      </c>
      <c r="E3544" t="s">
        <v>275</v>
      </c>
      <c r="F3544" t="s">
        <v>360</v>
      </c>
      <c r="G3544">
        <v>750</v>
      </c>
      <c r="H3544">
        <v>200</v>
      </c>
      <c r="I3544">
        <v>0.05</v>
      </c>
      <c r="J3544" t="s">
        <v>287</v>
      </c>
      <c r="K3544" t="str">
        <f>_xlfn.XLOOKUP(J3544,Sheet1!$A$1:$A$238,Sheet1!$A$1:$A$238,"Not Found",0,1)</f>
        <v>storageTech</v>
      </c>
      <c r="AL3544" t="s">
        <v>277</v>
      </c>
    </row>
    <row r="3545" spans="1:38" hidden="1" x14ac:dyDescent="0.35">
      <c r="A3545" t="s">
        <v>271</v>
      </c>
      <c r="B3545" t="s">
        <v>353</v>
      </c>
      <c r="C3545" t="s">
        <v>354</v>
      </c>
      <c r="D3545" t="s">
        <v>355</v>
      </c>
      <c r="E3545" t="s">
        <v>275</v>
      </c>
      <c r="F3545" t="s">
        <v>344</v>
      </c>
      <c r="G3545">
        <v>12200</v>
      </c>
      <c r="H3545">
        <v>6500</v>
      </c>
      <c r="I3545">
        <v>5.0000000000000001E-3</v>
      </c>
      <c r="J3545" t="s">
        <v>356</v>
      </c>
      <c r="K3545" t="str">
        <f>_xlfn.XLOOKUP(J3545,Sheet1!$A$1:$A$238,Sheet1!$A$1:$A$238,"Not Found",0,1)</f>
        <v>scienceTech</v>
      </c>
      <c r="AL3545" t="s">
        <v>219</v>
      </c>
    </row>
    <row r="3546" spans="1:38" hidden="1" x14ac:dyDescent="0.35">
      <c r="A3546" t="s">
        <v>271</v>
      </c>
      <c r="B3546" t="s">
        <v>350</v>
      </c>
      <c r="C3546" t="s">
        <v>351</v>
      </c>
      <c r="D3546" t="s">
        <v>352</v>
      </c>
      <c r="E3546" t="s">
        <v>275</v>
      </c>
      <c r="F3546" t="s">
        <v>344</v>
      </c>
      <c r="G3546">
        <v>2400</v>
      </c>
      <c r="H3546">
        <v>1600</v>
      </c>
      <c r="I3546">
        <v>0.1</v>
      </c>
      <c r="J3546" t="s">
        <v>349</v>
      </c>
      <c r="K3546" t="str">
        <f>_xlfn.XLOOKUP(J3546,Sheet1!$A$1:$A$238,Sheet1!$A$1:$A$238,"Not Found",0,1)</f>
        <v>appliedScience</v>
      </c>
      <c r="AL3546" t="s">
        <v>219</v>
      </c>
    </row>
    <row r="3547" spans="1:38" hidden="1" x14ac:dyDescent="0.35">
      <c r="A3547" t="s">
        <v>271</v>
      </c>
      <c r="B3547" t="s">
        <v>346</v>
      </c>
      <c r="C3547" t="s">
        <v>347</v>
      </c>
      <c r="D3547" t="s">
        <v>348</v>
      </c>
      <c r="E3547" t="s">
        <v>275</v>
      </c>
      <c r="F3547" t="s">
        <v>344</v>
      </c>
      <c r="G3547">
        <v>5800</v>
      </c>
      <c r="H3547">
        <v>3600</v>
      </c>
      <c r="I3547">
        <v>0.4</v>
      </c>
      <c r="J3547" t="s">
        <v>349</v>
      </c>
      <c r="K3547" t="str">
        <f>_xlfn.XLOOKUP(J3547,Sheet1!$A$1:$A$238,Sheet1!$A$1:$A$238,"Not Found",0,1)</f>
        <v>appliedScience</v>
      </c>
      <c r="AL3547" t="s">
        <v>219</v>
      </c>
    </row>
    <row r="3548" spans="1:38" hidden="1" x14ac:dyDescent="0.35">
      <c r="A3548" t="s">
        <v>271</v>
      </c>
      <c r="B3548" t="s">
        <v>341</v>
      </c>
      <c r="C3548" t="s">
        <v>342</v>
      </c>
      <c r="D3548" t="s">
        <v>343</v>
      </c>
      <c r="E3548" t="s">
        <v>275</v>
      </c>
      <c r="F3548" t="s">
        <v>344</v>
      </c>
      <c r="G3548">
        <v>2600</v>
      </c>
      <c r="H3548">
        <v>1780</v>
      </c>
      <c r="I3548">
        <v>0.01</v>
      </c>
      <c r="J3548" t="s">
        <v>345</v>
      </c>
      <c r="K3548" t="str">
        <f>_xlfn.XLOOKUP(J3548,Sheet1!$A$1:$A$238,Sheet1!$A$1:$A$238,"Not Found",0,1)</f>
        <v>basicScience</v>
      </c>
      <c r="AL3548" t="s">
        <v>219</v>
      </c>
    </row>
    <row r="3549" spans="1:38" hidden="1" x14ac:dyDescent="0.35">
      <c r="A3549" t="s">
        <v>271</v>
      </c>
      <c r="B3549" t="s">
        <v>338</v>
      </c>
      <c r="C3549" t="s">
        <v>339</v>
      </c>
      <c r="D3549" t="s">
        <v>340</v>
      </c>
      <c r="E3549" t="s">
        <v>275</v>
      </c>
      <c r="F3549" t="s">
        <v>88</v>
      </c>
      <c r="G3549">
        <v>3600</v>
      </c>
      <c r="H3549">
        <v>300</v>
      </c>
      <c r="I3549">
        <v>7.4999999999999997E-2</v>
      </c>
      <c r="J3549" t="s">
        <v>322</v>
      </c>
      <c r="K3549" t="str">
        <f>_xlfn.XLOOKUP(J3549,Sheet1!$A$1:$A$238,Sheet1!$A$1:$A$238,"Not Found",0,1)</f>
        <v>serviceModules</v>
      </c>
      <c r="AL3549" t="s">
        <v>219</v>
      </c>
    </row>
    <row r="3550" spans="1:38" hidden="1" x14ac:dyDescent="0.35">
      <c r="A3550" t="s">
        <v>271</v>
      </c>
      <c r="B3550" t="s">
        <v>335</v>
      </c>
      <c r="C3550" t="s">
        <v>336</v>
      </c>
      <c r="D3550" t="s">
        <v>337</v>
      </c>
      <c r="E3550" t="s">
        <v>275</v>
      </c>
      <c r="F3550" t="s">
        <v>88</v>
      </c>
      <c r="G3550">
        <v>3400</v>
      </c>
      <c r="H3550">
        <v>600</v>
      </c>
      <c r="I3550">
        <v>0.125</v>
      </c>
      <c r="J3550" t="s">
        <v>287</v>
      </c>
      <c r="K3550" t="str">
        <f>_xlfn.XLOOKUP(J3550,Sheet1!$A$1:$A$238,Sheet1!$A$1:$A$238,"Not Found",0,1)</f>
        <v>storageTech</v>
      </c>
      <c r="AL3550" t="s">
        <v>219</v>
      </c>
    </row>
    <row r="3551" spans="1:38" hidden="1" x14ac:dyDescent="0.35">
      <c r="A3551" t="s">
        <v>271</v>
      </c>
      <c r="B3551" t="s">
        <v>332</v>
      </c>
      <c r="C3551" t="s">
        <v>333</v>
      </c>
      <c r="D3551" t="s">
        <v>334</v>
      </c>
      <c r="E3551" t="s">
        <v>275</v>
      </c>
      <c r="F3551" t="s">
        <v>88</v>
      </c>
      <c r="G3551">
        <v>2800</v>
      </c>
      <c r="H3551">
        <v>250</v>
      </c>
      <c r="I3551">
        <v>0.05</v>
      </c>
      <c r="J3551" t="s">
        <v>287</v>
      </c>
      <c r="K3551" t="str">
        <f>_xlfn.XLOOKUP(J3551,Sheet1!$A$1:$A$238,Sheet1!$A$1:$A$238,"Not Found",0,1)</f>
        <v>storageTech</v>
      </c>
      <c r="AL3551" t="s">
        <v>219</v>
      </c>
    </row>
    <row r="3552" spans="1:38" hidden="1" x14ac:dyDescent="0.35">
      <c r="A3552" t="s">
        <v>271</v>
      </c>
      <c r="B3552" t="s">
        <v>329</v>
      </c>
      <c r="C3552" t="s">
        <v>330</v>
      </c>
      <c r="D3552" t="s">
        <v>331</v>
      </c>
      <c r="E3552" t="s">
        <v>275</v>
      </c>
      <c r="F3552" t="s">
        <v>88</v>
      </c>
      <c r="G3552">
        <v>3200</v>
      </c>
      <c r="H3552">
        <v>500</v>
      </c>
      <c r="I3552">
        <v>0.1</v>
      </c>
      <c r="J3552" t="s">
        <v>287</v>
      </c>
      <c r="K3552" t="str">
        <f>_xlfn.XLOOKUP(J3552,Sheet1!$A$1:$A$238,Sheet1!$A$1:$A$238,"Not Found",0,1)</f>
        <v>storageTech</v>
      </c>
      <c r="AL3552" t="s">
        <v>219</v>
      </c>
    </row>
    <row r="3553" spans="1:39" hidden="1" x14ac:dyDescent="0.35">
      <c r="A3553" t="s">
        <v>271</v>
      </c>
      <c r="B3553" t="s">
        <v>326</v>
      </c>
      <c r="C3553" t="s">
        <v>327</v>
      </c>
      <c r="D3553" t="s">
        <v>328</v>
      </c>
      <c r="E3553" t="s">
        <v>275</v>
      </c>
      <c r="F3553" t="s">
        <v>88</v>
      </c>
      <c r="G3553">
        <v>3800</v>
      </c>
      <c r="H3553">
        <v>938</v>
      </c>
      <c r="I3553">
        <v>0.188</v>
      </c>
      <c r="J3553" t="s">
        <v>302</v>
      </c>
      <c r="K3553" t="str">
        <f>_xlfn.XLOOKUP(J3553,Sheet1!$A$1:$A$238,Sheet1!$A$1:$A$238,"Not Found",0,1)</f>
        <v>earlyLogistics</v>
      </c>
      <c r="AL3553" t="s">
        <v>219</v>
      </c>
    </row>
    <row r="3554" spans="1:39" hidden="1" x14ac:dyDescent="0.35">
      <c r="A3554" t="s">
        <v>271</v>
      </c>
      <c r="B3554" t="s">
        <v>323</v>
      </c>
      <c r="C3554" t="s">
        <v>324</v>
      </c>
      <c r="D3554" t="s">
        <v>325</v>
      </c>
      <c r="E3554" t="s">
        <v>275</v>
      </c>
      <c r="F3554" t="s">
        <v>88</v>
      </c>
      <c r="G3554">
        <v>4000</v>
      </c>
      <c r="H3554">
        <v>1500</v>
      </c>
      <c r="I3554">
        <v>0.3</v>
      </c>
      <c r="J3554" t="s">
        <v>302</v>
      </c>
      <c r="K3554" t="str">
        <f>_xlfn.XLOOKUP(J3554,Sheet1!$A$1:$A$238,Sheet1!$A$1:$A$238,"Not Found",0,1)</f>
        <v>earlyLogistics</v>
      </c>
      <c r="AL3554" t="s">
        <v>219</v>
      </c>
    </row>
    <row r="3555" spans="1:39" hidden="1" x14ac:dyDescent="0.35">
      <c r="A3555" t="s">
        <v>271</v>
      </c>
      <c r="B3555" t="s">
        <v>319</v>
      </c>
      <c r="C3555" t="s">
        <v>320</v>
      </c>
      <c r="D3555" t="s">
        <v>321</v>
      </c>
      <c r="E3555" t="s">
        <v>275</v>
      </c>
      <c r="F3555" t="s">
        <v>88</v>
      </c>
      <c r="G3555">
        <v>2600</v>
      </c>
      <c r="H3555">
        <v>75</v>
      </c>
      <c r="I3555">
        <v>1.9E-2</v>
      </c>
      <c r="J3555" t="s">
        <v>322</v>
      </c>
      <c r="K3555" t="str">
        <f>_xlfn.XLOOKUP(J3555,Sheet1!$A$1:$A$238,Sheet1!$A$1:$A$238,"Not Found",0,1)</f>
        <v>serviceModules</v>
      </c>
      <c r="AL3555" t="s">
        <v>219</v>
      </c>
    </row>
    <row r="3556" spans="1:39" hidden="1" x14ac:dyDescent="0.35">
      <c r="A3556" t="s">
        <v>271</v>
      </c>
      <c r="B3556" t="s">
        <v>316</v>
      </c>
      <c r="C3556" t="s">
        <v>317</v>
      </c>
      <c r="D3556" t="s">
        <v>318</v>
      </c>
      <c r="E3556" t="s">
        <v>275</v>
      </c>
      <c r="F3556" t="s">
        <v>88</v>
      </c>
      <c r="G3556">
        <v>2600</v>
      </c>
      <c r="H3556">
        <v>250</v>
      </c>
      <c r="I3556">
        <v>0.05</v>
      </c>
      <c r="J3556" t="s">
        <v>287</v>
      </c>
      <c r="K3556" t="str">
        <f>_xlfn.XLOOKUP(J3556,Sheet1!$A$1:$A$238,Sheet1!$A$1:$A$238,"Not Found",0,1)</f>
        <v>storageTech</v>
      </c>
      <c r="AL3556" t="s">
        <v>219</v>
      </c>
    </row>
    <row r="3557" spans="1:39" hidden="1" x14ac:dyDescent="0.35">
      <c r="A3557" t="s">
        <v>271</v>
      </c>
      <c r="B3557" t="s">
        <v>313</v>
      </c>
      <c r="C3557" t="s">
        <v>314</v>
      </c>
      <c r="D3557" t="s">
        <v>315</v>
      </c>
      <c r="E3557" t="s">
        <v>275</v>
      </c>
      <c r="F3557" t="s">
        <v>88</v>
      </c>
      <c r="G3557">
        <v>3800</v>
      </c>
      <c r="H3557">
        <v>313</v>
      </c>
      <c r="I3557">
        <v>6.3E-2</v>
      </c>
      <c r="J3557" t="s">
        <v>302</v>
      </c>
      <c r="K3557" t="str">
        <f>_xlfn.XLOOKUP(J3557,Sheet1!$A$1:$A$238,Sheet1!$A$1:$A$238,"Not Found",0,1)</f>
        <v>earlyLogistics</v>
      </c>
      <c r="AL3557" t="s">
        <v>219</v>
      </c>
    </row>
    <row r="3558" spans="1:39" hidden="1" x14ac:dyDescent="0.35">
      <c r="A3558" t="s">
        <v>271</v>
      </c>
      <c r="B3558" t="s">
        <v>310</v>
      </c>
      <c r="C3558" t="s">
        <v>311</v>
      </c>
      <c r="D3558" t="s">
        <v>312</v>
      </c>
      <c r="E3558" t="s">
        <v>275</v>
      </c>
      <c r="F3558" t="s">
        <v>88</v>
      </c>
      <c r="G3558">
        <v>3600</v>
      </c>
      <c r="H3558">
        <v>500</v>
      </c>
      <c r="I3558">
        <v>0.1</v>
      </c>
      <c r="J3558" t="s">
        <v>306</v>
      </c>
      <c r="K3558" t="str">
        <f>_xlfn.XLOOKUP(J3558,Sheet1!$A$1:$A$238,Sheet1!$A$1:$A$238,"Not Found",0,1)</f>
        <v>logistics</v>
      </c>
      <c r="AL3558" t="s">
        <v>219</v>
      </c>
    </row>
    <row r="3559" spans="1:39" hidden="1" x14ac:dyDescent="0.35">
      <c r="A3559" t="s">
        <v>271</v>
      </c>
      <c r="B3559" t="s">
        <v>307</v>
      </c>
      <c r="C3559" t="s">
        <v>308</v>
      </c>
      <c r="D3559" t="s">
        <v>309</v>
      </c>
      <c r="E3559" t="s">
        <v>275</v>
      </c>
      <c r="F3559" t="s">
        <v>88</v>
      </c>
      <c r="G3559">
        <v>3800</v>
      </c>
      <c r="H3559">
        <v>375</v>
      </c>
      <c r="I3559">
        <v>7.4999999999999997E-2</v>
      </c>
      <c r="J3559" t="s">
        <v>302</v>
      </c>
      <c r="K3559" t="str">
        <f>_xlfn.XLOOKUP(J3559,Sheet1!$A$1:$A$238,Sheet1!$A$1:$A$238,"Not Found",0,1)</f>
        <v>earlyLogistics</v>
      </c>
      <c r="AL3559" t="s">
        <v>219</v>
      </c>
    </row>
    <row r="3560" spans="1:39" hidden="1" x14ac:dyDescent="0.35">
      <c r="A3560" t="s">
        <v>271</v>
      </c>
      <c r="B3560" t="s">
        <v>303</v>
      </c>
      <c r="C3560" t="s">
        <v>304</v>
      </c>
      <c r="D3560" t="s">
        <v>305</v>
      </c>
      <c r="E3560" t="s">
        <v>275</v>
      </c>
      <c r="F3560" t="s">
        <v>88</v>
      </c>
      <c r="G3560">
        <v>4000</v>
      </c>
      <c r="H3560">
        <v>500</v>
      </c>
      <c r="I3560">
        <v>0.1</v>
      </c>
      <c r="J3560" t="s">
        <v>306</v>
      </c>
      <c r="K3560" t="str">
        <f>_xlfn.XLOOKUP(J3560,Sheet1!$A$1:$A$238,Sheet1!$A$1:$A$238,"Not Found",0,1)</f>
        <v>logistics</v>
      </c>
      <c r="AL3560" t="s">
        <v>219</v>
      </c>
    </row>
    <row r="3561" spans="1:39" hidden="1" x14ac:dyDescent="0.35">
      <c r="A3561" t="s">
        <v>271</v>
      </c>
      <c r="B3561" t="s">
        <v>299</v>
      </c>
      <c r="C3561" t="s">
        <v>300</v>
      </c>
      <c r="D3561" t="s">
        <v>301</v>
      </c>
      <c r="E3561" t="s">
        <v>275</v>
      </c>
      <c r="F3561" t="s">
        <v>88</v>
      </c>
      <c r="G3561">
        <v>3600</v>
      </c>
      <c r="H3561">
        <v>313</v>
      </c>
      <c r="I3561">
        <v>3.5999999999999997E-2</v>
      </c>
      <c r="J3561" t="s">
        <v>302</v>
      </c>
      <c r="K3561" t="str">
        <f>_xlfn.XLOOKUP(J3561,Sheet1!$A$1:$A$238,Sheet1!$A$1:$A$238,"Not Found",0,1)</f>
        <v>earlyLogistics</v>
      </c>
      <c r="AL3561" t="s">
        <v>219</v>
      </c>
    </row>
    <row r="3562" spans="1:39" hidden="1" x14ac:dyDescent="0.35">
      <c r="A3562" t="s">
        <v>271</v>
      </c>
      <c r="B3562" t="s">
        <v>296</v>
      </c>
      <c r="C3562" t="s">
        <v>297</v>
      </c>
      <c r="D3562" t="s">
        <v>298</v>
      </c>
      <c r="E3562" t="s">
        <v>275</v>
      </c>
      <c r="F3562" t="s">
        <v>88</v>
      </c>
      <c r="G3562">
        <v>2600</v>
      </c>
      <c r="H3562">
        <v>250</v>
      </c>
      <c r="I3562">
        <v>0.05</v>
      </c>
      <c r="J3562" t="s">
        <v>287</v>
      </c>
      <c r="K3562" t="str">
        <f>_xlfn.XLOOKUP(J3562,Sheet1!$A$1:$A$238,Sheet1!$A$1:$A$238,"Not Found",0,1)</f>
        <v>storageTech</v>
      </c>
      <c r="AL3562" t="s">
        <v>219</v>
      </c>
    </row>
    <row r="3563" spans="1:39" hidden="1" x14ac:dyDescent="0.35">
      <c r="A3563" t="s">
        <v>271</v>
      </c>
      <c r="B3563" t="s">
        <v>291</v>
      </c>
      <c r="C3563" t="s">
        <v>292</v>
      </c>
      <c r="D3563" t="s">
        <v>293</v>
      </c>
      <c r="E3563" t="s">
        <v>275</v>
      </c>
      <c r="F3563" t="s">
        <v>68</v>
      </c>
      <c r="G3563">
        <v>5200</v>
      </c>
      <c r="H3563">
        <v>1000</v>
      </c>
      <c r="I3563">
        <v>3.7999999999999999E-2</v>
      </c>
      <c r="J3563" t="s">
        <v>294</v>
      </c>
      <c r="K3563" t="str">
        <f>_xlfn.XLOOKUP(J3563,Sheet1!$A$1:$A$238,Sheet1!$A$1:$A$238,"Not Found",0,1)</f>
        <v>advExploration</v>
      </c>
      <c r="Q3563" t="s">
        <v>295</v>
      </c>
      <c r="R3563">
        <v>1</v>
      </c>
      <c r="S3563">
        <v>2.0000000000000001E-4</v>
      </c>
      <c r="T3563">
        <v>1.9321238223035399E-3</v>
      </c>
      <c r="U3563" t="s">
        <v>44</v>
      </c>
      <c r="V3563">
        <v>10000</v>
      </c>
      <c r="AL3563" t="s">
        <v>92</v>
      </c>
      <c r="AM3563" t="s">
        <v>123</v>
      </c>
    </row>
    <row r="3564" spans="1:39" hidden="1" x14ac:dyDescent="0.35">
      <c r="A3564" t="s">
        <v>271</v>
      </c>
      <c r="B3564" t="s">
        <v>288</v>
      </c>
      <c r="C3564" t="s">
        <v>289</v>
      </c>
      <c r="D3564" t="s">
        <v>290</v>
      </c>
      <c r="E3564" t="s">
        <v>275</v>
      </c>
      <c r="F3564" t="s">
        <v>88</v>
      </c>
      <c r="G3564">
        <v>2700</v>
      </c>
      <c r="H3564">
        <v>210</v>
      </c>
      <c r="I3564">
        <v>5.0000000000000001E-3</v>
      </c>
      <c r="J3564" t="s">
        <v>287</v>
      </c>
      <c r="K3564" t="str">
        <f>_xlfn.XLOOKUP(J3564,Sheet1!$A$1:$A$238,Sheet1!$A$1:$A$238,"Not Found",0,1)</f>
        <v>storageTech</v>
      </c>
      <c r="AL3564" t="s">
        <v>277</v>
      </c>
    </row>
    <row r="3565" spans="1:39" hidden="1" x14ac:dyDescent="0.35">
      <c r="A3565" t="s">
        <v>271</v>
      </c>
      <c r="B3565" t="s">
        <v>284</v>
      </c>
      <c r="C3565" t="s">
        <v>285</v>
      </c>
      <c r="D3565" t="s">
        <v>286</v>
      </c>
      <c r="E3565" t="s">
        <v>275</v>
      </c>
      <c r="F3565" t="s">
        <v>88</v>
      </c>
      <c r="G3565">
        <v>2700</v>
      </c>
      <c r="H3565">
        <v>210</v>
      </c>
      <c r="I3565">
        <v>5.0000000000000001E-3</v>
      </c>
      <c r="J3565" t="s">
        <v>287</v>
      </c>
      <c r="K3565" t="str">
        <f>_xlfn.XLOOKUP(J3565,Sheet1!$A$1:$A$238,Sheet1!$A$1:$A$238,"Not Found",0,1)</f>
        <v>storageTech</v>
      </c>
      <c r="AL3565" t="s">
        <v>277</v>
      </c>
    </row>
    <row r="3566" spans="1:39" hidden="1" x14ac:dyDescent="0.35">
      <c r="A3566" t="s">
        <v>271</v>
      </c>
      <c r="B3566" t="s">
        <v>281</v>
      </c>
      <c r="C3566" t="s">
        <v>282</v>
      </c>
      <c r="D3566" t="s">
        <v>283</v>
      </c>
      <c r="E3566" t="s">
        <v>275</v>
      </c>
      <c r="F3566" t="s">
        <v>68</v>
      </c>
      <c r="G3566">
        <v>800</v>
      </c>
      <c r="H3566">
        <v>1500</v>
      </c>
      <c r="I3566">
        <v>2.3E-2</v>
      </c>
      <c r="J3566" t="s">
        <v>276</v>
      </c>
      <c r="K3566" t="str">
        <f>_xlfn.XLOOKUP(J3566,Sheet1!$A$1:$A$238,Sheet1!$A$1:$A$238,"Not Found",0,1)</f>
        <v>recycling</v>
      </c>
      <c r="AL3566" t="s">
        <v>277</v>
      </c>
    </row>
    <row r="3567" spans="1:39" hidden="1" x14ac:dyDescent="0.35">
      <c r="A3567" t="s">
        <v>271</v>
      </c>
      <c r="B3567" t="s">
        <v>278</v>
      </c>
      <c r="C3567" t="s">
        <v>279</v>
      </c>
      <c r="D3567" t="s">
        <v>280</v>
      </c>
      <c r="E3567" t="s">
        <v>275</v>
      </c>
      <c r="F3567" t="s">
        <v>68</v>
      </c>
      <c r="G3567">
        <v>600</v>
      </c>
      <c r="H3567">
        <v>750</v>
      </c>
      <c r="I3567">
        <v>1E-3</v>
      </c>
      <c r="J3567" t="s">
        <v>276</v>
      </c>
      <c r="K3567" t="str">
        <f>_xlfn.XLOOKUP(J3567,Sheet1!$A$1:$A$238,Sheet1!$A$1:$A$238,"Not Found",0,1)</f>
        <v>recycling</v>
      </c>
      <c r="AL3567" t="s">
        <v>277</v>
      </c>
    </row>
    <row r="3568" spans="1:39" hidden="1" x14ac:dyDescent="0.35">
      <c r="A3568" t="s">
        <v>271</v>
      </c>
      <c r="B3568" t="s">
        <v>272</v>
      </c>
      <c r="C3568" t="s">
        <v>273</v>
      </c>
      <c r="D3568" t="s">
        <v>274</v>
      </c>
      <c r="E3568" t="s">
        <v>275</v>
      </c>
      <c r="F3568" t="s">
        <v>68</v>
      </c>
      <c r="G3568">
        <v>600</v>
      </c>
      <c r="H3568">
        <v>750</v>
      </c>
      <c r="I3568">
        <v>1E-3</v>
      </c>
      <c r="J3568" t="s">
        <v>276</v>
      </c>
      <c r="K3568" t="str">
        <f>_xlfn.XLOOKUP(J3568,Sheet1!$A$1:$A$238,Sheet1!$A$1:$A$238,"Not Found",0,1)</f>
        <v>recycling</v>
      </c>
      <c r="AL3568" t="s">
        <v>277</v>
      </c>
    </row>
    <row r="3569" spans="1:38" hidden="1" x14ac:dyDescent="0.35">
      <c r="A3569" t="s">
        <v>106</v>
      </c>
      <c r="B3569" t="s">
        <v>267</v>
      </c>
      <c r="C3569" t="s">
        <v>268</v>
      </c>
      <c r="D3569" t="s">
        <v>269</v>
      </c>
      <c r="E3569" t="s">
        <v>110</v>
      </c>
      <c r="F3569">
        <v>-1</v>
      </c>
      <c r="G3569">
        <v>8000</v>
      </c>
      <c r="H3569">
        <v>800</v>
      </c>
      <c r="I3569">
        <v>1E-3</v>
      </c>
      <c r="J3569" t="s">
        <v>270</v>
      </c>
      <c r="K3569" t="str">
        <f>_xlfn.XLOOKUP(J3569,Sheet1!$A$1:$A$238,Sheet1!$A$1:$A$238,"Not Found",0,1)</f>
        <v>Not Found</v>
      </c>
      <c r="AL3569" t="s">
        <v>54</v>
      </c>
    </row>
    <row r="3570" spans="1:38" hidden="1" x14ac:dyDescent="0.35">
      <c r="A3570" t="s">
        <v>106</v>
      </c>
      <c r="B3570" t="s">
        <v>264</v>
      </c>
      <c r="C3570" t="s">
        <v>265</v>
      </c>
      <c r="D3570" t="s">
        <v>266</v>
      </c>
      <c r="E3570" t="s">
        <v>262</v>
      </c>
      <c r="F3570" t="s">
        <v>68</v>
      </c>
      <c r="G3570">
        <v>62500</v>
      </c>
      <c r="H3570">
        <v>29000</v>
      </c>
      <c r="I3570">
        <v>1.6</v>
      </c>
      <c r="J3570" t="s">
        <v>263</v>
      </c>
      <c r="K3570" t="str">
        <f>_xlfn.XLOOKUP(J3570,Sheet1!$A$1:$A$238,Sheet1!$A$1:$A$238,"Not Found",0,1)</f>
        <v>actuators</v>
      </c>
    </row>
    <row r="3571" spans="1:38" hidden="1" x14ac:dyDescent="0.35">
      <c r="A3571" t="s">
        <v>106</v>
      </c>
      <c r="B3571" t="s">
        <v>259</v>
      </c>
      <c r="C3571" t="s">
        <v>260</v>
      </c>
      <c r="D3571" t="s">
        <v>261</v>
      </c>
      <c r="E3571" t="s">
        <v>262</v>
      </c>
      <c r="F3571" t="s">
        <v>68</v>
      </c>
      <c r="G3571">
        <v>42740</v>
      </c>
      <c r="H3571">
        <v>20000</v>
      </c>
      <c r="I3571">
        <v>0.85</v>
      </c>
      <c r="J3571" t="s">
        <v>263</v>
      </c>
      <c r="K3571" t="str">
        <f>_xlfn.XLOOKUP(J3571,Sheet1!$A$1:$A$238,Sheet1!$A$1:$A$238,"Not Found",0,1)</f>
        <v>actuators</v>
      </c>
    </row>
    <row r="3572" spans="1:38" hidden="1" x14ac:dyDescent="0.35">
      <c r="A3572" t="s">
        <v>106</v>
      </c>
      <c r="B3572" t="s">
        <v>256</v>
      </c>
      <c r="C3572" t="s">
        <v>257</v>
      </c>
      <c r="D3572" t="s">
        <v>258</v>
      </c>
      <c r="E3572" t="s">
        <v>243</v>
      </c>
      <c r="F3572" t="s">
        <v>51</v>
      </c>
      <c r="G3572">
        <v>16400</v>
      </c>
      <c r="H3572">
        <v>950</v>
      </c>
      <c r="I3572">
        <v>0.1</v>
      </c>
      <c r="J3572" t="s">
        <v>157</v>
      </c>
      <c r="K3572" t="str">
        <f>_xlfn.XLOOKUP(J3572,Sheet1!$A$1:$A$238,Sheet1!$A$1:$A$238,"Not Found",0,1)</f>
        <v>experimentalAerodynamics</v>
      </c>
      <c r="AL3572" t="s">
        <v>54</v>
      </c>
    </row>
    <row r="3573" spans="1:38" hidden="1" x14ac:dyDescent="0.35">
      <c r="A3573" t="s">
        <v>106</v>
      </c>
      <c r="B3573" t="s">
        <v>253</v>
      </c>
      <c r="C3573" t="s">
        <v>254</v>
      </c>
      <c r="D3573" t="s">
        <v>255</v>
      </c>
      <c r="E3573" t="s">
        <v>243</v>
      </c>
      <c r="F3573" t="s">
        <v>51</v>
      </c>
      <c r="G3573">
        <v>36400</v>
      </c>
      <c r="H3573">
        <v>3000</v>
      </c>
      <c r="I3573">
        <v>0.15</v>
      </c>
      <c r="J3573" t="s">
        <v>157</v>
      </c>
      <c r="K3573" t="str">
        <f>_xlfn.XLOOKUP(J3573,Sheet1!$A$1:$A$238,Sheet1!$A$1:$A$238,"Not Found",0,1)</f>
        <v>experimentalAerodynamics</v>
      </c>
      <c r="AL3573" t="s">
        <v>54</v>
      </c>
    </row>
    <row r="3574" spans="1:38" hidden="1" x14ac:dyDescent="0.35">
      <c r="A3574" t="s">
        <v>106</v>
      </c>
      <c r="B3574" t="s">
        <v>250</v>
      </c>
      <c r="C3574" t="s">
        <v>251</v>
      </c>
      <c r="D3574" t="s">
        <v>252</v>
      </c>
      <c r="E3574" t="s">
        <v>226</v>
      </c>
      <c r="F3574" t="s">
        <v>51</v>
      </c>
      <c r="G3574">
        <v>2000</v>
      </c>
      <c r="H3574">
        <v>240</v>
      </c>
      <c r="I3574">
        <v>0.3</v>
      </c>
      <c r="J3574" t="s">
        <v>157</v>
      </c>
      <c r="K3574" t="str">
        <f>_xlfn.XLOOKUP(J3574,Sheet1!$A$1:$A$238,Sheet1!$A$1:$A$238,"Not Found",0,1)</f>
        <v>experimentalAerodynamics</v>
      </c>
      <c r="AL3574" t="s">
        <v>112</v>
      </c>
    </row>
    <row r="3575" spans="1:38" hidden="1" x14ac:dyDescent="0.35">
      <c r="A3575" t="s">
        <v>106</v>
      </c>
      <c r="B3575" t="s">
        <v>247</v>
      </c>
      <c r="C3575" t="s">
        <v>248</v>
      </c>
      <c r="D3575" t="s">
        <v>249</v>
      </c>
      <c r="E3575" t="s">
        <v>243</v>
      </c>
      <c r="F3575" t="s">
        <v>51</v>
      </c>
      <c r="G3575">
        <v>36400</v>
      </c>
      <c r="H3575">
        <v>3000</v>
      </c>
      <c r="I3575">
        <v>0.15</v>
      </c>
      <c r="J3575" t="s">
        <v>157</v>
      </c>
      <c r="K3575" t="str">
        <f>_xlfn.XLOOKUP(J3575,Sheet1!$A$1:$A$238,Sheet1!$A$1:$A$238,"Not Found",0,1)</f>
        <v>experimentalAerodynamics</v>
      </c>
      <c r="AL3575" t="s">
        <v>54</v>
      </c>
    </row>
    <row r="3576" spans="1:38" hidden="1" x14ac:dyDescent="0.35">
      <c r="A3576" t="s">
        <v>106</v>
      </c>
      <c r="B3576" t="s">
        <v>244</v>
      </c>
      <c r="C3576" t="s">
        <v>245</v>
      </c>
      <c r="D3576" t="s">
        <v>246</v>
      </c>
      <c r="E3576" t="s">
        <v>243</v>
      </c>
      <c r="F3576" t="s">
        <v>51</v>
      </c>
      <c r="G3576">
        <v>8000</v>
      </c>
      <c r="H3576">
        <v>2500</v>
      </c>
      <c r="I3576">
        <v>0.15</v>
      </c>
      <c r="J3576" t="s">
        <v>157</v>
      </c>
      <c r="K3576" t="str">
        <f>_xlfn.XLOOKUP(J3576,Sheet1!$A$1:$A$238,Sheet1!$A$1:$A$238,"Not Found",0,1)</f>
        <v>experimentalAerodynamics</v>
      </c>
      <c r="AL3576" t="s">
        <v>54</v>
      </c>
    </row>
    <row r="3577" spans="1:38" hidden="1" x14ac:dyDescent="0.35">
      <c r="A3577" t="s">
        <v>106</v>
      </c>
      <c r="B3577" t="s">
        <v>240</v>
      </c>
      <c r="C3577" t="s">
        <v>241</v>
      </c>
      <c r="D3577" t="s">
        <v>242</v>
      </c>
      <c r="E3577" t="s">
        <v>243</v>
      </c>
      <c r="F3577" t="s">
        <v>51</v>
      </c>
      <c r="G3577">
        <v>36400</v>
      </c>
      <c r="H3577">
        <v>3000</v>
      </c>
      <c r="I3577">
        <v>0.9</v>
      </c>
      <c r="J3577" t="s">
        <v>157</v>
      </c>
      <c r="K3577" t="str">
        <f>_xlfn.XLOOKUP(J3577,Sheet1!$A$1:$A$238,Sheet1!$A$1:$A$238,"Not Found",0,1)</f>
        <v>experimentalAerodynamics</v>
      </c>
      <c r="AL3577" t="s">
        <v>54</v>
      </c>
    </row>
    <row r="3578" spans="1:38" hidden="1" x14ac:dyDescent="0.35">
      <c r="A3578" t="s">
        <v>106</v>
      </c>
      <c r="B3578" t="s">
        <v>236</v>
      </c>
      <c r="C3578" t="s">
        <v>237</v>
      </c>
      <c r="D3578" t="s">
        <v>238</v>
      </c>
      <c r="E3578" t="s">
        <v>181</v>
      </c>
      <c r="F3578" t="s">
        <v>41</v>
      </c>
      <c r="G3578">
        <v>42000</v>
      </c>
      <c r="H3578">
        <v>15000</v>
      </c>
      <c r="I3578">
        <v>5.2</v>
      </c>
      <c r="J3578" t="s">
        <v>239</v>
      </c>
      <c r="K3578" t="str">
        <f>_xlfn.XLOOKUP(J3578,Sheet1!$A$1:$A$238,Sheet1!$A$1:$A$238,"Not Found",0,1)</f>
        <v>hypersonicFlight</v>
      </c>
      <c r="AL3578" t="s">
        <v>196</v>
      </c>
    </row>
    <row r="3579" spans="1:38" hidden="1" x14ac:dyDescent="0.35">
      <c r="A3579" t="s">
        <v>106</v>
      </c>
      <c r="B3579" t="s">
        <v>232</v>
      </c>
      <c r="C3579" t="s">
        <v>233</v>
      </c>
      <c r="D3579" t="s">
        <v>234</v>
      </c>
      <c r="E3579" t="s">
        <v>110</v>
      </c>
      <c r="F3579" t="s">
        <v>41</v>
      </c>
      <c r="G3579">
        <v>42000</v>
      </c>
      <c r="H3579">
        <v>40000</v>
      </c>
      <c r="I3579">
        <v>3.5</v>
      </c>
      <c r="J3579" t="s">
        <v>235</v>
      </c>
      <c r="K3579" t="str">
        <f>_xlfn.XLOOKUP(J3579,Sheet1!$A$1:$A$238,Sheet1!$A$1:$A$238,"Not Found",0,1)</f>
        <v>automation</v>
      </c>
      <c r="Q3579" t="s">
        <v>80</v>
      </c>
      <c r="R3579">
        <v>1</v>
      </c>
      <c r="S3579">
        <v>2</v>
      </c>
      <c r="T3579">
        <v>1.2E-2</v>
      </c>
      <c r="U3579" t="s">
        <v>44</v>
      </c>
      <c r="V3579">
        <v>5000</v>
      </c>
      <c r="W3579">
        <v>2500</v>
      </c>
      <c r="X3579">
        <v>0.1</v>
      </c>
      <c r="Y3579">
        <v>5</v>
      </c>
      <c r="AL3579" t="s">
        <v>196</v>
      </c>
    </row>
    <row r="3580" spans="1:38" hidden="1" x14ac:dyDescent="0.35">
      <c r="A3580" t="s">
        <v>106</v>
      </c>
      <c r="B3580" t="s">
        <v>227</v>
      </c>
      <c r="C3580" t="s">
        <v>228</v>
      </c>
      <c r="D3580" t="s">
        <v>229</v>
      </c>
      <c r="E3580" t="s">
        <v>230</v>
      </c>
      <c r="F3580" t="s">
        <v>134</v>
      </c>
      <c r="G3580">
        <v>1800</v>
      </c>
      <c r="H3580">
        <v>1650</v>
      </c>
      <c r="I3580">
        <v>0.16</v>
      </c>
      <c r="J3580" t="s">
        <v>231</v>
      </c>
      <c r="K3580" t="str">
        <f>_xlfn.XLOOKUP(J3580,Sheet1!$A$1:$A$238,Sheet1!$A$1:$A$238,"Not Found",0,1)</f>
        <v>exoticControl</v>
      </c>
      <c r="AL3580" t="s">
        <v>54</v>
      </c>
    </row>
    <row r="3581" spans="1:38" hidden="1" x14ac:dyDescent="0.35">
      <c r="A3581" t="s">
        <v>106</v>
      </c>
      <c r="B3581" t="s">
        <v>223</v>
      </c>
      <c r="C3581" t="s">
        <v>224</v>
      </c>
      <c r="D3581" t="s">
        <v>225</v>
      </c>
      <c r="E3581" t="s">
        <v>226</v>
      </c>
      <c r="F3581" t="s">
        <v>121</v>
      </c>
      <c r="G3581">
        <v>2000</v>
      </c>
      <c r="H3581">
        <v>240</v>
      </c>
      <c r="I3581">
        <v>0.3</v>
      </c>
      <c r="J3581" t="s">
        <v>157</v>
      </c>
      <c r="K3581" t="str">
        <f>_xlfn.XLOOKUP(J3581,Sheet1!$A$1:$A$238,Sheet1!$A$1:$A$238,"Not Found",0,1)</f>
        <v>experimentalAerodynamics</v>
      </c>
      <c r="AL3581" t="s">
        <v>112</v>
      </c>
    </row>
    <row r="3582" spans="1:38" hidden="1" x14ac:dyDescent="0.35">
      <c r="A3582" t="s">
        <v>106</v>
      </c>
      <c r="B3582" t="s">
        <v>220</v>
      </c>
      <c r="C3582" t="s">
        <v>221</v>
      </c>
      <c r="D3582" t="s">
        <v>222</v>
      </c>
      <c r="E3582" t="s">
        <v>212</v>
      </c>
      <c r="F3582" t="s">
        <v>96</v>
      </c>
      <c r="G3582">
        <v>1680</v>
      </c>
      <c r="H3582">
        <v>300</v>
      </c>
      <c r="I3582">
        <v>0.1</v>
      </c>
      <c r="J3582" t="s">
        <v>157</v>
      </c>
      <c r="K3582" t="str">
        <f>_xlfn.XLOOKUP(J3582,Sheet1!$A$1:$A$238,Sheet1!$A$1:$A$238,"Not Found",0,1)</f>
        <v>experimentalAerodynamics</v>
      </c>
      <c r="AL3582" t="s">
        <v>171</v>
      </c>
    </row>
    <row r="3583" spans="1:38" hidden="1" x14ac:dyDescent="0.35">
      <c r="A3583" t="s">
        <v>106</v>
      </c>
      <c r="B3583" t="s">
        <v>216</v>
      </c>
      <c r="C3583" t="s">
        <v>217</v>
      </c>
      <c r="D3583" t="s">
        <v>218</v>
      </c>
      <c r="E3583" t="s">
        <v>212</v>
      </c>
      <c r="F3583" t="s">
        <v>96</v>
      </c>
      <c r="G3583">
        <v>1680</v>
      </c>
      <c r="H3583">
        <v>400</v>
      </c>
      <c r="I3583">
        <v>0.2</v>
      </c>
      <c r="J3583" t="s">
        <v>157</v>
      </c>
      <c r="K3583" t="str">
        <f>_xlfn.XLOOKUP(J3583,Sheet1!$A$1:$A$238,Sheet1!$A$1:$A$238,"Not Found",0,1)</f>
        <v>experimentalAerodynamics</v>
      </c>
      <c r="AL3583" t="s">
        <v>219</v>
      </c>
    </row>
    <row r="3584" spans="1:38" hidden="1" x14ac:dyDescent="0.35">
      <c r="A3584" t="s">
        <v>106</v>
      </c>
      <c r="B3584" t="s">
        <v>213</v>
      </c>
      <c r="C3584" t="s">
        <v>214</v>
      </c>
      <c r="D3584" t="s">
        <v>215</v>
      </c>
      <c r="E3584" t="s">
        <v>212</v>
      </c>
      <c r="F3584" t="s">
        <v>96</v>
      </c>
      <c r="G3584">
        <v>1680</v>
      </c>
      <c r="H3584">
        <v>400</v>
      </c>
      <c r="I3584">
        <v>0.1</v>
      </c>
      <c r="J3584" t="s">
        <v>157</v>
      </c>
      <c r="K3584" t="str">
        <f>_xlfn.XLOOKUP(J3584,Sheet1!$A$1:$A$238,Sheet1!$A$1:$A$238,"Not Found",0,1)</f>
        <v>experimentalAerodynamics</v>
      </c>
      <c r="AL3584" t="s">
        <v>171</v>
      </c>
    </row>
    <row r="3585" spans="1:39" hidden="1" x14ac:dyDescent="0.35">
      <c r="A3585" t="s">
        <v>106</v>
      </c>
      <c r="B3585" t="s">
        <v>209</v>
      </c>
      <c r="C3585" t="s">
        <v>210</v>
      </c>
      <c r="D3585" t="s">
        <v>211</v>
      </c>
      <c r="E3585" t="s">
        <v>212</v>
      </c>
      <c r="F3585" t="s">
        <v>96</v>
      </c>
      <c r="G3585">
        <v>1680</v>
      </c>
      <c r="H3585">
        <v>800</v>
      </c>
      <c r="I3585">
        <v>0.2</v>
      </c>
      <c r="J3585" t="s">
        <v>157</v>
      </c>
      <c r="K3585" t="str">
        <f>_xlfn.XLOOKUP(J3585,Sheet1!$A$1:$A$238,Sheet1!$A$1:$A$238,"Not Found",0,1)</f>
        <v>experimentalAerodynamics</v>
      </c>
      <c r="AL3585" t="s">
        <v>171</v>
      </c>
    </row>
    <row r="3586" spans="1:39" hidden="1" x14ac:dyDescent="0.35">
      <c r="A3586" t="s">
        <v>106</v>
      </c>
      <c r="B3586" t="s">
        <v>203</v>
      </c>
      <c r="C3586" t="s">
        <v>204</v>
      </c>
      <c r="D3586" t="s">
        <v>205</v>
      </c>
      <c r="E3586" t="s">
        <v>206</v>
      </c>
      <c r="F3586" t="s">
        <v>207</v>
      </c>
      <c r="G3586">
        <v>168000</v>
      </c>
      <c r="H3586">
        <v>36000</v>
      </c>
      <c r="I3586">
        <v>3</v>
      </c>
      <c r="J3586" t="s">
        <v>208</v>
      </c>
      <c r="K3586" t="str">
        <f>_xlfn.XLOOKUP(J3586,Sheet1!$A$1:$A$238,Sheet1!$A$1:$A$238,"Not Found",0,1)</f>
        <v>exoticPropulsion</v>
      </c>
      <c r="AB3586">
        <v>2200</v>
      </c>
      <c r="AL3586" t="s">
        <v>171</v>
      </c>
    </row>
    <row r="3587" spans="1:39" hidden="1" x14ac:dyDescent="0.35">
      <c r="A3587" t="s">
        <v>106</v>
      </c>
      <c r="B3587" t="s">
        <v>200</v>
      </c>
      <c r="C3587" t="s">
        <v>201</v>
      </c>
      <c r="D3587" t="s">
        <v>202</v>
      </c>
      <c r="E3587" t="s">
        <v>181</v>
      </c>
      <c r="F3587" t="s">
        <v>195</v>
      </c>
      <c r="G3587">
        <v>42000</v>
      </c>
      <c r="H3587">
        <v>15000</v>
      </c>
      <c r="I3587">
        <v>2.2000000000000002</v>
      </c>
      <c r="J3587" t="s">
        <v>157</v>
      </c>
      <c r="K3587" t="str">
        <f>_xlfn.XLOOKUP(J3587,Sheet1!$A$1:$A$238,Sheet1!$A$1:$A$238,"Not Found",0,1)</f>
        <v>experimentalAerodynamics</v>
      </c>
      <c r="AL3587" t="s">
        <v>196</v>
      </c>
    </row>
    <row r="3588" spans="1:39" hidden="1" x14ac:dyDescent="0.35">
      <c r="A3588" t="s">
        <v>106</v>
      </c>
      <c r="B3588" t="s">
        <v>197</v>
      </c>
      <c r="C3588" t="s">
        <v>198</v>
      </c>
      <c r="D3588" t="s">
        <v>199</v>
      </c>
      <c r="E3588" t="s">
        <v>181</v>
      </c>
      <c r="F3588" t="s">
        <v>195</v>
      </c>
      <c r="G3588">
        <v>42000</v>
      </c>
      <c r="H3588">
        <v>15000</v>
      </c>
      <c r="I3588">
        <v>3.2</v>
      </c>
      <c r="J3588" t="s">
        <v>157</v>
      </c>
      <c r="K3588" t="str">
        <f>_xlfn.XLOOKUP(J3588,Sheet1!$A$1:$A$238,Sheet1!$A$1:$A$238,"Not Found",0,1)</f>
        <v>experimentalAerodynamics</v>
      </c>
      <c r="AL3588" t="s">
        <v>196</v>
      </c>
    </row>
    <row r="3589" spans="1:39" hidden="1" x14ac:dyDescent="0.35">
      <c r="A3589" t="s">
        <v>106</v>
      </c>
      <c r="B3589" t="s">
        <v>192</v>
      </c>
      <c r="C3589" t="s">
        <v>193</v>
      </c>
      <c r="D3589" t="s">
        <v>194</v>
      </c>
      <c r="E3589" t="s">
        <v>181</v>
      </c>
      <c r="F3589" t="s">
        <v>195</v>
      </c>
      <c r="G3589">
        <v>32000</v>
      </c>
      <c r="H3589">
        <v>15000</v>
      </c>
      <c r="I3589">
        <v>5.2</v>
      </c>
      <c r="J3589" t="s">
        <v>157</v>
      </c>
      <c r="K3589" t="str">
        <f>_xlfn.XLOOKUP(J3589,Sheet1!$A$1:$A$238,Sheet1!$A$1:$A$238,"Not Found",0,1)</f>
        <v>experimentalAerodynamics</v>
      </c>
      <c r="AL3589" t="s">
        <v>196</v>
      </c>
    </row>
    <row r="3590" spans="1:39" hidden="1" x14ac:dyDescent="0.35">
      <c r="A3590" t="s">
        <v>106</v>
      </c>
      <c r="B3590" t="s">
        <v>189</v>
      </c>
      <c r="C3590" t="s">
        <v>190</v>
      </c>
      <c r="D3590" t="s">
        <v>191</v>
      </c>
      <c r="E3590" t="s">
        <v>181</v>
      </c>
      <c r="F3590" t="s">
        <v>88</v>
      </c>
      <c r="G3590">
        <v>32000</v>
      </c>
      <c r="H3590">
        <v>750</v>
      </c>
      <c r="I3590">
        <v>0.5</v>
      </c>
      <c r="J3590" t="s">
        <v>157</v>
      </c>
      <c r="K3590" t="str">
        <f>_xlfn.XLOOKUP(J3590,Sheet1!$A$1:$A$238,Sheet1!$A$1:$A$238,"Not Found",0,1)</f>
        <v>experimentalAerodynamics</v>
      </c>
      <c r="AL3590" t="s">
        <v>182</v>
      </c>
    </row>
    <row r="3591" spans="1:39" hidden="1" x14ac:dyDescent="0.35">
      <c r="A3591" t="s">
        <v>106</v>
      </c>
      <c r="B3591" t="s">
        <v>186</v>
      </c>
      <c r="C3591" t="s">
        <v>187</v>
      </c>
      <c r="D3591" t="s">
        <v>188</v>
      </c>
      <c r="E3591" t="s">
        <v>181</v>
      </c>
      <c r="F3591" t="s">
        <v>88</v>
      </c>
      <c r="G3591">
        <v>32000</v>
      </c>
      <c r="H3591">
        <v>750</v>
      </c>
      <c r="I3591">
        <v>4.25</v>
      </c>
      <c r="J3591" t="s">
        <v>157</v>
      </c>
      <c r="K3591" t="str">
        <f>_xlfn.XLOOKUP(J3591,Sheet1!$A$1:$A$238,Sheet1!$A$1:$A$238,"Not Found",0,1)</f>
        <v>experimentalAerodynamics</v>
      </c>
      <c r="AL3591" t="s">
        <v>182</v>
      </c>
    </row>
    <row r="3592" spans="1:39" hidden="1" x14ac:dyDescent="0.35">
      <c r="A3592" t="s">
        <v>106</v>
      </c>
      <c r="B3592" t="s">
        <v>183</v>
      </c>
      <c r="C3592" t="s">
        <v>184</v>
      </c>
      <c r="D3592" t="s">
        <v>185</v>
      </c>
      <c r="E3592" t="s">
        <v>181</v>
      </c>
      <c r="F3592" t="s">
        <v>88</v>
      </c>
      <c r="G3592">
        <v>32000</v>
      </c>
      <c r="H3592">
        <v>4000</v>
      </c>
      <c r="I3592">
        <v>0.65</v>
      </c>
      <c r="J3592" t="s">
        <v>157</v>
      </c>
      <c r="K3592" t="str">
        <f>_xlfn.XLOOKUP(J3592,Sheet1!$A$1:$A$238,Sheet1!$A$1:$A$238,"Not Found",0,1)</f>
        <v>experimentalAerodynamics</v>
      </c>
      <c r="AL3592" t="s">
        <v>182</v>
      </c>
    </row>
    <row r="3593" spans="1:39" hidden="1" x14ac:dyDescent="0.35">
      <c r="A3593" t="s">
        <v>106</v>
      </c>
      <c r="B3593" t="s">
        <v>178</v>
      </c>
      <c r="C3593" t="s">
        <v>179</v>
      </c>
      <c r="D3593" t="s">
        <v>180</v>
      </c>
      <c r="E3593" t="s">
        <v>181</v>
      </c>
      <c r="F3593" t="s">
        <v>88</v>
      </c>
      <c r="G3593">
        <v>32000</v>
      </c>
      <c r="H3593">
        <v>750</v>
      </c>
      <c r="I3593">
        <v>0.5</v>
      </c>
      <c r="J3593" t="s">
        <v>157</v>
      </c>
      <c r="K3593" t="str">
        <f>_xlfn.XLOOKUP(J3593,Sheet1!$A$1:$A$238,Sheet1!$A$1:$A$238,"Not Found",0,1)</f>
        <v>experimentalAerodynamics</v>
      </c>
      <c r="AL3593" t="s">
        <v>182</v>
      </c>
    </row>
    <row r="3594" spans="1:39" hidden="1" x14ac:dyDescent="0.35">
      <c r="A3594" t="s">
        <v>106</v>
      </c>
      <c r="B3594" t="s">
        <v>175</v>
      </c>
      <c r="C3594" t="s">
        <v>176</v>
      </c>
      <c r="D3594" t="s">
        <v>177</v>
      </c>
      <c r="E3594" t="s">
        <v>169</v>
      </c>
      <c r="F3594" t="s">
        <v>96</v>
      </c>
      <c r="G3594">
        <v>7800</v>
      </c>
      <c r="H3594">
        <v>1</v>
      </c>
      <c r="I3594">
        <v>250</v>
      </c>
      <c r="J3594" t="s">
        <v>170</v>
      </c>
      <c r="K3594" t="str">
        <f>_xlfn.XLOOKUP(J3594,Sheet1!$A$1:$A$238,Sheet1!$A$1:$A$238,"Not Found",0,1)</f>
        <v>generalLaunchPad</v>
      </c>
      <c r="Q3594" t="s">
        <v>80</v>
      </c>
      <c r="R3594">
        <v>1</v>
      </c>
      <c r="S3594">
        <v>2</v>
      </c>
      <c r="T3594">
        <v>1.2E-2</v>
      </c>
      <c r="U3594" t="s">
        <v>44</v>
      </c>
      <c r="V3594">
        <v>5000</v>
      </c>
      <c r="W3594">
        <v>2500</v>
      </c>
      <c r="X3594">
        <v>0.1</v>
      </c>
      <c r="Y3594">
        <v>5</v>
      </c>
      <c r="AL3594" t="s">
        <v>171</v>
      </c>
    </row>
    <row r="3595" spans="1:39" hidden="1" x14ac:dyDescent="0.35">
      <c r="A3595" t="s">
        <v>106</v>
      </c>
      <c r="B3595" t="s">
        <v>172</v>
      </c>
      <c r="C3595" t="s">
        <v>173</v>
      </c>
      <c r="D3595" t="s">
        <v>174</v>
      </c>
      <c r="E3595" t="s">
        <v>169</v>
      </c>
      <c r="F3595" t="s">
        <v>96</v>
      </c>
      <c r="G3595">
        <v>7800</v>
      </c>
      <c r="H3595">
        <v>1</v>
      </c>
      <c r="I3595">
        <v>0.25</v>
      </c>
      <c r="J3595" t="s">
        <v>170</v>
      </c>
      <c r="K3595" t="str">
        <f>_xlfn.XLOOKUP(J3595,Sheet1!$A$1:$A$238,Sheet1!$A$1:$A$238,"Not Found",0,1)</f>
        <v>generalLaunchPad</v>
      </c>
      <c r="AL3595" t="s">
        <v>171</v>
      </c>
    </row>
    <row r="3596" spans="1:39" hidden="1" x14ac:dyDescent="0.35">
      <c r="A3596" t="s">
        <v>106</v>
      </c>
      <c r="B3596" t="s">
        <v>166</v>
      </c>
      <c r="C3596" t="s">
        <v>167</v>
      </c>
      <c r="D3596" t="s">
        <v>168</v>
      </c>
      <c r="E3596" t="s">
        <v>169</v>
      </c>
      <c r="F3596" t="s">
        <v>96</v>
      </c>
      <c r="G3596">
        <v>7800</v>
      </c>
      <c r="H3596">
        <v>1</v>
      </c>
      <c r="I3596">
        <v>0.375</v>
      </c>
      <c r="J3596" t="s">
        <v>170</v>
      </c>
      <c r="K3596" t="str">
        <f>_xlfn.XLOOKUP(J3596,Sheet1!$A$1:$A$238,Sheet1!$A$1:$A$238,"Not Found",0,1)</f>
        <v>generalLaunchPad</v>
      </c>
      <c r="AL3596" t="s">
        <v>171</v>
      </c>
    </row>
    <row r="3597" spans="1:39" hidden="1" x14ac:dyDescent="0.35">
      <c r="A3597" t="s">
        <v>106</v>
      </c>
      <c r="B3597" t="s">
        <v>162</v>
      </c>
      <c r="C3597" t="s">
        <v>163</v>
      </c>
      <c r="D3597" t="s">
        <v>164</v>
      </c>
      <c r="E3597" t="s">
        <v>165</v>
      </c>
      <c r="F3597" t="s">
        <v>68</v>
      </c>
      <c r="G3597">
        <v>19600</v>
      </c>
      <c r="H3597">
        <v>2500</v>
      </c>
      <c r="I3597">
        <v>1.45</v>
      </c>
      <c r="J3597" t="s">
        <v>157</v>
      </c>
      <c r="K3597" t="str">
        <f>_xlfn.XLOOKUP(J3597,Sheet1!$A$1:$A$238,Sheet1!$A$1:$A$238,"Not Found",0,1)</f>
        <v>experimentalAerodynamics</v>
      </c>
      <c r="AL3597" t="s">
        <v>112</v>
      </c>
    </row>
    <row r="3598" spans="1:39" hidden="1" x14ac:dyDescent="0.35">
      <c r="A3598" t="s">
        <v>106</v>
      </c>
      <c r="B3598" t="s">
        <v>158</v>
      </c>
      <c r="C3598" t="s">
        <v>159</v>
      </c>
      <c r="D3598" t="s">
        <v>160</v>
      </c>
      <c r="E3598" t="s">
        <v>156</v>
      </c>
      <c r="F3598" t="s">
        <v>58</v>
      </c>
      <c r="G3598">
        <v>8000</v>
      </c>
      <c r="H3598">
        <v>1700</v>
      </c>
      <c r="I3598">
        <v>0.6</v>
      </c>
      <c r="J3598" t="s">
        <v>161</v>
      </c>
      <c r="K3598" t="str">
        <f>_xlfn.XLOOKUP(J3598,Sheet1!$A$1:$A$238,Sheet1!$A$1:$A$238,"Not Found",0,1)</f>
        <v>heavyLanding</v>
      </c>
      <c r="AL3598" t="s">
        <v>54</v>
      </c>
    </row>
    <row r="3599" spans="1:39" hidden="1" x14ac:dyDescent="0.35">
      <c r="A3599" t="s">
        <v>106</v>
      </c>
      <c r="B3599" t="s">
        <v>153</v>
      </c>
      <c r="C3599" t="s">
        <v>154</v>
      </c>
      <c r="D3599" t="s">
        <v>155</v>
      </c>
      <c r="E3599" t="s">
        <v>156</v>
      </c>
      <c r="F3599" t="s">
        <v>58</v>
      </c>
      <c r="G3599">
        <v>8000</v>
      </c>
      <c r="H3599">
        <v>1700</v>
      </c>
      <c r="I3599">
        <v>0.45</v>
      </c>
      <c r="J3599" t="s">
        <v>157</v>
      </c>
      <c r="K3599" t="str">
        <f>_xlfn.XLOOKUP(J3599,Sheet1!$A$1:$A$238,Sheet1!$A$1:$A$238,"Not Found",0,1)</f>
        <v>experimentalAerodynamics</v>
      </c>
      <c r="AL3599" t="s">
        <v>54</v>
      </c>
    </row>
    <row r="3600" spans="1:39" hidden="1" x14ac:dyDescent="0.35">
      <c r="A3600" t="s">
        <v>106</v>
      </c>
      <c r="B3600" t="s">
        <v>144</v>
      </c>
      <c r="C3600" t="s">
        <v>145</v>
      </c>
      <c r="D3600" t="s">
        <v>146</v>
      </c>
      <c r="E3600" t="s">
        <v>110</v>
      </c>
      <c r="F3600" t="s">
        <v>41</v>
      </c>
      <c r="G3600">
        <v>7500</v>
      </c>
      <c r="H3600">
        <v>1600</v>
      </c>
      <c r="I3600">
        <v>1.4</v>
      </c>
      <c r="J3600" t="s">
        <v>147</v>
      </c>
      <c r="K3600" t="str">
        <f>_xlfn.XLOOKUP(J3600,Sheet1!$A$1:$A$238,Sheet1!$A$1:$A$238,"Not Found",0,1)</f>
        <v>simpleCommandModulesExtensions</v>
      </c>
      <c r="Q3600" t="s">
        <v>80</v>
      </c>
      <c r="R3600">
        <v>1</v>
      </c>
      <c r="S3600">
        <v>2</v>
      </c>
      <c r="T3600">
        <v>1.2E-2</v>
      </c>
      <c r="U3600" t="s">
        <v>44</v>
      </c>
      <c r="V3600">
        <v>5000</v>
      </c>
      <c r="W3600">
        <v>2500</v>
      </c>
      <c r="X3600">
        <v>0.1</v>
      </c>
      <c r="Y3600">
        <v>5</v>
      </c>
      <c r="AL3600" t="s">
        <v>92</v>
      </c>
      <c r="AM3600" t="s">
        <v>143</v>
      </c>
    </row>
    <row r="3601" spans="1:39" hidden="1" x14ac:dyDescent="0.35">
      <c r="A3601" t="s">
        <v>106</v>
      </c>
      <c r="B3601" t="s">
        <v>139</v>
      </c>
      <c r="C3601" t="s">
        <v>140</v>
      </c>
      <c r="D3601" t="s">
        <v>141</v>
      </c>
      <c r="E3601" t="s">
        <v>110</v>
      </c>
      <c r="F3601" t="s">
        <v>41</v>
      </c>
      <c r="G3601">
        <v>9500</v>
      </c>
      <c r="H3601">
        <v>3000</v>
      </c>
      <c r="I3601">
        <v>1.4</v>
      </c>
      <c r="J3601" t="s">
        <v>142</v>
      </c>
      <c r="K3601" t="str">
        <f>_xlfn.XLOOKUP(J3601,Sheet1!$A$1:$A$238,Sheet1!$A$1:$A$238,"Not Found",0,1)</f>
        <v>commandModulesExtensions</v>
      </c>
      <c r="Q3601" t="s">
        <v>80</v>
      </c>
      <c r="R3601">
        <v>1</v>
      </c>
      <c r="S3601">
        <v>2</v>
      </c>
      <c r="T3601">
        <v>1.2E-2</v>
      </c>
      <c r="U3601" t="s">
        <v>44</v>
      </c>
      <c r="V3601">
        <v>5000</v>
      </c>
      <c r="W3601">
        <v>2500</v>
      </c>
      <c r="X3601">
        <v>0.1</v>
      </c>
      <c r="Y3601">
        <v>5</v>
      </c>
      <c r="AL3601" t="s">
        <v>92</v>
      </c>
      <c r="AM3601" t="s">
        <v>143</v>
      </c>
    </row>
    <row r="3602" spans="1:39" hidden="1" x14ac:dyDescent="0.35">
      <c r="A3602" t="s">
        <v>106</v>
      </c>
      <c r="B3602" t="s">
        <v>136</v>
      </c>
      <c r="C3602" t="s">
        <v>137</v>
      </c>
      <c r="D3602" t="s">
        <v>138</v>
      </c>
      <c r="E3602" t="s">
        <v>110</v>
      </c>
      <c r="F3602" t="s">
        <v>68</v>
      </c>
      <c r="G3602">
        <v>7500</v>
      </c>
      <c r="H3602">
        <v>4000</v>
      </c>
      <c r="I3602">
        <v>1</v>
      </c>
      <c r="J3602" t="s">
        <v>117</v>
      </c>
      <c r="K3602" t="str">
        <f>_xlfn.XLOOKUP(J3602,Sheet1!$A$1:$A$238,Sheet1!$A$1:$A$238,"Not Found",0,1)</f>
        <v>earlyStations</v>
      </c>
      <c r="AL3602" t="s">
        <v>112</v>
      </c>
    </row>
    <row r="3603" spans="1:39" hidden="1" x14ac:dyDescent="0.35">
      <c r="A3603" t="s">
        <v>106</v>
      </c>
      <c r="B3603" t="s">
        <v>148</v>
      </c>
      <c r="C3603" t="s">
        <v>149</v>
      </c>
      <c r="D3603" t="s">
        <v>150</v>
      </c>
      <c r="E3603" t="s">
        <v>110</v>
      </c>
      <c r="F3603" t="s">
        <v>41</v>
      </c>
      <c r="G3603">
        <v>7500</v>
      </c>
      <c r="H3603">
        <v>1600</v>
      </c>
      <c r="I3603">
        <v>1.5</v>
      </c>
      <c r="J3603" t="s">
        <v>151</v>
      </c>
      <c r="K3603" t="str">
        <f>_xlfn.XLOOKUP(J3603,Sheet1!$A$1:$A$238,Sheet1!$A$1:$A$238,"Not Found",0,1)</f>
        <v>commandModules</v>
      </c>
      <c r="Q3603" t="s">
        <v>80</v>
      </c>
      <c r="R3603">
        <v>1</v>
      </c>
      <c r="S3603">
        <v>2</v>
      </c>
      <c r="T3603">
        <v>1.2E-2</v>
      </c>
      <c r="U3603" t="s">
        <v>44</v>
      </c>
      <c r="V3603">
        <v>5000</v>
      </c>
      <c r="W3603">
        <v>2500</v>
      </c>
      <c r="X3603">
        <v>0.1</v>
      </c>
      <c r="Y3603">
        <v>5</v>
      </c>
      <c r="AL3603" t="s">
        <v>112</v>
      </c>
      <c r="AM3603" t="s">
        <v>152</v>
      </c>
    </row>
    <row r="3604" spans="1:39" hidden="1" x14ac:dyDescent="0.35">
      <c r="A3604" t="s">
        <v>106</v>
      </c>
      <c r="B3604" t="s">
        <v>131</v>
      </c>
      <c r="C3604" t="s">
        <v>132</v>
      </c>
      <c r="D3604" t="s">
        <v>133</v>
      </c>
      <c r="E3604" t="s">
        <v>110</v>
      </c>
      <c r="F3604" t="s">
        <v>134</v>
      </c>
      <c r="G3604">
        <v>1000</v>
      </c>
      <c r="H3604">
        <v>500</v>
      </c>
      <c r="I3604">
        <v>0.25</v>
      </c>
      <c r="J3604" t="s">
        <v>135</v>
      </c>
      <c r="K3604" t="str">
        <f>_xlfn.XLOOKUP(J3604,Sheet1!$A$1:$A$238,Sheet1!$A$1:$A$238,"Not Found",0,1)</f>
        <v>advFlightControl</v>
      </c>
      <c r="AL3604" t="s">
        <v>45</v>
      </c>
      <c r="AM3604" t="s">
        <v>123</v>
      </c>
    </row>
    <row r="3605" spans="1:39" hidden="1" x14ac:dyDescent="0.35">
      <c r="A3605" t="s">
        <v>106</v>
      </c>
      <c r="B3605" t="s">
        <v>127</v>
      </c>
      <c r="C3605" t="s">
        <v>128</v>
      </c>
      <c r="D3605" t="s">
        <v>129</v>
      </c>
      <c r="E3605" t="s">
        <v>110</v>
      </c>
      <c r="F3605" t="s">
        <v>121</v>
      </c>
      <c r="G3605">
        <v>8500</v>
      </c>
      <c r="H3605">
        <v>1000</v>
      </c>
      <c r="I3605">
        <v>0.05</v>
      </c>
      <c r="J3605" t="s">
        <v>130</v>
      </c>
      <c r="K3605" t="str">
        <f>_xlfn.XLOOKUP(J3605,Sheet1!$A$1:$A$238,Sheet1!$A$1:$A$238,"Not Found",0,1)</f>
        <v>docking</v>
      </c>
      <c r="AL3605" t="s">
        <v>45</v>
      </c>
      <c r="AM3605" t="s">
        <v>123</v>
      </c>
    </row>
    <row r="3606" spans="1:39" hidden="1" x14ac:dyDescent="0.35">
      <c r="A3606" t="s">
        <v>106</v>
      </c>
      <c r="B3606" t="s">
        <v>124</v>
      </c>
      <c r="C3606" t="s">
        <v>125</v>
      </c>
      <c r="D3606" t="s">
        <v>126</v>
      </c>
      <c r="E3606" t="s">
        <v>110</v>
      </c>
      <c r="F3606" t="s">
        <v>121</v>
      </c>
      <c r="G3606">
        <v>7800</v>
      </c>
      <c r="H3606">
        <v>800</v>
      </c>
      <c r="I3606">
        <v>0.05</v>
      </c>
      <c r="J3606" t="s">
        <v>122</v>
      </c>
      <c r="K3606" t="str">
        <f>_xlfn.XLOOKUP(J3606,Sheet1!$A$1:$A$238,Sheet1!$A$1:$A$238,"Not Found",0,1)</f>
        <v>advancedDecoupling</v>
      </c>
      <c r="AL3606" t="s">
        <v>45</v>
      </c>
      <c r="AM3606" t="s">
        <v>123</v>
      </c>
    </row>
    <row r="3607" spans="1:39" hidden="1" x14ac:dyDescent="0.35">
      <c r="A3607" t="s">
        <v>106</v>
      </c>
      <c r="B3607" t="s">
        <v>118</v>
      </c>
      <c r="C3607" t="s">
        <v>119</v>
      </c>
      <c r="D3607" t="s">
        <v>120</v>
      </c>
      <c r="E3607" t="s">
        <v>110</v>
      </c>
      <c r="F3607" t="s">
        <v>121</v>
      </c>
      <c r="G3607">
        <v>7500</v>
      </c>
      <c r="H3607">
        <v>300</v>
      </c>
      <c r="I3607">
        <v>0.05</v>
      </c>
      <c r="J3607" t="s">
        <v>122</v>
      </c>
      <c r="K3607" t="str">
        <f>_xlfn.XLOOKUP(J3607,Sheet1!$A$1:$A$238,Sheet1!$A$1:$A$238,"Not Found",0,1)</f>
        <v>advancedDecoupling</v>
      </c>
      <c r="AL3607" t="s">
        <v>92</v>
      </c>
      <c r="AM3607" t="s">
        <v>123</v>
      </c>
    </row>
    <row r="3608" spans="1:39" hidden="1" x14ac:dyDescent="0.35">
      <c r="A3608" t="s">
        <v>106</v>
      </c>
      <c r="B3608" t="s">
        <v>114</v>
      </c>
      <c r="C3608" t="s">
        <v>115</v>
      </c>
      <c r="D3608" t="s">
        <v>116</v>
      </c>
      <c r="E3608" t="s">
        <v>110</v>
      </c>
      <c r="F3608" t="s">
        <v>68</v>
      </c>
      <c r="G3608">
        <v>7500</v>
      </c>
      <c r="H3608">
        <v>3000</v>
      </c>
      <c r="I3608">
        <v>1</v>
      </c>
      <c r="J3608" t="s">
        <v>117</v>
      </c>
      <c r="K3608" t="str">
        <f>_xlfn.XLOOKUP(J3608,Sheet1!$A$1:$A$238,Sheet1!$A$1:$A$238,"Not Found",0,1)</f>
        <v>earlyStations</v>
      </c>
      <c r="AL3608" t="s">
        <v>112</v>
      </c>
    </row>
    <row r="3609" spans="1:39" hidden="1" x14ac:dyDescent="0.35">
      <c r="A3609" t="s">
        <v>106</v>
      </c>
      <c r="B3609" t="s">
        <v>107</v>
      </c>
      <c r="C3609" t="s">
        <v>108</v>
      </c>
      <c r="D3609" t="s">
        <v>109</v>
      </c>
      <c r="E3609" t="s">
        <v>110</v>
      </c>
      <c r="F3609" t="s">
        <v>68</v>
      </c>
      <c r="G3609">
        <v>18000</v>
      </c>
      <c r="H3609">
        <v>4000</v>
      </c>
      <c r="I3609">
        <v>1.875</v>
      </c>
      <c r="J3609" t="s">
        <v>111</v>
      </c>
      <c r="K3609" t="str">
        <f>_xlfn.XLOOKUP(J3609,Sheet1!$A$1:$A$238,Sheet1!$A$1:$A$238,"Not Found",0,1)</f>
        <v>heavyCommandModulesExtensions</v>
      </c>
      <c r="AL3609" t="s">
        <v>112</v>
      </c>
      <c r="AM3609" t="s">
        <v>113</v>
      </c>
    </row>
    <row r="3610" spans="1:39" hidden="1" x14ac:dyDescent="0.35">
      <c r="A3610" t="s">
        <v>46</v>
      </c>
      <c r="B3610" t="s">
        <v>103</v>
      </c>
      <c r="C3610" t="s">
        <v>104</v>
      </c>
      <c r="D3610" t="s">
        <v>105</v>
      </c>
      <c r="E3610" t="s">
        <v>50</v>
      </c>
      <c r="F3610" t="s">
        <v>96</v>
      </c>
      <c r="G3610">
        <v>1600</v>
      </c>
      <c r="H3610">
        <v>550</v>
      </c>
      <c r="I3610">
        <v>0.2</v>
      </c>
      <c r="J3610" t="s">
        <v>52</v>
      </c>
      <c r="K3610" t="str">
        <f>_xlfn.XLOOKUP(J3610,Sheet1!$A$1:$A$238,Sheet1!$A$1:$A$238,"Not Found",0,1)</f>
        <v>advAerodynamics</v>
      </c>
      <c r="M3610" t="s">
        <v>53</v>
      </c>
      <c r="AL3610" t="s">
        <v>81</v>
      </c>
    </row>
    <row r="3611" spans="1:39" hidden="1" x14ac:dyDescent="0.35">
      <c r="A3611" t="s">
        <v>46</v>
      </c>
      <c r="B3611" t="s">
        <v>100</v>
      </c>
      <c r="C3611" t="s">
        <v>101</v>
      </c>
      <c r="D3611" t="s">
        <v>102</v>
      </c>
      <c r="E3611" t="s">
        <v>50</v>
      </c>
      <c r="F3611" t="s">
        <v>68</v>
      </c>
      <c r="G3611">
        <v>1600</v>
      </c>
      <c r="H3611">
        <v>550</v>
      </c>
      <c r="I3611">
        <v>1</v>
      </c>
      <c r="J3611" t="s">
        <v>52</v>
      </c>
      <c r="K3611" t="str">
        <f>_xlfn.XLOOKUP(J3611,Sheet1!$A$1:$A$238,Sheet1!$A$1:$A$238,"Not Found",0,1)</f>
        <v>advAerodynamics</v>
      </c>
      <c r="M3611" t="s">
        <v>53</v>
      </c>
      <c r="Q3611" t="s">
        <v>80</v>
      </c>
      <c r="R3611">
        <v>1</v>
      </c>
      <c r="S3611">
        <v>2</v>
      </c>
      <c r="T3611">
        <v>1.2E-2</v>
      </c>
      <c r="U3611" t="s">
        <v>44</v>
      </c>
      <c r="V3611">
        <v>5000</v>
      </c>
      <c r="W3611">
        <v>2500</v>
      </c>
      <c r="X3611">
        <v>0.1</v>
      </c>
      <c r="Y3611">
        <v>5</v>
      </c>
      <c r="AL3611" t="s">
        <v>92</v>
      </c>
    </row>
    <row r="3612" spans="1:39" hidden="1" x14ac:dyDescent="0.35">
      <c r="A3612" t="s">
        <v>46</v>
      </c>
      <c r="B3612" t="s">
        <v>97</v>
      </c>
      <c r="C3612" t="s">
        <v>98</v>
      </c>
      <c r="D3612" t="s">
        <v>99</v>
      </c>
      <c r="E3612" t="s">
        <v>50</v>
      </c>
      <c r="F3612" t="s">
        <v>96</v>
      </c>
      <c r="G3612">
        <v>1600</v>
      </c>
      <c r="H3612">
        <v>210</v>
      </c>
      <c r="I3612">
        <v>0.15</v>
      </c>
      <c r="J3612" t="s">
        <v>52</v>
      </c>
      <c r="K3612" t="str">
        <f>_xlfn.XLOOKUP(J3612,Sheet1!$A$1:$A$238,Sheet1!$A$1:$A$238,"Not Found",0,1)</f>
        <v>advAerodynamics</v>
      </c>
      <c r="M3612" t="s">
        <v>53</v>
      </c>
      <c r="AL3612" t="s">
        <v>81</v>
      </c>
    </row>
    <row r="3613" spans="1:39" hidden="1" x14ac:dyDescent="0.35">
      <c r="A3613" t="s">
        <v>46</v>
      </c>
      <c r="B3613" t="s">
        <v>93</v>
      </c>
      <c r="C3613" t="s">
        <v>94</v>
      </c>
      <c r="D3613" t="s">
        <v>95</v>
      </c>
      <c r="E3613" t="s">
        <v>50</v>
      </c>
      <c r="F3613" t="s">
        <v>96</v>
      </c>
      <c r="G3613">
        <v>1600</v>
      </c>
      <c r="H3613">
        <v>250</v>
      </c>
      <c r="I3613">
        <v>0.18</v>
      </c>
      <c r="J3613" t="s">
        <v>52</v>
      </c>
      <c r="K3613" t="str">
        <f>_xlfn.XLOOKUP(J3613,Sheet1!$A$1:$A$238,Sheet1!$A$1:$A$238,"Not Found",0,1)</f>
        <v>advAerodynamics</v>
      </c>
      <c r="M3613" t="s">
        <v>53</v>
      </c>
      <c r="AL3613" t="s">
        <v>81</v>
      </c>
    </row>
    <row r="3614" spans="1:39" hidden="1" x14ac:dyDescent="0.35">
      <c r="A3614" t="s">
        <v>46</v>
      </c>
      <c r="B3614" t="s">
        <v>89</v>
      </c>
      <c r="C3614" t="s">
        <v>90</v>
      </c>
      <c r="D3614" t="s">
        <v>91</v>
      </c>
      <c r="E3614" t="s">
        <v>50</v>
      </c>
      <c r="F3614" t="s">
        <v>68</v>
      </c>
      <c r="G3614">
        <v>10400</v>
      </c>
      <c r="H3614">
        <v>2200</v>
      </c>
      <c r="I3614">
        <v>1</v>
      </c>
      <c r="J3614" t="s">
        <v>79</v>
      </c>
      <c r="K3614" t="str">
        <f>_xlfn.XLOOKUP(J3614,Sheet1!$A$1:$A$238,Sheet1!$A$1:$A$238,"Not Found",0,1)</f>
        <v>supersonicFlight</v>
      </c>
      <c r="M3614" t="s">
        <v>53</v>
      </c>
      <c r="Q3614" t="s">
        <v>80</v>
      </c>
      <c r="R3614">
        <v>1</v>
      </c>
      <c r="S3614">
        <v>2</v>
      </c>
      <c r="T3614">
        <v>1.2E-2</v>
      </c>
      <c r="U3614" t="s">
        <v>44</v>
      </c>
      <c r="V3614">
        <v>5000</v>
      </c>
      <c r="W3614">
        <v>2500</v>
      </c>
      <c r="X3614">
        <v>0.1</v>
      </c>
      <c r="Y3614">
        <v>5</v>
      </c>
      <c r="AL3614" t="s">
        <v>92</v>
      </c>
    </row>
    <row r="3615" spans="1:39" hidden="1" x14ac:dyDescent="0.35">
      <c r="A3615" t="s">
        <v>46</v>
      </c>
      <c r="B3615" t="s">
        <v>85</v>
      </c>
      <c r="C3615" t="s">
        <v>86</v>
      </c>
      <c r="D3615" t="s">
        <v>87</v>
      </c>
      <c r="E3615" t="s">
        <v>50</v>
      </c>
      <c r="F3615" t="s">
        <v>88</v>
      </c>
      <c r="G3615">
        <v>1500</v>
      </c>
      <c r="H3615">
        <v>320</v>
      </c>
      <c r="I3615">
        <v>0.25</v>
      </c>
      <c r="J3615" t="s">
        <v>52</v>
      </c>
      <c r="K3615" t="str">
        <f>_xlfn.XLOOKUP(J3615,Sheet1!$A$1:$A$238,Sheet1!$A$1:$A$238,"Not Found",0,1)</f>
        <v>advAerodynamics</v>
      </c>
      <c r="M3615" t="s">
        <v>53</v>
      </c>
      <c r="AL3615" t="s">
        <v>69</v>
      </c>
    </row>
    <row r="3616" spans="1:39" hidden="1" x14ac:dyDescent="0.35">
      <c r="A3616" t="s">
        <v>46</v>
      </c>
      <c r="B3616" t="s">
        <v>82</v>
      </c>
      <c r="C3616" t="s">
        <v>83</v>
      </c>
      <c r="D3616" t="s">
        <v>84</v>
      </c>
      <c r="E3616" t="s">
        <v>50</v>
      </c>
      <c r="F3616" t="s">
        <v>41</v>
      </c>
      <c r="G3616">
        <v>20800</v>
      </c>
      <c r="H3616">
        <v>5000</v>
      </c>
      <c r="I3616">
        <v>1.25</v>
      </c>
      <c r="J3616" t="s">
        <v>79</v>
      </c>
      <c r="K3616" t="str">
        <f>_xlfn.XLOOKUP(J3616,Sheet1!$A$1:$A$238,Sheet1!$A$1:$A$238,"Not Found",0,1)</f>
        <v>supersonicFlight</v>
      </c>
      <c r="M3616" t="s">
        <v>53</v>
      </c>
      <c r="Q3616" t="s">
        <v>80</v>
      </c>
      <c r="R3616">
        <v>1</v>
      </c>
      <c r="S3616">
        <v>2</v>
      </c>
      <c r="T3616">
        <v>1.2E-2</v>
      </c>
      <c r="U3616" t="s">
        <v>44</v>
      </c>
      <c r="V3616">
        <v>5000</v>
      </c>
      <c r="W3616">
        <v>2500</v>
      </c>
      <c r="X3616">
        <v>0.1</v>
      </c>
      <c r="Y3616">
        <v>5</v>
      </c>
      <c r="AL3616" t="s">
        <v>81</v>
      </c>
    </row>
    <row r="3617" spans="1:38" hidden="1" x14ac:dyDescent="0.35">
      <c r="A3617" t="s">
        <v>46</v>
      </c>
      <c r="B3617" t="s">
        <v>76</v>
      </c>
      <c r="C3617" t="s">
        <v>77</v>
      </c>
      <c r="D3617" t="s">
        <v>78</v>
      </c>
      <c r="E3617" t="s">
        <v>50</v>
      </c>
      <c r="F3617" t="s">
        <v>41</v>
      </c>
      <c r="G3617">
        <v>20800</v>
      </c>
      <c r="H3617">
        <v>5000</v>
      </c>
      <c r="I3617">
        <v>1.25</v>
      </c>
      <c r="J3617" t="s">
        <v>79</v>
      </c>
      <c r="K3617" t="str">
        <f>_xlfn.XLOOKUP(J3617,Sheet1!$A$1:$A$238,Sheet1!$A$1:$A$238,"Not Found",0,1)</f>
        <v>supersonicFlight</v>
      </c>
      <c r="M3617" t="s">
        <v>53</v>
      </c>
      <c r="Q3617" t="s">
        <v>80</v>
      </c>
      <c r="R3617">
        <v>1</v>
      </c>
      <c r="S3617">
        <v>2</v>
      </c>
      <c r="T3617">
        <v>1.2E-2</v>
      </c>
      <c r="U3617" t="s">
        <v>44</v>
      </c>
      <c r="V3617">
        <v>5000</v>
      </c>
      <c r="W3617">
        <v>2500</v>
      </c>
      <c r="X3617">
        <v>0.1</v>
      </c>
      <c r="Y3617">
        <v>5</v>
      </c>
      <c r="AL3617" t="s">
        <v>81</v>
      </c>
    </row>
    <row r="3618" spans="1:38" hidden="1" x14ac:dyDescent="0.35">
      <c r="A3618" t="s">
        <v>46</v>
      </c>
      <c r="B3618" t="s">
        <v>73</v>
      </c>
      <c r="C3618" t="s">
        <v>74</v>
      </c>
      <c r="D3618" t="s">
        <v>75</v>
      </c>
      <c r="E3618" t="s">
        <v>50</v>
      </c>
      <c r="F3618" t="s">
        <v>51</v>
      </c>
      <c r="G3618">
        <v>1600</v>
      </c>
      <c r="H3618">
        <v>600</v>
      </c>
      <c r="I3618">
        <v>7.8E-2</v>
      </c>
      <c r="J3618" t="s">
        <v>52</v>
      </c>
      <c r="K3618" t="str">
        <f>_xlfn.XLOOKUP(J3618,Sheet1!$A$1:$A$238,Sheet1!$A$1:$A$238,"Not Found",0,1)</f>
        <v>advAerodynamics</v>
      </c>
      <c r="M3618" t="s">
        <v>53</v>
      </c>
      <c r="AL3618" t="s">
        <v>54</v>
      </c>
    </row>
    <row r="3619" spans="1:38" hidden="1" x14ac:dyDescent="0.35">
      <c r="A3619" t="s">
        <v>46</v>
      </c>
      <c r="B3619" t="s">
        <v>70</v>
      </c>
      <c r="C3619" t="s">
        <v>71</v>
      </c>
      <c r="D3619" t="s">
        <v>72</v>
      </c>
      <c r="E3619" t="s">
        <v>50</v>
      </c>
      <c r="F3619" t="s">
        <v>51</v>
      </c>
      <c r="G3619">
        <v>1200</v>
      </c>
      <c r="H3619">
        <v>650</v>
      </c>
      <c r="I3619">
        <v>0.08</v>
      </c>
      <c r="J3619" t="s">
        <v>52</v>
      </c>
      <c r="K3619" t="str">
        <f>_xlfn.XLOOKUP(J3619,Sheet1!$A$1:$A$238,Sheet1!$A$1:$A$238,"Not Found",0,1)</f>
        <v>advAerodynamics</v>
      </c>
      <c r="M3619" t="s">
        <v>53</v>
      </c>
      <c r="AL3619" t="s">
        <v>54</v>
      </c>
    </row>
    <row r="3620" spans="1:38" hidden="1" x14ac:dyDescent="0.35">
      <c r="A3620" t="s">
        <v>46</v>
      </c>
      <c r="B3620" t="s">
        <v>65</v>
      </c>
      <c r="C3620" t="s">
        <v>66</v>
      </c>
      <c r="D3620" t="s">
        <v>67</v>
      </c>
      <c r="E3620" t="s">
        <v>50</v>
      </c>
      <c r="F3620" t="s">
        <v>68</v>
      </c>
      <c r="G3620">
        <v>3000</v>
      </c>
      <c r="H3620">
        <v>700</v>
      </c>
      <c r="I3620">
        <v>0.25</v>
      </c>
      <c r="J3620" t="s">
        <v>52</v>
      </c>
      <c r="K3620" t="str">
        <f>_xlfn.XLOOKUP(J3620,Sheet1!$A$1:$A$238,Sheet1!$A$1:$A$238,"Not Found",0,1)</f>
        <v>advAerodynamics</v>
      </c>
      <c r="M3620" t="s">
        <v>53</v>
      </c>
      <c r="AL3620" t="s">
        <v>69</v>
      </c>
    </row>
    <row r="3621" spans="1:38" hidden="1" x14ac:dyDescent="0.35">
      <c r="A3621" t="s">
        <v>46</v>
      </c>
      <c r="B3621" t="s">
        <v>60</v>
      </c>
      <c r="C3621" t="s">
        <v>61</v>
      </c>
      <c r="D3621" t="s">
        <v>62</v>
      </c>
      <c r="E3621" t="s">
        <v>50</v>
      </c>
      <c r="F3621" t="s">
        <v>63</v>
      </c>
      <c r="G3621">
        <v>2400</v>
      </c>
      <c r="H3621">
        <v>400</v>
      </c>
      <c r="I3621">
        <v>0.04</v>
      </c>
      <c r="J3621" t="s">
        <v>64</v>
      </c>
      <c r="K3621" t="str">
        <f>_xlfn.XLOOKUP(J3621,Sheet1!$A$1:$A$238,Sheet1!$A$1:$A$238,"Not Found",0,1)</f>
        <v>heatManagementSystems</v>
      </c>
      <c r="AL3621" t="s">
        <v>54</v>
      </c>
    </row>
    <row r="3622" spans="1:38" hidden="1" x14ac:dyDescent="0.35">
      <c r="A3622" t="s">
        <v>46</v>
      </c>
      <c r="B3622" t="s">
        <v>55</v>
      </c>
      <c r="C3622" t="s">
        <v>56</v>
      </c>
      <c r="D3622" t="s">
        <v>57</v>
      </c>
      <c r="E3622" t="s">
        <v>50</v>
      </c>
      <c r="F3622" t="s">
        <v>58</v>
      </c>
      <c r="G3622">
        <v>1800</v>
      </c>
      <c r="H3622">
        <v>350</v>
      </c>
      <c r="I3622">
        <v>0.01</v>
      </c>
      <c r="J3622" t="s">
        <v>59</v>
      </c>
      <c r="K3622" t="str">
        <f>_xlfn.XLOOKUP(J3622,Sheet1!$A$1:$A$238,Sheet1!$A$1:$A$238,"Not Found",0,1)</f>
        <v>landing</v>
      </c>
      <c r="AL3622" t="s">
        <v>54</v>
      </c>
    </row>
    <row r="3623" spans="1:38" hidden="1" x14ac:dyDescent="0.35">
      <c r="A3623" t="s">
        <v>46</v>
      </c>
      <c r="B3623" t="s">
        <v>47</v>
      </c>
      <c r="C3623" t="s">
        <v>48</v>
      </c>
      <c r="D3623" t="s">
        <v>49</v>
      </c>
      <c r="E3623" t="s">
        <v>50</v>
      </c>
      <c r="F3623" t="s">
        <v>51</v>
      </c>
      <c r="G3623">
        <v>1400</v>
      </c>
      <c r="H3623">
        <v>500</v>
      </c>
      <c r="I3623">
        <v>0.1</v>
      </c>
      <c r="J3623" t="s">
        <v>52</v>
      </c>
      <c r="K3623" t="str">
        <f>_xlfn.XLOOKUP(J3623,Sheet1!$A$1:$A$238,Sheet1!$A$1:$A$238,"Not Found",0,1)</f>
        <v>advAerodynamics</v>
      </c>
      <c r="M3623" t="s">
        <v>53</v>
      </c>
      <c r="AL3623" t="s">
        <v>54</v>
      </c>
    </row>
    <row r="3624" spans="1:38" hidden="1" x14ac:dyDescent="0.35">
      <c r="A3624" t="s">
        <v>37</v>
      </c>
      <c r="B3624" t="s">
        <v>38</v>
      </c>
      <c r="C3624" t="s">
        <v>39</v>
      </c>
      <c r="D3624" t="s">
        <v>37</v>
      </c>
      <c r="E3624" t="s">
        <v>40</v>
      </c>
      <c r="F3624" t="s">
        <v>41</v>
      </c>
      <c r="G3624">
        <v>16000</v>
      </c>
      <c r="H3624">
        <v>2500</v>
      </c>
      <c r="I3624">
        <v>0.2</v>
      </c>
      <c r="J3624" t="s">
        <v>42</v>
      </c>
      <c r="K3624" t="str">
        <f>_xlfn.XLOOKUP(J3624,Sheet1!$A$1:$A$238,Sheet1!$A$1:$A$238,"Not Found",0,1)</f>
        <v>unmannedTech</v>
      </c>
      <c r="Q3624" t="s">
        <v>43</v>
      </c>
      <c r="R3624">
        <v>1</v>
      </c>
      <c r="S3624">
        <v>3.6748681122638203E-2</v>
      </c>
      <c r="T3624">
        <v>5.5270564718522298E-2</v>
      </c>
      <c r="U3624" t="s">
        <v>44</v>
      </c>
      <c r="V3624">
        <v>500000000</v>
      </c>
      <c r="Z3624" t="b">
        <v>1</v>
      </c>
      <c r="AL3624" t="s">
        <v>45</v>
      </c>
    </row>
    <row r="3625" spans="1:38" hidden="1" x14ac:dyDescent="0.35">
      <c r="K3625" t="str">
        <f>_xlfn.XLOOKUP(J3625,Sheet1!$A$1:$A$238,Sheet1!$A$1:$A$238,"Not Found",0,1)</f>
        <v>Not Found</v>
      </c>
    </row>
    <row r="3626" spans="1:38" hidden="1" x14ac:dyDescent="0.35">
      <c r="C3626" t="s">
        <v>4678</v>
      </c>
      <c r="K3626" t="str">
        <f>_xlfn.XLOOKUP(J3626,Sheet1!$A$1:$A$238,Sheet1!$A$1:$A$238,"Not Found",0,1)</f>
        <v>Not Found</v>
      </c>
    </row>
    <row r="3627" spans="1:38" hidden="1" x14ac:dyDescent="0.35">
      <c r="K3627" t="str">
        <f>_xlfn.XLOOKUP(J3627,Sheet1!$A$1:$A$238,Sheet1!$A$1:$A$238,"Not Found",0,1)</f>
        <v>Not Found</v>
      </c>
    </row>
    <row r="3628" spans="1:38" hidden="1" x14ac:dyDescent="0.35">
      <c r="K3628" t="str">
        <f>_xlfn.XLOOKUP(J3628,Sheet1!$A$1:$A$238,Sheet1!$A$1:$A$238,"Not Found",0,1)</f>
        <v>Not Found</v>
      </c>
    </row>
  </sheetData>
  <autoFilter ref="A1:AP3628">
    <filterColumn colId="0">
      <filters>
        <filter val="Tantares"/>
      </filters>
    </filterColumn>
    <sortState xmlns:xlrd2="http://schemas.microsoft.com/office/spreadsheetml/2017/richdata2" ref="A2:AP3628">
      <sortCondition ref="B1:B36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8"/>
  <sheetViews>
    <sheetView topLeftCell="A206" workbookViewId="0">
      <selection activeCell="A206" sqref="A1:A1048576"/>
    </sheetView>
  </sheetViews>
  <sheetFormatPr defaultRowHeight="14.5" x14ac:dyDescent="0.35"/>
  <sheetData>
    <row r="1" spans="1:1" x14ac:dyDescent="0.35">
      <c r="A1" t="s">
        <v>947</v>
      </c>
    </row>
    <row r="2" spans="1:1" x14ac:dyDescent="0.35">
      <c r="A2" t="s">
        <v>1126</v>
      </c>
    </row>
    <row r="3" spans="1:1" x14ac:dyDescent="0.35">
      <c r="A3" t="s">
        <v>1306</v>
      </c>
    </row>
    <row r="4" spans="1:1" x14ac:dyDescent="0.35">
      <c r="A4" t="s">
        <v>1314</v>
      </c>
    </row>
    <row r="5" spans="1:1" x14ac:dyDescent="0.35">
      <c r="A5" t="s">
        <v>2130</v>
      </c>
    </row>
    <row r="6" spans="1:1" x14ac:dyDescent="0.35">
      <c r="A6" t="s">
        <v>702</v>
      </c>
    </row>
    <row r="7" spans="1:1" x14ac:dyDescent="0.35">
      <c r="A7" t="s">
        <v>1089</v>
      </c>
    </row>
    <row r="8" spans="1:1" x14ac:dyDescent="0.35">
      <c r="A8" t="s">
        <v>345</v>
      </c>
    </row>
    <row r="9" spans="1:1" x14ac:dyDescent="0.35">
      <c r="A9" t="s">
        <v>412</v>
      </c>
    </row>
    <row r="10" spans="1:1" x14ac:dyDescent="0.35">
      <c r="A10" t="s">
        <v>710</v>
      </c>
    </row>
    <row r="11" spans="1:1" x14ac:dyDescent="0.35">
      <c r="A11" t="s">
        <v>714</v>
      </c>
    </row>
    <row r="12" spans="1:1" x14ac:dyDescent="0.35">
      <c r="A12" t="s">
        <v>1229</v>
      </c>
    </row>
    <row r="13" spans="1:1" x14ac:dyDescent="0.35">
      <c r="A13" t="s">
        <v>1531</v>
      </c>
    </row>
    <row r="14" spans="1:1" x14ac:dyDescent="0.35">
      <c r="A14" t="s">
        <v>135</v>
      </c>
    </row>
    <row r="15" spans="1:1" x14ac:dyDescent="0.35">
      <c r="A15" t="s">
        <v>59</v>
      </c>
    </row>
    <row r="16" spans="1:1" x14ac:dyDescent="0.35">
      <c r="A16" t="s">
        <v>3078</v>
      </c>
    </row>
    <row r="17" spans="1:1" x14ac:dyDescent="0.35">
      <c r="A17" t="s">
        <v>424</v>
      </c>
    </row>
    <row r="18" spans="1:1" x14ac:dyDescent="0.35">
      <c r="A18" t="s">
        <v>724</v>
      </c>
    </row>
    <row r="19" spans="1:1" x14ac:dyDescent="0.35">
      <c r="A19" t="s">
        <v>1321</v>
      </c>
    </row>
    <row r="20" spans="1:1" x14ac:dyDescent="0.35">
      <c r="A20" t="s">
        <v>1676</v>
      </c>
    </row>
    <row r="21" spans="1:1" x14ac:dyDescent="0.35">
      <c r="A21" t="s">
        <v>2075</v>
      </c>
    </row>
    <row r="22" spans="1:1" x14ac:dyDescent="0.35">
      <c r="A22" t="s">
        <v>263</v>
      </c>
    </row>
    <row r="23" spans="1:1" x14ac:dyDescent="0.35">
      <c r="A23" t="s">
        <v>151</v>
      </c>
    </row>
    <row r="24" spans="1:1" x14ac:dyDescent="0.35">
      <c r="A24" t="s">
        <v>658</v>
      </c>
    </row>
    <row r="25" spans="1:1" x14ac:dyDescent="0.35">
      <c r="A25" t="s">
        <v>11248</v>
      </c>
    </row>
    <row r="26" spans="1:1" x14ac:dyDescent="0.35">
      <c r="A26" t="s">
        <v>294</v>
      </c>
    </row>
    <row r="27" spans="1:1" x14ac:dyDescent="0.35">
      <c r="A27" t="s">
        <v>2871</v>
      </c>
    </row>
    <row r="28" spans="1:1" x14ac:dyDescent="0.35">
      <c r="A28" t="s">
        <v>758</v>
      </c>
    </row>
    <row r="29" spans="1:1" x14ac:dyDescent="0.35">
      <c r="A29" t="s">
        <v>79</v>
      </c>
    </row>
    <row r="30" spans="1:1" x14ac:dyDescent="0.35">
      <c r="A30" t="s">
        <v>706</v>
      </c>
    </row>
    <row r="31" spans="1:1" x14ac:dyDescent="0.35">
      <c r="A31" t="s">
        <v>420</v>
      </c>
    </row>
    <row r="32" spans="1:1" x14ac:dyDescent="0.35">
      <c r="A32" t="s">
        <v>497</v>
      </c>
    </row>
    <row r="33" spans="1:1" x14ac:dyDescent="0.35">
      <c r="A33" t="s">
        <v>741</v>
      </c>
    </row>
    <row r="34" spans="1:1" x14ac:dyDescent="0.35">
      <c r="A34" t="s">
        <v>52</v>
      </c>
    </row>
    <row r="35" spans="1:1" x14ac:dyDescent="0.35">
      <c r="A35" t="s">
        <v>161</v>
      </c>
    </row>
    <row r="36" spans="1:1" x14ac:dyDescent="0.35">
      <c r="A36" t="s">
        <v>356</v>
      </c>
    </row>
    <row r="37" spans="1:1" x14ac:dyDescent="0.35">
      <c r="A37" t="s">
        <v>42</v>
      </c>
    </row>
    <row r="38" spans="1:1" x14ac:dyDescent="0.35">
      <c r="A38" t="s">
        <v>3611</v>
      </c>
    </row>
    <row r="39" spans="1:1" x14ac:dyDescent="0.35">
      <c r="A39" t="s">
        <v>624</v>
      </c>
    </row>
    <row r="40" spans="1:1" x14ac:dyDescent="0.35">
      <c r="A40" t="s">
        <v>2423</v>
      </c>
    </row>
    <row r="41" spans="1:1" x14ac:dyDescent="0.35">
      <c r="A41" t="s">
        <v>3646</v>
      </c>
    </row>
    <row r="42" spans="1:1" x14ac:dyDescent="0.35">
      <c r="A42" t="s">
        <v>654</v>
      </c>
    </row>
    <row r="43" spans="1:1" x14ac:dyDescent="0.35">
      <c r="A43" t="s">
        <v>771</v>
      </c>
    </row>
    <row r="44" spans="1:1" x14ac:dyDescent="0.35">
      <c r="A44" t="s">
        <v>9013</v>
      </c>
    </row>
    <row r="45" spans="1:1" x14ac:dyDescent="0.35">
      <c r="A45" t="s">
        <v>637</v>
      </c>
    </row>
    <row r="46" spans="1:1" x14ac:dyDescent="0.35">
      <c r="A46" t="s">
        <v>523</v>
      </c>
    </row>
    <row r="47" spans="1:1" x14ac:dyDescent="0.35">
      <c r="A47" t="s">
        <v>2033</v>
      </c>
    </row>
    <row r="48" spans="1:1" x14ac:dyDescent="0.35">
      <c r="A48" t="s">
        <v>239</v>
      </c>
    </row>
    <row r="49" spans="1:1" x14ac:dyDescent="0.35">
      <c r="A49" t="s">
        <v>2313</v>
      </c>
    </row>
    <row r="50" spans="1:1" x14ac:dyDescent="0.35">
      <c r="A50" t="s">
        <v>650</v>
      </c>
    </row>
    <row r="51" spans="1:1" x14ac:dyDescent="0.35">
      <c r="A51" t="s">
        <v>1689</v>
      </c>
    </row>
    <row r="52" spans="1:1" x14ac:dyDescent="0.35">
      <c r="A52" t="s">
        <v>1260</v>
      </c>
    </row>
    <row r="53" spans="1:1" x14ac:dyDescent="0.35">
      <c r="A53" t="s">
        <v>3293</v>
      </c>
    </row>
    <row r="54" spans="1:1" x14ac:dyDescent="0.35">
      <c r="A54" t="s">
        <v>4769</v>
      </c>
    </row>
    <row r="55" spans="1:1" x14ac:dyDescent="0.35">
      <c r="A55" t="s">
        <v>2008</v>
      </c>
    </row>
    <row r="56" spans="1:1" x14ac:dyDescent="0.35">
      <c r="A56" t="s">
        <v>576</v>
      </c>
    </row>
    <row r="57" spans="1:1" x14ac:dyDescent="0.35">
      <c r="A57" t="s">
        <v>157</v>
      </c>
    </row>
    <row r="58" spans="1:1" x14ac:dyDescent="0.35">
      <c r="A58" t="s">
        <v>235</v>
      </c>
    </row>
    <row r="59" spans="1:1" x14ac:dyDescent="0.35">
      <c r="A59" t="s">
        <v>6393</v>
      </c>
    </row>
    <row r="60" spans="1:1" x14ac:dyDescent="0.35">
      <c r="A60" t="s">
        <v>613</v>
      </c>
    </row>
    <row r="61" spans="1:1" x14ac:dyDescent="0.35">
      <c r="A61" t="s">
        <v>2365</v>
      </c>
    </row>
    <row r="62" spans="1:1" x14ac:dyDescent="0.35">
      <c r="A62" t="s">
        <v>11249</v>
      </c>
    </row>
    <row r="63" spans="1:1" x14ac:dyDescent="0.35">
      <c r="A63" t="s">
        <v>4392</v>
      </c>
    </row>
    <row r="64" spans="1:1" x14ac:dyDescent="0.35">
      <c r="A64" t="s">
        <v>10722</v>
      </c>
    </row>
    <row r="65" spans="1:1" x14ac:dyDescent="0.35">
      <c r="A65" t="s">
        <v>408</v>
      </c>
    </row>
    <row r="66" spans="1:1" x14ac:dyDescent="0.35">
      <c r="A66" t="s">
        <v>786</v>
      </c>
    </row>
    <row r="67" spans="1:1" x14ac:dyDescent="0.35">
      <c r="A67" t="s">
        <v>6164</v>
      </c>
    </row>
    <row r="68" spans="1:1" x14ac:dyDescent="0.35">
      <c r="A68" t="s">
        <v>4876</v>
      </c>
    </row>
    <row r="69" spans="1:1" x14ac:dyDescent="0.35">
      <c r="A69" t="s">
        <v>11250</v>
      </c>
    </row>
    <row r="70" spans="1:1" x14ac:dyDescent="0.35">
      <c r="A70" t="s">
        <v>11251</v>
      </c>
    </row>
    <row r="71" spans="1:1" x14ac:dyDescent="0.35">
      <c r="A71" t="s">
        <v>11252</v>
      </c>
    </row>
    <row r="72" spans="1:1" x14ac:dyDescent="0.35">
      <c r="A72" t="s">
        <v>11253</v>
      </c>
    </row>
    <row r="73" spans="1:1" x14ac:dyDescent="0.35">
      <c r="A73" t="s">
        <v>11254</v>
      </c>
    </row>
    <row r="74" spans="1:1" x14ac:dyDescent="0.35">
      <c r="A74" t="s">
        <v>11255</v>
      </c>
    </row>
    <row r="75" spans="1:1" x14ac:dyDescent="0.35">
      <c r="A75" t="s">
        <v>11256</v>
      </c>
    </row>
    <row r="76" spans="1:1" x14ac:dyDescent="0.35">
      <c r="A76" t="s">
        <v>11257</v>
      </c>
    </row>
    <row r="77" spans="1:1" x14ac:dyDescent="0.35">
      <c r="A77" t="s">
        <v>11258</v>
      </c>
    </row>
    <row r="78" spans="1:1" x14ac:dyDescent="0.35">
      <c r="A78" t="s">
        <v>4554</v>
      </c>
    </row>
    <row r="79" spans="1:1" x14ac:dyDescent="0.35">
      <c r="A79" t="s">
        <v>4346</v>
      </c>
    </row>
    <row r="80" spans="1:1" x14ac:dyDescent="0.35">
      <c r="A80" t="s">
        <v>4995</v>
      </c>
    </row>
    <row r="81" spans="1:1" x14ac:dyDescent="0.35">
      <c r="A81" t="s">
        <v>790</v>
      </c>
    </row>
    <row r="82" spans="1:1" x14ac:dyDescent="0.35">
      <c r="A82" t="s">
        <v>11259</v>
      </c>
    </row>
    <row r="83" spans="1:1" x14ac:dyDescent="0.35">
      <c r="A83" t="s">
        <v>5792</v>
      </c>
    </row>
    <row r="84" spans="1:1" x14ac:dyDescent="0.35">
      <c r="A84" t="s">
        <v>5918</v>
      </c>
    </row>
    <row r="85" spans="1:1" x14ac:dyDescent="0.35">
      <c r="A85" t="s">
        <v>11260</v>
      </c>
    </row>
    <row r="86" spans="1:1" x14ac:dyDescent="0.35">
      <c r="A86" t="s">
        <v>530</v>
      </c>
    </row>
    <row r="87" spans="1:1" x14ac:dyDescent="0.35">
      <c r="A87" t="s">
        <v>2820</v>
      </c>
    </row>
    <row r="88" spans="1:1" x14ac:dyDescent="0.35">
      <c r="A88" t="s">
        <v>5126</v>
      </c>
    </row>
    <row r="89" spans="1:1" x14ac:dyDescent="0.35">
      <c r="A89" t="s">
        <v>5674</v>
      </c>
    </row>
    <row r="90" spans="1:1" x14ac:dyDescent="0.35">
      <c r="A90" t="s">
        <v>11261</v>
      </c>
    </row>
    <row r="91" spans="1:1" x14ac:dyDescent="0.35">
      <c r="A91" t="s">
        <v>6230</v>
      </c>
    </row>
    <row r="92" spans="1:1" x14ac:dyDescent="0.35">
      <c r="A92" t="s">
        <v>2273</v>
      </c>
    </row>
    <row r="93" spans="1:1" x14ac:dyDescent="0.35">
      <c r="A93" t="s">
        <v>2407</v>
      </c>
    </row>
    <row r="94" spans="1:1" x14ac:dyDescent="0.35">
      <c r="A94" t="s">
        <v>2537</v>
      </c>
    </row>
    <row r="95" spans="1:1" x14ac:dyDescent="0.35">
      <c r="A95" t="s">
        <v>2591</v>
      </c>
    </row>
    <row r="96" spans="1:1" x14ac:dyDescent="0.35">
      <c r="A96" t="s">
        <v>2572</v>
      </c>
    </row>
    <row r="97" spans="1:1" x14ac:dyDescent="0.35">
      <c r="A97" t="s">
        <v>6433</v>
      </c>
    </row>
    <row r="98" spans="1:1" x14ac:dyDescent="0.35">
      <c r="A98" t="s">
        <v>6447</v>
      </c>
    </row>
    <row r="99" spans="1:1" x14ac:dyDescent="0.35">
      <c r="A99" t="s">
        <v>5878</v>
      </c>
    </row>
    <row r="100" spans="1:1" x14ac:dyDescent="0.35">
      <c r="A100" t="s">
        <v>5131</v>
      </c>
    </row>
    <row r="101" spans="1:1" x14ac:dyDescent="0.35">
      <c r="A101" t="s">
        <v>3040</v>
      </c>
    </row>
    <row r="102" spans="1:1" x14ac:dyDescent="0.35">
      <c r="A102" t="s">
        <v>3781</v>
      </c>
    </row>
    <row r="103" spans="1:1" x14ac:dyDescent="0.35">
      <c r="A103" t="s">
        <v>2267</v>
      </c>
    </row>
    <row r="104" spans="1:1" x14ac:dyDescent="0.35">
      <c r="A104" t="s">
        <v>510</v>
      </c>
    </row>
    <row r="105" spans="1:1" x14ac:dyDescent="0.35">
      <c r="A105" t="s">
        <v>11262</v>
      </c>
    </row>
    <row r="106" spans="1:1" x14ac:dyDescent="0.35">
      <c r="A106" t="s">
        <v>541</v>
      </c>
    </row>
    <row r="107" spans="1:1" x14ac:dyDescent="0.35">
      <c r="A107" t="s">
        <v>5277</v>
      </c>
    </row>
    <row r="108" spans="1:1" x14ac:dyDescent="0.35">
      <c r="A108" t="s">
        <v>5284</v>
      </c>
    </row>
    <row r="109" spans="1:1" x14ac:dyDescent="0.35">
      <c r="A109" t="s">
        <v>2486</v>
      </c>
    </row>
    <row r="110" spans="1:1" x14ac:dyDescent="0.35">
      <c r="A110" t="s">
        <v>392</v>
      </c>
    </row>
    <row r="111" spans="1:1" x14ac:dyDescent="0.35">
      <c r="A111" t="s">
        <v>2545</v>
      </c>
    </row>
    <row r="112" spans="1:1" x14ac:dyDescent="0.35">
      <c r="A112" t="s">
        <v>9710</v>
      </c>
    </row>
    <row r="113" spans="1:1" x14ac:dyDescent="0.35">
      <c r="A113" t="s">
        <v>9831</v>
      </c>
    </row>
    <row r="114" spans="1:1" x14ac:dyDescent="0.35">
      <c r="A114" t="s">
        <v>11263</v>
      </c>
    </row>
    <row r="115" spans="1:1" x14ac:dyDescent="0.35">
      <c r="A115" t="s">
        <v>11264</v>
      </c>
    </row>
    <row r="116" spans="1:1" x14ac:dyDescent="0.35">
      <c r="A116" t="s">
        <v>5950</v>
      </c>
    </row>
    <row r="117" spans="1:1" x14ac:dyDescent="0.35">
      <c r="A117" t="s">
        <v>556</v>
      </c>
    </row>
    <row r="118" spans="1:1" x14ac:dyDescent="0.35">
      <c r="A118" t="s">
        <v>4563</v>
      </c>
    </row>
    <row r="119" spans="1:1" x14ac:dyDescent="0.35">
      <c r="A119" t="s">
        <v>5527</v>
      </c>
    </row>
    <row r="120" spans="1:1" x14ac:dyDescent="0.35">
      <c r="A120" t="s">
        <v>5517</v>
      </c>
    </row>
    <row r="121" spans="1:1" x14ac:dyDescent="0.35">
      <c r="A121" t="s">
        <v>5504</v>
      </c>
    </row>
    <row r="122" spans="1:1" x14ac:dyDescent="0.35">
      <c r="A122" t="s">
        <v>11265</v>
      </c>
    </row>
    <row r="123" spans="1:1" x14ac:dyDescent="0.35">
      <c r="A123" t="s">
        <v>5541</v>
      </c>
    </row>
    <row r="124" spans="1:1" x14ac:dyDescent="0.35">
      <c r="A124" t="s">
        <v>5537</v>
      </c>
    </row>
    <row r="125" spans="1:1" x14ac:dyDescent="0.35">
      <c r="A125" t="s">
        <v>5340</v>
      </c>
    </row>
    <row r="126" spans="1:1" x14ac:dyDescent="0.35">
      <c r="A126" t="s">
        <v>5305</v>
      </c>
    </row>
    <row r="127" spans="1:1" x14ac:dyDescent="0.35">
      <c r="A127" t="s">
        <v>5344</v>
      </c>
    </row>
    <row r="128" spans="1:1" x14ac:dyDescent="0.35">
      <c r="A128" t="s">
        <v>11266</v>
      </c>
    </row>
    <row r="129" spans="1:1" x14ac:dyDescent="0.35">
      <c r="A129" t="s">
        <v>5808</v>
      </c>
    </row>
    <row r="130" spans="1:1" x14ac:dyDescent="0.35">
      <c r="A130" t="s">
        <v>11267</v>
      </c>
    </row>
    <row r="131" spans="1:1" x14ac:dyDescent="0.35">
      <c r="A131" t="s">
        <v>11268</v>
      </c>
    </row>
    <row r="132" spans="1:1" x14ac:dyDescent="0.35">
      <c r="A132" t="s">
        <v>11269</v>
      </c>
    </row>
    <row r="133" spans="1:1" x14ac:dyDescent="0.35">
      <c r="A133" t="s">
        <v>6129</v>
      </c>
    </row>
    <row r="134" spans="1:1" x14ac:dyDescent="0.35">
      <c r="A134" t="s">
        <v>64</v>
      </c>
    </row>
    <row r="135" spans="1:1" x14ac:dyDescent="0.35">
      <c r="A135" t="s">
        <v>3924</v>
      </c>
    </row>
    <row r="136" spans="1:1" x14ac:dyDescent="0.35">
      <c r="A136" t="s">
        <v>5157</v>
      </c>
    </row>
    <row r="137" spans="1:1" x14ac:dyDescent="0.35">
      <c r="A137" t="s">
        <v>11270</v>
      </c>
    </row>
    <row r="138" spans="1:1" x14ac:dyDescent="0.35">
      <c r="A138" t="s">
        <v>276</v>
      </c>
    </row>
    <row r="139" spans="1:1" x14ac:dyDescent="0.35">
      <c r="A139" t="s">
        <v>2382</v>
      </c>
    </row>
    <row r="140" spans="1:1" x14ac:dyDescent="0.35">
      <c r="A140" t="s">
        <v>2337</v>
      </c>
    </row>
    <row r="141" spans="1:1" x14ac:dyDescent="0.35">
      <c r="A141" t="s">
        <v>2288</v>
      </c>
    </row>
    <row r="142" spans="1:1" x14ac:dyDescent="0.35">
      <c r="A142" t="s">
        <v>2436</v>
      </c>
    </row>
    <row r="143" spans="1:1" x14ac:dyDescent="0.35">
      <c r="A143" t="s">
        <v>4519</v>
      </c>
    </row>
    <row r="144" spans="1:1" x14ac:dyDescent="0.35">
      <c r="A144" t="s">
        <v>287</v>
      </c>
    </row>
    <row r="145" spans="1:1" x14ac:dyDescent="0.35">
      <c r="A145" t="s">
        <v>306</v>
      </c>
    </row>
    <row r="146" spans="1:1" x14ac:dyDescent="0.35">
      <c r="A146" t="s">
        <v>2493</v>
      </c>
    </row>
    <row r="147" spans="1:1" x14ac:dyDescent="0.35">
      <c r="A147" t="s">
        <v>10718</v>
      </c>
    </row>
    <row r="148" spans="1:1" x14ac:dyDescent="0.35">
      <c r="A148" t="s">
        <v>11271</v>
      </c>
    </row>
    <row r="149" spans="1:1" x14ac:dyDescent="0.35">
      <c r="A149" t="s">
        <v>6610</v>
      </c>
    </row>
    <row r="150" spans="1:1" x14ac:dyDescent="0.35">
      <c r="A150" t="s">
        <v>6681</v>
      </c>
    </row>
    <row r="151" spans="1:1" x14ac:dyDescent="0.35">
      <c r="A151" t="s">
        <v>170</v>
      </c>
    </row>
    <row r="152" spans="1:1" x14ac:dyDescent="0.35">
      <c r="A152" t="s">
        <v>6483</v>
      </c>
    </row>
    <row r="153" spans="1:1" x14ac:dyDescent="0.35">
      <c r="A153" t="s">
        <v>6552</v>
      </c>
    </row>
    <row r="154" spans="1:1" x14ac:dyDescent="0.35">
      <c r="A154" t="s">
        <v>6502</v>
      </c>
    </row>
    <row r="155" spans="1:1" x14ac:dyDescent="0.35">
      <c r="A155" t="s">
        <v>11272</v>
      </c>
    </row>
    <row r="156" spans="1:1" x14ac:dyDescent="0.35">
      <c r="A156" t="s">
        <v>11273</v>
      </c>
    </row>
    <row r="157" spans="1:1" x14ac:dyDescent="0.35">
      <c r="A157" t="s">
        <v>11274</v>
      </c>
    </row>
    <row r="158" spans="1:1" x14ac:dyDescent="0.35">
      <c r="A158" t="s">
        <v>4593</v>
      </c>
    </row>
    <row r="159" spans="1:1" x14ac:dyDescent="0.35">
      <c r="A159" t="s">
        <v>3516</v>
      </c>
    </row>
    <row r="160" spans="1:1" x14ac:dyDescent="0.35">
      <c r="A160" t="s">
        <v>8487</v>
      </c>
    </row>
    <row r="161" spans="1:1" x14ac:dyDescent="0.35">
      <c r="A161" t="s">
        <v>3861</v>
      </c>
    </row>
    <row r="162" spans="1:1" x14ac:dyDescent="0.35">
      <c r="A162" t="s">
        <v>3803</v>
      </c>
    </row>
    <row r="163" spans="1:1" x14ac:dyDescent="0.35">
      <c r="A163" t="s">
        <v>3520</v>
      </c>
    </row>
    <row r="164" spans="1:1" x14ac:dyDescent="0.35">
      <c r="A164" t="s">
        <v>8426</v>
      </c>
    </row>
    <row r="165" spans="1:1" x14ac:dyDescent="0.35">
      <c r="A165" t="s">
        <v>3386</v>
      </c>
    </row>
    <row r="166" spans="1:1" x14ac:dyDescent="0.35">
      <c r="A166" t="s">
        <v>2742</v>
      </c>
    </row>
    <row r="167" spans="1:1" x14ac:dyDescent="0.35">
      <c r="A167" t="s">
        <v>416</v>
      </c>
    </row>
    <row r="168" spans="1:1" x14ac:dyDescent="0.35">
      <c r="A168" t="s">
        <v>322</v>
      </c>
    </row>
    <row r="169" spans="1:1" x14ac:dyDescent="0.35">
      <c r="A169" t="s">
        <v>3539</v>
      </c>
    </row>
    <row r="170" spans="1:1" x14ac:dyDescent="0.35">
      <c r="A170" t="s">
        <v>7885</v>
      </c>
    </row>
    <row r="171" spans="1:1" x14ac:dyDescent="0.35">
      <c r="A171" t="s">
        <v>698</v>
      </c>
    </row>
    <row r="172" spans="1:1" x14ac:dyDescent="0.35">
      <c r="A172" t="s">
        <v>3487</v>
      </c>
    </row>
    <row r="173" spans="1:1" x14ac:dyDescent="0.35">
      <c r="A173" t="s">
        <v>428</v>
      </c>
    </row>
    <row r="174" spans="1:1" x14ac:dyDescent="0.35">
      <c r="A174" t="s">
        <v>10731</v>
      </c>
    </row>
    <row r="175" spans="1:1" x14ac:dyDescent="0.35">
      <c r="A175" t="s">
        <v>2798</v>
      </c>
    </row>
    <row r="176" spans="1:1" x14ac:dyDescent="0.35">
      <c r="A176" t="s">
        <v>3343</v>
      </c>
    </row>
    <row r="177" spans="1:1" x14ac:dyDescent="0.35">
      <c r="A177" t="s">
        <v>3546</v>
      </c>
    </row>
    <row r="178" spans="1:1" x14ac:dyDescent="0.35">
      <c r="A178" t="s">
        <v>2893</v>
      </c>
    </row>
    <row r="179" spans="1:1" x14ac:dyDescent="0.35">
      <c r="A179" t="s">
        <v>401</v>
      </c>
    </row>
    <row r="180" spans="1:1" x14ac:dyDescent="0.35">
      <c r="A180" t="s">
        <v>130</v>
      </c>
    </row>
    <row r="181" spans="1:1" x14ac:dyDescent="0.35">
      <c r="A181" t="s">
        <v>3249</v>
      </c>
    </row>
    <row r="182" spans="1:1" x14ac:dyDescent="0.35">
      <c r="A182" t="s">
        <v>147</v>
      </c>
    </row>
    <row r="183" spans="1:1" x14ac:dyDescent="0.35">
      <c r="A183" t="s">
        <v>2794</v>
      </c>
    </row>
    <row r="184" spans="1:1" x14ac:dyDescent="0.35">
      <c r="A184" t="s">
        <v>349</v>
      </c>
    </row>
    <row r="185" spans="1:1" x14ac:dyDescent="0.35">
      <c r="A185" t="s">
        <v>448</v>
      </c>
    </row>
    <row r="186" spans="1:1" x14ac:dyDescent="0.35">
      <c r="A186" t="s">
        <v>3543</v>
      </c>
    </row>
    <row r="187" spans="1:1" x14ac:dyDescent="0.35">
      <c r="A187" t="s">
        <v>10010</v>
      </c>
    </row>
    <row r="188" spans="1:1" x14ac:dyDescent="0.35">
      <c r="A188" t="s">
        <v>4318</v>
      </c>
    </row>
    <row r="189" spans="1:1" x14ac:dyDescent="0.35">
      <c r="A189" t="s">
        <v>122</v>
      </c>
    </row>
    <row r="190" spans="1:1" x14ac:dyDescent="0.35">
      <c r="A190" t="s">
        <v>142</v>
      </c>
    </row>
    <row r="191" spans="1:1" x14ac:dyDescent="0.35">
      <c r="A191" t="s">
        <v>2790</v>
      </c>
    </row>
    <row r="192" spans="1:1" x14ac:dyDescent="0.35">
      <c r="A192" t="s">
        <v>364</v>
      </c>
    </row>
    <row r="193" spans="1:1" x14ac:dyDescent="0.35">
      <c r="A193" t="s">
        <v>455</v>
      </c>
    </row>
    <row r="194" spans="1:1" x14ac:dyDescent="0.35">
      <c r="A194" t="s">
        <v>302</v>
      </c>
    </row>
    <row r="195" spans="1:1" x14ac:dyDescent="0.35">
      <c r="A195" t="s">
        <v>560</v>
      </c>
    </row>
    <row r="196" spans="1:1" x14ac:dyDescent="0.35">
      <c r="A196" t="s">
        <v>3596</v>
      </c>
    </row>
    <row r="197" spans="1:1" x14ac:dyDescent="0.35">
      <c r="A197" t="s">
        <v>2879</v>
      </c>
    </row>
    <row r="198" spans="1:1" x14ac:dyDescent="0.35">
      <c r="A198" t="s">
        <v>519</v>
      </c>
    </row>
    <row r="199" spans="1:1" x14ac:dyDescent="0.35">
      <c r="A199" t="s">
        <v>671</v>
      </c>
    </row>
    <row r="200" spans="1:1" x14ac:dyDescent="0.35">
      <c r="A200" t="s">
        <v>438</v>
      </c>
    </row>
    <row r="201" spans="1:1" x14ac:dyDescent="0.35">
      <c r="A201" t="s">
        <v>6437</v>
      </c>
    </row>
    <row r="202" spans="1:1" x14ac:dyDescent="0.35">
      <c r="A202" t="s">
        <v>111</v>
      </c>
    </row>
    <row r="203" spans="1:1" x14ac:dyDescent="0.35">
      <c r="A203" t="s">
        <v>487</v>
      </c>
    </row>
    <row r="204" spans="1:1" x14ac:dyDescent="0.35">
      <c r="A204" t="s">
        <v>515</v>
      </c>
    </row>
    <row r="205" spans="1:1" x14ac:dyDescent="0.35">
      <c r="A205" t="s">
        <v>117</v>
      </c>
    </row>
    <row r="206" spans="1:1" x14ac:dyDescent="0.35">
      <c r="A206" t="s">
        <v>3359</v>
      </c>
    </row>
    <row r="207" spans="1:1" x14ac:dyDescent="0.35">
      <c r="A207" t="s">
        <v>231</v>
      </c>
    </row>
    <row r="208" spans="1:1" x14ac:dyDescent="0.35">
      <c r="A208" t="s">
        <v>208</v>
      </c>
    </row>
    <row r="209" spans="1:1" x14ac:dyDescent="0.35">
      <c r="A209" t="s">
        <v>3532</v>
      </c>
    </row>
    <row r="210" spans="1:1" x14ac:dyDescent="0.35">
      <c r="A210" t="s">
        <v>572</v>
      </c>
    </row>
    <row r="211" spans="1:1" x14ac:dyDescent="0.35">
      <c r="A211" t="s">
        <v>2924</v>
      </c>
    </row>
    <row r="212" spans="1:1" x14ac:dyDescent="0.35">
      <c r="A212" t="s">
        <v>3022</v>
      </c>
    </row>
    <row r="213" spans="1:1" x14ac:dyDescent="0.35">
      <c r="A213" t="s">
        <v>545</v>
      </c>
    </row>
    <row r="214" spans="1:1" x14ac:dyDescent="0.35">
      <c r="A214" t="s">
        <v>4567</v>
      </c>
    </row>
    <row r="215" spans="1:1" x14ac:dyDescent="0.35">
      <c r="A215" t="s">
        <v>3528</v>
      </c>
    </row>
    <row r="216" spans="1:1" x14ac:dyDescent="0.35">
      <c r="A216" t="s">
        <v>620</v>
      </c>
    </row>
    <row r="217" spans="1:1" x14ac:dyDescent="0.35">
      <c r="A217" t="s">
        <v>2909</v>
      </c>
    </row>
    <row r="218" spans="1:1" x14ac:dyDescent="0.35">
      <c r="A218" t="s">
        <v>11275</v>
      </c>
    </row>
    <row r="219" spans="1:1" x14ac:dyDescent="0.35">
      <c r="A219" t="s">
        <v>3018</v>
      </c>
    </row>
    <row r="220" spans="1:1" x14ac:dyDescent="0.35">
      <c r="A220" t="s">
        <v>3174</v>
      </c>
    </row>
    <row r="221" spans="1:1" x14ac:dyDescent="0.35">
      <c r="A221" t="s">
        <v>5468</v>
      </c>
    </row>
    <row r="222" spans="1:1" x14ac:dyDescent="0.35">
      <c r="A222" t="s">
        <v>568</v>
      </c>
    </row>
    <row r="223" spans="1:1" x14ac:dyDescent="0.35">
      <c r="A223" t="s">
        <v>5589</v>
      </c>
    </row>
    <row r="224" spans="1:1" x14ac:dyDescent="0.35">
      <c r="A224" t="s">
        <v>5153</v>
      </c>
    </row>
    <row r="225" spans="1:1" x14ac:dyDescent="0.35">
      <c r="A225" t="s">
        <v>11276</v>
      </c>
    </row>
    <row r="226" spans="1:1" x14ac:dyDescent="0.35">
      <c r="A226" t="s">
        <v>4101</v>
      </c>
    </row>
    <row r="227" spans="1:1" x14ac:dyDescent="0.35">
      <c r="A227" t="s">
        <v>3026</v>
      </c>
    </row>
    <row r="228" spans="1:1" x14ac:dyDescent="0.35">
      <c r="A228" t="s">
        <v>2284</v>
      </c>
    </row>
    <row r="229" spans="1:1" x14ac:dyDescent="0.35">
      <c r="A229" t="s">
        <v>11277</v>
      </c>
    </row>
    <row r="230" spans="1:1" x14ac:dyDescent="0.35">
      <c r="A230" t="s">
        <v>5140</v>
      </c>
    </row>
    <row r="231" spans="1:1" x14ac:dyDescent="0.35">
      <c r="A231" t="s">
        <v>477</v>
      </c>
    </row>
    <row r="232" spans="1:1" x14ac:dyDescent="0.35">
      <c r="A232" t="s">
        <v>11278</v>
      </c>
    </row>
    <row r="233" spans="1:1" x14ac:dyDescent="0.35">
      <c r="A233" t="s">
        <v>11279</v>
      </c>
    </row>
    <row r="234" spans="1:1" x14ac:dyDescent="0.35">
      <c r="A234" t="s">
        <v>11280</v>
      </c>
    </row>
    <row r="235" spans="1:1" x14ac:dyDescent="0.35">
      <c r="A235" t="s">
        <v>11281</v>
      </c>
    </row>
    <row r="236" spans="1:1" x14ac:dyDescent="0.35">
      <c r="A236" t="s">
        <v>10626</v>
      </c>
    </row>
    <row r="237" spans="1:1" x14ac:dyDescent="0.35">
      <c r="A237" t="s">
        <v>2555</v>
      </c>
    </row>
    <row r="238" spans="1:1" x14ac:dyDescent="0.35">
      <c r="A238" t="s">
        <v>9302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AntennaBalanceValues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2020-11-20T10:42:53Z</dcterms:created>
  <dcterms:modified xsi:type="dcterms:W3CDTF">2020-11-21T04:39:25Z</dcterms:modified>
</cp:coreProperties>
</file>