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A90E8747-B6F4-4A0E-8D13-52693004C426}" xr6:coauthVersionLast="45" xr6:coauthVersionMax="45" xr10:uidLastSave="{00000000-0000-0000-0000-000000000000}"/>
  <bookViews>
    <workbookView xWindow="-110" yWindow="-110" windowWidth="38620" windowHeight="21220" activeTab="1" xr2:uid="{71ABA370-705B-441D-B66C-089C61353B3D}"/>
  </bookViews>
  <sheets>
    <sheet name="Original" sheetId="1" r:id="rId1"/>
    <sheet name="Default" sheetId="3" r:id="rId2"/>
    <sheet name="Hard" sheetId="4" r:id="rId3"/>
    <sheet name="Module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3" l="1"/>
  <c r="G78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B3" i="3"/>
  <c r="C3" i="3"/>
  <c r="A3" i="3" s="1"/>
  <c r="E3" i="3"/>
  <c r="F3" i="3"/>
  <c r="G3" i="3"/>
  <c r="H3" i="3"/>
  <c r="I3" i="3"/>
  <c r="B4" i="3"/>
  <c r="A4" i="3"/>
  <c r="E4" i="3"/>
  <c r="F4" i="3"/>
  <c r="H4" i="3"/>
  <c r="I4" i="3"/>
  <c r="B5" i="3"/>
  <c r="A5" i="3"/>
  <c r="E5" i="3"/>
  <c r="H5" i="3"/>
  <c r="I5" i="3"/>
  <c r="B6" i="3"/>
  <c r="A6" i="3"/>
  <c r="E6" i="3"/>
  <c r="F6" i="3"/>
  <c r="G6" i="3"/>
  <c r="I6" i="3"/>
  <c r="A7" i="3"/>
  <c r="B7" i="3"/>
  <c r="C7" i="3"/>
  <c r="E7" i="3"/>
  <c r="F7" i="3"/>
  <c r="G7" i="3"/>
  <c r="H7" i="3"/>
  <c r="I7" i="3"/>
  <c r="B8" i="3"/>
  <c r="A8" i="3"/>
  <c r="E8" i="3"/>
  <c r="F8" i="3"/>
  <c r="G8" i="3"/>
  <c r="I8" i="3"/>
  <c r="B9" i="3"/>
  <c r="C9" i="3"/>
  <c r="A9" i="3" s="1"/>
  <c r="E9" i="3"/>
  <c r="F9" i="3"/>
  <c r="G9" i="3"/>
  <c r="I9" i="3"/>
  <c r="B10" i="3"/>
  <c r="A10" i="3"/>
  <c r="E10" i="3"/>
  <c r="G10" i="3"/>
  <c r="I10" i="3"/>
  <c r="A11" i="3"/>
  <c r="B11" i="3"/>
  <c r="C11" i="3"/>
  <c r="E11" i="3"/>
  <c r="F11" i="3"/>
  <c r="G11" i="3"/>
  <c r="I11" i="3"/>
  <c r="B12" i="3"/>
  <c r="A12" i="3"/>
  <c r="E12" i="3"/>
  <c r="F12" i="3"/>
  <c r="G12" i="3"/>
  <c r="I12" i="3"/>
  <c r="B13" i="3"/>
  <c r="C13" i="3"/>
  <c r="A13" i="3" s="1"/>
  <c r="F13" i="3"/>
  <c r="G13" i="3"/>
  <c r="I13" i="3"/>
  <c r="B14" i="3"/>
  <c r="A14" i="3"/>
  <c r="F14" i="3"/>
  <c r="G14" i="3"/>
  <c r="I14" i="3"/>
  <c r="A15" i="3"/>
  <c r="B15" i="3"/>
  <c r="F15" i="3"/>
  <c r="G15" i="3"/>
  <c r="I15" i="3"/>
  <c r="B16" i="3"/>
  <c r="A16" i="3"/>
  <c r="F16" i="3"/>
  <c r="G16" i="3"/>
  <c r="I16" i="3"/>
  <c r="B17" i="3"/>
  <c r="A17" i="3"/>
  <c r="F17" i="3"/>
  <c r="G17" i="3"/>
  <c r="I17" i="3"/>
  <c r="B18" i="3"/>
  <c r="A18" i="3"/>
  <c r="F18" i="3"/>
  <c r="G18" i="3"/>
  <c r="I18" i="3"/>
  <c r="A19" i="3"/>
  <c r="B19" i="3"/>
  <c r="C19" i="3"/>
  <c r="E19" i="3"/>
  <c r="F19" i="3"/>
  <c r="G19" i="3"/>
  <c r="I19" i="3"/>
  <c r="B20" i="3"/>
  <c r="A20" i="3"/>
  <c r="I20" i="3"/>
  <c r="B21" i="3"/>
  <c r="C21" i="3"/>
  <c r="A21" i="3" s="1"/>
  <c r="E21" i="3"/>
  <c r="F21" i="3"/>
  <c r="G21" i="3"/>
  <c r="H21" i="3"/>
  <c r="I21" i="3"/>
  <c r="B22" i="3"/>
  <c r="C22" i="3"/>
  <c r="A22" i="3" s="1"/>
  <c r="E22" i="3"/>
  <c r="F22" i="3"/>
  <c r="G22" i="3"/>
  <c r="H22" i="3"/>
  <c r="I22" i="3"/>
  <c r="A23" i="3"/>
  <c r="B23" i="3"/>
  <c r="C23" i="3"/>
  <c r="E23" i="3"/>
  <c r="F23" i="3"/>
  <c r="G23" i="3"/>
  <c r="H23" i="3"/>
  <c r="I23" i="3"/>
  <c r="B24" i="3"/>
  <c r="C24" i="3"/>
  <c r="A24" i="3" s="1"/>
  <c r="E24" i="3"/>
  <c r="F24" i="3"/>
  <c r="G24" i="3"/>
  <c r="H24" i="3"/>
  <c r="I24" i="3"/>
  <c r="B25" i="3"/>
  <c r="C25" i="3"/>
  <c r="A25" i="3" s="1"/>
  <c r="E25" i="3"/>
  <c r="F25" i="3"/>
  <c r="G25" i="3"/>
  <c r="H25" i="3"/>
  <c r="I25" i="3"/>
  <c r="B26" i="3"/>
  <c r="C26" i="3"/>
  <c r="A26" i="3" s="1"/>
  <c r="E26" i="3"/>
  <c r="F26" i="3"/>
  <c r="G26" i="3"/>
  <c r="H26" i="3"/>
  <c r="I26" i="3"/>
  <c r="A27" i="3"/>
  <c r="B27" i="3"/>
  <c r="C27" i="3"/>
  <c r="E27" i="3"/>
  <c r="F27" i="3"/>
  <c r="G27" i="3"/>
  <c r="H27" i="3"/>
  <c r="I27" i="3"/>
  <c r="B28" i="3"/>
  <c r="C28" i="3"/>
  <c r="A28" i="3" s="1"/>
  <c r="E28" i="3"/>
  <c r="F28" i="3"/>
  <c r="G28" i="3"/>
  <c r="H28" i="3"/>
  <c r="I28" i="3"/>
  <c r="B29" i="3"/>
  <c r="C29" i="3"/>
  <c r="A29" i="3" s="1"/>
  <c r="E29" i="3"/>
  <c r="F29" i="3"/>
  <c r="G29" i="3"/>
  <c r="H29" i="3"/>
  <c r="I29" i="3"/>
  <c r="B30" i="3"/>
  <c r="C30" i="3"/>
  <c r="A30" i="3" s="1"/>
  <c r="E30" i="3"/>
  <c r="F30" i="3"/>
  <c r="G30" i="3"/>
  <c r="H30" i="3"/>
  <c r="I30" i="3"/>
  <c r="A31" i="3"/>
  <c r="B31" i="3"/>
  <c r="C31" i="3"/>
  <c r="E31" i="3"/>
  <c r="F31" i="3"/>
  <c r="G31" i="3"/>
  <c r="H31" i="3"/>
  <c r="I31" i="3"/>
  <c r="B32" i="3"/>
  <c r="C32" i="3"/>
  <c r="A32" i="3" s="1"/>
  <c r="E32" i="3"/>
  <c r="F32" i="3"/>
  <c r="G32" i="3"/>
  <c r="H32" i="3"/>
  <c r="I32" i="3"/>
  <c r="B33" i="3"/>
  <c r="C33" i="3"/>
  <c r="A33" i="3" s="1"/>
  <c r="E33" i="3"/>
  <c r="F33" i="3"/>
  <c r="G33" i="3"/>
  <c r="H33" i="3"/>
  <c r="I33" i="3"/>
  <c r="B34" i="3"/>
  <c r="C34" i="3"/>
  <c r="A34" i="3" s="1"/>
  <c r="E34" i="3"/>
  <c r="F34" i="3"/>
  <c r="G34" i="3"/>
  <c r="H34" i="3"/>
  <c r="I34" i="3"/>
  <c r="A35" i="3"/>
  <c r="B35" i="3"/>
  <c r="C35" i="3"/>
  <c r="E35" i="3"/>
  <c r="F35" i="3"/>
  <c r="G35" i="3"/>
  <c r="H35" i="3"/>
  <c r="I35" i="3"/>
  <c r="B36" i="3"/>
  <c r="C36" i="3"/>
  <c r="A36" i="3" s="1"/>
  <c r="E36" i="3"/>
  <c r="F36" i="3"/>
  <c r="G36" i="3"/>
  <c r="H36" i="3"/>
  <c r="I36" i="3"/>
  <c r="B37" i="3"/>
  <c r="C37" i="3"/>
  <c r="A37" i="3" s="1"/>
  <c r="E37" i="3"/>
  <c r="F37" i="3"/>
  <c r="G37" i="3"/>
  <c r="H37" i="3"/>
  <c r="I37" i="3"/>
  <c r="B38" i="3"/>
  <c r="C38" i="3"/>
  <c r="A38" i="3" s="1"/>
  <c r="E38" i="3"/>
  <c r="F38" i="3"/>
  <c r="G38" i="3"/>
  <c r="H38" i="3"/>
  <c r="I38" i="3"/>
  <c r="A39" i="3"/>
  <c r="B39" i="3"/>
  <c r="C39" i="3"/>
  <c r="E39" i="3"/>
  <c r="F39" i="3"/>
  <c r="G39" i="3"/>
  <c r="H39" i="3"/>
  <c r="I39" i="3"/>
  <c r="B40" i="3"/>
  <c r="C40" i="3"/>
  <c r="A40" i="3" s="1"/>
  <c r="E40" i="3"/>
  <c r="F40" i="3"/>
  <c r="G40" i="3"/>
  <c r="H40" i="3"/>
  <c r="I40" i="3"/>
  <c r="B41" i="3"/>
  <c r="C41" i="3"/>
  <c r="A41" i="3" s="1"/>
  <c r="E41" i="3"/>
  <c r="F41" i="3"/>
  <c r="G41" i="3"/>
  <c r="H41" i="3"/>
  <c r="I41" i="3"/>
  <c r="B42" i="3"/>
  <c r="C42" i="3"/>
  <c r="A42" i="3" s="1"/>
  <c r="E42" i="3"/>
  <c r="F42" i="3"/>
  <c r="G42" i="3"/>
  <c r="H42" i="3"/>
  <c r="I42" i="3"/>
  <c r="A43" i="3"/>
  <c r="B43" i="3"/>
  <c r="C43" i="3"/>
  <c r="E43" i="3"/>
  <c r="F43" i="3"/>
  <c r="G43" i="3"/>
  <c r="H43" i="3"/>
  <c r="I43" i="3"/>
  <c r="B44" i="3"/>
  <c r="C44" i="3"/>
  <c r="A44" i="3" s="1"/>
  <c r="E44" i="3"/>
  <c r="F44" i="3"/>
  <c r="G44" i="3"/>
  <c r="H44" i="3"/>
  <c r="I44" i="3"/>
  <c r="B45" i="3"/>
  <c r="C45" i="3"/>
  <c r="A45" i="3" s="1"/>
  <c r="E45" i="3"/>
  <c r="F45" i="3"/>
  <c r="G45" i="3"/>
  <c r="H45" i="3"/>
  <c r="I45" i="3"/>
  <c r="B46" i="3"/>
  <c r="C46" i="3"/>
  <c r="A46" i="3" s="1"/>
  <c r="E46" i="3"/>
  <c r="F46" i="3"/>
  <c r="G46" i="3"/>
  <c r="H46" i="3"/>
  <c r="I46" i="3"/>
  <c r="A47" i="3"/>
  <c r="B47" i="3"/>
  <c r="C47" i="3"/>
  <c r="E47" i="3"/>
  <c r="F47" i="3"/>
  <c r="G47" i="3"/>
  <c r="H47" i="3"/>
  <c r="I47" i="3"/>
  <c r="B48" i="3"/>
  <c r="C48" i="3"/>
  <c r="A48" i="3" s="1"/>
  <c r="E48" i="3"/>
  <c r="F48" i="3"/>
  <c r="G48" i="3"/>
  <c r="H48" i="3"/>
  <c r="I48" i="3"/>
  <c r="B49" i="3"/>
  <c r="C49" i="3"/>
  <c r="A49" i="3" s="1"/>
  <c r="E49" i="3"/>
  <c r="F49" i="3"/>
  <c r="G49" i="3"/>
  <c r="H49" i="3"/>
  <c r="I49" i="3"/>
  <c r="B50" i="3"/>
  <c r="C50" i="3"/>
  <c r="A50" i="3" s="1"/>
  <c r="E50" i="3"/>
  <c r="F50" i="3"/>
  <c r="G50" i="3"/>
  <c r="H50" i="3"/>
  <c r="I50" i="3"/>
  <c r="A51" i="3"/>
  <c r="B51" i="3"/>
  <c r="C51" i="3"/>
  <c r="E51" i="3"/>
  <c r="F51" i="3"/>
  <c r="G51" i="3"/>
  <c r="H51" i="3"/>
  <c r="I51" i="3"/>
  <c r="B52" i="3"/>
  <c r="C52" i="3"/>
  <c r="A52" i="3" s="1"/>
  <c r="E52" i="3"/>
  <c r="F52" i="3"/>
  <c r="G52" i="3"/>
  <c r="I52" i="3"/>
  <c r="B53" i="3"/>
  <c r="C53" i="3"/>
  <c r="A53" i="3" s="1"/>
  <c r="E53" i="3"/>
  <c r="F53" i="3"/>
  <c r="G53" i="3"/>
  <c r="I53" i="3"/>
  <c r="B54" i="3"/>
  <c r="C54" i="3"/>
  <c r="A54" i="3" s="1"/>
  <c r="E54" i="3"/>
  <c r="F54" i="3"/>
  <c r="G54" i="3"/>
  <c r="H54" i="3"/>
  <c r="I54" i="3"/>
  <c r="A55" i="3"/>
  <c r="B55" i="3"/>
  <c r="E55" i="3"/>
  <c r="F55" i="3"/>
  <c r="G55" i="3"/>
  <c r="I55" i="3"/>
  <c r="B56" i="3"/>
  <c r="C56" i="3"/>
  <c r="A56" i="3" s="1"/>
  <c r="E56" i="3"/>
  <c r="F56" i="3"/>
  <c r="G56" i="3"/>
  <c r="I56" i="3"/>
  <c r="B57" i="3"/>
  <c r="C57" i="3"/>
  <c r="A57" i="3" s="1"/>
  <c r="E57" i="3"/>
  <c r="F57" i="3"/>
  <c r="G57" i="3"/>
  <c r="H57" i="3"/>
  <c r="I57" i="3"/>
  <c r="B58" i="3"/>
  <c r="C58" i="3"/>
  <c r="A58" i="3" s="1"/>
  <c r="E58" i="3"/>
  <c r="F58" i="3"/>
  <c r="G58" i="3"/>
  <c r="I58" i="3"/>
  <c r="A59" i="3"/>
  <c r="B59" i="3"/>
  <c r="C59" i="3"/>
  <c r="E59" i="3"/>
  <c r="F59" i="3"/>
  <c r="G59" i="3"/>
  <c r="H59" i="3"/>
  <c r="I59" i="3"/>
  <c r="B60" i="3"/>
  <c r="C60" i="3"/>
  <c r="A60" i="3" s="1"/>
  <c r="E60" i="3"/>
  <c r="F60" i="3"/>
  <c r="G60" i="3"/>
  <c r="I60" i="3"/>
  <c r="B61" i="3"/>
  <c r="C61" i="3"/>
  <c r="A61" i="3" s="1"/>
  <c r="E61" i="3"/>
  <c r="F61" i="3"/>
  <c r="G61" i="3"/>
  <c r="H61" i="3"/>
  <c r="I61" i="3"/>
  <c r="B62" i="3"/>
  <c r="C62" i="3"/>
  <c r="A62" i="3" s="1"/>
  <c r="E62" i="3"/>
  <c r="F62" i="3"/>
  <c r="G62" i="3"/>
  <c r="I62" i="3"/>
  <c r="A63" i="3"/>
  <c r="B63" i="3"/>
  <c r="C63" i="3"/>
  <c r="E63" i="3"/>
  <c r="F63" i="3"/>
  <c r="G63" i="3"/>
  <c r="I63" i="3"/>
  <c r="B64" i="3"/>
  <c r="C64" i="3"/>
  <c r="A64" i="3" s="1"/>
  <c r="E64" i="3"/>
  <c r="F64" i="3"/>
  <c r="G64" i="3"/>
  <c r="H64" i="3"/>
  <c r="I64" i="3"/>
  <c r="B65" i="3"/>
  <c r="C65" i="3"/>
  <c r="A65" i="3" s="1"/>
  <c r="E65" i="3"/>
  <c r="F65" i="3"/>
  <c r="G65" i="3"/>
  <c r="I65" i="3"/>
  <c r="B66" i="3"/>
  <c r="A66" i="3"/>
  <c r="F66" i="3"/>
  <c r="G66" i="3"/>
  <c r="H66" i="3"/>
  <c r="I66" i="3"/>
  <c r="A67" i="3"/>
  <c r="B67" i="3"/>
  <c r="C67" i="3"/>
  <c r="E67" i="3"/>
  <c r="F67" i="3"/>
  <c r="G67" i="3"/>
  <c r="H67" i="3"/>
  <c r="I67" i="3"/>
  <c r="B68" i="3"/>
  <c r="C68" i="3"/>
  <c r="A68" i="3" s="1"/>
  <c r="E68" i="3"/>
  <c r="F68" i="3"/>
  <c r="G68" i="3"/>
  <c r="H68" i="3"/>
  <c r="I68" i="3"/>
  <c r="B69" i="3"/>
  <c r="A69" i="3"/>
  <c r="E69" i="3"/>
  <c r="F69" i="3"/>
  <c r="G69" i="3"/>
  <c r="H69" i="3"/>
  <c r="I69" i="3"/>
  <c r="B70" i="3"/>
  <c r="A70" i="3"/>
  <c r="E70" i="3"/>
  <c r="F70" i="3"/>
  <c r="G70" i="3"/>
  <c r="H70" i="3"/>
  <c r="I70" i="3"/>
  <c r="A71" i="3"/>
  <c r="B71" i="3"/>
  <c r="C71" i="3"/>
  <c r="E71" i="3"/>
  <c r="F71" i="3"/>
  <c r="G71" i="3"/>
  <c r="I71" i="3"/>
  <c r="B72" i="3"/>
  <c r="A72" i="3"/>
  <c r="E72" i="3"/>
  <c r="F72" i="3"/>
  <c r="G72" i="3"/>
  <c r="H72" i="3"/>
  <c r="I72" i="3"/>
  <c r="B73" i="3"/>
  <c r="A73" i="3"/>
  <c r="E73" i="3"/>
  <c r="F73" i="3"/>
  <c r="G73" i="3"/>
  <c r="H73" i="3"/>
  <c r="I73" i="3"/>
  <c r="B74" i="3"/>
  <c r="C74" i="3"/>
  <c r="A74" i="3" s="1"/>
  <c r="E74" i="3"/>
  <c r="F74" i="3"/>
  <c r="G74" i="3"/>
  <c r="H74" i="3"/>
  <c r="I74" i="3"/>
  <c r="A75" i="3"/>
  <c r="B75" i="3"/>
  <c r="E75" i="3"/>
  <c r="F75" i="3"/>
  <c r="G75" i="3"/>
  <c r="I75" i="3"/>
  <c r="B76" i="3"/>
  <c r="A76" i="3"/>
  <c r="E76" i="3"/>
  <c r="F76" i="3"/>
  <c r="G76" i="3"/>
  <c r="H76" i="3"/>
  <c r="I76" i="3"/>
  <c r="B77" i="3"/>
  <c r="A77" i="3"/>
  <c r="E77" i="3"/>
  <c r="F77" i="3"/>
  <c r="G77" i="3"/>
  <c r="H77" i="3"/>
  <c r="I77" i="3"/>
  <c r="B78" i="3"/>
  <c r="C78" i="3"/>
  <c r="A78" i="3" s="1"/>
  <c r="E78" i="3"/>
  <c r="H78" i="3"/>
  <c r="I78" i="3"/>
  <c r="A79" i="3"/>
  <c r="B79" i="3"/>
  <c r="C79" i="3"/>
  <c r="E79" i="3"/>
  <c r="F79" i="3"/>
  <c r="G79" i="3"/>
  <c r="H79" i="3"/>
  <c r="I79" i="3"/>
  <c r="B80" i="3"/>
  <c r="C80" i="3"/>
  <c r="A80" i="3" s="1"/>
  <c r="E80" i="3"/>
  <c r="F80" i="3"/>
  <c r="G80" i="3"/>
  <c r="I80" i="3"/>
  <c r="B81" i="3"/>
  <c r="A81" i="3"/>
  <c r="E81" i="3"/>
  <c r="F81" i="3"/>
  <c r="G81" i="3"/>
  <c r="I81" i="3"/>
  <c r="B82" i="3"/>
  <c r="C82" i="3"/>
  <c r="A82" i="3" s="1"/>
  <c r="E82" i="3"/>
  <c r="F82" i="3"/>
  <c r="G82" i="3"/>
  <c r="I82" i="3"/>
  <c r="A83" i="3"/>
  <c r="B83" i="3"/>
  <c r="C83" i="3"/>
  <c r="E83" i="3"/>
  <c r="F83" i="3"/>
  <c r="G83" i="3"/>
  <c r="I83" i="3"/>
  <c r="B84" i="3"/>
  <c r="C84" i="3"/>
  <c r="A84" i="3" s="1"/>
  <c r="E84" i="3"/>
  <c r="F84" i="3"/>
  <c r="G84" i="3"/>
  <c r="I84" i="3"/>
  <c r="B85" i="3"/>
  <c r="C85" i="3"/>
  <c r="A85" i="3" s="1"/>
  <c r="E85" i="3"/>
  <c r="F85" i="3"/>
  <c r="G85" i="3"/>
  <c r="H85" i="3"/>
  <c r="I85" i="3"/>
  <c r="B86" i="3"/>
  <c r="C86" i="3"/>
  <c r="A86" i="3" s="1"/>
  <c r="E86" i="3"/>
  <c r="F86" i="3"/>
  <c r="G86" i="3"/>
  <c r="H86" i="3"/>
  <c r="I86" i="3"/>
  <c r="A87" i="3"/>
  <c r="B87" i="3"/>
  <c r="C87" i="3"/>
  <c r="E87" i="3"/>
  <c r="F87" i="3"/>
  <c r="G87" i="3"/>
  <c r="H87" i="3"/>
  <c r="I87" i="3"/>
  <c r="B88" i="3"/>
  <c r="C88" i="3"/>
  <c r="A88" i="3" s="1"/>
  <c r="E88" i="3"/>
  <c r="F88" i="3"/>
  <c r="G88" i="3"/>
  <c r="I88" i="3"/>
  <c r="B89" i="3"/>
  <c r="C89" i="3"/>
  <c r="A89" i="3" s="1"/>
  <c r="E89" i="3"/>
  <c r="F89" i="3"/>
  <c r="G89" i="3"/>
  <c r="H89" i="3"/>
  <c r="I89" i="3"/>
  <c r="B90" i="3"/>
  <c r="C90" i="3"/>
  <c r="A90" i="3" s="1"/>
  <c r="E90" i="3"/>
  <c r="F90" i="3"/>
  <c r="G90" i="3"/>
  <c r="H90" i="3"/>
  <c r="I90" i="3"/>
  <c r="A91" i="3"/>
  <c r="B91" i="3"/>
  <c r="C91" i="3"/>
  <c r="E91" i="3"/>
  <c r="F91" i="3"/>
  <c r="G91" i="3"/>
  <c r="H91" i="3"/>
  <c r="I91" i="3"/>
  <c r="B92" i="3"/>
  <c r="C92" i="3"/>
  <c r="A92" i="3" s="1"/>
  <c r="E92" i="3"/>
  <c r="F92" i="3"/>
  <c r="G92" i="3"/>
  <c r="H92" i="3"/>
  <c r="I92" i="3"/>
  <c r="B93" i="3"/>
  <c r="C93" i="3"/>
  <c r="A93" i="3" s="1"/>
  <c r="E93" i="3"/>
  <c r="F93" i="3"/>
  <c r="G93" i="3"/>
  <c r="H93" i="3"/>
  <c r="I93" i="3"/>
  <c r="B94" i="3"/>
  <c r="C94" i="3"/>
  <c r="A94" i="3" s="1"/>
  <c r="E94" i="3"/>
  <c r="F94" i="3"/>
  <c r="G94" i="3"/>
  <c r="H94" i="3"/>
  <c r="I94" i="3"/>
  <c r="A95" i="3"/>
  <c r="B95" i="3"/>
  <c r="C95" i="3"/>
  <c r="E95" i="3"/>
  <c r="F95" i="3"/>
  <c r="G95" i="3"/>
  <c r="H95" i="3"/>
  <c r="I95" i="3"/>
  <c r="B96" i="3"/>
  <c r="C96" i="3"/>
  <c r="A96" i="3" s="1"/>
  <c r="E96" i="3"/>
  <c r="F96" i="3"/>
  <c r="G96" i="3"/>
  <c r="H96" i="3"/>
  <c r="I96" i="3"/>
  <c r="B97" i="3"/>
  <c r="C97" i="3"/>
  <c r="A97" i="3" s="1"/>
  <c r="E97" i="3"/>
  <c r="F97" i="3"/>
  <c r="G97" i="3"/>
  <c r="H97" i="3"/>
  <c r="I97" i="3"/>
  <c r="B98" i="3"/>
  <c r="C98" i="3"/>
  <c r="A98" i="3" s="1"/>
  <c r="E98" i="3"/>
  <c r="F98" i="3"/>
  <c r="G98" i="3"/>
  <c r="H98" i="3"/>
  <c r="I98" i="3"/>
  <c r="A99" i="3"/>
  <c r="B99" i="3"/>
  <c r="C99" i="3"/>
  <c r="E99" i="3"/>
  <c r="F99" i="3"/>
  <c r="G99" i="3"/>
  <c r="H99" i="3"/>
  <c r="I99" i="3"/>
  <c r="B100" i="3"/>
  <c r="C100" i="3"/>
  <c r="A100" i="3" s="1"/>
  <c r="E100" i="3"/>
  <c r="F100" i="3"/>
  <c r="G100" i="3"/>
  <c r="H100" i="3"/>
  <c r="I100" i="3"/>
  <c r="B101" i="3"/>
  <c r="C101" i="3"/>
  <c r="A101" i="3" s="1"/>
  <c r="E101" i="3"/>
  <c r="F101" i="3"/>
  <c r="G101" i="3"/>
  <c r="H101" i="3"/>
  <c r="I101" i="3"/>
  <c r="B102" i="3"/>
  <c r="C102" i="3"/>
  <c r="A102" i="3" s="1"/>
  <c r="E102" i="3"/>
  <c r="F102" i="3"/>
  <c r="G102" i="3"/>
  <c r="H102" i="3"/>
  <c r="I102" i="3"/>
  <c r="A103" i="3"/>
  <c r="B103" i="3"/>
  <c r="C103" i="3"/>
  <c r="E103" i="3"/>
  <c r="F103" i="3"/>
  <c r="G103" i="3"/>
  <c r="I103" i="3"/>
  <c r="B104" i="3"/>
  <c r="C104" i="3"/>
  <c r="A104" i="3" s="1"/>
  <c r="E104" i="3"/>
  <c r="F104" i="3"/>
  <c r="G104" i="3"/>
  <c r="I104" i="3"/>
  <c r="B105" i="3"/>
  <c r="C105" i="3"/>
  <c r="A105" i="3" s="1"/>
  <c r="E105" i="3"/>
  <c r="F105" i="3"/>
  <c r="G105" i="3"/>
  <c r="I105" i="3"/>
  <c r="B106" i="3"/>
  <c r="A106" i="3"/>
  <c r="E106" i="3"/>
  <c r="F106" i="3"/>
  <c r="G106" i="3"/>
  <c r="I106" i="3"/>
  <c r="A107" i="3"/>
  <c r="B107" i="3"/>
  <c r="C107" i="3"/>
  <c r="E107" i="3"/>
  <c r="F107" i="3"/>
  <c r="G107" i="3"/>
  <c r="I107" i="3"/>
  <c r="B108" i="3"/>
  <c r="C108" i="3"/>
  <c r="A108" i="3" s="1"/>
  <c r="E108" i="3"/>
  <c r="F108" i="3"/>
  <c r="G108" i="3"/>
  <c r="I108" i="3"/>
  <c r="B109" i="3"/>
  <c r="C109" i="3"/>
  <c r="A109" i="3" s="1"/>
  <c r="E109" i="3"/>
  <c r="F109" i="3"/>
  <c r="G109" i="3"/>
  <c r="H109" i="3"/>
  <c r="I109" i="3"/>
  <c r="B110" i="3"/>
  <c r="C110" i="3"/>
  <c r="A110" i="3" s="1"/>
  <c r="E110" i="3"/>
  <c r="F110" i="3"/>
  <c r="G110" i="3"/>
  <c r="H110" i="3"/>
  <c r="I110" i="3"/>
  <c r="A111" i="3"/>
  <c r="B111" i="3"/>
  <c r="C111" i="3"/>
  <c r="E111" i="3"/>
  <c r="F111" i="3"/>
  <c r="G111" i="3"/>
  <c r="H111" i="3"/>
  <c r="I111" i="3"/>
  <c r="B112" i="3"/>
  <c r="C112" i="3"/>
  <c r="A112" i="3" s="1"/>
  <c r="E112" i="3"/>
  <c r="F112" i="3"/>
  <c r="G112" i="3"/>
  <c r="H112" i="3"/>
  <c r="I112" i="3"/>
  <c r="B113" i="3"/>
  <c r="C113" i="3"/>
  <c r="A113" i="3" s="1"/>
  <c r="E113" i="3"/>
  <c r="F113" i="3"/>
  <c r="G113" i="3"/>
  <c r="H113" i="3"/>
  <c r="I113" i="3"/>
  <c r="B114" i="3"/>
  <c r="C114" i="3"/>
  <c r="A114" i="3" s="1"/>
  <c r="E114" i="3"/>
  <c r="F114" i="3"/>
  <c r="G114" i="3"/>
  <c r="H114" i="3"/>
  <c r="I114" i="3"/>
  <c r="A115" i="3"/>
  <c r="B115" i="3"/>
  <c r="C115" i="3"/>
  <c r="E115" i="3"/>
  <c r="F115" i="3"/>
  <c r="G115" i="3"/>
  <c r="H115" i="3"/>
  <c r="I115" i="3"/>
  <c r="B116" i="3"/>
  <c r="C116" i="3"/>
  <c r="A116" i="3" s="1"/>
  <c r="E116" i="3"/>
  <c r="F116" i="3"/>
  <c r="G116" i="3"/>
  <c r="H116" i="3"/>
  <c r="I116" i="3"/>
  <c r="B117" i="3"/>
  <c r="C117" i="3"/>
  <c r="A117" i="3" s="1"/>
  <c r="E117" i="3"/>
  <c r="F117" i="3"/>
  <c r="G117" i="3"/>
  <c r="H117" i="3"/>
  <c r="I117" i="3"/>
  <c r="B118" i="3"/>
  <c r="C118" i="3"/>
  <c r="A118" i="3" s="1"/>
  <c r="E118" i="3"/>
  <c r="F118" i="3"/>
  <c r="G118" i="3"/>
  <c r="H118" i="3"/>
  <c r="I118" i="3"/>
  <c r="A119" i="3"/>
  <c r="B119" i="3"/>
  <c r="C119" i="3"/>
  <c r="E119" i="3"/>
  <c r="F119" i="3"/>
  <c r="G119" i="3"/>
  <c r="H119" i="3"/>
  <c r="I119" i="3"/>
  <c r="B120" i="3"/>
  <c r="C120" i="3"/>
  <c r="A120" i="3" s="1"/>
  <c r="E120" i="3"/>
  <c r="F120" i="3"/>
  <c r="G120" i="3"/>
  <c r="H120" i="3"/>
  <c r="I120" i="3"/>
  <c r="B121" i="3"/>
  <c r="C121" i="3"/>
  <c r="A121" i="3" s="1"/>
  <c r="E121" i="3"/>
  <c r="F121" i="3"/>
  <c r="G121" i="3"/>
  <c r="H121" i="3"/>
  <c r="I121" i="3"/>
  <c r="B122" i="3"/>
  <c r="C122" i="3"/>
  <c r="A122" i="3" s="1"/>
  <c r="E122" i="3"/>
  <c r="F122" i="3"/>
  <c r="G122" i="3"/>
  <c r="H122" i="3"/>
  <c r="I122" i="3"/>
  <c r="A123" i="3"/>
  <c r="B123" i="3"/>
  <c r="C123" i="3"/>
  <c r="E123" i="3"/>
  <c r="F123" i="3"/>
  <c r="G123" i="3"/>
  <c r="H123" i="3"/>
  <c r="I123" i="3"/>
  <c r="B124" i="3"/>
  <c r="C124" i="3"/>
  <c r="A124" i="3" s="1"/>
  <c r="E124" i="3"/>
  <c r="F124" i="3"/>
  <c r="G124" i="3"/>
  <c r="H124" i="3"/>
  <c r="I124" i="3"/>
  <c r="B125" i="3"/>
  <c r="C125" i="3"/>
  <c r="A125" i="3" s="1"/>
  <c r="E125" i="3"/>
  <c r="F125" i="3"/>
  <c r="G125" i="3"/>
  <c r="H125" i="3"/>
  <c r="I125" i="3"/>
  <c r="B126" i="3"/>
  <c r="C126" i="3"/>
  <c r="A126" i="3" s="1"/>
  <c r="E126" i="3"/>
  <c r="F126" i="3"/>
  <c r="G126" i="3"/>
  <c r="H126" i="3"/>
  <c r="I126" i="3"/>
  <c r="A127" i="3"/>
  <c r="B127" i="3"/>
  <c r="C127" i="3"/>
  <c r="E127" i="3"/>
  <c r="F127" i="3"/>
  <c r="G127" i="3"/>
  <c r="H127" i="3"/>
  <c r="I127" i="3"/>
  <c r="B128" i="3"/>
  <c r="C128" i="3"/>
  <c r="A128" i="3" s="1"/>
  <c r="E128" i="3"/>
  <c r="F128" i="3"/>
  <c r="G128" i="3"/>
  <c r="H128" i="3"/>
  <c r="I128" i="3"/>
  <c r="B129" i="3"/>
  <c r="C129" i="3"/>
  <c r="A129" i="3" s="1"/>
  <c r="E129" i="3"/>
  <c r="F129" i="3"/>
  <c r="G129" i="3"/>
  <c r="H129" i="3"/>
  <c r="I129" i="3"/>
  <c r="B130" i="3"/>
  <c r="C130" i="3"/>
  <c r="A130" i="3" s="1"/>
  <c r="E130" i="3"/>
  <c r="F130" i="3"/>
  <c r="G130" i="3"/>
  <c r="H130" i="3"/>
  <c r="I130" i="3"/>
  <c r="A131" i="3"/>
  <c r="B131" i="3"/>
  <c r="C131" i="3"/>
  <c r="E131" i="3"/>
  <c r="F131" i="3"/>
  <c r="G131" i="3"/>
  <c r="H131" i="3"/>
  <c r="I131" i="3"/>
  <c r="B132" i="3"/>
  <c r="C132" i="3"/>
  <c r="A132" i="3" s="1"/>
  <c r="E132" i="3"/>
  <c r="F132" i="3"/>
  <c r="G132" i="3"/>
  <c r="H132" i="3"/>
  <c r="I132" i="3"/>
  <c r="B133" i="3"/>
  <c r="C133" i="3"/>
  <c r="A133" i="3" s="1"/>
  <c r="E133" i="3"/>
  <c r="F133" i="3"/>
  <c r="G133" i="3"/>
  <c r="H133" i="3"/>
  <c r="I133" i="3"/>
  <c r="B134" i="3"/>
  <c r="C134" i="3"/>
  <c r="A134" i="3" s="1"/>
  <c r="E134" i="3"/>
  <c r="F134" i="3"/>
  <c r="G134" i="3"/>
  <c r="H134" i="3"/>
  <c r="I134" i="3"/>
  <c r="A135" i="3"/>
  <c r="B135" i="3"/>
  <c r="C135" i="3"/>
  <c r="E135" i="3"/>
  <c r="F135" i="3"/>
  <c r="G135" i="3"/>
  <c r="H135" i="3"/>
  <c r="I135" i="3"/>
  <c r="B136" i="3"/>
  <c r="C136" i="3"/>
  <c r="A136" i="3" s="1"/>
  <c r="E136" i="3"/>
  <c r="F136" i="3"/>
  <c r="G136" i="3"/>
  <c r="H136" i="3"/>
  <c r="I136" i="3"/>
  <c r="B137" i="3"/>
  <c r="C137" i="3"/>
  <c r="A137" i="3" s="1"/>
  <c r="E137" i="3"/>
  <c r="F137" i="3"/>
  <c r="G137" i="3"/>
  <c r="H137" i="3"/>
  <c r="I137" i="3"/>
  <c r="B138" i="3"/>
  <c r="C138" i="3"/>
  <c r="A138" i="3" s="1"/>
  <c r="E138" i="3"/>
  <c r="F138" i="3"/>
  <c r="G138" i="3"/>
  <c r="H138" i="3"/>
  <c r="I138" i="3"/>
  <c r="A139" i="3"/>
  <c r="B139" i="3"/>
  <c r="C139" i="3"/>
  <c r="E139" i="3"/>
  <c r="F139" i="3"/>
  <c r="G139" i="3"/>
  <c r="H139" i="3"/>
  <c r="I139" i="3"/>
  <c r="B140" i="3"/>
  <c r="C140" i="3"/>
  <c r="A140" i="3" s="1"/>
  <c r="E140" i="3"/>
  <c r="F140" i="3"/>
  <c r="G140" i="3"/>
  <c r="H140" i="3"/>
  <c r="I140" i="3"/>
  <c r="B141" i="3"/>
  <c r="C141" i="3"/>
  <c r="A141" i="3" s="1"/>
  <c r="E141" i="3"/>
  <c r="F141" i="3"/>
  <c r="G141" i="3"/>
  <c r="H141" i="3"/>
  <c r="I141" i="3"/>
  <c r="B142" i="3"/>
  <c r="C142" i="3"/>
  <c r="A142" i="3" s="1"/>
  <c r="E142" i="3"/>
  <c r="F142" i="3"/>
  <c r="G142" i="3"/>
  <c r="H142" i="3"/>
  <c r="I142" i="3"/>
  <c r="A143" i="3"/>
  <c r="B143" i="3"/>
  <c r="C143" i="3"/>
  <c r="E143" i="3"/>
  <c r="F143" i="3"/>
  <c r="G143" i="3"/>
  <c r="H143" i="3"/>
  <c r="I143" i="3"/>
  <c r="B144" i="3"/>
  <c r="C144" i="3"/>
  <c r="A144" i="3" s="1"/>
  <c r="E144" i="3"/>
  <c r="F144" i="3"/>
  <c r="G144" i="3"/>
  <c r="H144" i="3"/>
  <c r="I144" i="3"/>
  <c r="B145" i="3"/>
  <c r="C145" i="3"/>
  <c r="A145" i="3" s="1"/>
  <c r="E145" i="3"/>
  <c r="F145" i="3"/>
  <c r="G145" i="3"/>
  <c r="H145" i="3"/>
  <c r="I145" i="3"/>
  <c r="B146" i="3"/>
  <c r="C146" i="3"/>
  <c r="A146" i="3" s="1"/>
  <c r="E146" i="3"/>
  <c r="F146" i="3"/>
  <c r="G146" i="3"/>
  <c r="H146" i="3"/>
  <c r="I146" i="3"/>
  <c r="A147" i="3"/>
  <c r="B147" i="3"/>
  <c r="C147" i="3"/>
  <c r="E147" i="3"/>
  <c r="F147" i="3"/>
  <c r="G147" i="3"/>
  <c r="H147" i="3"/>
  <c r="I147" i="3"/>
  <c r="B148" i="3"/>
  <c r="C148" i="3"/>
  <c r="A148" i="3" s="1"/>
  <c r="E148" i="3"/>
  <c r="F148" i="3"/>
  <c r="G148" i="3"/>
  <c r="H148" i="3"/>
  <c r="I148" i="3"/>
  <c r="B149" i="3"/>
  <c r="C149" i="3"/>
  <c r="A149" i="3" s="1"/>
  <c r="E149" i="3"/>
  <c r="F149" i="3"/>
  <c r="G149" i="3"/>
  <c r="H149" i="3"/>
  <c r="I149" i="3"/>
  <c r="B150" i="3"/>
  <c r="C150" i="3"/>
  <c r="A150" i="3" s="1"/>
  <c r="E150" i="3"/>
  <c r="F150" i="3"/>
  <c r="G150" i="3"/>
  <c r="H150" i="3"/>
  <c r="I150" i="3"/>
  <c r="A151" i="3"/>
  <c r="B151" i="3"/>
  <c r="C151" i="3"/>
  <c r="E151" i="3"/>
  <c r="F151" i="3"/>
  <c r="G151" i="3"/>
  <c r="H151" i="3"/>
  <c r="I151" i="3"/>
  <c r="B152" i="3"/>
  <c r="C152" i="3"/>
  <c r="A152" i="3" s="1"/>
  <c r="E152" i="3"/>
  <c r="F152" i="3"/>
  <c r="G152" i="3"/>
  <c r="H152" i="3"/>
  <c r="I152" i="3"/>
  <c r="B153" i="3"/>
  <c r="C153" i="3"/>
  <c r="A153" i="3" s="1"/>
  <c r="E153" i="3"/>
  <c r="F153" i="3"/>
  <c r="G153" i="3"/>
  <c r="H153" i="3"/>
  <c r="I153" i="3"/>
  <c r="B154" i="3"/>
  <c r="C154" i="3"/>
  <c r="A154" i="3" s="1"/>
  <c r="E154" i="3"/>
  <c r="F154" i="3"/>
  <c r="G154" i="3"/>
  <c r="H154" i="3"/>
  <c r="I154" i="3"/>
  <c r="A155" i="3"/>
  <c r="B155" i="3"/>
  <c r="C155" i="3"/>
  <c r="E155" i="3"/>
  <c r="F155" i="3"/>
  <c r="G155" i="3"/>
  <c r="H155" i="3"/>
  <c r="I155" i="3"/>
  <c r="B156" i="3"/>
  <c r="C156" i="3"/>
  <c r="A156" i="3" s="1"/>
  <c r="E156" i="3"/>
  <c r="F156" i="3"/>
  <c r="G156" i="3"/>
  <c r="H156" i="3"/>
  <c r="I156" i="3"/>
  <c r="B157" i="3"/>
  <c r="C157" i="3"/>
  <c r="A157" i="3" s="1"/>
  <c r="E157" i="3"/>
  <c r="F157" i="3"/>
  <c r="G157" i="3"/>
  <c r="H157" i="3"/>
  <c r="I157" i="3"/>
  <c r="B158" i="3"/>
  <c r="C158" i="3"/>
  <c r="A158" i="3" s="1"/>
  <c r="E158" i="3"/>
  <c r="F158" i="3"/>
  <c r="G158" i="3"/>
  <c r="H158" i="3"/>
  <c r="I158" i="3"/>
  <c r="A159" i="3"/>
  <c r="B159" i="3"/>
  <c r="C159" i="3"/>
  <c r="E159" i="3"/>
  <c r="F159" i="3"/>
  <c r="G159" i="3"/>
  <c r="H159" i="3"/>
  <c r="I159" i="3"/>
  <c r="B160" i="3"/>
  <c r="C160" i="3"/>
  <c r="A160" i="3" s="1"/>
  <c r="E160" i="3"/>
  <c r="F160" i="3"/>
  <c r="G160" i="3"/>
  <c r="H160" i="3"/>
  <c r="I160" i="3"/>
  <c r="B161" i="3"/>
  <c r="C161" i="3"/>
  <c r="A161" i="3" s="1"/>
  <c r="E161" i="3"/>
  <c r="F161" i="3"/>
  <c r="G161" i="3"/>
  <c r="H161" i="3"/>
  <c r="I161" i="3"/>
  <c r="B162" i="3"/>
  <c r="C162" i="3"/>
  <c r="A162" i="3" s="1"/>
  <c r="E162" i="3"/>
  <c r="F162" i="3"/>
  <c r="G162" i="3"/>
  <c r="H162" i="3"/>
  <c r="I162" i="3"/>
  <c r="A163" i="3"/>
  <c r="B163" i="3"/>
  <c r="C163" i="3"/>
  <c r="E163" i="3"/>
  <c r="F163" i="3"/>
  <c r="G163" i="3"/>
  <c r="H163" i="3"/>
  <c r="I163" i="3"/>
  <c r="B164" i="3"/>
  <c r="C164" i="3"/>
  <c r="A164" i="3" s="1"/>
  <c r="E164" i="3"/>
  <c r="F164" i="3"/>
  <c r="G164" i="3"/>
  <c r="H164" i="3"/>
  <c r="I164" i="3"/>
  <c r="B165" i="3"/>
  <c r="C165" i="3"/>
  <c r="A165" i="3" s="1"/>
  <c r="E165" i="3"/>
  <c r="F165" i="3"/>
  <c r="G165" i="3"/>
  <c r="H165" i="3"/>
  <c r="I165" i="3"/>
  <c r="B166" i="3"/>
  <c r="C166" i="3"/>
  <c r="A166" i="3" s="1"/>
  <c r="E166" i="3"/>
  <c r="F166" i="3"/>
  <c r="G166" i="3"/>
  <c r="H166" i="3"/>
  <c r="I166" i="3"/>
  <c r="A167" i="3"/>
  <c r="B167" i="3"/>
  <c r="C167" i="3"/>
  <c r="E167" i="3"/>
  <c r="F167" i="3"/>
  <c r="G167" i="3"/>
  <c r="H167" i="3"/>
  <c r="I167" i="3"/>
  <c r="B168" i="3"/>
  <c r="C168" i="3"/>
  <c r="A168" i="3" s="1"/>
  <c r="E168" i="3"/>
  <c r="F168" i="3"/>
  <c r="G168" i="3"/>
  <c r="H168" i="3"/>
  <c r="I168" i="3"/>
  <c r="B169" i="3"/>
  <c r="C169" i="3"/>
  <c r="A169" i="3" s="1"/>
  <c r="E169" i="3"/>
  <c r="F169" i="3"/>
  <c r="G169" i="3"/>
  <c r="H169" i="3"/>
  <c r="I169" i="3"/>
  <c r="B170" i="3"/>
  <c r="C170" i="3"/>
  <c r="A170" i="3" s="1"/>
  <c r="E170" i="3"/>
  <c r="F170" i="3"/>
  <c r="G170" i="3"/>
  <c r="H170" i="3"/>
  <c r="I170" i="3"/>
  <c r="A171" i="3"/>
  <c r="B171" i="3"/>
  <c r="C171" i="3"/>
  <c r="E171" i="3"/>
  <c r="F171" i="3"/>
  <c r="G171" i="3"/>
  <c r="H171" i="3"/>
  <c r="I171" i="3"/>
  <c r="B172" i="3"/>
  <c r="C172" i="3"/>
  <c r="A172" i="3" s="1"/>
  <c r="E172" i="3"/>
  <c r="F172" i="3"/>
  <c r="G172" i="3"/>
  <c r="H172" i="3"/>
  <c r="I172" i="3"/>
  <c r="B173" i="3"/>
  <c r="C173" i="3"/>
  <c r="A173" i="3" s="1"/>
  <c r="E173" i="3"/>
  <c r="F173" i="3"/>
  <c r="G173" i="3"/>
  <c r="H173" i="3"/>
  <c r="I173" i="3"/>
  <c r="B174" i="3"/>
  <c r="C174" i="3"/>
  <c r="A174" i="3" s="1"/>
  <c r="E174" i="3"/>
  <c r="F174" i="3"/>
  <c r="G174" i="3"/>
  <c r="H174" i="3"/>
  <c r="I174" i="3"/>
  <c r="A175" i="3"/>
  <c r="B175" i="3"/>
  <c r="C175" i="3"/>
  <c r="E175" i="3"/>
  <c r="F175" i="3"/>
  <c r="G175" i="3"/>
  <c r="H175" i="3"/>
  <c r="I175" i="3"/>
  <c r="B176" i="3"/>
  <c r="C176" i="3"/>
  <c r="A176" i="3" s="1"/>
  <c r="E176" i="3"/>
  <c r="F176" i="3"/>
  <c r="G176" i="3"/>
  <c r="H176" i="3"/>
  <c r="I176" i="3"/>
  <c r="B177" i="3"/>
  <c r="C177" i="3"/>
  <c r="A177" i="3" s="1"/>
  <c r="E177" i="3"/>
  <c r="F177" i="3"/>
  <c r="G177" i="3"/>
  <c r="H177" i="3"/>
  <c r="I177" i="3"/>
  <c r="B178" i="3"/>
  <c r="C178" i="3"/>
  <c r="A178" i="3" s="1"/>
  <c r="E178" i="3"/>
  <c r="F178" i="3"/>
  <c r="G178" i="3"/>
  <c r="H178" i="3"/>
  <c r="I178" i="3"/>
  <c r="A179" i="3"/>
  <c r="B179" i="3"/>
  <c r="C179" i="3"/>
  <c r="E179" i="3"/>
  <c r="F179" i="3"/>
  <c r="G179" i="3"/>
  <c r="H179" i="3"/>
  <c r="I179" i="3"/>
  <c r="B180" i="3"/>
  <c r="C180" i="3"/>
  <c r="A180" i="3" s="1"/>
  <c r="E180" i="3"/>
  <c r="F180" i="3"/>
  <c r="G180" i="3"/>
  <c r="H180" i="3"/>
  <c r="I180" i="3"/>
  <c r="B181" i="3"/>
  <c r="C181" i="3"/>
  <c r="A181" i="3" s="1"/>
  <c r="E181" i="3"/>
  <c r="F181" i="3"/>
  <c r="G181" i="3"/>
  <c r="H181" i="3"/>
  <c r="I181" i="3"/>
  <c r="B182" i="3"/>
  <c r="C182" i="3"/>
  <c r="A182" i="3" s="1"/>
  <c r="E182" i="3"/>
  <c r="F182" i="3"/>
  <c r="G182" i="3"/>
  <c r="H182" i="3"/>
  <c r="I182" i="3"/>
  <c r="A183" i="3"/>
  <c r="B183" i="3"/>
  <c r="C183" i="3"/>
  <c r="E183" i="3"/>
  <c r="F183" i="3"/>
  <c r="G183" i="3"/>
  <c r="H183" i="3"/>
  <c r="I183" i="3"/>
  <c r="B184" i="3"/>
  <c r="C184" i="3"/>
  <c r="A184" i="3" s="1"/>
  <c r="E184" i="3"/>
  <c r="F184" i="3"/>
  <c r="G184" i="3"/>
  <c r="H184" i="3"/>
  <c r="I184" i="3"/>
  <c r="B185" i="3"/>
  <c r="C185" i="3"/>
  <c r="A185" i="3" s="1"/>
  <c r="E185" i="3"/>
  <c r="F185" i="3"/>
  <c r="G185" i="3"/>
  <c r="H185" i="3"/>
  <c r="I185" i="3"/>
  <c r="B186" i="3"/>
  <c r="C186" i="3"/>
  <c r="A186" i="3" s="1"/>
  <c r="E186" i="3"/>
  <c r="F186" i="3"/>
  <c r="G186" i="3"/>
  <c r="H186" i="3"/>
  <c r="I186" i="3"/>
  <c r="A187" i="3"/>
  <c r="B187" i="3"/>
  <c r="C187" i="3"/>
  <c r="E187" i="3"/>
  <c r="F187" i="3"/>
  <c r="G187" i="3"/>
  <c r="H187" i="3"/>
  <c r="I187" i="3"/>
  <c r="B188" i="3"/>
  <c r="C188" i="3"/>
  <c r="A188" i="3" s="1"/>
  <c r="E188" i="3"/>
  <c r="F188" i="3"/>
  <c r="G188" i="3"/>
  <c r="H188" i="3"/>
  <c r="I188" i="3"/>
  <c r="B189" i="3"/>
  <c r="C189" i="3"/>
  <c r="A189" i="3" s="1"/>
  <c r="E189" i="3"/>
  <c r="F189" i="3"/>
  <c r="G189" i="3"/>
  <c r="H189" i="3"/>
  <c r="I189" i="3"/>
  <c r="B190" i="3"/>
  <c r="C190" i="3"/>
  <c r="A190" i="3" s="1"/>
  <c r="E190" i="3"/>
  <c r="F190" i="3"/>
  <c r="G190" i="3"/>
  <c r="H190" i="3"/>
  <c r="I190" i="3"/>
  <c r="A191" i="3"/>
  <c r="B191" i="3"/>
  <c r="C191" i="3"/>
  <c r="E191" i="3"/>
  <c r="F191" i="3"/>
  <c r="G191" i="3"/>
  <c r="H191" i="3"/>
  <c r="I191" i="3"/>
  <c r="B192" i="3"/>
  <c r="C192" i="3"/>
  <c r="A192" i="3" s="1"/>
  <c r="E192" i="3"/>
  <c r="F192" i="3"/>
  <c r="G192" i="3"/>
  <c r="H192" i="3"/>
  <c r="I192" i="3"/>
  <c r="B193" i="3"/>
  <c r="C193" i="3"/>
  <c r="A193" i="3" s="1"/>
  <c r="E193" i="3"/>
  <c r="F193" i="3"/>
  <c r="G193" i="3"/>
  <c r="H193" i="3"/>
  <c r="I193" i="3"/>
  <c r="B194" i="3"/>
  <c r="C194" i="3"/>
  <c r="A194" i="3" s="1"/>
  <c r="E194" i="3"/>
  <c r="F194" i="3"/>
  <c r="G194" i="3"/>
  <c r="H194" i="3"/>
  <c r="I194" i="3"/>
  <c r="A195" i="3"/>
  <c r="B195" i="3"/>
  <c r="C195" i="3"/>
  <c r="E195" i="3"/>
  <c r="F195" i="3"/>
  <c r="G195" i="3"/>
  <c r="H195" i="3"/>
  <c r="I195" i="3"/>
  <c r="B196" i="3"/>
  <c r="C196" i="3"/>
  <c r="A196" i="3" s="1"/>
  <c r="E196" i="3"/>
  <c r="F196" i="3"/>
  <c r="G196" i="3"/>
  <c r="H196" i="3"/>
  <c r="I196" i="3"/>
  <c r="B197" i="3"/>
  <c r="C197" i="3"/>
  <c r="A197" i="3" s="1"/>
  <c r="E197" i="3"/>
  <c r="F197" i="3"/>
  <c r="G197" i="3"/>
  <c r="H197" i="3"/>
  <c r="I197" i="3"/>
  <c r="B198" i="3"/>
  <c r="C198" i="3"/>
  <c r="A198" i="3" s="1"/>
  <c r="E198" i="3"/>
  <c r="F198" i="3"/>
  <c r="G198" i="3"/>
  <c r="H198" i="3"/>
  <c r="I198" i="3"/>
  <c r="A199" i="3"/>
  <c r="B199" i="3"/>
  <c r="C199" i="3"/>
  <c r="E199" i="3"/>
  <c r="F199" i="3"/>
  <c r="G199" i="3"/>
  <c r="H199" i="3"/>
  <c r="I199" i="3"/>
  <c r="B200" i="3"/>
  <c r="C200" i="3"/>
  <c r="A200" i="3" s="1"/>
  <c r="E200" i="3"/>
  <c r="F200" i="3"/>
  <c r="G200" i="3"/>
  <c r="H200" i="3"/>
  <c r="I200" i="3"/>
  <c r="B201" i="3"/>
  <c r="C201" i="3"/>
  <c r="A201" i="3" s="1"/>
  <c r="E201" i="3"/>
  <c r="F201" i="3"/>
  <c r="G201" i="3"/>
  <c r="H201" i="3"/>
  <c r="I201" i="3"/>
  <c r="B202" i="3"/>
  <c r="C202" i="3"/>
  <c r="A202" i="3" s="1"/>
  <c r="E202" i="3"/>
  <c r="F202" i="3"/>
  <c r="G202" i="3"/>
  <c r="H202" i="3"/>
  <c r="I202" i="3"/>
  <c r="A203" i="3"/>
  <c r="B203" i="3"/>
  <c r="C203" i="3"/>
  <c r="E203" i="3"/>
  <c r="F203" i="3"/>
  <c r="G203" i="3"/>
  <c r="H203" i="3"/>
  <c r="I203" i="3"/>
  <c r="B204" i="3"/>
  <c r="C204" i="3"/>
  <c r="A204" i="3" s="1"/>
  <c r="E204" i="3"/>
  <c r="F204" i="3"/>
  <c r="G204" i="3"/>
  <c r="H204" i="3"/>
  <c r="I204" i="3"/>
  <c r="B205" i="3"/>
  <c r="C205" i="3"/>
  <c r="A205" i="3" s="1"/>
  <c r="E205" i="3"/>
  <c r="F205" i="3"/>
  <c r="G205" i="3"/>
  <c r="H205" i="3"/>
  <c r="I205" i="3"/>
  <c r="B206" i="3"/>
  <c r="C206" i="3"/>
  <c r="A206" i="3" s="1"/>
  <c r="E206" i="3"/>
  <c r="F206" i="3"/>
  <c r="G206" i="3"/>
  <c r="H206" i="3"/>
  <c r="I206" i="3"/>
  <c r="A207" i="3"/>
  <c r="B207" i="3"/>
  <c r="C207" i="3"/>
  <c r="E207" i="3"/>
  <c r="F207" i="3"/>
  <c r="G207" i="3"/>
  <c r="H207" i="3"/>
  <c r="I207" i="3"/>
  <c r="B208" i="3"/>
  <c r="C208" i="3"/>
  <c r="A208" i="3" s="1"/>
  <c r="E208" i="3"/>
  <c r="F208" i="3"/>
  <c r="G208" i="3"/>
  <c r="H208" i="3"/>
  <c r="I208" i="3"/>
  <c r="B209" i="3"/>
  <c r="C209" i="3"/>
  <c r="A209" i="3" s="1"/>
  <c r="E209" i="3"/>
  <c r="F209" i="3"/>
  <c r="G209" i="3"/>
  <c r="H209" i="3"/>
  <c r="I209" i="3"/>
  <c r="B210" i="3"/>
  <c r="C210" i="3"/>
  <c r="A210" i="3" s="1"/>
  <c r="E210" i="3"/>
  <c r="F210" i="3"/>
  <c r="G210" i="3"/>
  <c r="H210" i="3"/>
  <c r="I210" i="3"/>
  <c r="A211" i="3"/>
  <c r="B211" i="3"/>
  <c r="C211" i="3"/>
  <c r="E211" i="3"/>
  <c r="F211" i="3"/>
  <c r="G211" i="3"/>
  <c r="H211" i="3"/>
  <c r="I211" i="3"/>
  <c r="B212" i="3"/>
  <c r="C212" i="3"/>
  <c r="A212" i="3" s="1"/>
  <c r="E212" i="3"/>
  <c r="F212" i="3"/>
  <c r="G212" i="3"/>
  <c r="H212" i="3"/>
  <c r="I212" i="3"/>
  <c r="B213" i="3"/>
  <c r="C213" i="3"/>
  <c r="A213" i="3" s="1"/>
  <c r="E213" i="3"/>
  <c r="F213" i="3"/>
  <c r="G213" i="3"/>
  <c r="H213" i="3"/>
  <c r="I213" i="3"/>
  <c r="B214" i="3"/>
  <c r="C214" i="3"/>
  <c r="A214" i="3" s="1"/>
  <c r="E214" i="3"/>
  <c r="F214" i="3"/>
  <c r="G214" i="3"/>
  <c r="H214" i="3"/>
  <c r="I214" i="3"/>
  <c r="A215" i="3"/>
  <c r="B215" i="3"/>
  <c r="C215" i="3"/>
  <c r="E215" i="3"/>
  <c r="F215" i="3"/>
  <c r="G215" i="3"/>
  <c r="H215" i="3"/>
  <c r="I215" i="3"/>
  <c r="B216" i="3"/>
  <c r="C216" i="3"/>
  <c r="A216" i="3" s="1"/>
  <c r="E216" i="3"/>
  <c r="F216" i="3"/>
  <c r="G216" i="3"/>
  <c r="H216" i="3"/>
  <c r="I216" i="3"/>
  <c r="B217" i="3"/>
  <c r="C217" i="3"/>
  <c r="A217" i="3" s="1"/>
  <c r="E217" i="3"/>
  <c r="F217" i="3"/>
  <c r="G217" i="3"/>
  <c r="H217" i="3"/>
  <c r="I217" i="3"/>
  <c r="B218" i="3"/>
  <c r="C218" i="3"/>
  <c r="A218" i="3" s="1"/>
  <c r="E218" i="3"/>
  <c r="F218" i="3"/>
  <c r="G218" i="3"/>
  <c r="H218" i="3"/>
  <c r="I218" i="3"/>
  <c r="A219" i="3"/>
  <c r="B219" i="3"/>
  <c r="C219" i="3"/>
  <c r="E219" i="3"/>
  <c r="F219" i="3"/>
  <c r="G219" i="3"/>
  <c r="H219" i="3"/>
  <c r="I219" i="3"/>
  <c r="B220" i="3"/>
  <c r="C220" i="3"/>
  <c r="A220" i="3" s="1"/>
  <c r="E220" i="3"/>
  <c r="F220" i="3"/>
  <c r="G220" i="3"/>
  <c r="H220" i="3"/>
  <c r="I220" i="3"/>
  <c r="B221" i="3"/>
  <c r="C221" i="3"/>
  <c r="A221" i="3" s="1"/>
  <c r="E221" i="3"/>
  <c r="F221" i="3"/>
  <c r="G221" i="3"/>
  <c r="H221" i="3"/>
  <c r="I221" i="3"/>
  <c r="B222" i="3"/>
  <c r="C222" i="3"/>
  <c r="A222" i="3" s="1"/>
  <c r="E222" i="3"/>
  <c r="F222" i="3"/>
  <c r="G222" i="3"/>
  <c r="H222" i="3"/>
  <c r="I222" i="3"/>
  <c r="B223" i="3"/>
  <c r="C223" i="3"/>
  <c r="A223" i="3" s="1"/>
  <c r="E223" i="3"/>
  <c r="F223" i="3"/>
  <c r="G223" i="3"/>
  <c r="H223" i="3"/>
  <c r="I223" i="3"/>
  <c r="B224" i="3"/>
  <c r="C224" i="3"/>
  <c r="A224" i="3" s="1"/>
  <c r="E224" i="3"/>
  <c r="F224" i="3"/>
  <c r="G224" i="3"/>
  <c r="H224" i="3"/>
  <c r="I224" i="3"/>
  <c r="B225" i="3"/>
  <c r="C225" i="3"/>
  <c r="A225" i="3" s="1"/>
  <c r="E225" i="3"/>
  <c r="F225" i="3"/>
  <c r="G225" i="3"/>
  <c r="H225" i="3"/>
  <c r="I225" i="3"/>
  <c r="B226" i="3"/>
  <c r="C226" i="3"/>
  <c r="A226" i="3" s="1"/>
  <c r="E226" i="3"/>
  <c r="F226" i="3"/>
  <c r="G226" i="3"/>
  <c r="H226" i="3"/>
  <c r="I226" i="3"/>
  <c r="B227" i="3"/>
  <c r="C227" i="3"/>
  <c r="A227" i="3" s="1"/>
  <c r="E227" i="3"/>
  <c r="F227" i="3"/>
  <c r="G227" i="3"/>
  <c r="H227" i="3"/>
  <c r="I227" i="3"/>
  <c r="B228" i="3"/>
  <c r="C228" i="3"/>
  <c r="A228" i="3" s="1"/>
  <c r="E228" i="3"/>
  <c r="F228" i="3"/>
  <c r="G228" i="3"/>
  <c r="H228" i="3"/>
  <c r="I228" i="3"/>
  <c r="B229" i="3"/>
  <c r="C229" i="3"/>
  <c r="A229" i="3" s="1"/>
  <c r="E229" i="3"/>
  <c r="F229" i="3"/>
  <c r="G229" i="3"/>
  <c r="H229" i="3"/>
  <c r="I229" i="3"/>
  <c r="B230" i="3"/>
  <c r="C230" i="3"/>
  <c r="A230" i="3" s="1"/>
  <c r="E230" i="3"/>
  <c r="F230" i="3"/>
  <c r="G230" i="3"/>
  <c r="H230" i="3"/>
  <c r="I230" i="3"/>
  <c r="B231" i="3"/>
  <c r="C231" i="3"/>
  <c r="A231" i="3" s="1"/>
  <c r="E231" i="3"/>
  <c r="F231" i="3"/>
  <c r="G231" i="3"/>
  <c r="H231" i="3"/>
  <c r="I231" i="3"/>
  <c r="B232" i="3"/>
  <c r="C232" i="3"/>
  <c r="A232" i="3" s="1"/>
  <c r="E232" i="3"/>
  <c r="F232" i="3"/>
  <c r="G232" i="3"/>
  <c r="H232" i="3"/>
  <c r="I232" i="3"/>
  <c r="B233" i="3"/>
  <c r="C233" i="3"/>
  <c r="A233" i="3" s="1"/>
  <c r="E233" i="3"/>
  <c r="F233" i="3"/>
  <c r="G233" i="3"/>
  <c r="H233" i="3"/>
  <c r="I233" i="3"/>
  <c r="B234" i="3"/>
  <c r="C234" i="3"/>
  <c r="A234" i="3" s="1"/>
  <c r="E234" i="3"/>
  <c r="F234" i="3"/>
  <c r="G234" i="3"/>
  <c r="H234" i="3"/>
  <c r="I234" i="3"/>
  <c r="B235" i="3"/>
  <c r="C235" i="3"/>
  <c r="A235" i="3" s="1"/>
  <c r="E235" i="3"/>
  <c r="F235" i="3"/>
  <c r="G235" i="3"/>
  <c r="H235" i="3"/>
  <c r="I235" i="3"/>
  <c r="B236" i="3"/>
  <c r="C236" i="3"/>
  <c r="A236" i="3" s="1"/>
  <c r="E236" i="3"/>
  <c r="F236" i="3"/>
  <c r="G236" i="3"/>
  <c r="H236" i="3"/>
  <c r="I236" i="3"/>
  <c r="B237" i="3"/>
  <c r="C237" i="3"/>
  <c r="A237" i="3" s="1"/>
  <c r="E237" i="3"/>
  <c r="F237" i="3"/>
  <c r="G237" i="3"/>
  <c r="H237" i="3"/>
  <c r="I237" i="3"/>
  <c r="B238" i="3"/>
  <c r="C238" i="3"/>
  <c r="A238" i="3" s="1"/>
  <c r="E238" i="3"/>
  <c r="F238" i="3"/>
  <c r="G238" i="3"/>
  <c r="H238" i="3"/>
  <c r="I238" i="3"/>
  <c r="B239" i="3"/>
  <c r="C239" i="3"/>
  <c r="A239" i="3" s="1"/>
  <c r="E239" i="3"/>
  <c r="F239" i="3"/>
  <c r="G239" i="3"/>
  <c r="H239" i="3"/>
  <c r="I239" i="3"/>
  <c r="B240" i="3"/>
  <c r="C240" i="3"/>
  <c r="A240" i="3" s="1"/>
  <c r="E240" i="3"/>
  <c r="F240" i="3"/>
  <c r="G240" i="3"/>
  <c r="H240" i="3"/>
  <c r="I240" i="3"/>
  <c r="B241" i="3"/>
  <c r="C241" i="3"/>
  <c r="A241" i="3" s="1"/>
  <c r="E241" i="3"/>
  <c r="F241" i="3"/>
  <c r="G241" i="3"/>
  <c r="H241" i="3"/>
  <c r="I241" i="3"/>
  <c r="B242" i="3"/>
  <c r="C242" i="3"/>
  <c r="A242" i="3" s="1"/>
  <c r="E242" i="3"/>
  <c r="F242" i="3"/>
  <c r="G242" i="3"/>
  <c r="H242" i="3"/>
  <c r="I242" i="3"/>
  <c r="B243" i="3"/>
  <c r="C243" i="3"/>
  <c r="A243" i="3" s="1"/>
  <c r="E243" i="3"/>
  <c r="F243" i="3"/>
  <c r="G243" i="3"/>
  <c r="H243" i="3"/>
  <c r="I243" i="3"/>
  <c r="B244" i="3"/>
  <c r="C244" i="3"/>
  <c r="A244" i="3" s="1"/>
  <c r="E244" i="3"/>
  <c r="F244" i="3"/>
  <c r="G244" i="3"/>
  <c r="H244" i="3"/>
  <c r="I244" i="3"/>
  <c r="B245" i="3"/>
  <c r="C245" i="3"/>
  <c r="A245" i="3" s="1"/>
  <c r="E245" i="3"/>
  <c r="F245" i="3"/>
  <c r="G245" i="3"/>
  <c r="H245" i="3"/>
  <c r="I245" i="3"/>
  <c r="B246" i="3"/>
  <c r="C246" i="3"/>
  <c r="A246" i="3" s="1"/>
  <c r="E246" i="3"/>
  <c r="F246" i="3"/>
  <c r="G246" i="3"/>
  <c r="H246" i="3"/>
  <c r="I246" i="3"/>
  <c r="B247" i="3"/>
  <c r="C247" i="3"/>
  <c r="A247" i="3" s="1"/>
  <c r="E247" i="3"/>
  <c r="F247" i="3"/>
  <c r="G247" i="3"/>
  <c r="H247" i="3"/>
  <c r="I247" i="3"/>
  <c r="B248" i="3"/>
  <c r="C248" i="3"/>
  <c r="A248" i="3" s="1"/>
  <c r="E248" i="3"/>
  <c r="F248" i="3"/>
  <c r="G248" i="3"/>
  <c r="H248" i="3"/>
  <c r="I248" i="3"/>
  <c r="B249" i="3"/>
  <c r="C249" i="3"/>
  <c r="A249" i="3" s="1"/>
  <c r="E249" i="3"/>
  <c r="F249" i="3"/>
  <c r="G249" i="3"/>
  <c r="H249" i="3"/>
  <c r="I249" i="3"/>
  <c r="B250" i="3"/>
  <c r="C250" i="3"/>
  <c r="A250" i="3" s="1"/>
  <c r="E250" i="3"/>
  <c r="F250" i="3"/>
  <c r="G250" i="3"/>
  <c r="H250" i="3"/>
  <c r="I250" i="3"/>
  <c r="A2" i="3"/>
  <c r="I2" i="3"/>
  <c r="H2" i="3"/>
  <c r="G2" i="3"/>
  <c r="F2" i="3"/>
  <c r="E2" i="3"/>
  <c r="C2" i="3"/>
  <c r="B2" i="3"/>
  <c r="V165" i="1"/>
  <c r="W165" i="1"/>
  <c r="X165" i="1"/>
  <c r="Y165" i="1"/>
  <c r="Z165" i="1"/>
  <c r="AA165" i="1"/>
  <c r="P165" i="1"/>
  <c r="Q165" i="1"/>
  <c r="R165" i="1"/>
  <c r="S165" i="1"/>
  <c r="T165" i="1"/>
  <c r="U165" i="1"/>
  <c r="V164" i="1"/>
  <c r="W164" i="1"/>
  <c r="X164" i="1"/>
  <c r="Y164" i="1"/>
  <c r="Z164" i="1"/>
  <c r="AA164" i="1"/>
  <c r="P164" i="1"/>
  <c r="Q164" i="1"/>
  <c r="R164" i="1"/>
  <c r="S164" i="1"/>
  <c r="T164" i="1"/>
  <c r="U164" i="1"/>
  <c r="V163" i="1"/>
  <c r="W163" i="1"/>
  <c r="X163" i="1"/>
  <c r="Y163" i="1"/>
  <c r="Z163" i="1"/>
  <c r="AA163" i="1"/>
  <c r="P163" i="1"/>
  <c r="Q163" i="1"/>
  <c r="R163" i="1"/>
  <c r="S163" i="1"/>
  <c r="T163" i="1"/>
  <c r="U163" i="1"/>
  <c r="V162" i="1"/>
  <c r="W162" i="1"/>
  <c r="X162" i="1"/>
  <c r="Y162" i="1"/>
  <c r="Z162" i="1"/>
  <c r="AA162" i="1"/>
  <c r="P162" i="1"/>
  <c r="Q162" i="1"/>
  <c r="R162" i="1"/>
  <c r="S162" i="1"/>
  <c r="T162" i="1"/>
  <c r="U162" i="1"/>
  <c r="V161" i="1"/>
  <c r="W161" i="1"/>
  <c r="X161" i="1"/>
  <c r="Y161" i="1"/>
  <c r="Z161" i="1"/>
  <c r="AA161" i="1"/>
  <c r="P161" i="1"/>
  <c r="Q161" i="1"/>
  <c r="R161" i="1"/>
  <c r="S161" i="1"/>
  <c r="T161" i="1"/>
  <c r="U161" i="1"/>
  <c r="V160" i="1"/>
  <c r="W160" i="1"/>
  <c r="X160" i="1"/>
  <c r="Y160" i="1"/>
  <c r="Z160" i="1"/>
  <c r="AA160" i="1"/>
  <c r="P160" i="1"/>
  <c r="Q160" i="1"/>
  <c r="R160" i="1"/>
  <c r="S160" i="1"/>
  <c r="T160" i="1"/>
  <c r="U160" i="1"/>
  <c r="V159" i="1"/>
  <c r="W159" i="1"/>
  <c r="X159" i="1"/>
  <c r="Y159" i="1"/>
  <c r="Z159" i="1"/>
  <c r="AA159" i="1"/>
  <c r="P159" i="1"/>
  <c r="Q159" i="1"/>
  <c r="R159" i="1"/>
  <c r="S159" i="1"/>
  <c r="T159" i="1"/>
  <c r="U159" i="1"/>
  <c r="V158" i="1"/>
  <c r="W158" i="1"/>
  <c r="X158" i="1"/>
  <c r="Y158" i="1"/>
  <c r="Z158" i="1"/>
  <c r="AA158" i="1"/>
  <c r="P158" i="1"/>
  <c r="Q158" i="1"/>
  <c r="R158" i="1"/>
  <c r="S158" i="1"/>
  <c r="T158" i="1"/>
  <c r="U158" i="1"/>
  <c r="V157" i="1"/>
  <c r="W157" i="1"/>
  <c r="X157" i="1"/>
  <c r="Y157" i="1"/>
  <c r="Z157" i="1"/>
  <c r="AA157" i="1"/>
  <c r="P157" i="1"/>
  <c r="Q157" i="1"/>
  <c r="R157" i="1"/>
  <c r="S157" i="1"/>
  <c r="T157" i="1"/>
  <c r="U157" i="1"/>
  <c r="V156" i="1"/>
  <c r="W156" i="1"/>
  <c r="X156" i="1"/>
  <c r="Y156" i="1"/>
  <c r="Z156" i="1"/>
  <c r="AA156" i="1"/>
  <c r="P156" i="1"/>
  <c r="Q156" i="1"/>
  <c r="R156" i="1"/>
  <c r="S156" i="1"/>
  <c r="T156" i="1"/>
  <c r="U156" i="1"/>
  <c r="V155" i="1"/>
  <c r="W155" i="1"/>
  <c r="X155" i="1"/>
  <c r="Y155" i="1"/>
  <c r="Z155" i="1"/>
  <c r="AA155" i="1"/>
  <c r="P155" i="1"/>
  <c r="Q155" i="1"/>
  <c r="R155" i="1"/>
  <c r="S155" i="1"/>
  <c r="T155" i="1"/>
  <c r="U155" i="1"/>
  <c r="V154" i="1"/>
  <c r="W154" i="1"/>
  <c r="X154" i="1"/>
  <c r="Y154" i="1"/>
  <c r="Z154" i="1"/>
  <c r="AA154" i="1"/>
  <c r="P154" i="1"/>
  <c r="Q154" i="1"/>
  <c r="R154" i="1"/>
  <c r="S154" i="1"/>
  <c r="T154" i="1"/>
  <c r="U154" i="1"/>
  <c r="V153" i="1"/>
  <c r="W153" i="1"/>
  <c r="X153" i="1"/>
  <c r="Y153" i="1"/>
  <c r="Z153" i="1"/>
  <c r="AA153" i="1"/>
  <c r="P153" i="1"/>
  <c r="Q153" i="1"/>
  <c r="R153" i="1"/>
  <c r="S153" i="1"/>
  <c r="T153" i="1"/>
  <c r="U153" i="1"/>
  <c r="V152" i="1"/>
  <c r="W152" i="1"/>
  <c r="X152" i="1"/>
  <c r="Y152" i="1"/>
  <c r="Z152" i="1"/>
  <c r="AA152" i="1"/>
  <c r="P152" i="1"/>
  <c r="Q152" i="1"/>
  <c r="R152" i="1"/>
  <c r="S152" i="1"/>
  <c r="T152" i="1"/>
  <c r="U152" i="1"/>
  <c r="V151" i="1"/>
  <c r="W151" i="1"/>
  <c r="X151" i="1"/>
  <c r="Y151" i="1"/>
  <c r="Z151" i="1"/>
  <c r="AA151" i="1"/>
  <c r="P151" i="1"/>
  <c r="Q151" i="1"/>
  <c r="R151" i="1"/>
  <c r="S151" i="1"/>
  <c r="T151" i="1"/>
  <c r="U151" i="1"/>
  <c r="V150" i="1"/>
  <c r="W150" i="1"/>
  <c r="X150" i="1"/>
  <c r="Y150" i="1"/>
  <c r="Z150" i="1"/>
  <c r="AA150" i="1"/>
  <c r="P150" i="1"/>
  <c r="Q150" i="1"/>
  <c r="R150" i="1"/>
  <c r="S150" i="1"/>
  <c r="T150" i="1"/>
  <c r="U150" i="1"/>
  <c r="V149" i="1"/>
  <c r="W149" i="1"/>
  <c r="X149" i="1"/>
  <c r="Y149" i="1"/>
  <c r="Z149" i="1"/>
  <c r="AA149" i="1"/>
  <c r="P149" i="1"/>
  <c r="Q149" i="1"/>
  <c r="R149" i="1"/>
  <c r="S149" i="1"/>
  <c r="T149" i="1"/>
  <c r="U149" i="1"/>
  <c r="V148" i="1"/>
  <c r="W148" i="1"/>
  <c r="X148" i="1"/>
  <c r="Y148" i="1"/>
  <c r="Z148" i="1"/>
  <c r="AA148" i="1"/>
  <c r="P148" i="1"/>
  <c r="Q148" i="1"/>
  <c r="R148" i="1"/>
  <c r="S148" i="1"/>
  <c r="T148" i="1"/>
  <c r="U148" i="1"/>
  <c r="V147" i="1"/>
  <c r="W147" i="1"/>
  <c r="X147" i="1"/>
  <c r="Y147" i="1"/>
  <c r="Z147" i="1"/>
  <c r="AA147" i="1"/>
  <c r="P147" i="1"/>
  <c r="Q147" i="1"/>
  <c r="R147" i="1"/>
  <c r="S147" i="1"/>
  <c r="T147" i="1"/>
  <c r="U147" i="1"/>
  <c r="V146" i="1"/>
  <c r="W146" i="1"/>
  <c r="X146" i="1"/>
  <c r="Y146" i="1"/>
  <c r="Z146" i="1"/>
  <c r="AA146" i="1"/>
  <c r="P146" i="1"/>
  <c r="Q146" i="1"/>
  <c r="R146" i="1"/>
  <c r="S146" i="1"/>
  <c r="T146" i="1"/>
  <c r="U146" i="1"/>
  <c r="V145" i="1"/>
  <c r="W145" i="1"/>
  <c r="X145" i="1"/>
  <c r="Y145" i="1"/>
  <c r="Z145" i="1"/>
  <c r="AA145" i="1"/>
  <c r="P145" i="1"/>
  <c r="Q145" i="1"/>
  <c r="R145" i="1"/>
  <c r="S145" i="1"/>
  <c r="T145" i="1"/>
  <c r="U145" i="1"/>
  <c r="V144" i="1"/>
  <c r="W144" i="1"/>
  <c r="X144" i="1"/>
  <c r="Y144" i="1"/>
  <c r="Z144" i="1"/>
  <c r="AA144" i="1"/>
  <c r="P144" i="1"/>
  <c r="Q144" i="1"/>
  <c r="R144" i="1"/>
  <c r="S144" i="1"/>
  <c r="T144" i="1"/>
  <c r="U144" i="1"/>
  <c r="V143" i="1"/>
  <c r="W143" i="1"/>
  <c r="X143" i="1"/>
  <c r="Y143" i="1"/>
  <c r="Z143" i="1"/>
  <c r="AA143" i="1"/>
  <c r="P143" i="1"/>
  <c r="Q143" i="1"/>
  <c r="R143" i="1"/>
  <c r="S143" i="1"/>
  <c r="T143" i="1"/>
  <c r="U143" i="1"/>
  <c r="V142" i="1"/>
  <c r="W142" i="1"/>
  <c r="X142" i="1"/>
  <c r="Y142" i="1"/>
  <c r="Z142" i="1"/>
  <c r="AA142" i="1"/>
  <c r="P142" i="1"/>
  <c r="Q142" i="1"/>
  <c r="R142" i="1"/>
  <c r="S142" i="1"/>
  <c r="T142" i="1"/>
  <c r="U142" i="1"/>
  <c r="V141" i="1"/>
  <c r="W141" i="1"/>
  <c r="X141" i="1"/>
  <c r="Y141" i="1"/>
  <c r="Z141" i="1"/>
  <c r="AA141" i="1"/>
  <c r="P141" i="1"/>
  <c r="Q141" i="1"/>
  <c r="R141" i="1"/>
  <c r="S141" i="1"/>
  <c r="T141" i="1"/>
  <c r="U141" i="1"/>
  <c r="V140" i="1"/>
  <c r="W140" i="1"/>
  <c r="X140" i="1"/>
  <c r="Y140" i="1"/>
  <c r="Z140" i="1"/>
  <c r="AA140" i="1"/>
  <c r="P140" i="1"/>
  <c r="Q140" i="1"/>
  <c r="R140" i="1"/>
  <c r="S140" i="1"/>
  <c r="T140" i="1"/>
  <c r="U140" i="1"/>
  <c r="V139" i="1"/>
  <c r="W139" i="1"/>
  <c r="X139" i="1"/>
  <c r="Y139" i="1"/>
  <c r="Z139" i="1"/>
  <c r="AA139" i="1"/>
  <c r="P139" i="1"/>
  <c r="Q139" i="1"/>
  <c r="R139" i="1"/>
  <c r="S139" i="1"/>
  <c r="T139" i="1"/>
  <c r="U139" i="1"/>
  <c r="V138" i="1"/>
  <c r="W138" i="1"/>
  <c r="X138" i="1"/>
  <c r="Y138" i="1"/>
  <c r="Z138" i="1"/>
  <c r="AA138" i="1"/>
  <c r="P138" i="1"/>
  <c r="Q138" i="1"/>
  <c r="R138" i="1"/>
  <c r="S138" i="1"/>
  <c r="T138" i="1"/>
  <c r="U138" i="1"/>
  <c r="V137" i="1"/>
  <c r="W137" i="1"/>
  <c r="X137" i="1"/>
  <c r="Y137" i="1"/>
  <c r="Z137" i="1"/>
  <c r="AA137" i="1"/>
  <c r="P137" i="1"/>
  <c r="Q137" i="1"/>
  <c r="R137" i="1"/>
  <c r="S137" i="1"/>
  <c r="T137" i="1"/>
  <c r="U137" i="1"/>
  <c r="V136" i="1"/>
  <c r="W136" i="1"/>
  <c r="X136" i="1"/>
  <c r="Y136" i="1"/>
  <c r="Z136" i="1"/>
  <c r="AA136" i="1"/>
  <c r="P136" i="1"/>
  <c r="Q136" i="1"/>
  <c r="R136" i="1"/>
  <c r="S136" i="1"/>
  <c r="T136" i="1"/>
  <c r="U136" i="1"/>
  <c r="V135" i="1"/>
  <c r="W135" i="1"/>
  <c r="X135" i="1"/>
  <c r="Y135" i="1"/>
  <c r="Z135" i="1"/>
  <c r="AA135" i="1"/>
  <c r="P135" i="1"/>
  <c r="Q135" i="1"/>
  <c r="R135" i="1"/>
  <c r="S135" i="1"/>
  <c r="T135" i="1"/>
  <c r="U135" i="1"/>
  <c r="V134" i="1"/>
  <c r="W134" i="1"/>
  <c r="X134" i="1"/>
  <c r="Y134" i="1"/>
  <c r="Z134" i="1"/>
  <c r="AA134" i="1"/>
  <c r="P134" i="1"/>
  <c r="Q134" i="1"/>
  <c r="R134" i="1"/>
  <c r="S134" i="1"/>
  <c r="T134" i="1"/>
  <c r="U134" i="1"/>
  <c r="V133" i="1"/>
  <c r="W133" i="1"/>
  <c r="X133" i="1"/>
  <c r="Y133" i="1"/>
  <c r="Z133" i="1"/>
  <c r="AA133" i="1"/>
  <c r="P133" i="1"/>
  <c r="Q133" i="1"/>
  <c r="R133" i="1"/>
  <c r="S133" i="1"/>
  <c r="T133" i="1"/>
  <c r="U133" i="1"/>
  <c r="V132" i="1"/>
  <c r="W132" i="1"/>
  <c r="X132" i="1"/>
  <c r="Y132" i="1"/>
  <c r="Z132" i="1"/>
  <c r="AA132" i="1"/>
  <c r="P132" i="1"/>
  <c r="Q132" i="1"/>
  <c r="R132" i="1"/>
  <c r="S132" i="1"/>
  <c r="T132" i="1"/>
  <c r="U132" i="1"/>
  <c r="V131" i="1"/>
  <c r="W131" i="1"/>
  <c r="X131" i="1"/>
  <c r="Y131" i="1"/>
  <c r="Z131" i="1"/>
  <c r="AA131" i="1"/>
  <c r="P131" i="1"/>
  <c r="Q131" i="1"/>
  <c r="R131" i="1"/>
  <c r="S131" i="1"/>
  <c r="T131" i="1"/>
  <c r="U131" i="1"/>
  <c r="V130" i="1"/>
  <c r="W130" i="1"/>
  <c r="X130" i="1"/>
  <c r="Y130" i="1"/>
  <c r="Z130" i="1"/>
  <c r="AA130" i="1"/>
  <c r="P130" i="1"/>
  <c r="Q130" i="1"/>
  <c r="R130" i="1"/>
  <c r="S130" i="1"/>
  <c r="T130" i="1"/>
  <c r="U130" i="1"/>
  <c r="V129" i="1"/>
  <c r="W129" i="1"/>
  <c r="X129" i="1"/>
  <c r="Y129" i="1"/>
  <c r="Z129" i="1"/>
  <c r="AA129" i="1"/>
  <c r="P129" i="1"/>
  <c r="Q129" i="1"/>
  <c r="R129" i="1"/>
  <c r="S129" i="1"/>
  <c r="T129" i="1"/>
  <c r="U129" i="1"/>
  <c r="V128" i="1"/>
  <c r="W128" i="1"/>
  <c r="X128" i="1"/>
  <c r="Y128" i="1"/>
  <c r="Z128" i="1"/>
  <c r="AA128" i="1"/>
  <c r="P128" i="1"/>
  <c r="Q128" i="1"/>
  <c r="R128" i="1"/>
  <c r="S128" i="1"/>
  <c r="T128" i="1"/>
  <c r="U128" i="1"/>
  <c r="V127" i="1"/>
  <c r="W127" i="1"/>
  <c r="X127" i="1"/>
  <c r="Y127" i="1"/>
  <c r="Z127" i="1"/>
  <c r="AA127" i="1"/>
  <c r="P127" i="1"/>
  <c r="Q127" i="1"/>
  <c r="R127" i="1"/>
  <c r="S127" i="1"/>
  <c r="T127" i="1"/>
  <c r="U127" i="1"/>
  <c r="V126" i="1"/>
  <c r="W126" i="1"/>
  <c r="X126" i="1"/>
  <c r="Y126" i="1"/>
  <c r="Z126" i="1"/>
  <c r="AA126" i="1"/>
  <c r="P126" i="1"/>
  <c r="Q126" i="1"/>
  <c r="R126" i="1"/>
  <c r="S126" i="1"/>
  <c r="T126" i="1"/>
  <c r="U126" i="1"/>
  <c r="V125" i="1"/>
  <c r="W125" i="1"/>
  <c r="X125" i="1"/>
  <c r="Y125" i="1"/>
  <c r="Z125" i="1"/>
  <c r="AA125" i="1"/>
  <c r="P125" i="1"/>
  <c r="Q125" i="1"/>
  <c r="R125" i="1"/>
  <c r="S125" i="1"/>
  <c r="T125" i="1"/>
  <c r="U125" i="1"/>
  <c r="V124" i="1"/>
  <c r="W124" i="1"/>
  <c r="X124" i="1"/>
  <c r="Y124" i="1"/>
  <c r="Z124" i="1"/>
  <c r="AA124" i="1"/>
  <c r="P124" i="1"/>
  <c r="Q124" i="1"/>
  <c r="R124" i="1"/>
  <c r="S124" i="1"/>
  <c r="T124" i="1"/>
  <c r="U124" i="1"/>
  <c r="V123" i="1"/>
  <c r="W123" i="1"/>
  <c r="X123" i="1"/>
  <c r="Y123" i="1"/>
  <c r="Z123" i="1"/>
  <c r="AA123" i="1"/>
  <c r="P123" i="1"/>
  <c r="Q123" i="1"/>
  <c r="R123" i="1"/>
  <c r="S123" i="1"/>
  <c r="T123" i="1"/>
  <c r="U123" i="1"/>
  <c r="V122" i="1"/>
  <c r="W122" i="1"/>
  <c r="X122" i="1"/>
  <c r="Y122" i="1"/>
  <c r="Z122" i="1"/>
  <c r="AA122" i="1"/>
  <c r="P122" i="1"/>
  <c r="Q122" i="1"/>
  <c r="R122" i="1"/>
  <c r="S122" i="1"/>
  <c r="T122" i="1"/>
  <c r="U122" i="1"/>
  <c r="V121" i="1"/>
  <c r="W121" i="1"/>
  <c r="X121" i="1"/>
  <c r="Y121" i="1"/>
  <c r="Z121" i="1"/>
  <c r="AA121" i="1"/>
  <c r="P121" i="1"/>
  <c r="Q121" i="1"/>
  <c r="R121" i="1"/>
  <c r="S121" i="1"/>
  <c r="T121" i="1"/>
  <c r="U121" i="1"/>
  <c r="V120" i="1"/>
  <c r="W120" i="1"/>
  <c r="X120" i="1"/>
  <c r="Y120" i="1"/>
  <c r="Z120" i="1"/>
  <c r="AA120" i="1"/>
  <c r="P120" i="1"/>
  <c r="Q120" i="1"/>
  <c r="R120" i="1"/>
  <c r="S120" i="1"/>
  <c r="T120" i="1"/>
  <c r="U120" i="1"/>
  <c r="V119" i="1" l="1"/>
  <c r="W119" i="1"/>
  <c r="X119" i="1"/>
  <c r="Y119" i="1"/>
  <c r="Z119" i="1"/>
  <c r="AA119" i="1"/>
  <c r="P119" i="1"/>
  <c r="Q119" i="1"/>
  <c r="R119" i="1"/>
  <c r="S119" i="1"/>
  <c r="T119" i="1"/>
  <c r="U119" i="1"/>
  <c r="V118" i="1"/>
  <c r="W118" i="1"/>
  <c r="X118" i="1"/>
  <c r="Y118" i="1"/>
  <c r="Z118" i="1"/>
  <c r="AA118" i="1"/>
  <c r="P118" i="1"/>
  <c r="Q118" i="1"/>
  <c r="R118" i="1"/>
  <c r="S118" i="1"/>
  <c r="T118" i="1"/>
  <c r="U118" i="1"/>
  <c r="V117" i="1"/>
  <c r="W117" i="1"/>
  <c r="X117" i="1"/>
  <c r="Y117" i="1"/>
  <c r="Z117" i="1"/>
  <c r="AA117" i="1"/>
  <c r="P117" i="1"/>
  <c r="Q117" i="1"/>
  <c r="R117" i="1"/>
  <c r="S117" i="1"/>
  <c r="T117" i="1"/>
  <c r="U117" i="1"/>
  <c r="V116" i="1"/>
  <c r="W116" i="1"/>
  <c r="X116" i="1"/>
  <c r="Y116" i="1"/>
  <c r="Z116" i="1"/>
  <c r="AA116" i="1"/>
  <c r="P116" i="1"/>
  <c r="Q116" i="1"/>
  <c r="R116" i="1"/>
  <c r="S116" i="1"/>
  <c r="T116" i="1"/>
  <c r="U116" i="1"/>
  <c r="V115" i="1"/>
  <c r="W115" i="1"/>
  <c r="X115" i="1"/>
  <c r="Y115" i="1"/>
  <c r="Z115" i="1"/>
  <c r="AA115" i="1"/>
  <c r="P115" i="1"/>
  <c r="Q115" i="1"/>
  <c r="R115" i="1"/>
  <c r="S115" i="1"/>
  <c r="T115" i="1"/>
  <c r="U115" i="1"/>
  <c r="V114" i="1"/>
  <c r="W114" i="1"/>
  <c r="X114" i="1"/>
  <c r="Y114" i="1"/>
  <c r="Z114" i="1"/>
  <c r="AA114" i="1"/>
  <c r="P114" i="1"/>
  <c r="Q114" i="1"/>
  <c r="R114" i="1"/>
  <c r="S114" i="1"/>
  <c r="T114" i="1"/>
  <c r="U114" i="1"/>
  <c r="V113" i="1"/>
  <c r="W113" i="1"/>
  <c r="X113" i="1"/>
  <c r="Y113" i="1"/>
  <c r="Z113" i="1"/>
  <c r="AA113" i="1"/>
  <c r="P113" i="1"/>
  <c r="Q113" i="1"/>
  <c r="R113" i="1"/>
  <c r="S113" i="1"/>
  <c r="T113" i="1"/>
  <c r="U113" i="1"/>
  <c r="V112" i="1"/>
  <c r="W112" i="1"/>
  <c r="X112" i="1"/>
  <c r="Y112" i="1"/>
  <c r="Z112" i="1"/>
  <c r="AA112" i="1"/>
  <c r="P112" i="1"/>
  <c r="Q112" i="1"/>
  <c r="R112" i="1"/>
  <c r="S112" i="1"/>
  <c r="T112" i="1"/>
  <c r="U112" i="1"/>
  <c r="V111" i="1"/>
  <c r="W111" i="1"/>
  <c r="X111" i="1"/>
  <c r="Y111" i="1"/>
  <c r="Z111" i="1"/>
  <c r="AA111" i="1"/>
  <c r="P111" i="1"/>
  <c r="Q111" i="1"/>
  <c r="R111" i="1"/>
  <c r="S111" i="1"/>
  <c r="T111" i="1"/>
  <c r="U111" i="1"/>
  <c r="V110" i="1"/>
  <c r="W110" i="1"/>
  <c r="X110" i="1"/>
  <c r="Y110" i="1"/>
  <c r="Z110" i="1"/>
  <c r="AA110" i="1"/>
  <c r="P110" i="1"/>
  <c r="Q110" i="1"/>
  <c r="R110" i="1"/>
  <c r="S110" i="1"/>
  <c r="T110" i="1"/>
  <c r="U110" i="1"/>
  <c r="V109" i="1"/>
  <c r="W109" i="1"/>
  <c r="X109" i="1"/>
  <c r="Y109" i="1"/>
  <c r="Z109" i="1"/>
  <c r="AA109" i="1"/>
  <c r="P109" i="1"/>
  <c r="Q109" i="1"/>
  <c r="R109" i="1"/>
  <c r="S109" i="1"/>
  <c r="T109" i="1"/>
  <c r="U109" i="1"/>
  <c r="V108" i="1"/>
  <c r="W108" i="1"/>
  <c r="X108" i="1"/>
  <c r="Y108" i="1"/>
  <c r="Z108" i="1"/>
  <c r="AA108" i="1"/>
  <c r="P108" i="1"/>
  <c r="Q108" i="1"/>
  <c r="R108" i="1"/>
  <c r="S108" i="1"/>
  <c r="T108" i="1"/>
  <c r="U108" i="1"/>
  <c r="V107" i="1"/>
  <c r="W107" i="1"/>
  <c r="X107" i="1"/>
  <c r="Y107" i="1"/>
  <c r="Z107" i="1"/>
  <c r="AA107" i="1"/>
  <c r="P107" i="1"/>
  <c r="Q107" i="1"/>
  <c r="R107" i="1"/>
  <c r="S107" i="1"/>
  <c r="T107" i="1"/>
  <c r="U107" i="1"/>
  <c r="V106" i="1"/>
  <c r="W106" i="1"/>
  <c r="X106" i="1"/>
  <c r="Y106" i="1"/>
  <c r="Z106" i="1"/>
  <c r="AA106" i="1"/>
  <c r="P106" i="1"/>
  <c r="Q106" i="1"/>
  <c r="R106" i="1"/>
  <c r="S106" i="1"/>
  <c r="T106" i="1"/>
  <c r="U106" i="1"/>
  <c r="V105" i="1"/>
  <c r="W105" i="1"/>
  <c r="X105" i="1"/>
  <c r="Y105" i="1"/>
  <c r="Z105" i="1"/>
  <c r="AA105" i="1"/>
  <c r="P105" i="1"/>
  <c r="Q105" i="1"/>
  <c r="R105" i="1"/>
  <c r="S105" i="1"/>
  <c r="T105" i="1"/>
  <c r="U105" i="1"/>
  <c r="V104" i="1"/>
  <c r="W104" i="1"/>
  <c r="X104" i="1"/>
  <c r="Y104" i="1"/>
  <c r="Z104" i="1"/>
  <c r="AA104" i="1"/>
  <c r="P104" i="1"/>
  <c r="Q104" i="1"/>
  <c r="R104" i="1"/>
  <c r="S104" i="1"/>
  <c r="T104" i="1"/>
  <c r="U104" i="1"/>
  <c r="V103" i="1"/>
  <c r="W103" i="1"/>
  <c r="X103" i="1"/>
  <c r="Y103" i="1"/>
  <c r="Z103" i="1"/>
  <c r="AA103" i="1"/>
  <c r="P103" i="1"/>
  <c r="Q103" i="1"/>
  <c r="R103" i="1"/>
  <c r="S103" i="1"/>
  <c r="T103" i="1"/>
  <c r="U103" i="1"/>
  <c r="V102" i="1"/>
  <c r="W102" i="1"/>
  <c r="X102" i="1"/>
  <c r="Y102" i="1"/>
  <c r="Z102" i="1"/>
  <c r="AA102" i="1"/>
  <c r="P102" i="1"/>
  <c r="Q102" i="1"/>
  <c r="R102" i="1"/>
  <c r="S102" i="1"/>
  <c r="T102" i="1"/>
  <c r="U102" i="1"/>
  <c r="V101" i="1"/>
  <c r="W101" i="1"/>
  <c r="X101" i="1"/>
  <c r="Y101" i="1"/>
  <c r="Z101" i="1"/>
  <c r="AA101" i="1"/>
  <c r="P101" i="1"/>
  <c r="Q101" i="1"/>
  <c r="R101" i="1"/>
  <c r="S101" i="1"/>
  <c r="T101" i="1"/>
  <c r="U101" i="1"/>
  <c r="V100" i="1"/>
  <c r="W100" i="1"/>
  <c r="X100" i="1"/>
  <c r="Y100" i="1"/>
  <c r="Z100" i="1"/>
  <c r="AA100" i="1"/>
  <c r="P100" i="1"/>
  <c r="Q100" i="1"/>
  <c r="R100" i="1"/>
  <c r="S100" i="1"/>
  <c r="T100" i="1"/>
  <c r="U100" i="1"/>
  <c r="V99" i="1"/>
  <c r="W99" i="1"/>
  <c r="X99" i="1"/>
  <c r="Y99" i="1"/>
  <c r="Z99" i="1"/>
  <c r="AA99" i="1"/>
  <c r="P99" i="1"/>
  <c r="Q99" i="1"/>
  <c r="R99" i="1"/>
  <c r="S99" i="1"/>
  <c r="T99" i="1"/>
  <c r="U99" i="1"/>
  <c r="V98" i="1"/>
  <c r="W98" i="1"/>
  <c r="X98" i="1"/>
  <c r="Y98" i="1"/>
  <c r="Z98" i="1"/>
  <c r="AA98" i="1"/>
  <c r="P98" i="1"/>
  <c r="Q98" i="1"/>
  <c r="R98" i="1"/>
  <c r="S98" i="1"/>
  <c r="T98" i="1"/>
  <c r="U98" i="1"/>
  <c r="V97" i="1"/>
  <c r="W97" i="1"/>
  <c r="X97" i="1"/>
  <c r="Y97" i="1"/>
  <c r="Z97" i="1"/>
  <c r="AA97" i="1"/>
  <c r="P97" i="1"/>
  <c r="Q97" i="1"/>
  <c r="R97" i="1"/>
  <c r="S97" i="1"/>
  <c r="T97" i="1"/>
  <c r="U97" i="1"/>
  <c r="V96" i="1"/>
  <c r="W96" i="1"/>
  <c r="X96" i="1"/>
  <c r="Y96" i="1"/>
  <c r="Z96" i="1"/>
  <c r="AA96" i="1"/>
  <c r="P96" i="1"/>
  <c r="Q96" i="1"/>
  <c r="R96" i="1"/>
  <c r="S96" i="1"/>
  <c r="T96" i="1"/>
  <c r="U96" i="1"/>
  <c r="V95" i="1"/>
  <c r="W95" i="1"/>
  <c r="X95" i="1"/>
  <c r="Y95" i="1"/>
  <c r="Z95" i="1"/>
  <c r="AA95" i="1"/>
  <c r="P95" i="1"/>
  <c r="Q95" i="1"/>
  <c r="R95" i="1"/>
  <c r="S95" i="1"/>
  <c r="T95" i="1"/>
  <c r="U95" i="1"/>
  <c r="V94" i="1"/>
  <c r="W94" i="1"/>
  <c r="X94" i="1"/>
  <c r="Y94" i="1"/>
  <c r="Z94" i="1"/>
  <c r="AA94" i="1"/>
  <c r="P94" i="1"/>
  <c r="Q94" i="1"/>
  <c r="R94" i="1"/>
  <c r="S94" i="1"/>
  <c r="T94" i="1"/>
  <c r="U94" i="1"/>
  <c r="V93" i="1"/>
  <c r="W93" i="1"/>
  <c r="X93" i="1"/>
  <c r="Y93" i="1"/>
  <c r="Z93" i="1"/>
  <c r="AA93" i="1"/>
  <c r="P93" i="1"/>
  <c r="Q93" i="1"/>
  <c r="R93" i="1"/>
  <c r="S93" i="1"/>
  <c r="T93" i="1"/>
  <c r="U93" i="1"/>
  <c r="V92" i="1"/>
  <c r="W92" i="1"/>
  <c r="X92" i="1"/>
  <c r="Y92" i="1"/>
  <c r="Z92" i="1"/>
  <c r="AA92" i="1"/>
  <c r="P92" i="1"/>
  <c r="Q92" i="1"/>
  <c r="R92" i="1"/>
  <c r="S92" i="1"/>
  <c r="T92" i="1"/>
  <c r="U92" i="1"/>
  <c r="V91" i="1"/>
  <c r="W91" i="1"/>
  <c r="X91" i="1"/>
  <c r="Y91" i="1"/>
  <c r="Z91" i="1"/>
  <c r="AA91" i="1"/>
  <c r="P91" i="1"/>
  <c r="Q91" i="1"/>
  <c r="R91" i="1"/>
  <c r="S91" i="1"/>
  <c r="T91" i="1"/>
  <c r="U91" i="1"/>
  <c r="V90" i="1"/>
  <c r="W90" i="1"/>
  <c r="X90" i="1"/>
  <c r="Y90" i="1"/>
  <c r="Z90" i="1"/>
  <c r="AA90" i="1"/>
  <c r="P90" i="1"/>
  <c r="Q90" i="1"/>
  <c r="R90" i="1"/>
  <c r="S90" i="1"/>
  <c r="T90" i="1"/>
  <c r="U90" i="1"/>
  <c r="V89" i="1"/>
  <c r="W89" i="1"/>
  <c r="X89" i="1"/>
  <c r="Y89" i="1"/>
  <c r="Z89" i="1"/>
  <c r="AA89" i="1"/>
  <c r="P89" i="1"/>
  <c r="Q89" i="1"/>
  <c r="R89" i="1"/>
  <c r="S89" i="1"/>
  <c r="T89" i="1"/>
  <c r="U89" i="1"/>
  <c r="V88" i="1"/>
  <c r="W88" i="1"/>
  <c r="X88" i="1"/>
  <c r="Y88" i="1"/>
  <c r="Z88" i="1"/>
  <c r="AA88" i="1"/>
  <c r="P88" i="1"/>
  <c r="Q88" i="1"/>
  <c r="R88" i="1"/>
  <c r="S88" i="1"/>
  <c r="T88" i="1"/>
  <c r="U88" i="1"/>
  <c r="V87" i="1"/>
  <c r="W87" i="1"/>
  <c r="X87" i="1"/>
  <c r="Y87" i="1"/>
  <c r="Z87" i="1"/>
  <c r="AA87" i="1"/>
  <c r="P87" i="1"/>
  <c r="Q87" i="1"/>
  <c r="R87" i="1"/>
  <c r="S87" i="1"/>
  <c r="T87" i="1"/>
  <c r="U87" i="1"/>
  <c r="V86" i="1"/>
  <c r="W86" i="1"/>
  <c r="X86" i="1"/>
  <c r="Y86" i="1"/>
  <c r="Z86" i="1"/>
  <c r="AA86" i="1"/>
  <c r="P86" i="1"/>
  <c r="Q86" i="1"/>
  <c r="R86" i="1"/>
  <c r="S86" i="1"/>
  <c r="T86" i="1"/>
  <c r="U86" i="1"/>
  <c r="V85" i="1"/>
  <c r="W85" i="1"/>
  <c r="X85" i="1"/>
  <c r="Y85" i="1"/>
  <c r="Z85" i="1"/>
  <c r="AA85" i="1"/>
  <c r="P85" i="1"/>
  <c r="Q85" i="1"/>
  <c r="R85" i="1"/>
  <c r="S85" i="1"/>
  <c r="T85" i="1"/>
  <c r="U85" i="1"/>
  <c r="V84" i="1"/>
  <c r="W84" i="1"/>
  <c r="X84" i="1"/>
  <c r="Y84" i="1"/>
  <c r="Z84" i="1"/>
  <c r="AA84" i="1"/>
  <c r="P84" i="1"/>
  <c r="Q84" i="1"/>
  <c r="R84" i="1"/>
  <c r="S84" i="1"/>
  <c r="T84" i="1"/>
  <c r="U84" i="1"/>
  <c r="V83" i="1" l="1"/>
  <c r="W83" i="1"/>
  <c r="X83" i="1"/>
  <c r="Y83" i="1"/>
  <c r="Z83" i="1"/>
  <c r="AA83" i="1"/>
  <c r="P83" i="1"/>
  <c r="Q83" i="1"/>
  <c r="R83" i="1"/>
  <c r="S83" i="1"/>
  <c r="T83" i="1"/>
  <c r="U83" i="1"/>
  <c r="V82" i="1"/>
  <c r="W82" i="1"/>
  <c r="X82" i="1"/>
  <c r="Y82" i="1"/>
  <c r="Z82" i="1"/>
  <c r="AA82" i="1"/>
  <c r="P82" i="1"/>
  <c r="Q82" i="1"/>
  <c r="R82" i="1"/>
  <c r="S82" i="1"/>
  <c r="T82" i="1"/>
  <c r="U82" i="1"/>
  <c r="V81" i="1"/>
  <c r="W81" i="1"/>
  <c r="X81" i="1"/>
  <c r="Y81" i="1"/>
  <c r="Z81" i="1"/>
  <c r="AA81" i="1"/>
  <c r="P81" i="1"/>
  <c r="Q81" i="1"/>
  <c r="R81" i="1"/>
  <c r="S81" i="1"/>
  <c r="T81" i="1"/>
  <c r="U81" i="1"/>
  <c r="V80" i="1"/>
  <c r="W80" i="1"/>
  <c r="X80" i="1"/>
  <c r="Y80" i="1"/>
  <c r="Z80" i="1"/>
  <c r="AA80" i="1"/>
  <c r="P80" i="1"/>
  <c r="Q80" i="1"/>
  <c r="R80" i="1"/>
  <c r="S80" i="1"/>
  <c r="T80" i="1"/>
  <c r="U80" i="1"/>
  <c r="V79" i="1"/>
  <c r="W79" i="1"/>
  <c r="X79" i="1"/>
  <c r="Y79" i="1"/>
  <c r="Z79" i="1"/>
  <c r="AA79" i="1"/>
  <c r="P79" i="1"/>
  <c r="Q79" i="1"/>
  <c r="R79" i="1"/>
  <c r="S79" i="1"/>
  <c r="T79" i="1"/>
  <c r="U79" i="1"/>
  <c r="V78" i="1"/>
  <c r="W78" i="1"/>
  <c r="X78" i="1"/>
  <c r="Y78" i="1"/>
  <c r="Z78" i="1"/>
  <c r="AA78" i="1"/>
  <c r="P78" i="1"/>
  <c r="Q78" i="1"/>
  <c r="R78" i="1"/>
  <c r="S78" i="1"/>
  <c r="T78" i="1"/>
  <c r="U78" i="1"/>
  <c r="V77" i="1"/>
  <c r="W77" i="1"/>
  <c r="X77" i="1"/>
  <c r="Y77" i="1"/>
  <c r="Z77" i="1"/>
  <c r="AA77" i="1"/>
  <c r="P77" i="1"/>
  <c r="Q77" i="1"/>
  <c r="R77" i="1"/>
  <c r="S77" i="1"/>
  <c r="T77" i="1"/>
  <c r="U77" i="1"/>
  <c r="V76" i="1"/>
  <c r="W76" i="1"/>
  <c r="X76" i="1"/>
  <c r="Y76" i="1"/>
  <c r="Z76" i="1"/>
  <c r="AA76" i="1"/>
  <c r="P76" i="1"/>
  <c r="Q76" i="1"/>
  <c r="R76" i="1"/>
  <c r="S76" i="1"/>
  <c r="T76" i="1"/>
  <c r="U76" i="1"/>
  <c r="V75" i="1"/>
  <c r="W75" i="1"/>
  <c r="X75" i="1"/>
  <c r="Y75" i="1"/>
  <c r="Z75" i="1"/>
  <c r="AA75" i="1"/>
  <c r="P75" i="1"/>
  <c r="Q75" i="1"/>
  <c r="R75" i="1"/>
  <c r="S75" i="1"/>
  <c r="T75" i="1"/>
  <c r="U75" i="1"/>
  <c r="V74" i="1"/>
  <c r="W74" i="1"/>
  <c r="X74" i="1"/>
  <c r="Y74" i="1"/>
  <c r="Z74" i="1"/>
  <c r="AA74" i="1"/>
  <c r="P74" i="1"/>
  <c r="Q74" i="1"/>
  <c r="R74" i="1"/>
  <c r="S74" i="1"/>
  <c r="T74" i="1"/>
  <c r="U74" i="1"/>
  <c r="V73" i="1"/>
  <c r="W73" i="1"/>
  <c r="X73" i="1"/>
  <c r="Y73" i="1"/>
  <c r="Z73" i="1"/>
  <c r="AA73" i="1"/>
  <c r="P73" i="1"/>
  <c r="Q73" i="1"/>
  <c r="R73" i="1"/>
  <c r="S73" i="1"/>
  <c r="T73" i="1"/>
  <c r="U73" i="1"/>
  <c r="V72" i="1"/>
  <c r="W72" i="1"/>
  <c r="X72" i="1"/>
  <c r="Y72" i="1"/>
  <c r="Z72" i="1"/>
  <c r="AA72" i="1"/>
  <c r="P72" i="1"/>
  <c r="Q72" i="1"/>
  <c r="R72" i="1"/>
  <c r="S72" i="1"/>
  <c r="T72" i="1"/>
  <c r="U72" i="1"/>
  <c r="V71" i="1"/>
  <c r="W71" i="1"/>
  <c r="X71" i="1"/>
  <c r="Y71" i="1"/>
  <c r="Z71" i="1"/>
  <c r="AA71" i="1"/>
  <c r="P71" i="1"/>
  <c r="Q71" i="1"/>
  <c r="R71" i="1"/>
  <c r="S71" i="1"/>
  <c r="T71" i="1"/>
  <c r="U71" i="1"/>
  <c r="V70" i="1"/>
  <c r="W70" i="1"/>
  <c r="X70" i="1"/>
  <c r="Y70" i="1"/>
  <c r="Z70" i="1"/>
  <c r="AA70" i="1"/>
  <c r="P70" i="1"/>
  <c r="Q70" i="1"/>
  <c r="R70" i="1"/>
  <c r="S70" i="1"/>
  <c r="T70" i="1"/>
  <c r="U70" i="1"/>
  <c r="V69" i="1"/>
  <c r="W69" i="1"/>
  <c r="X69" i="1"/>
  <c r="Y69" i="1"/>
  <c r="Z69" i="1"/>
  <c r="AA69" i="1"/>
  <c r="P69" i="1"/>
  <c r="Q69" i="1"/>
  <c r="R69" i="1"/>
  <c r="S69" i="1"/>
  <c r="T69" i="1"/>
  <c r="U69" i="1"/>
  <c r="V68" i="1"/>
  <c r="W68" i="1"/>
  <c r="X68" i="1"/>
  <c r="Y68" i="1"/>
  <c r="Z68" i="1"/>
  <c r="AA68" i="1"/>
  <c r="P68" i="1"/>
  <c r="Q68" i="1"/>
  <c r="R68" i="1"/>
  <c r="S68" i="1"/>
  <c r="T68" i="1"/>
  <c r="U68" i="1"/>
  <c r="V67" i="1"/>
  <c r="W67" i="1"/>
  <c r="X67" i="1"/>
  <c r="Y67" i="1"/>
  <c r="Z67" i="1"/>
  <c r="AA67" i="1"/>
  <c r="P67" i="1"/>
  <c r="Q67" i="1"/>
  <c r="R67" i="1"/>
  <c r="S67" i="1"/>
  <c r="T67" i="1"/>
  <c r="U67" i="1"/>
  <c r="V66" i="1"/>
  <c r="W66" i="1"/>
  <c r="X66" i="1"/>
  <c r="Y66" i="1"/>
  <c r="Z66" i="1"/>
  <c r="AA66" i="1"/>
  <c r="P66" i="1"/>
  <c r="Q66" i="1"/>
  <c r="R66" i="1"/>
  <c r="S66" i="1"/>
  <c r="T66" i="1"/>
  <c r="U66" i="1"/>
  <c r="V65" i="1"/>
  <c r="W65" i="1"/>
  <c r="X65" i="1"/>
  <c r="Y65" i="1"/>
  <c r="Z65" i="1"/>
  <c r="AA65" i="1"/>
  <c r="P65" i="1"/>
  <c r="Q65" i="1"/>
  <c r="R65" i="1"/>
  <c r="S65" i="1"/>
  <c r="T65" i="1"/>
  <c r="U65" i="1"/>
  <c r="V64" i="1"/>
  <c r="W64" i="1"/>
  <c r="X64" i="1"/>
  <c r="Y64" i="1"/>
  <c r="Z64" i="1"/>
  <c r="AA64" i="1"/>
  <c r="P64" i="1"/>
  <c r="Q64" i="1"/>
  <c r="R64" i="1"/>
  <c r="S64" i="1"/>
  <c r="T64" i="1"/>
  <c r="U64" i="1"/>
  <c r="V63" i="1"/>
  <c r="W63" i="1"/>
  <c r="X63" i="1"/>
  <c r="Y63" i="1"/>
  <c r="Z63" i="1"/>
  <c r="AA63" i="1"/>
  <c r="P63" i="1"/>
  <c r="Q63" i="1"/>
  <c r="R63" i="1"/>
  <c r="S63" i="1"/>
  <c r="T63" i="1"/>
  <c r="U63" i="1"/>
  <c r="V62" i="1"/>
  <c r="W62" i="1"/>
  <c r="X62" i="1"/>
  <c r="Y62" i="1"/>
  <c r="Z62" i="1"/>
  <c r="AA62" i="1"/>
  <c r="P62" i="1"/>
  <c r="Q62" i="1"/>
  <c r="R62" i="1"/>
  <c r="S62" i="1"/>
  <c r="T62" i="1"/>
  <c r="U62" i="1"/>
  <c r="V61" i="1"/>
  <c r="W61" i="1"/>
  <c r="X61" i="1"/>
  <c r="Y61" i="1"/>
  <c r="Z61" i="1"/>
  <c r="AA61" i="1"/>
  <c r="P61" i="1"/>
  <c r="Q61" i="1"/>
  <c r="R61" i="1"/>
  <c r="S61" i="1"/>
  <c r="T61" i="1"/>
  <c r="U61" i="1"/>
  <c r="V60" i="1"/>
  <c r="W60" i="1"/>
  <c r="X60" i="1"/>
  <c r="Y60" i="1"/>
  <c r="Z60" i="1"/>
  <c r="AA60" i="1"/>
  <c r="P60" i="1"/>
  <c r="Q60" i="1"/>
  <c r="R60" i="1"/>
  <c r="S60" i="1"/>
  <c r="T60" i="1"/>
  <c r="U60" i="1"/>
  <c r="V59" i="1"/>
  <c r="W59" i="1"/>
  <c r="X59" i="1"/>
  <c r="Y59" i="1"/>
  <c r="Z59" i="1"/>
  <c r="AA59" i="1"/>
  <c r="P59" i="1"/>
  <c r="Q59" i="1"/>
  <c r="R59" i="1"/>
  <c r="S59" i="1"/>
  <c r="T59" i="1"/>
  <c r="U59" i="1"/>
  <c r="V58" i="1"/>
  <c r="W58" i="1"/>
  <c r="X58" i="1"/>
  <c r="Y58" i="1"/>
  <c r="Z58" i="1"/>
  <c r="AA58" i="1"/>
  <c r="P58" i="1"/>
  <c r="Q58" i="1"/>
  <c r="R58" i="1"/>
  <c r="S58" i="1"/>
  <c r="T58" i="1"/>
  <c r="U58" i="1"/>
  <c r="V57" i="1"/>
  <c r="W57" i="1"/>
  <c r="X57" i="1"/>
  <c r="Y57" i="1"/>
  <c r="Z57" i="1"/>
  <c r="AA57" i="1"/>
  <c r="P57" i="1"/>
  <c r="Q57" i="1"/>
  <c r="R57" i="1"/>
  <c r="S57" i="1"/>
  <c r="T57" i="1"/>
  <c r="U57" i="1"/>
  <c r="V56" i="1"/>
  <c r="W56" i="1"/>
  <c r="X56" i="1"/>
  <c r="Y56" i="1"/>
  <c r="Z56" i="1"/>
  <c r="AA56" i="1"/>
  <c r="P56" i="1"/>
  <c r="Q56" i="1"/>
  <c r="R56" i="1"/>
  <c r="S56" i="1"/>
  <c r="T56" i="1"/>
  <c r="U56" i="1"/>
  <c r="V55" i="1"/>
  <c r="W55" i="1"/>
  <c r="X55" i="1"/>
  <c r="Y55" i="1"/>
  <c r="Z55" i="1"/>
  <c r="AA55" i="1"/>
  <c r="P55" i="1"/>
  <c r="Q55" i="1"/>
  <c r="R55" i="1"/>
  <c r="S55" i="1"/>
  <c r="T55" i="1"/>
  <c r="U55" i="1"/>
  <c r="V54" i="1"/>
  <c r="W54" i="1"/>
  <c r="X54" i="1"/>
  <c r="Y54" i="1"/>
  <c r="Z54" i="1"/>
  <c r="AA54" i="1"/>
  <c r="P54" i="1"/>
  <c r="Q54" i="1"/>
  <c r="R54" i="1"/>
  <c r="S54" i="1"/>
  <c r="T54" i="1"/>
  <c r="U54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AA5" i="1"/>
  <c r="Z5" i="1"/>
  <c r="Y5" i="1"/>
  <c r="X5" i="1"/>
  <c r="W5" i="1"/>
  <c r="U5" i="1"/>
  <c r="T5" i="1"/>
  <c r="S5" i="1"/>
  <c r="R5" i="1"/>
  <c r="Q5" i="1"/>
  <c r="V5" i="1"/>
  <c r="P5" i="1"/>
</calcChain>
</file>

<file path=xl/sharedStrings.xml><?xml version="1.0" encoding="utf-8"?>
<sst xmlns="http://schemas.openxmlformats.org/spreadsheetml/2006/main" count="641" uniqueCount="229">
  <si>
    <t>id</t>
  </si>
  <si>
    <t>baseValue</t>
  </si>
  <si>
    <t>scienceCap</t>
  </si>
  <si>
    <t>dataScale</t>
  </si>
  <si>
    <t>requireAtmosphere</t>
  </si>
  <si>
    <t>situationMask</t>
  </si>
  <si>
    <t>biomeMask</t>
  </si>
  <si>
    <t>crewReport</t>
  </si>
  <si>
    <t>mod</t>
  </si>
  <si>
    <t>Squad</t>
  </si>
  <si>
    <t>evaReport</t>
  </si>
  <si>
    <t>mysteryGoo</t>
  </si>
  <si>
    <t>surfaceSample</t>
  </si>
  <si>
    <t>requiredExperimentLevel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</si>
  <si>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</si>
  <si>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</si>
  <si>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</si>
  <si>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</si>
  <si>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</si>
  <si>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</si>
  <si>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</si>
  <si>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cometSample_short</t>
  </si>
  <si>
    <t>cometSample_intermediate</t>
  </si>
  <si>
    <t>requireNoAtmosphere</t>
  </si>
  <si>
    <t>cometSample_long</t>
  </si>
  <si>
    <t>cometSample_interstellar</t>
  </si>
  <si>
    <t>infraredTelescope</t>
  </si>
  <si>
    <t>magnetometer</t>
  </si>
  <si>
    <t>photo-Tylo-Cave</t>
  </si>
  <si>
    <t>Ltech</t>
  </si>
  <si>
    <t>photo-Bop-DeadKraken</t>
  </si>
  <si>
    <t>photo-Duna-Face</t>
  </si>
  <si>
    <t>photo-Duna-MSL</t>
  </si>
  <si>
    <t>photo-Duna-Pyramid</t>
  </si>
  <si>
    <t>photo-Kerbin-KSC2</t>
  </si>
  <si>
    <t>photo-Kerbin-KSC</t>
  </si>
  <si>
    <t>photo-Kerbin-Pyramids</t>
  </si>
  <si>
    <t>photo-Kerbin-IslandAirfield</t>
  </si>
  <si>
    <t>photo-Kerbin-UFO</t>
  </si>
  <si>
    <t>photo-Mun-UFO</t>
  </si>
  <si>
    <t>photo-Mun-ArmstrongMemorial</t>
  </si>
  <si>
    <t>photo-Mun-RockArch02</t>
  </si>
  <si>
    <t>photo-Mun-RockArch01</t>
  </si>
  <si>
    <t>photo-Mun-RockArch00</t>
  </si>
  <si>
    <t>photo-Space</t>
  </si>
  <si>
    <t>hullcampicture</t>
  </si>
  <si>
    <t>photo-Minmus-Monolith00</t>
  </si>
  <si>
    <t>photo-Mun-Monolith00</t>
  </si>
  <si>
    <t>photo-Mun-Monolith01</t>
  </si>
  <si>
    <t>photo-Mun-Monolith02</t>
  </si>
  <si>
    <t>photo-Kerbin-Monolith02</t>
  </si>
  <si>
    <t>photo-Kerbin-Monolith01</t>
  </si>
  <si>
    <t>photo-Kerbin-Monolith00</t>
  </si>
  <si>
    <t>radioWaves</t>
  </si>
  <si>
    <t>radiationScan</t>
  </si>
  <si>
    <t>microGrav</t>
  </si>
  <si>
    <t>modelRockets</t>
  </si>
  <si>
    <t>habCheck</t>
  </si>
  <si>
    <t>fireCheck</t>
  </si>
  <si>
    <t>plantCheck</t>
  </si>
  <si>
    <t>xmitDataScalar</t>
  </si>
  <si>
    <t>ca_SiteSurvey</t>
  </si>
  <si>
    <t>CoatlAerospace</t>
  </si>
  <si>
    <t>Situation</t>
  </si>
  <si>
    <t>Biome Specific</t>
  </si>
  <si>
    <t>SrfLanded</t>
  </si>
  <si>
    <t>SrfSplashed</t>
  </si>
  <si>
    <t>FlyingLow</t>
  </si>
  <si>
    <t>FlyingHigh</t>
  </si>
  <si>
    <t>InSpaceLow</t>
  </si>
  <si>
    <t>InSpaceHigh</t>
  </si>
  <si>
    <t>telemetryReport</t>
  </si>
  <si>
    <t>KiwiTechTree</t>
  </si>
  <si>
    <t>insectStorage</t>
  </si>
  <si>
    <t>KiwiTechTree,TantaresSP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</si>
  <si>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</si>
  <si>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</si>
  <si>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</si>
  <si>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</si>
  <si>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</si>
  <si>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</si>
  <si>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</si>
  <si>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</si>
  <si>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</si>
  <si>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</si>
  <si>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</si>
  <si>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</si>
  <si>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</si>
  <si>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Module</t>
  </si>
  <si>
    <t>ModuleScienceExperiment</t>
  </si>
  <si>
    <t>experimentID</t>
  </si>
  <si>
    <t>Identifier</t>
  </si>
  <si>
    <t>HullCamera</t>
  </si>
  <si>
    <t>specialExperimentName</t>
  </si>
  <si>
    <t>LTECH</t>
  </si>
  <si>
    <t>DMModuleScienceAnimateGeneric</t>
  </si>
  <si>
    <t>MODULE</t>
  </si>
  <si>
    <t>magScan</t>
  </si>
  <si>
    <t>DMagicOrbitalScience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</si>
  <si>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</si>
  <si>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</si>
  <si>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</si>
  <si>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</si>
  <si>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</si>
  <si>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</si>
  <si>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</si>
  <si>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</si>
  <si>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</si>
  <si>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</si>
  <si>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</si>
  <si>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</si>
  <si>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</si>
  <si>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</si>
  <si>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</si>
  <si>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</si>
  <si>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DMAsteroidScanner</t>
  </si>
  <si>
    <t>Transmit ID</t>
  </si>
  <si>
    <t>transmitValue</t>
  </si>
  <si>
    <t>DMModuleScienceAnimate</t>
  </si>
  <si>
    <t>DMSoilMoisture</t>
  </si>
  <si>
    <t>DMSolarCollector</t>
  </si>
  <si>
    <t>DMAnomalyScanner</t>
  </si>
  <si>
    <t>DMBathymetry</t>
  </si>
  <si>
    <t>DMReconScope</t>
  </si>
  <si>
    <t>DMSIGINT</t>
  </si>
  <si>
    <t>DMBioDrill</t>
  </si>
  <si>
    <t>DMRoverGooMat</t>
  </si>
  <si>
    <t>DMSeismicSensor</t>
  </si>
  <si>
    <t>DMSeismicHammer</t>
  </si>
  <si>
    <t>DMXRayDiffract</t>
  </si>
  <si>
    <t>DMUniversalStorageScience</t>
  </si>
  <si>
    <t>DMUniversalStorageSoilMoisture</t>
  </si>
  <si>
    <t>DMUniversalStorageSolarCollector</t>
  </si>
  <si>
    <t>USSimpleScience</t>
  </si>
  <si>
    <t>USAdvancedScience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</si>
  <si>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</si>
  <si>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</si>
  <si>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</si>
  <si>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</si>
  <si>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</si>
  <si>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</si>
  <si>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</si>
  <si>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</si>
  <si>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</si>
  <si>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</si>
  <si>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</si>
  <si>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</si>
  <si>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</si>
  <si>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</si>
  <si>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</si>
  <si>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</si>
  <si>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</si>
  <si>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</si>
  <si>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</si>
  <si>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</si>
  <si>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</si>
  <si>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</si>
  <si>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Knes</t>
  </si>
  <si>
    <t>ScienceRackBioExperiment</t>
  </si>
  <si>
    <t>CosmoCat</t>
  </si>
  <si>
    <t>Telemetry</t>
  </si>
  <si>
    <t>Geodesy</t>
  </si>
  <si>
    <t>ScienceRackExperiment</t>
  </si>
  <si>
    <t>StudentExperiment</t>
  </si>
  <si>
    <t>Luciole</t>
  </si>
  <si>
    <t>CustomerExperiment</t>
  </si>
  <si>
    <t>KSCExperiment</t>
  </si>
  <si>
    <t>DDCarbon</t>
  </si>
  <si>
    <t>MarsDirect</t>
  </si>
  <si>
    <t>DDMassSpectro</t>
  </si>
  <si>
    <t>DDXray</t>
  </si>
  <si>
    <t>DDLaser</t>
  </si>
  <si>
    <t>DDMicroscopy</t>
  </si>
  <si>
    <t>DDPlants</t>
  </si>
  <si>
    <t>DDGas</t>
  </si>
  <si>
    <t>SCANsatAltimetryLoRes</t>
  </si>
  <si>
    <t>SCANsat</t>
  </si>
  <si>
    <t>SCANsatAltimetryHiRes</t>
  </si>
  <si>
    <t>SCANsatBiomeAnomaly</t>
  </si>
  <si>
    <t>SCANsatResources</t>
  </si>
  <si>
    <t>SCANsatVisual</t>
  </si>
  <si>
    <t>sspxFishStudy</t>
  </si>
  <si>
    <t>StationPartsExpansionRedux</t>
  </si>
  <si>
    <t>sspxPlantGrowth</t>
  </si>
  <si>
    <t>sspxVisualObservation</t>
  </si>
  <si>
    <t>tantares_telemetry_report</t>
  </si>
  <si>
    <t>Tantares</t>
  </si>
  <si>
    <t>tantares_x_ray_scan</t>
  </si>
  <si>
    <t>tantares_multispectral_scan</t>
  </si>
  <si>
    <t>tantares_sp_ion_trap</t>
  </si>
  <si>
    <t>TantaresSP</t>
  </si>
  <si>
    <t>tantares_sp_cosmic_ray_detector</t>
  </si>
  <si>
    <t>tantares_sp_gamma_ray_spectrometer</t>
  </si>
  <si>
    <t>tantares_sp_visible_light_camera</t>
  </si>
  <si>
    <t>tantares_sp_ultraviolet_light_camera</t>
  </si>
  <si>
    <t>tantares_sp_infrared_light_camera</t>
  </si>
  <si>
    <t>telescopiccamera</t>
  </si>
  <si>
    <t>TundraExploration</t>
  </si>
  <si>
    <t>spacedustcollecter</t>
  </si>
  <si>
    <t>Bluedog_DB</t>
  </si>
  <si>
    <t>bd_Uvspec</t>
  </si>
  <si>
    <t>logmmImpacts</t>
  </si>
  <si>
    <t>logIonTrap</t>
  </si>
  <si>
    <t>bd_atm</t>
  </si>
  <si>
    <t>bd_bioexp</t>
  </si>
  <si>
    <t>bd_camera</t>
  </si>
  <si>
    <t>bd_gammaRay</t>
  </si>
  <si>
    <t>bd_GeigerCounter</t>
  </si>
  <si>
    <t>bd_hydrometer</t>
  </si>
  <si>
    <t>bd_ionElec</t>
  </si>
  <si>
    <t>bd_IRradiometer</t>
  </si>
  <si>
    <t>bd_Irspec</t>
  </si>
  <si>
    <t>bd_magScan</t>
  </si>
  <si>
    <t>bd_mapping</t>
  </si>
  <si>
    <t>bd_massSpec</t>
  </si>
  <si>
    <t>bd_microwaveSpec</t>
  </si>
  <si>
    <t>bd_orbitalScope</t>
  </si>
  <si>
    <t>bd_oso</t>
  </si>
  <si>
    <t>bd_Photometer</t>
  </si>
  <si>
    <t>bd_radarAltimeter</t>
  </si>
  <si>
    <t>bd_rpws</t>
  </si>
  <si>
    <t>bd_SIGINT</t>
  </si>
  <si>
    <t>bd_solarWind</t>
  </si>
  <si>
    <t>bd_surveillance</t>
  </si>
  <si>
    <t>bd_UVscope</t>
  </si>
  <si>
    <t>bd_weather</t>
  </si>
  <si>
    <t>bd_XrayImaging</t>
  </si>
  <si>
    <t>ScaleBase</t>
  </si>
  <si>
    <t>Color?Samples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</si>
</sst>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D6F-737A-4086-A355-BCB091DFF6A7}">
  <dimension ref="A1:AA165"/>
  <sheetViews>
    <sheetView zoomScale="90" zoomScaleNormal="90" workbookViewId="0">
      <pane xSplit="1" ySplit="2" topLeftCell="B104" activePane="bottomRight" state="frozen"/>
      <selection pane="topRight" activeCell="B1" sqref="B1"/>
      <selection pane="bottomLeft" activeCell="A2" sqref="A2"/>
      <selection pane="bottomRight" activeCell="A3" sqref="A3:A165"/>
    </sheetView>
  </sheetViews>
  <sheetFormatPr defaultRowHeight="14.5" x14ac:dyDescent="0.35"/>
  <cols>
    <col min="1" max="1" width="28.26953125" bestFit="1" customWidth="1"/>
    <col min="2" max="2" width="9.36328125" bestFit="1" customWidth="1"/>
    <col min="3" max="3" width="10" bestFit="1" customWidth="1"/>
    <col min="5" max="5" width="17.36328125" bestFit="1" customWidth="1"/>
    <col min="6" max="6" width="19.7265625" bestFit="1" customWidth="1"/>
    <col min="9" max="9" width="22" bestFit="1" customWidth="1"/>
    <col min="10" max="10" width="21.7265625" bestFit="1" customWidth="1"/>
    <col min="11" max="11" width="22" customWidth="1"/>
    <col min="12" max="13" width="30.1796875" bestFit="1" customWidth="1"/>
    <col min="14" max="15" width="30.1796875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  <col min="22" max="22" width="9.1796875" bestFit="1" customWidth="1"/>
    <col min="23" max="23" width="10.54296875" bestFit="1" customWidth="1"/>
    <col min="24" max="24" width="8.90625" bestFit="1" customWidth="1"/>
    <col min="25" max="25" width="9.26953125" bestFit="1" customWidth="1"/>
    <col min="26" max="26" width="10.6328125" bestFit="1" customWidth="1"/>
    <col min="27" max="27" width="11" bestFit="1" customWidth="1"/>
  </cols>
  <sheetData>
    <row r="1" spans="1:27" x14ac:dyDescent="0.35">
      <c r="P1" s="1" t="s">
        <v>63</v>
      </c>
      <c r="Q1" s="1"/>
      <c r="R1" s="1"/>
      <c r="S1" s="1"/>
      <c r="T1" s="1"/>
      <c r="U1" s="1"/>
      <c r="V1" s="1" t="s">
        <v>64</v>
      </c>
      <c r="W1" s="1"/>
      <c r="X1" s="1"/>
      <c r="Y1" s="1"/>
      <c r="Z1" s="1"/>
      <c r="AA1" s="1"/>
    </row>
    <row r="2" spans="1:2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</v>
      </c>
      <c r="G2" t="s">
        <v>5</v>
      </c>
      <c r="H2" t="s">
        <v>6</v>
      </c>
      <c r="I2" t="s">
        <v>13</v>
      </c>
      <c r="J2" t="s">
        <v>8</v>
      </c>
      <c r="K2" t="s">
        <v>60</v>
      </c>
      <c r="L2" t="s">
        <v>96</v>
      </c>
      <c r="M2" t="s">
        <v>96</v>
      </c>
      <c r="N2" t="s">
        <v>96</v>
      </c>
      <c r="O2" t="s">
        <v>96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</row>
    <row r="3" spans="1:27" x14ac:dyDescent="0.35">
      <c r="A3" t="s">
        <v>71</v>
      </c>
      <c r="B3">
        <v>2</v>
      </c>
      <c r="C3">
        <v>2</v>
      </c>
      <c r="D3">
        <v>1</v>
      </c>
      <c r="E3">
        <v>0</v>
      </c>
      <c r="G3">
        <v>63</v>
      </c>
      <c r="H3">
        <v>15</v>
      </c>
      <c r="J3" t="s">
        <v>72</v>
      </c>
      <c r="K3">
        <v>1</v>
      </c>
      <c r="L3" t="s">
        <v>89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Yes</v>
      </c>
      <c r="U3" t="str">
        <f>IF($G3&lt;&gt;"",IF(LEFT(RIGHT(DEC2BIN($G3,6),6),1)*1=1,"Yes","No"),"")</f>
        <v>Yes</v>
      </c>
      <c r="V3" t="str">
        <f>IF($H3&lt;&gt;"",IF(LEFT(RIGHT(DEC2BIN($H3,6),1),1)*1=1,"Yes","No"),"")</f>
        <v>Yes</v>
      </c>
      <c r="W3" t="str">
        <f>IF($H3&lt;&gt;"",IF(LEFT(RIGHT(DEC2BIN($H3,6),2),1)*1=1,"Yes","No"),"")</f>
        <v>Yes</v>
      </c>
      <c r="X3" t="str">
        <f>IF($H3&lt;&gt;"",IF(LEFT(RIGHT(DEC2BIN($H3,6),3),1)*1=1,"Yes","No"),"")</f>
        <v>Yes</v>
      </c>
      <c r="Y3" t="str">
        <f>IF($H3&lt;&gt;"",IF(LEFT(RIGHT(DEC2BIN($H3,6),4),1)*1=1,"Yes","No"),"")</f>
        <v>Yes</v>
      </c>
      <c r="Z3" t="str">
        <f>IF($H3&lt;&gt;"",IF(LEFT(RIGHT(DEC2BIN($H3,6),5),1)*1=1,"Yes","No"),"")</f>
        <v>No</v>
      </c>
      <c r="AA3" t="str">
        <f>IF($H3&lt;&gt;"",IF(LEFT(RIGHT(DEC2BIN($H3,6),6),1)*1=1,"Yes","No"),"")</f>
        <v>No</v>
      </c>
    </row>
    <row r="4" spans="1:27" x14ac:dyDescent="0.35">
      <c r="A4" t="s">
        <v>73</v>
      </c>
      <c r="B4">
        <v>4</v>
      </c>
      <c r="C4">
        <v>4</v>
      </c>
      <c r="D4">
        <v>1</v>
      </c>
      <c r="E4">
        <v>0</v>
      </c>
      <c r="G4">
        <v>56</v>
      </c>
      <c r="H4">
        <v>0</v>
      </c>
      <c r="J4" t="s">
        <v>74</v>
      </c>
      <c r="K4">
        <v>0.25</v>
      </c>
      <c r="L4" t="s">
        <v>89</v>
      </c>
      <c r="P4" t="str">
        <f>IF($G4&lt;&gt;"",IF(LEFT(RIGHT(DEC2BIN($G4,6),1),1)*1=1,"Yes","No"),"")</f>
        <v>No</v>
      </c>
      <c r="Q4" t="str">
        <f>IF($G4&lt;&gt;"",IF(LEFT(RIGHT(DEC2BIN($G4,6),2),1)*1=1,"Yes","No"),"")</f>
        <v>No</v>
      </c>
      <c r="R4" t="str">
        <f>IF($G4&lt;&gt;"",IF(LEFT(RIGHT(DEC2BIN($G4,6),3),1)*1=1,"Yes","No"),"")</f>
        <v>No</v>
      </c>
      <c r="S4" t="str">
        <f>IF($G4&lt;&gt;"",IF(LEFT(RIGHT(DEC2BIN($G4,6),4),1)*1=1,"Yes","No"),"")</f>
        <v>Yes</v>
      </c>
      <c r="T4" t="str">
        <f>IF($G4&lt;&gt;"",IF(LEFT(RIGHT(DEC2BIN($G4,6),5),1)*1=1,"Yes","No"),"")</f>
        <v>Yes</v>
      </c>
      <c r="U4" t="str">
        <f>IF($G4&lt;&gt;"",IF(LEFT(RIGHT(DEC2BIN($G4,6),6),1)*1=1,"Yes","No"),"")</f>
        <v>Yes</v>
      </c>
      <c r="V4" t="str">
        <f>IF($H4&lt;&gt;"",IF(LEFT(RIGHT(DEC2BIN($H4,6),1),1)*1=1,"Yes","No"),"")</f>
        <v>No</v>
      </c>
      <c r="W4" t="str">
        <f>IF($H4&lt;&gt;"",IF(LEFT(RIGHT(DEC2BIN($H4,6),2),1)*1=1,"Yes","No"),"")</f>
        <v>No</v>
      </c>
      <c r="X4" t="str">
        <f>IF($H4&lt;&gt;"",IF(LEFT(RIGHT(DEC2BIN($H4,6),3),1)*1=1,"Yes","No"),"")</f>
        <v>No</v>
      </c>
      <c r="Y4" t="str">
        <f>IF($H4&lt;&gt;"",IF(LEFT(RIGHT(DEC2BIN($H4,6),4),1)*1=1,"Yes","No"),"")</f>
        <v>No</v>
      </c>
      <c r="Z4" t="str">
        <f>IF($H4&lt;&gt;"",IF(LEFT(RIGHT(DEC2BIN($H4,6),5),1)*1=1,"Yes","No"),"")</f>
        <v>No</v>
      </c>
      <c r="AA4" t="str">
        <f>IF($H4&lt;&gt;"",IF(LEFT(RIGHT(DEC2BIN($H4,6),6),1)*1=1,"Yes","No"),"")</f>
        <v>No</v>
      </c>
    </row>
    <row r="5" spans="1:27" x14ac:dyDescent="0.35">
      <c r="A5" t="s">
        <v>7</v>
      </c>
      <c r="B5">
        <v>5</v>
      </c>
      <c r="C5">
        <v>5</v>
      </c>
      <c r="D5">
        <v>1</v>
      </c>
      <c r="E5">
        <v>0</v>
      </c>
      <c r="G5">
        <v>63</v>
      </c>
      <c r="H5">
        <v>7</v>
      </c>
      <c r="J5" t="s">
        <v>9</v>
      </c>
      <c r="K5">
        <v>1</v>
      </c>
      <c r="L5" t="s">
        <v>89</v>
      </c>
      <c r="P5" t="str">
        <f>IF($G5&lt;&gt;"",IF(LEFT(RIGHT(DEC2BIN($G5,6),1),1)*1=1,"Yes","No"),"")</f>
        <v>Yes</v>
      </c>
      <c r="Q5" t="str">
        <f>IF($G5&lt;&gt;"",IF(LEFT(RIGHT(DEC2BIN($G5,6),2),1)*1=1,"Yes","No"),"")</f>
        <v>Yes</v>
      </c>
      <c r="R5" t="str">
        <f>IF($G5&lt;&gt;"",IF(LEFT(RIGHT(DEC2BIN($G5,6),3),1)*1=1,"Yes","No"),"")</f>
        <v>Yes</v>
      </c>
      <c r="S5" t="str">
        <f>IF($G5&lt;&gt;"",IF(LEFT(RIGHT(DEC2BIN($G5,6),4),1)*1=1,"Yes","No"),"")</f>
        <v>Yes</v>
      </c>
      <c r="T5" t="str">
        <f>IF($G5&lt;&gt;"",IF(LEFT(RIGHT(DEC2BIN($G5,6),5),1)*1=1,"Yes","No"),"")</f>
        <v>Yes</v>
      </c>
      <c r="U5" t="str">
        <f>IF($G5&lt;&gt;"",IF(LEFT(RIGHT(DEC2BIN($G5,6),6),1)*1=1,"Yes","No"),"")</f>
        <v>Yes</v>
      </c>
      <c r="V5" t="str">
        <f>IF($H5&lt;&gt;"",IF(LEFT(RIGHT(DEC2BIN($H5,6),1),1)*1=1,"Yes","No"),"")</f>
        <v>Yes</v>
      </c>
      <c r="W5" t="str">
        <f>IF($H5&lt;&gt;"",IF(LEFT(RIGHT(DEC2BIN($H5,6),2),1)*1=1,"Yes","No"),"")</f>
        <v>Yes</v>
      </c>
      <c r="X5" t="str">
        <f>IF($H5&lt;&gt;"",IF(LEFT(RIGHT(DEC2BIN($H5,6),3),1)*1=1,"Yes","No"),"")</f>
        <v>Yes</v>
      </c>
      <c r="Y5" t="str">
        <f>IF($H5&lt;&gt;"",IF(LEFT(RIGHT(DEC2BIN($H5,6),4),1)*1=1,"Yes","No"),"")</f>
        <v>No</v>
      </c>
      <c r="Z5" t="str">
        <f>IF($H5&lt;&gt;"",IF(LEFT(RIGHT(DEC2BIN($H5,6),5),1)*1=1,"Yes","No"),"")</f>
        <v>No</v>
      </c>
      <c r="AA5" t="str">
        <f>IF($H5&lt;&gt;"",IF(LEFT(RIGHT(DEC2BIN($H5,6),6),1)*1=1,"Yes","No"),"")</f>
        <v>No</v>
      </c>
    </row>
    <row r="6" spans="1:27" x14ac:dyDescent="0.35">
      <c r="A6" t="s">
        <v>10</v>
      </c>
      <c r="B6">
        <v>8</v>
      </c>
      <c r="C6">
        <v>8</v>
      </c>
      <c r="D6">
        <v>1</v>
      </c>
      <c r="E6">
        <v>0</v>
      </c>
      <c r="G6">
        <v>63</v>
      </c>
      <c r="H6">
        <v>23</v>
      </c>
      <c r="J6" t="s">
        <v>9</v>
      </c>
      <c r="K6">
        <v>1</v>
      </c>
      <c r="L6" t="s">
        <v>89</v>
      </c>
      <c r="P6" t="str">
        <f t="shared" ref="P6:P165" si="0">IF($G6&lt;&gt;"",IF(LEFT(RIGHT(DEC2BIN($G6,6),1),1)*1=1,"Yes","No"),"")</f>
        <v>Yes</v>
      </c>
      <c r="Q6" t="str">
        <f t="shared" ref="Q6:Q165" si="1">IF($G6&lt;&gt;"",IF(LEFT(RIGHT(DEC2BIN($G6,6),2),1)*1=1,"Yes","No"),"")</f>
        <v>Yes</v>
      </c>
      <c r="R6" t="str">
        <f t="shared" ref="R6:R165" si="2">IF($G6&lt;&gt;"",IF(LEFT(RIGHT(DEC2BIN($G6,6),3),1)*1=1,"Yes","No"),"")</f>
        <v>Yes</v>
      </c>
      <c r="S6" t="str">
        <f t="shared" ref="S6:S165" si="3">IF($G6&lt;&gt;"",IF(LEFT(RIGHT(DEC2BIN($G6,6),4),1)*1=1,"Yes","No"),"")</f>
        <v>Yes</v>
      </c>
      <c r="T6" t="str">
        <f t="shared" ref="T6:T165" si="4">IF($G6&lt;&gt;"",IF(LEFT(RIGHT(DEC2BIN($G6,6),5),1)*1=1,"Yes","No"),"")</f>
        <v>Yes</v>
      </c>
      <c r="U6" t="str">
        <f t="shared" ref="U6:U165" si="5">IF($G6&lt;&gt;"",IF(LEFT(RIGHT(DEC2BIN($G6,6),6),1)*1=1,"Yes","No"),"")</f>
        <v>Yes</v>
      </c>
      <c r="V6" t="str">
        <f t="shared" ref="V6:V165" si="6">IF($H6&lt;&gt;"",IF(LEFT(RIGHT(DEC2BIN($H6,6),1),1)*1=1,"Yes","No"),"")</f>
        <v>Yes</v>
      </c>
      <c r="W6" t="str">
        <f t="shared" ref="W6:W165" si="7">IF($H6&lt;&gt;"",IF(LEFT(RIGHT(DEC2BIN($H6,6),2),1)*1=1,"Yes","No"),"")</f>
        <v>Yes</v>
      </c>
      <c r="X6" t="str">
        <f t="shared" ref="X6:X165" si="8">IF($H6&lt;&gt;"",IF(LEFT(RIGHT(DEC2BIN($H6,6),3),1)*1=1,"Yes","No"),"")</f>
        <v>Yes</v>
      </c>
      <c r="Y6" t="str">
        <f t="shared" ref="Y6:Y165" si="9">IF($H6&lt;&gt;"",IF(LEFT(RIGHT(DEC2BIN($H6,6),4),1)*1=1,"Yes","No"),"")</f>
        <v>No</v>
      </c>
      <c r="Z6" t="str">
        <f t="shared" ref="Z6:Z165" si="10">IF($H6&lt;&gt;"",IF(LEFT(RIGHT(DEC2BIN($H6,6),5),1)*1=1,"Yes","No"),"")</f>
        <v>Yes</v>
      </c>
      <c r="AA6" t="str">
        <f t="shared" ref="AA6:AA165" si="11">IF($H6&lt;&gt;"",IF(LEFT(RIGHT(DEC2BIN($H6,6),6),1)*1=1,"Yes","No"),"")</f>
        <v>No</v>
      </c>
    </row>
    <row r="7" spans="1:27" x14ac:dyDescent="0.35">
      <c r="A7" t="s">
        <v>11</v>
      </c>
      <c r="B7">
        <v>10</v>
      </c>
      <c r="C7">
        <v>13</v>
      </c>
      <c r="D7">
        <v>1</v>
      </c>
      <c r="E7">
        <v>0</v>
      </c>
      <c r="G7">
        <v>63</v>
      </c>
      <c r="H7">
        <v>3</v>
      </c>
      <c r="J7" t="s">
        <v>9</v>
      </c>
      <c r="K7">
        <v>0.3</v>
      </c>
      <c r="L7" t="s">
        <v>89</v>
      </c>
      <c r="M7" t="s">
        <v>126</v>
      </c>
      <c r="N7" t="s">
        <v>134</v>
      </c>
      <c r="O7" t="s">
        <v>95</v>
      </c>
      <c r="P7" t="str">
        <f t="shared" si="0"/>
        <v>Yes</v>
      </c>
      <c r="Q7" t="str">
        <f t="shared" si="1"/>
        <v>Yes</v>
      </c>
      <c r="R7" t="str">
        <f t="shared" si="2"/>
        <v>Yes</v>
      </c>
      <c r="S7" t="str">
        <f t="shared" si="3"/>
        <v>Yes</v>
      </c>
      <c r="T7" t="str">
        <f t="shared" si="4"/>
        <v>Yes</v>
      </c>
      <c r="U7" t="str">
        <f t="shared" si="5"/>
        <v>Yes</v>
      </c>
      <c r="V7" t="str">
        <f t="shared" si="6"/>
        <v>Yes</v>
      </c>
      <c r="W7" t="str">
        <f t="shared" si="7"/>
        <v>Yes</v>
      </c>
      <c r="X7" t="str">
        <f t="shared" si="8"/>
        <v>No</v>
      </c>
      <c r="Y7" t="str">
        <f t="shared" si="9"/>
        <v>No</v>
      </c>
      <c r="Z7" t="str">
        <f t="shared" si="10"/>
        <v>No</v>
      </c>
      <c r="AA7" t="str">
        <f t="shared" si="11"/>
        <v>No</v>
      </c>
    </row>
    <row r="8" spans="1:27" x14ac:dyDescent="0.35">
      <c r="A8" t="s">
        <v>12</v>
      </c>
      <c r="B8">
        <v>30</v>
      </c>
      <c r="C8">
        <v>40</v>
      </c>
      <c r="D8">
        <v>1</v>
      </c>
      <c r="E8">
        <v>0</v>
      </c>
      <c r="G8">
        <v>3</v>
      </c>
      <c r="H8">
        <v>3</v>
      </c>
      <c r="I8">
        <v>0.5</v>
      </c>
      <c r="J8" t="s">
        <v>9</v>
      </c>
      <c r="K8">
        <v>0.25</v>
      </c>
      <c r="L8" t="s">
        <v>89</v>
      </c>
      <c r="P8" t="str">
        <f t="shared" si="0"/>
        <v>Yes</v>
      </c>
      <c r="Q8" t="str">
        <f t="shared" si="1"/>
        <v>Yes</v>
      </c>
      <c r="R8" t="str">
        <f t="shared" si="2"/>
        <v>No</v>
      </c>
      <c r="S8" t="str">
        <f t="shared" si="3"/>
        <v>No</v>
      </c>
      <c r="T8" t="str">
        <f t="shared" si="4"/>
        <v>No</v>
      </c>
      <c r="U8" t="str">
        <f t="shared" si="5"/>
        <v>No</v>
      </c>
      <c r="V8" t="str">
        <f t="shared" si="6"/>
        <v>Yes</v>
      </c>
      <c r="W8" t="str">
        <f t="shared" si="7"/>
        <v>Yes</v>
      </c>
      <c r="X8" t="str">
        <f t="shared" si="8"/>
        <v>No</v>
      </c>
      <c r="Y8" t="str">
        <f t="shared" si="9"/>
        <v>No</v>
      </c>
      <c r="Z8" t="str">
        <f t="shared" si="10"/>
        <v>No</v>
      </c>
      <c r="AA8" t="str">
        <f t="shared" si="11"/>
        <v>No</v>
      </c>
    </row>
    <row r="9" spans="1:27" x14ac:dyDescent="0.35">
      <c r="A9" t="s">
        <v>14</v>
      </c>
      <c r="B9">
        <v>25</v>
      </c>
      <c r="C9">
        <v>32</v>
      </c>
      <c r="D9">
        <v>1</v>
      </c>
      <c r="E9">
        <v>0</v>
      </c>
      <c r="G9">
        <v>63</v>
      </c>
      <c r="H9">
        <v>3</v>
      </c>
      <c r="J9" t="s">
        <v>9</v>
      </c>
      <c r="K9">
        <v>0.35</v>
      </c>
      <c r="L9" t="s">
        <v>89</v>
      </c>
      <c r="M9" t="s">
        <v>126</v>
      </c>
      <c r="N9" t="s">
        <v>134</v>
      </c>
      <c r="O9" t="s">
        <v>95</v>
      </c>
      <c r="P9" t="str">
        <f t="shared" si="0"/>
        <v>Yes</v>
      </c>
      <c r="Q9" t="str">
        <f t="shared" si="1"/>
        <v>Yes</v>
      </c>
      <c r="R9" t="str">
        <f t="shared" si="2"/>
        <v>Yes</v>
      </c>
      <c r="S9" t="str">
        <f t="shared" si="3"/>
        <v>Yes</v>
      </c>
      <c r="T9" t="str">
        <f t="shared" si="4"/>
        <v>Yes</v>
      </c>
      <c r="U9" t="str">
        <f t="shared" si="5"/>
        <v>Yes</v>
      </c>
      <c r="V9" t="str">
        <f t="shared" si="6"/>
        <v>Yes</v>
      </c>
      <c r="W9" t="str">
        <f t="shared" si="7"/>
        <v>Yes</v>
      </c>
      <c r="X9" t="str">
        <f t="shared" si="8"/>
        <v>No</v>
      </c>
      <c r="Y9" t="str">
        <f t="shared" si="9"/>
        <v>No</v>
      </c>
      <c r="Z9" t="str">
        <f t="shared" si="10"/>
        <v>No</v>
      </c>
      <c r="AA9" t="str">
        <f t="shared" si="11"/>
        <v>No</v>
      </c>
    </row>
    <row r="10" spans="1:27" x14ac:dyDescent="0.35">
      <c r="A10" t="s">
        <v>15</v>
      </c>
      <c r="B10">
        <v>8</v>
      </c>
      <c r="C10">
        <v>8</v>
      </c>
      <c r="D10">
        <v>1</v>
      </c>
      <c r="E10">
        <v>0</v>
      </c>
      <c r="G10">
        <v>63</v>
      </c>
      <c r="H10">
        <v>7</v>
      </c>
      <c r="J10" t="s">
        <v>9</v>
      </c>
      <c r="K10">
        <v>0.5</v>
      </c>
      <c r="L10" t="s">
        <v>89</v>
      </c>
      <c r="M10" t="s">
        <v>133</v>
      </c>
      <c r="P10" t="str">
        <f t="shared" si="0"/>
        <v>Yes</v>
      </c>
      <c r="Q10" t="str">
        <f t="shared" si="1"/>
        <v>Yes</v>
      </c>
      <c r="R10" t="str">
        <f t="shared" si="2"/>
        <v>Yes</v>
      </c>
      <c r="S10" t="str">
        <f t="shared" si="3"/>
        <v>Yes</v>
      </c>
      <c r="T10" t="str">
        <f t="shared" si="4"/>
        <v>Yes</v>
      </c>
      <c r="U10" t="str">
        <f t="shared" si="5"/>
        <v>Yes</v>
      </c>
      <c r="V10" t="str">
        <f t="shared" si="6"/>
        <v>Yes</v>
      </c>
      <c r="W10" t="str">
        <f t="shared" si="7"/>
        <v>Yes</v>
      </c>
      <c r="X10" t="str">
        <f t="shared" si="8"/>
        <v>Yes</v>
      </c>
      <c r="Y10" t="str">
        <f t="shared" si="9"/>
        <v>No</v>
      </c>
      <c r="Z10" t="str">
        <f t="shared" si="10"/>
        <v>No</v>
      </c>
      <c r="AA10" t="str">
        <f t="shared" si="11"/>
        <v>No</v>
      </c>
    </row>
    <row r="11" spans="1:27" x14ac:dyDescent="0.35">
      <c r="A11" t="s">
        <v>16</v>
      </c>
      <c r="B11">
        <v>12</v>
      </c>
      <c r="C11">
        <v>12</v>
      </c>
      <c r="D11">
        <v>1</v>
      </c>
      <c r="E11">
        <v>0</v>
      </c>
      <c r="G11">
        <v>63</v>
      </c>
      <c r="H11">
        <v>3</v>
      </c>
      <c r="J11" t="s">
        <v>9</v>
      </c>
      <c r="K11">
        <v>0.5</v>
      </c>
      <c r="L11" t="s">
        <v>89</v>
      </c>
      <c r="M11" t="s">
        <v>133</v>
      </c>
      <c r="P11" t="str">
        <f t="shared" si="0"/>
        <v>Yes</v>
      </c>
      <c r="Q11" t="str">
        <f t="shared" si="1"/>
        <v>Yes</v>
      </c>
      <c r="R11" t="str">
        <f t="shared" si="2"/>
        <v>Yes</v>
      </c>
      <c r="S11" t="str">
        <f t="shared" si="3"/>
        <v>Yes</v>
      </c>
      <c r="T11" t="str">
        <f t="shared" si="4"/>
        <v>Yes</v>
      </c>
      <c r="U11" t="str">
        <f t="shared" si="5"/>
        <v>Yes</v>
      </c>
      <c r="V11" t="str">
        <f t="shared" si="6"/>
        <v>Yes</v>
      </c>
      <c r="W11" t="str">
        <f t="shared" si="7"/>
        <v>Yes</v>
      </c>
      <c r="X11" t="str">
        <f t="shared" si="8"/>
        <v>No</v>
      </c>
      <c r="Y11" t="str">
        <f t="shared" si="9"/>
        <v>No</v>
      </c>
      <c r="Z11" t="str">
        <f t="shared" si="10"/>
        <v>No</v>
      </c>
      <c r="AA11" t="str">
        <f t="shared" si="11"/>
        <v>No</v>
      </c>
    </row>
    <row r="12" spans="1:27" x14ac:dyDescent="0.35">
      <c r="A12" t="s">
        <v>17</v>
      </c>
      <c r="B12">
        <v>20</v>
      </c>
      <c r="C12">
        <v>22</v>
      </c>
      <c r="D12">
        <v>2.5</v>
      </c>
      <c r="E12">
        <v>0</v>
      </c>
      <c r="G12">
        <v>1</v>
      </c>
      <c r="H12">
        <v>1</v>
      </c>
      <c r="J12" t="s">
        <v>9</v>
      </c>
      <c r="K12">
        <v>0.45</v>
      </c>
      <c r="L12" t="s">
        <v>89</v>
      </c>
      <c r="M12" t="s">
        <v>133</v>
      </c>
      <c r="P12" t="str">
        <f t="shared" si="0"/>
        <v>Yes</v>
      </c>
      <c r="Q12" t="str">
        <f t="shared" si="1"/>
        <v>No</v>
      </c>
      <c r="R12" t="str">
        <f t="shared" si="2"/>
        <v>No</v>
      </c>
      <c r="S12" t="str">
        <f t="shared" si="3"/>
        <v>No</v>
      </c>
      <c r="T12" t="str">
        <f t="shared" si="4"/>
        <v>No</v>
      </c>
      <c r="U12" t="str">
        <f t="shared" si="5"/>
        <v>No</v>
      </c>
      <c r="V12" t="str">
        <f t="shared" si="6"/>
        <v>Yes</v>
      </c>
      <c r="W12" t="str">
        <f t="shared" si="7"/>
        <v>No</v>
      </c>
      <c r="X12" t="str">
        <f t="shared" si="8"/>
        <v>No</v>
      </c>
      <c r="Y12" t="str">
        <f t="shared" si="9"/>
        <v>No</v>
      </c>
      <c r="Z12" t="str">
        <f t="shared" si="10"/>
        <v>No</v>
      </c>
      <c r="AA12" t="str">
        <f t="shared" si="11"/>
        <v>No</v>
      </c>
    </row>
    <row r="13" spans="1:27" x14ac:dyDescent="0.35">
      <c r="A13" t="s">
        <v>18</v>
      </c>
      <c r="B13">
        <v>20</v>
      </c>
      <c r="C13">
        <v>22</v>
      </c>
      <c r="D13">
        <v>3</v>
      </c>
      <c r="E13">
        <v>0</v>
      </c>
      <c r="G13">
        <v>51</v>
      </c>
      <c r="H13">
        <v>51</v>
      </c>
      <c r="J13" t="s">
        <v>9</v>
      </c>
      <c r="K13">
        <v>0.4</v>
      </c>
      <c r="L13" t="s">
        <v>89</v>
      </c>
      <c r="M13" t="s">
        <v>133</v>
      </c>
      <c r="P13" t="str">
        <f t="shared" si="0"/>
        <v>Yes</v>
      </c>
      <c r="Q13" t="str">
        <f t="shared" si="1"/>
        <v>Yes</v>
      </c>
      <c r="R13" t="str">
        <f t="shared" si="2"/>
        <v>No</v>
      </c>
      <c r="S13" t="str">
        <f t="shared" si="3"/>
        <v>No</v>
      </c>
      <c r="T13" t="str">
        <f t="shared" si="4"/>
        <v>Yes</v>
      </c>
      <c r="U13" t="str">
        <f t="shared" si="5"/>
        <v>Yes</v>
      </c>
      <c r="V13" t="str">
        <f t="shared" si="6"/>
        <v>Yes</v>
      </c>
      <c r="W13" t="str">
        <f t="shared" si="7"/>
        <v>Yes</v>
      </c>
      <c r="X13" t="str">
        <f t="shared" si="8"/>
        <v>No</v>
      </c>
      <c r="Y13" t="str">
        <f t="shared" si="9"/>
        <v>No</v>
      </c>
      <c r="Z13" t="str">
        <f t="shared" si="10"/>
        <v>Yes</v>
      </c>
      <c r="AA13" t="str">
        <f t="shared" si="11"/>
        <v>Yes</v>
      </c>
    </row>
    <row r="14" spans="1:27" x14ac:dyDescent="0.35">
      <c r="A14" t="s">
        <v>19</v>
      </c>
      <c r="B14">
        <v>20</v>
      </c>
      <c r="C14">
        <v>24</v>
      </c>
      <c r="D14">
        <v>10</v>
      </c>
      <c r="E14">
        <v>1</v>
      </c>
      <c r="G14">
        <v>13</v>
      </c>
      <c r="H14">
        <v>13</v>
      </c>
      <c r="J14" t="s">
        <v>9</v>
      </c>
      <c r="K14">
        <v>0.6</v>
      </c>
      <c r="L14" t="s">
        <v>89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  <c r="S14" t="str">
        <f t="shared" si="3"/>
        <v>Yes</v>
      </c>
      <c r="T14" t="str">
        <f t="shared" si="4"/>
        <v>No</v>
      </c>
      <c r="U14" t="str">
        <f t="shared" si="5"/>
        <v>No</v>
      </c>
      <c r="V14" t="str">
        <f t="shared" si="6"/>
        <v>Yes</v>
      </c>
      <c r="W14" t="str">
        <f t="shared" si="7"/>
        <v>No</v>
      </c>
      <c r="X14" t="str">
        <f t="shared" si="8"/>
        <v>Yes</v>
      </c>
      <c r="Y14" t="str">
        <f t="shared" si="9"/>
        <v>Yes</v>
      </c>
      <c r="Z14" t="str">
        <f t="shared" si="10"/>
        <v>No</v>
      </c>
      <c r="AA14" t="str">
        <f t="shared" si="11"/>
        <v>No</v>
      </c>
    </row>
    <row r="15" spans="1:27" x14ac:dyDescent="0.35">
      <c r="A15" t="s">
        <v>20</v>
      </c>
      <c r="B15">
        <v>60</v>
      </c>
      <c r="C15">
        <v>70</v>
      </c>
      <c r="D15">
        <v>1</v>
      </c>
      <c r="E15">
        <v>0</v>
      </c>
      <c r="G15">
        <v>63</v>
      </c>
      <c r="H15">
        <v>7</v>
      </c>
      <c r="J15" t="s">
        <v>9</v>
      </c>
      <c r="K15">
        <v>0.4</v>
      </c>
      <c r="L15" t="s">
        <v>89</v>
      </c>
      <c r="P15" t="str">
        <f t="shared" si="0"/>
        <v>Yes</v>
      </c>
      <c r="Q15" t="str">
        <f t="shared" si="1"/>
        <v>Yes</v>
      </c>
      <c r="R15" t="str">
        <f t="shared" si="2"/>
        <v>Yes</v>
      </c>
      <c r="S15" t="str">
        <f t="shared" si="3"/>
        <v>Yes</v>
      </c>
      <c r="T15" t="str">
        <f t="shared" si="4"/>
        <v>Yes</v>
      </c>
      <c r="U15" t="str">
        <f t="shared" si="5"/>
        <v>Yes</v>
      </c>
      <c r="V15" t="str">
        <f t="shared" si="6"/>
        <v>Yes</v>
      </c>
      <c r="W15" t="str">
        <f t="shared" si="7"/>
        <v>Yes</v>
      </c>
      <c r="X15" t="str">
        <f t="shared" si="8"/>
        <v>Yes</v>
      </c>
      <c r="Y15" t="str">
        <f t="shared" si="9"/>
        <v>No</v>
      </c>
      <c r="Z15" t="str">
        <f t="shared" si="10"/>
        <v>No</v>
      </c>
      <c r="AA15" t="str">
        <f t="shared" si="11"/>
        <v>No</v>
      </c>
    </row>
    <row r="16" spans="1:27" x14ac:dyDescent="0.35">
      <c r="A16" t="s">
        <v>21</v>
      </c>
      <c r="B16">
        <v>90</v>
      </c>
      <c r="C16">
        <v>100</v>
      </c>
      <c r="D16">
        <v>1</v>
      </c>
      <c r="E16">
        <v>0</v>
      </c>
      <c r="F16">
        <v>0</v>
      </c>
      <c r="G16">
        <v>63</v>
      </c>
      <c r="H16">
        <v>7</v>
      </c>
      <c r="J16" t="s">
        <v>9</v>
      </c>
      <c r="K16">
        <v>0.4</v>
      </c>
      <c r="L16" t="s">
        <v>89</v>
      </c>
      <c r="P16" t="str">
        <f t="shared" si="0"/>
        <v>Yes</v>
      </c>
      <c r="Q16" t="str">
        <f t="shared" si="1"/>
        <v>Yes</v>
      </c>
      <c r="R16" t="str">
        <f t="shared" si="2"/>
        <v>Yes</v>
      </c>
      <c r="S16" t="str">
        <f t="shared" si="3"/>
        <v>Yes</v>
      </c>
      <c r="T16" t="str">
        <f t="shared" si="4"/>
        <v>Yes</v>
      </c>
      <c r="U16" t="str">
        <f t="shared" si="5"/>
        <v>Yes</v>
      </c>
      <c r="V16" t="str">
        <f t="shared" si="6"/>
        <v>Yes</v>
      </c>
      <c r="W16" t="str">
        <f t="shared" si="7"/>
        <v>Yes</v>
      </c>
      <c r="X16" t="str">
        <f t="shared" si="8"/>
        <v>Yes</v>
      </c>
      <c r="Y16" t="str">
        <f t="shared" si="9"/>
        <v>No</v>
      </c>
      <c r="Z16" t="str">
        <f t="shared" si="10"/>
        <v>No</v>
      </c>
      <c r="AA16" t="str">
        <f t="shared" si="11"/>
        <v>No</v>
      </c>
    </row>
    <row r="17" spans="1:27" x14ac:dyDescent="0.35">
      <c r="A17" t="s">
        <v>22</v>
      </c>
      <c r="B17">
        <v>135</v>
      </c>
      <c r="C17">
        <v>150</v>
      </c>
      <c r="D17">
        <v>1</v>
      </c>
      <c r="E17">
        <v>0</v>
      </c>
      <c r="F17">
        <v>0</v>
      </c>
      <c r="G17">
        <v>63</v>
      </c>
      <c r="H17">
        <v>7</v>
      </c>
      <c r="J17" t="s">
        <v>9</v>
      </c>
      <c r="K17">
        <v>0.4</v>
      </c>
      <c r="L17" t="s">
        <v>89</v>
      </c>
      <c r="P17" t="str">
        <f t="shared" si="0"/>
        <v>Yes</v>
      </c>
      <c r="Q17" t="str">
        <f t="shared" si="1"/>
        <v>Yes</v>
      </c>
      <c r="R17" t="str">
        <f t="shared" si="2"/>
        <v>Yes</v>
      </c>
      <c r="S17" t="str">
        <f t="shared" si="3"/>
        <v>Yes</v>
      </c>
      <c r="T17" t="str">
        <f t="shared" si="4"/>
        <v>Yes</v>
      </c>
      <c r="U17" t="str">
        <f t="shared" si="5"/>
        <v>Yes</v>
      </c>
      <c r="V17" t="str">
        <f t="shared" si="6"/>
        <v>Yes</v>
      </c>
      <c r="W17" t="str">
        <f t="shared" si="7"/>
        <v>Yes</v>
      </c>
      <c r="X17" t="str">
        <f t="shared" si="8"/>
        <v>Yes</v>
      </c>
      <c r="Y17" t="str">
        <f t="shared" si="9"/>
        <v>No</v>
      </c>
      <c r="Z17" t="str">
        <f t="shared" si="10"/>
        <v>No</v>
      </c>
      <c r="AA17" t="str">
        <f t="shared" si="11"/>
        <v>No</v>
      </c>
    </row>
    <row r="18" spans="1:27" x14ac:dyDescent="0.35">
      <c r="A18" t="s">
        <v>24</v>
      </c>
      <c r="B18">
        <v>270</v>
      </c>
      <c r="C18">
        <v>300</v>
      </c>
      <c r="D18">
        <v>1</v>
      </c>
      <c r="E18">
        <v>0</v>
      </c>
      <c r="F18">
        <v>0</v>
      </c>
      <c r="G18">
        <v>63</v>
      </c>
      <c r="H18">
        <v>7</v>
      </c>
      <c r="J18" t="s">
        <v>9</v>
      </c>
      <c r="K18">
        <v>0.4</v>
      </c>
      <c r="L18" t="s">
        <v>89</v>
      </c>
      <c r="P18" t="str">
        <f t="shared" si="0"/>
        <v>Yes</v>
      </c>
      <c r="Q18" t="str">
        <f t="shared" si="1"/>
        <v>Yes</v>
      </c>
      <c r="R18" t="str">
        <f t="shared" si="2"/>
        <v>Yes</v>
      </c>
      <c r="S18" t="str">
        <f t="shared" si="3"/>
        <v>Yes</v>
      </c>
      <c r="T18" t="str">
        <f t="shared" si="4"/>
        <v>Yes</v>
      </c>
      <c r="U18" t="str">
        <f t="shared" si="5"/>
        <v>Yes</v>
      </c>
      <c r="V18" t="str">
        <f t="shared" si="6"/>
        <v>Yes</v>
      </c>
      <c r="W18" t="str">
        <f t="shared" si="7"/>
        <v>Yes</v>
      </c>
      <c r="X18" t="str">
        <f t="shared" si="8"/>
        <v>Yes</v>
      </c>
      <c r="Y18" t="str">
        <f t="shared" si="9"/>
        <v>No</v>
      </c>
      <c r="Z18" t="str">
        <f t="shared" si="10"/>
        <v>No</v>
      </c>
      <c r="AA18" t="str">
        <f t="shared" si="11"/>
        <v>No</v>
      </c>
    </row>
    <row r="19" spans="1:27" x14ac:dyDescent="0.35">
      <c r="A19" t="s">
        <v>25</v>
      </c>
      <c r="B19">
        <v>900</v>
      </c>
      <c r="C19">
        <v>1000</v>
      </c>
      <c r="D19">
        <v>1</v>
      </c>
      <c r="E19">
        <v>0</v>
      </c>
      <c r="F19">
        <v>0</v>
      </c>
      <c r="G19">
        <v>63</v>
      </c>
      <c r="H19">
        <v>7</v>
      </c>
      <c r="J19" t="s">
        <v>9</v>
      </c>
      <c r="K19">
        <v>0.4</v>
      </c>
      <c r="L19" t="s">
        <v>89</v>
      </c>
      <c r="P19" t="str">
        <f t="shared" si="0"/>
        <v>Yes</v>
      </c>
      <c r="Q19" t="str">
        <f t="shared" si="1"/>
        <v>Yes</v>
      </c>
      <c r="R19" t="str">
        <f t="shared" si="2"/>
        <v>Yes</v>
      </c>
      <c r="S19" t="str">
        <f t="shared" si="3"/>
        <v>Yes</v>
      </c>
      <c r="T19" t="str">
        <f t="shared" si="4"/>
        <v>Yes</v>
      </c>
      <c r="U19" t="str">
        <f t="shared" si="5"/>
        <v>Yes</v>
      </c>
      <c r="V19" t="str">
        <f t="shared" si="6"/>
        <v>Yes</v>
      </c>
      <c r="W19" t="str">
        <f t="shared" si="7"/>
        <v>Yes</v>
      </c>
      <c r="X19" t="str">
        <f t="shared" si="8"/>
        <v>Yes</v>
      </c>
      <c r="Y19" t="str">
        <f t="shared" si="9"/>
        <v>No</v>
      </c>
      <c r="Z19" t="str">
        <f t="shared" si="10"/>
        <v>No</v>
      </c>
      <c r="AA19" t="str">
        <f t="shared" si="11"/>
        <v>No</v>
      </c>
    </row>
    <row r="20" spans="1:27" x14ac:dyDescent="0.35">
      <c r="A20" t="s">
        <v>26</v>
      </c>
      <c r="B20">
        <v>15</v>
      </c>
      <c r="C20">
        <v>22</v>
      </c>
      <c r="D20">
        <v>2</v>
      </c>
      <c r="E20">
        <v>0</v>
      </c>
      <c r="G20">
        <v>32</v>
      </c>
      <c r="H20">
        <v>0</v>
      </c>
      <c r="J20" t="s">
        <v>9</v>
      </c>
      <c r="K20">
        <v>0.4</v>
      </c>
      <c r="L20" t="s">
        <v>89</v>
      </c>
      <c r="P20" t="str">
        <f t="shared" si="0"/>
        <v>No</v>
      </c>
      <c r="Q20" t="str">
        <f t="shared" si="1"/>
        <v>No</v>
      </c>
      <c r="R20" t="str">
        <f t="shared" si="2"/>
        <v>No</v>
      </c>
      <c r="S20" t="str">
        <f t="shared" si="3"/>
        <v>No</v>
      </c>
      <c r="T20" t="str">
        <f t="shared" si="4"/>
        <v>No</v>
      </c>
      <c r="U20" t="str">
        <f t="shared" si="5"/>
        <v>Yes</v>
      </c>
      <c r="V20" t="str">
        <f t="shared" si="6"/>
        <v>No</v>
      </c>
      <c r="W20" t="str">
        <f t="shared" si="7"/>
        <v>No</v>
      </c>
      <c r="X20" t="str">
        <f t="shared" si="8"/>
        <v>No</v>
      </c>
      <c r="Y20" t="str">
        <f t="shared" si="9"/>
        <v>No</v>
      </c>
      <c r="Z20" t="str">
        <f t="shared" si="10"/>
        <v>No</v>
      </c>
      <c r="AA20" t="str">
        <f t="shared" si="11"/>
        <v>No</v>
      </c>
    </row>
    <row r="21" spans="1:27" x14ac:dyDescent="0.35">
      <c r="A21" t="s">
        <v>27</v>
      </c>
      <c r="B21">
        <v>45</v>
      </c>
      <c r="C21">
        <v>45</v>
      </c>
      <c r="D21">
        <v>1</v>
      </c>
      <c r="E21">
        <v>0</v>
      </c>
      <c r="F21">
        <v>0</v>
      </c>
      <c r="G21">
        <v>48</v>
      </c>
      <c r="H21">
        <v>0</v>
      </c>
      <c r="J21" t="s">
        <v>9</v>
      </c>
      <c r="K21">
        <v>0.6</v>
      </c>
      <c r="L21" t="s">
        <v>89</v>
      </c>
      <c r="P21" t="str">
        <f t="shared" si="0"/>
        <v>No</v>
      </c>
      <c r="Q21" t="str">
        <f t="shared" si="1"/>
        <v>No</v>
      </c>
      <c r="R21" t="str">
        <f t="shared" si="2"/>
        <v>No</v>
      </c>
      <c r="S21" t="str">
        <f t="shared" si="3"/>
        <v>No</v>
      </c>
      <c r="T21" t="str">
        <f t="shared" si="4"/>
        <v>Yes</v>
      </c>
      <c r="U21" t="str">
        <f t="shared" si="5"/>
        <v>Yes</v>
      </c>
      <c r="V21" t="str">
        <f t="shared" si="6"/>
        <v>No</v>
      </c>
      <c r="W21" t="str">
        <f t="shared" si="7"/>
        <v>No</v>
      </c>
      <c r="X21" t="str">
        <f t="shared" si="8"/>
        <v>No</v>
      </c>
      <c r="Y21" t="str">
        <f t="shared" si="9"/>
        <v>No</v>
      </c>
      <c r="Z21" t="str">
        <f t="shared" si="10"/>
        <v>No</v>
      </c>
      <c r="AA21" t="str">
        <f t="shared" si="11"/>
        <v>No</v>
      </c>
    </row>
    <row r="22" spans="1:27" x14ac:dyDescent="0.35">
      <c r="A22" t="s">
        <v>28</v>
      </c>
      <c r="B22">
        <v>16</v>
      </c>
      <c r="C22">
        <v>100</v>
      </c>
      <c r="D22">
        <v>20</v>
      </c>
      <c r="E22">
        <v>0</v>
      </c>
      <c r="G22">
        <v>63</v>
      </c>
      <c r="H22">
        <v>0</v>
      </c>
      <c r="J22" t="s">
        <v>29</v>
      </c>
      <c r="K22">
        <v>0.8</v>
      </c>
      <c r="L22" t="s">
        <v>92</v>
      </c>
      <c r="P22" t="str">
        <f t="shared" si="0"/>
        <v>Yes</v>
      </c>
      <c r="Q22" t="str">
        <f t="shared" si="1"/>
        <v>Yes</v>
      </c>
      <c r="R22" t="str">
        <f t="shared" si="2"/>
        <v>Yes</v>
      </c>
      <c r="S22" t="str">
        <f t="shared" si="3"/>
        <v>Yes</v>
      </c>
      <c r="T22" t="str">
        <f t="shared" si="4"/>
        <v>Yes</v>
      </c>
      <c r="U22" t="str">
        <f t="shared" si="5"/>
        <v>Yes</v>
      </c>
      <c r="V22" t="str">
        <f t="shared" si="6"/>
        <v>No</v>
      </c>
      <c r="W22" t="str">
        <f t="shared" si="7"/>
        <v>No</v>
      </c>
      <c r="X22" t="str">
        <f t="shared" si="8"/>
        <v>No</v>
      </c>
      <c r="Y22" t="str">
        <f t="shared" si="9"/>
        <v>No</v>
      </c>
      <c r="Z22" t="str">
        <f t="shared" si="10"/>
        <v>No</v>
      </c>
      <c r="AA22" t="str">
        <f t="shared" si="11"/>
        <v>No</v>
      </c>
    </row>
    <row r="23" spans="1:27" x14ac:dyDescent="0.35">
      <c r="A23" t="s">
        <v>30</v>
      </c>
      <c r="B23">
        <v>16</v>
      </c>
      <c r="C23">
        <v>100</v>
      </c>
      <c r="D23">
        <v>20</v>
      </c>
      <c r="E23">
        <v>0</v>
      </c>
      <c r="G23">
        <v>63</v>
      </c>
      <c r="H23">
        <v>0</v>
      </c>
      <c r="J23" t="s">
        <v>29</v>
      </c>
      <c r="K23">
        <v>0.8</v>
      </c>
      <c r="L23" t="s">
        <v>92</v>
      </c>
      <c r="P23" t="str">
        <f t="shared" si="0"/>
        <v>Yes</v>
      </c>
      <c r="Q23" t="str">
        <f t="shared" si="1"/>
        <v>Yes</v>
      </c>
      <c r="R23" t="str">
        <f t="shared" si="2"/>
        <v>Yes</v>
      </c>
      <c r="S23" t="str">
        <f t="shared" si="3"/>
        <v>Yes</v>
      </c>
      <c r="T23" t="str">
        <f t="shared" si="4"/>
        <v>Yes</v>
      </c>
      <c r="U23" t="str">
        <f t="shared" si="5"/>
        <v>Yes</v>
      </c>
      <c r="V23" t="str">
        <f t="shared" si="6"/>
        <v>No</v>
      </c>
      <c r="W23" t="str">
        <f t="shared" si="7"/>
        <v>No</v>
      </c>
      <c r="X23" t="str">
        <f t="shared" si="8"/>
        <v>No</v>
      </c>
      <c r="Y23" t="str">
        <f t="shared" si="9"/>
        <v>No</v>
      </c>
      <c r="Z23" t="str">
        <f t="shared" si="10"/>
        <v>No</v>
      </c>
      <c r="AA23" t="str">
        <f t="shared" si="11"/>
        <v>No</v>
      </c>
    </row>
    <row r="24" spans="1:27" x14ac:dyDescent="0.35">
      <c r="A24" t="s">
        <v>31</v>
      </c>
      <c r="B24">
        <v>16</v>
      </c>
      <c r="C24">
        <v>100</v>
      </c>
      <c r="D24">
        <v>20</v>
      </c>
      <c r="E24">
        <v>0</v>
      </c>
      <c r="G24">
        <v>63</v>
      </c>
      <c r="H24">
        <v>0</v>
      </c>
      <c r="J24" t="s">
        <v>29</v>
      </c>
      <c r="K24">
        <v>0.8</v>
      </c>
      <c r="L24" t="s">
        <v>92</v>
      </c>
      <c r="P24" t="str">
        <f t="shared" si="0"/>
        <v>Yes</v>
      </c>
      <c r="Q24" t="str">
        <f t="shared" si="1"/>
        <v>Yes</v>
      </c>
      <c r="R24" t="str">
        <f t="shared" si="2"/>
        <v>Yes</v>
      </c>
      <c r="S24" t="str">
        <f t="shared" si="3"/>
        <v>Yes</v>
      </c>
      <c r="T24" t="str">
        <f t="shared" si="4"/>
        <v>Yes</v>
      </c>
      <c r="U24" t="str">
        <f t="shared" si="5"/>
        <v>Yes</v>
      </c>
      <c r="V24" t="str">
        <f t="shared" si="6"/>
        <v>No</v>
      </c>
      <c r="W24" t="str">
        <f t="shared" si="7"/>
        <v>No</v>
      </c>
      <c r="X24" t="str">
        <f t="shared" si="8"/>
        <v>No</v>
      </c>
      <c r="Y24" t="str">
        <f t="shared" si="9"/>
        <v>No</v>
      </c>
      <c r="Z24" t="str">
        <f t="shared" si="10"/>
        <v>No</v>
      </c>
      <c r="AA24" t="str">
        <f t="shared" si="11"/>
        <v>No</v>
      </c>
    </row>
    <row r="25" spans="1:27" x14ac:dyDescent="0.35">
      <c r="A25" t="s">
        <v>32</v>
      </c>
      <c r="B25">
        <v>16</v>
      </c>
      <c r="C25">
        <v>100</v>
      </c>
      <c r="D25">
        <v>20</v>
      </c>
      <c r="E25">
        <v>0</v>
      </c>
      <c r="G25">
        <v>63</v>
      </c>
      <c r="H25">
        <v>0</v>
      </c>
      <c r="J25" t="s">
        <v>29</v>
      </c>
      <c r="K25">
        <v>0.8</v>
      </c>
      <c r="L25" t="s">
        <v>92</v>
      </c>
      <c r="P25" t="str">
        <f t="shared" si="0"/>
        <v>Yes</v>
      </c>
      <c r="Q25" t="str">
        <f t="shared" si="1"/>
        <v>Yes</v>
      </c>
      <c r="R25" t="str">
        <f t="shared" si="2"/>
        <v>Yes</v>
      </c>
      <c r="S25" t="str">
        <f t="shared" si="3"/>
        <v>Yes</v>
      </c>
      <c r="T25" t="str">
        <f t="shared" si="4"/>
        <v>Yes</v>
      </c>
      <c r="U25" t="str">
        <f t="shared" si="5"/>
        <v>Yes</v>
      </c>
      <c r="V25" t="str">
        <f t="shared" si="6"/>
        <v>No</v>
      </c>
      <c r="W25" t="str">
        <f t="shared" si="7"/>
        <v>No</v>
      </c>
      <c r="X25" t="str">
        <f t="shared" si="8"/>
        <v>No</v>
      </c>
      <c r="Y25" t="str">
        <f t="shared" si="9"/>
        <v>No</v>
      </c>
      <c r="Z25" t="str">
        <f t="shared" si="10"/>
        <v>No</v>
      </c>
      <c r="AA25" t="str">
        <f t="shared" si="11"/>
        <v>No</v>
      </c>
    </row>
    <row r="26" spans="1:27" x14ac:dyDescent="0.35">
      <c r="A26" t="s">
        <v>33</v>
      </c>
      <c r="B26">
        <v>16</v>
      </c>
      <c r="C26">
        <v>100</v>
      </c>
      <c r="D26">
        <v>20</v>
      </c>
      <c r="E26">
        <v>0</v>
      </c>
      <c r="G26">
        <v>63</v>
      </c>
      <c r="H26">
        <v>0</v>
      </c>
      <c r="J26" t="s">
        <v>29</v>
      </c>
      <c r="K26">
        <v>0.8</v>
      </c>
      <c r="L26" t="s">
        <v>92</v>
      </c>
      <c r="P26" t="str">
        <f t="shared" si="0"/>
        <v>Yes</v>
      </c>
      <c r="Q26" t="str">
        <f t="shared" si="1"/>
        <v>Yes</v>
      </c>
      <c r="R26" t="str">
        <f t="shared" si="2"/>
        <v>Yes</v>
      </c>
      <c r="S26" t="str">
        <f t="shared" si="3"/>
        <v>Yes</v>
      </c>
      <c r="T26" t="str">
        <f t="shared" si="4"/>
        <v>Yes</v>
      </c>
      <c r="U26" t="str">
        <f t="shared" si="5"/>
        <v>Yes</v>
      </c>
      <c r="V26" t="str">
        <f t="shared" si="6"/>
        <v>No</v>
      </c>
      <c r="W26" t="str">
        <f t="shared" si="7"/>
        <v>No</v>
      </c>
      <c r="X26" t="str">
        <f t="shared" si="8"/>
        <v>No</v>
      </c>
      <c r="Y26" t="str">
        <f t="shared" si="9"/>
        <v>No</v>
      </c>
      <c r="Z26" t="str">
        <f t="shared" si="10"/>
        <v>No</v>
      </c>
      <c r="AA26" t="str">
        <f t="shared" si="11"/>
        <v>No</v>
      </c>
    </row>
    <row r="27" spans="1:27" x14ac:dyDescent="0.35">
      <c r="A27" t="s">
        <v>34</v>
      </c>
      <c r="B27">
        <v>16</v>
      </c>
      <c r="C27">
        <v>100</v>
      </c>
      <c r="D27">
        <v>20</v>
      </c>
      <c r="E27">
        <v>0</v>
      </c>
      <c r="G27">
        <v>63</v>
      </c>
      <c r="H27">
        <v>0</v>
      </c>
      <c r="J27" t="s">
        <v>29</v>
      </c>
      <c r="K27">
        <v>0.8</v>
      </c>
      <c r="L27" t="s">
        <v>92</v>
      </c>
      <c r="P27" t="str">
        <f t="shared" si="0"/>
        <v>Yes</v>
      </c>
      <c r="Q27" t="str">
        <f t="shared" si="1"/>
        <v>Yes</v>
      </c>
      <c r="R27" t="str">
        <f t="shared" si="2"/>
        <v>Yes</v>
      </c>
      <c r="S27" t="str">
        <f t="shared" si="3"/>
        <v>Yes</v>
      </c>
      <c r="T27" t="str">
        <f t="shared" si="4"/>
        <v>Yes</v>
      </c>
      <c r="U27" t="str">
        <f t="shared" si="5"/>
        <v>Yes</v>
      </c>
      <c r="V27" t="str">
        <f t="shared" si="6"/>
        <v>No</v>
      </c>
      <c r="W27" t="str">
        <f t="shared" si="7"/>
        <v>No</v>
      </c>
      <c r="X27" t="str">
        <f t="shared" si="8"/>
        <v>No</v>
      </c>
      <c r="Y27" t="str">
        <f t="shared" si="9"/>
        <v>No</v>
      </c>
      <c r="Z27" t="str">
        <f t="shared" si="10"/>
        <v>No</v>
      </c>
      <c r="AA27" t="str">
        <f t="shared" si="11"/>
        <v>No</v>
      </c>
    </row>
    <row r="28" spans="1:27" x14ac:dyDescent="0.35">
      <c r="A28" t="s">
        <v>35</v>
      </c>
      <c r="B28">
        <v>16</v>
      </c>
      <c r="C28">
        <v>100</v>
      </c>
      <c r="D28">
        <v>20</v>
      </c>
      <c r="E28">
        <v>0</v>
      </c>
      <c r="G28">
        <v>63</v>
      </c>
      <c r="H28">
        <v>0</v>
      </c>
      <c r="J28" t="s">
        <v>29</v>
      </c>
      <c r="K28">
        <v>0.8</v>
      </c>
      <c r="L28" t="s">
        <v>92</v>
      </c>
      <c r="P28" t="str">
        <f t="shared" si="0"/>
        <v>Yes</v>
      </c>
      <c r="Q28" t="str">
        <f t="shared" si="1"/>
        <v>Yes</v>
      </c>
      <c r="R28" t="str">
        <f t="shared" si="2"/>
        <v>Yes</v>
      </c>
      <c r="S28" t="str">
        <f t="shared" si="3"/>
        <v>Yes</v>
      </c>
      <c r="T28" t="str">
        <f t="shared" si="4"/>
        <v>Yes</v>
      </c>
      <c r="U28" t="str">
        <f t="shared" si="5"/>
        <v>Yes</v>
      </c>
      <c r="V28" t="str">
        <f t="shared" si="6"/>
        <v>No</v>
      </c>
      <c r="W28" t="str">
        <f t="shared" si="7"/>
        <v>No</v>
      </c>
      <c r="X28" t="str">
        <f t="shared" si="8"/>
        <v>No</v>
      </c>
      <c r="Y28" t="str">
        <f t="shared" si="9"/>
        <v>No</v>
      </c>
      <c r="Z28" t="str">
        <f t="shared" si="10"/>
        <v>No</v>
      </c>
      <c r="AA28" t="str">
        <f t="shared" si="11"/>
        <v>No</v>
      </c>
    </row>
    <row r="29" spans="1:27" x14ac:dyDescent="0.35">
      <c r="A29" t="s">
        <v>36</v>
      </c>
      <c r="B29">
        <v>16</v>
      </c>
      <c r="C29">
        <v>100</v>
      </c>
      <c r="D29">
        <v>20</v>
      </c>
      <c r="E29">
        <v>0</v>
      </c>
      <c r="G29">
        <v>63</v>
      </c>
      <c r="H29">
        <v>0</v>
      </c>
      <c r="J29" t="s">
        <v>29</v>
      </c>
      <c r="K29">
        <v>0.8</v>
      </c>
      <c r="L29" t="s">
        <v>92</v>
      </c>
      <c r="P29" t="str">
        <f t="shared" si="0"/>
        <v>Yes</v>
      </c>
      <c r="Q29" t="str">
        <f t="shared" si="1"/>
        <v>Yes</v>
      </c>
      <c r="R29" t="str">
        <f t="shared" si="2"/>
        <v>Yes</v>
      </c>
      <c r="S29" t="str">
        <f t="shared" si="3"/>
        <v>Yes</v>
      </c>
      <c r="T29" t="str">
        <f t="shared" si="4"/>
        <v>Yes</v>
      </c>
      <c r="U29" t="str">
        <f t="shared" si="5"/>
        <v>Yes</v>
      </c>
      <c r="V29" t="str">
        <f t="shared" si="6"/>
        <v>No</v>
      </c>
      <c r="W29" t="str">
        <f t="shared" si="7"/>
        <v>No</v>
      </c>
      <c r="X29" t="str">
        <f t="shared" si="8"/>
        <v>No</v>
      </c>
      <c r="Y29" t="str">
        <f t="shared" si="9"/>
        <v>No</v>
      </c>
      <c r="Z29" t="str">
        <f t="shared" si="10"/>
        <v>No</v>
      </c>
      <c r="AA29" t="str">
        <f t="shared" si="11"/>
        <v>No</v>
      </c>
    </row>
    <row r="30" spans="1:27" x14ac:dyDescent="0.35">
      <c r="A30" t="s">
        <v>37</v>
      </c>
      <c r="B30">
        <v>16</v>
      </c>
      <c r="C30">
        <v>100</v>
      </c>
      <c r="D30">
        <v>20</v>
      </c>
      <c r="E30">
        <v>0</v>
      </c>
      <c r="G30">
        <v>63</v>
      </c>
      <c r="H30">
        <v>0</v>
      </c>
      <c r="J30" t="s">
        <v>29</v>
      </c>
      <c r="K30">
        <v>0.8</v>
      </c>
      <c r="L30" t="s">
        <v>92</v>
      </c>
      <c r="P30" t="str">
        <f t="shared" si="0"/>
        <v>Yes</v>
      </c>
      <c r="Q30" t="str">
        <f t="shared" si="1"/>
        <v>Yes</v>
      </c>
      <c r="R30" t="str">
        <f t="shared" si="2"/>
        <v>Yes</v>
      </c>
      <c r="S30" t="str">
        <f t="shared" si="3"/>
        <v>Yes</v>
      </c>
      <c r="T30" t="str">
        <f t="shared" si="4"/>
        <v>Yes</v>
      </c>
      <c r="U30" t="str">
        <f t="shared" si="5"/>
        <v>Yes</v>
      </c>
      <c r="V30" t="str">
        <f t="shared" si="6"/>
        <v>No</v>
      </c>
      <c r="W30" t="str">
        <f t="shared" si="7"/>
        <v>No</v>
      </c>
      <c r="X30" t="str">
        <f t="shared" si="8"/>
        <v>No</v>
      </c>
      <c r="Y30" t="str">
        <f t="shared" si="9"/>
        <v>No</v>
      </c>
      <c r="Z30" t="str">
        <f t="shared" si="10"/>
        <v>No</v>
      </c>
      <c r="AA30" t="str">
        <f t="shared" si="11"/>
        <v>No</v>
      </c>
    </row>
    <row r="31" spans="1:27" x14ac:dyDescent="0.35">
      <c r="A31" t="s">
        <v>38</v>
      </c>
      <c r="B31">
        <v>16</v>
      </c>
      <c r="C31">
        <v>100</v>
      </c>
      <c r="D31">
        <v>20</v>
      </c>
      <c r="E31">
        <v>0</v>
      </c>
      <c r="G31">
        <v>63</v>
      </c>
      <c r="H31">
        <v>0</v>
      </c>
      <c r="J31" t="s">
        <v>29</v>
      </c>
      <c r="K31">
        <v>0.8</v>
      </c>
      <c r="L31" t="s">
        <v>92</v>
      </c>
      <c r="P31" t="str">
        <f t="shared" si="0"/>
        <v>Yes</v>
      </c>
      <c r="Q31" t="str">
        <f t="shared" si="1"/>
        <v>Yes</v>
      </c>
      <c r="R31" t="str">
        <f t="shared" si="2"/>
        <v>Yes</v>
      </c>
      <c r="S31" t="str">
        <f t="shared" si="3"/>
        <v>Yes</v>
      </c>
      <c r="T31" t="str">
        <f t="shared" si="4"/>
        <v>Yes</v>
      </c>
      <c r="U31" t="str">
        <f t="shared" si="5"/>
        <v>Yes</v>
      </c>
      <c r="V31" t="str">
        <f t="shared" si="6"/>
        <v>No</v>
      </c>
      <c r="W31" t="str">
        <f t="shared" si="7"/>
        <v>No</v>
      </c>
      <c r="X31" t="str">
        <f t="shared" si="8"/>
        <v>No</v>
      </c>
      <c r="Y31" t="str">
        <f t="shared" si="9"/>
        <v>No</v>
      </c>
      <c r="Z31" t="str">
        <f t="shared" si="10"/>
        <v>No</v>
      </c>
      <c r="AA31" t="str">
        <f t="shared" si="11"/>
        <v>No</v>
      </c>
    </row>
    <row r="32" spans="1:27" x14ac:dyDescent="0.35">
      <c r="A32" t="s">
        <v>39</v>
      </c>
      <c r="B32">
        <v>16</v>
      </c>
      <c r="C32">
        <v>100</v>
      </c>
      <c r="D32">
        <v>20</v>
      </c>
      <c r="E32">
        <v>0</v>
      </c>
      <c r="G32">
        <v>63</v>
      </c>
      <c r="H32">
        <v>0</v>
      </c>
      <c r="J32" t="s">
        <v>29</v>
      </c>
      <c r="K32">
        <v>0.8</v>
      </c>
      <c r="L32" t="s">
        <v>92</v>
      </c>
      <c r="P32" t="str">
        <f t="shared" si="0"/>
        <v>Yes</v>
      </c>
      <c r="Q32" t="str">
        <f t="shared" si="1"/>
        <v>Yes</v>
      </c>
      <c r="R32" t="str">
        <f t="shared" si="2"/>
        <v>Yes</v>
      </c>
      <c r="S32" t="str">
        <f t="shared" si="3"/>
        <v>Yes</v>
      </c>
      <c r="T32" t="str">
        <f t="shared" si="4"/>
        <v>Yes</v>
      </c>
      <c r="U32" t="str">
        <f t="shared" si="5"/>
        <v>Yes</v>
      </c>
      <c r="V32" t="str">
        <f t="shared" si="6"/>
        <v>No</v>
      </c>
      <c r="W32" t="str">
        <f t="shared" si="7"/>
        <v>No</v>
      </c>
      <c r="X32" t="str">
        <f t="shared" si="8"/>
        <v>No</v>
      </c>
      <c r="Y32" t="str">
        <f t="shared" si="9"/>
        <v>No</v>
      </c>
      <c r="Z32" t="str">
        <f t="shared" si="10"/>
        <v>No</v>
      </c>
      <c r="AA32" t="str">
        <f t="shared" si="11"/>
        <v>No</v>
      </c>
    </row>
    <row r="33" spans="1:27" x14ac:dyDescent="0.35">
      <c r="A33" t="s">
        <v>40</v>
      </c>
      <c r="B33">
        <v>16</v>
      </c>
      <c r="C33">
        <v>100</v>
      </c>
      <c r="D33">
        <v>20</v>
      </c>
      <c r="E33">
        <v>0</v>
      </c>
      <c r="G33">
        <v>63</v>
      </c>
      <c r="H33">
        <v>0</v>
      </c>
      <c r="J33" t="s">
        <v>29</v>
      </c>
      <c r="K33">
        <v>0.8</v>
      </c>
      <c r="L33" t="s">
        <v>92</v>
      </c>
      <c r="P33" t="str">
        <f t="shared" si="0"/>
        <v>Yes</v>
      </c>
      <c r="Q33" t="str">
        <f t="shared" si="1"/>
        <v>Yes</v>
      </c>
      <c r="R33" t="str">
        <f t="shared" si="2"/>
        <v>Yes</v>
      </c>
      <c r="S33" t="str">
        <f t="shared" si="3"/>
        <v>Yes</v>
      </c>
      <c r="T33" t="str">
        <f t="shared" si="4"/>
        <v>Yes</v>
      </c>
      <c r="U33" t="str">
        <f t="shared" si="5"/>
        <v>Yes</v>
      </c>
      <c r="V33" t="str">
        <f t="shared" si="6"/>
        <v>No</v>
      </c>
      <c r="W33" t="str">
        <f t="shared" si="7"/>
        <v>No</v>
      </c>
      <c r="X33" t="str">
        <f t="shared" si="8"/>
        <v>No</v>
      </c>
      <c r="Y33" t="str">
        <f t="shared" si="9"/>
        <v>No</v>
      </c>
      <c r="Z33" t="str">
        <f t="shared" si="10"/>
        <v>No</v>
      </c>
      <c r="AA33" t="str">
        <f t="shared" si="11"/>
        <v>No</v>
      </c>
    </row>
    <row r="34" spans="1:27" x14ac:dyDescent="0.35">
      <c r="A34" t="s">
        <v>41</v>
      </c>
      <c r="B34">
        <v>16</v>
      </c>
      <c r="C34">
        <v>100</v>
      </c>
      <c r="D34">
        <v>20</v>
      </c>
      <c r="E34">
        <v>0</v>
      </c>
      <c r="G34">
        <v>63</v>
      </c>
      <c r="H34">
        <v>0</v>
      </c>
      <c r="J34" t="s">
        <v>29</v>
      </c>
      <c r="K34">
        <v>0.8</v>
      </c>
      <c r="L34" t="s">
        <v>92</v>
      </c>
      <c r="P34" t="str">
        <f t="shared" si="0"/>
        <v>Yes</v>
      </c>
      <c r="Q34" t="str">
        <f t="shared" si="1"/>
        <v>Yes</v>
      </c>
      <c r="R34" t="str">
        <f t="shared" si="2"/>
        <v>Yes</v>
      </c>
      <c r="S34" t="str">
        <f t="shared" si="3"/>
        <v>Yes</v>
      </c>
      <c r="T34" t="str">
        <f t="shared" si="4"/>
        <v>Yes</v>
      </c>
      <c r="U34" t="str">
        <f t="shared" si="5"/>
        <v>Yes</v>
      </c>
      <c r="V34" t="str">
        <f t="shared" si="6"/>
        <v>No</v>
      </c>
      <c r="W34" t="str">
        <f t="shared" si="7"/>
        <v>No</v>
      </c>
      <c r="X34" t="str">
        <f t="shared" si="8"/>
        <v>No</v>
      </c>
      <c r="Y34" t="str">
        <f t="shared" si="9"/>
        <v>No</v>
      </c>
      <c r="Z34" t="str">
        <f t="shared" si="10"/>
        <v>No</v>
      </c>
      <c r="AA34" t="str">
        <f t="shared" si="11"/>
        <v>No</v>
      </c>
    </row>
    <row r="35" spans="1:27" x14ac:dyDescent="0.35">
      <c r="A35" t="s">
        <v>42</v>
      </c>
      <c r="B35">
        <v>16</v>
      </c>
      <c r="C35">
        <v>100</v>
      </c>
      <c r="D35">
        <v>20</v>
      </c>
      <c r="E35">
        <v>0</v>
      </c>
      <c r="G35">
        <v>63</v>
      </c>
      <c r="H35">
        <v>0</v>
      </c>
      <c r="J35" t="s">
        <v>29</v>
      </c>
      <c r="K35">
        <v>0.8</v>
      </c>
      <c r="L35" t="s">
        <v>92</v>
      </c>
      <c r="P35" t="str">
        <f t="shared" si="0"/>
        <v>Yes</v>
      </c>
      <c r="Q35" t="str">
        <f t="shared" si="1"/>
        <v>Yes</v>
      </c>
      <c r="R35" t="str">
        <f t="shared" si="2"/>
        <v>Yes</v>
      </c>
      <c r="S35" t="str">
        <f t="shared" si="3"/>
        <v>Yes</v>
      </c>
      <c r="T35" t="str">
        <f t="shared" si="4"/>
        <v>Yes</v>
      </c>
      <c r="U35" t="str">
        <f t="shared" si="5"/>
        <v>Yes</v>
      </c>
      <c r="V35" t="str">
        <f t="shared" si="6"/>
        <v>No</v>
      </c>
      <c r="W35" t="str">
        <f t="shared" si="7"/>
        <v>No</v>
      </c>
      <c r="X35" t="str">
        <f t="shared" si="8"/>
        <v>No</v>
      </c>
      <c r="Y35" t="str">
        <f t="shared" si="9"/>
        <v>No</v>
      </c>
      <c r="Z35" t="str">
        <f t="shared" si="10"/>
        <v>No</v>
      </c>
      <c r="AA35" t="str">
        <f t="shared" si="11"/>
        <v>No</v>
      </c>
    </row>
    <row r="36" spans="1:27" x14ac:dyDescent="0.35">
      <c r="A36" t="s">
        <v>43</v>
      </c>
      <c r="B36">
        <v>16</v>
      </c>
      <c r="C36">
        <v>100</v>
      </c>
      <c r="D36">
        <v>20</v>
      </c>
      <c r="E36">
        <v>0</v>
      </c>
      <c r="G36">
        <v>63</v>
      </c>
      <c r="H36">
        <v>0</v>
      </c>
      <c r="J36" t="s">
        <v>29</v>
      </c>
      <c r="K36">
        <v>0.8</v>
      </c>
      <c r="L36" t="s">
        <v>92</v>
      </c>
      <c r="P36" t="str">
        <f t="shared" si="0"/>
        <v>Yes</v>
      </c>
      <c r="Q36" t="str">
        <f t="shared" si="1"/>
        <v>Yes</v>
      </c>
      <c r="R36" t="str">
        <f t="shared" si="2"/>
        <v>Yes</v>
      </c>
      <c r="S36" t="str">
        <f t="shared" si="3"/>
        <v>Yes</v>
      </c>
      <c r="T36" t="str">
        <f t="shared" si="4"/>
        <v>Yes</v>
      </c>
      <c r="U36" t="str">
        <f t="shared" si="5"/>
        <v>Yes</v>
      </c>
      <c r="V36" t="str">
        <f t="shared" si="6"/>
        <v>No</v>
      </c>
      <c r="W36" t="str">
        <f t="shared" si="7"/>
        <v>No</v>
      </c>
      <c r="X36" t="str">
        <f t="shared" si="8"/>
        <v>No</v>
      </c>
      <c r="Y36" t="str">
        <f t="shared" si="9"/>
        <v>No</v>
      </c>
      <c r="Z36" t="str">
        <f t="shared" si="10"/>
        <v>No</v>
      </c>
      <c r="AA36" t="str">
        <f t="shared" si="11"/>
        <v>No</v>
      </c>
    </row>
    <row r="37" spans="1:27" x14ac:dyDescent="0.35">
      <c r="A37" t="s">
        <v>44</v>
      </c>
      <c r="B37">
        <v>16</v>
      </c>
      <c r="C37">
        <v>100</v>
      </c>
      <c r="D37">
        <v>20</v>
      </c>
      <c r="E37">
        <v>0</v>
      </c>
      <c r="G37">
        <v>63</v>
      </c>
      <c r="H37">
        <v>0</v>
      </c>
      <c r="J37" t="s">
        <v>29</v>
      </c>
      <c r="K37">
        <v>0.8</v>
      </c>
      <c r="L37" t="s">
        <v>92</v>
      </c>
      <c r="P37" t="str">
        <f t="shared" si="0"/>
        <v>Yes</v>
      </c>
      <c r="Q37" t="str">
        <f t="shared" si="1"/>
        <v>Yes</v>
      </c>
      <c r="R37" t="str">
        <f t="shared" si="2"/>
        <v>Yes</v>
      </c>
      <c r="S37" t="str">
        <f t="shared" si="3"/>
        <v>Yes</v>
      </c>
      <c r="T37" t="str">
        <f t="shared" si="4"/>
        <v>Yes</v>
      </c>
      <c r="U37" t="str">
        <f t="shared" si="5"/>
        <v>Yes</v>
      </c>
      <c r="V37" t="str">
        <f t="shared" si="6"/>
        <v>No</v>
      </c>
      <c r="W37" t="str">
        <f t="shared" si="7"/>
        <v>No</v>
      </c>
      <c r="X37" t="str">
        <f t="shared" si="8"/>
        <v>No</v>
      </c>
      <c r="Y37" t="str">
        <f t="shared" si="9"/>
        <v>No</v>
      </c>
      <c r="Z37" t="str">
        <f t="shared" si="10"/>
        <v>No</v>
      </c>
      <c r="AA37" t="str">
        <f t="shared" si="11"/>
        <v>No</v>
      </c>
    </row>
    <row r="38" spans="1:27" x14ac:dyDescent="0.35">
      <c r="A38" t="s">
        <v>45</v>
      </c>
      <c r="B38">
        <v>16</v>
      </c>
      <c r="C38">
        <v>100</v>
      </c>
      <c r="D38">
        <v>20</v>
      </c>
      <c r="E38">
        <v>0</v>
      </c>
      <c r="G38">
        <v>63</v>
      </c>
      <c r="H38">
        <v>0</v>
      </c>
      <c r="J38" t="s">
        <v>29</v>
      </c>
      <c r="K38">
        <v>0.8</v>
      </c>
      <c r="L38" t="s">
        <v>92</v>
      </c>
      <c r="P38" t="str">
        <f t="shared" si="0"/>
        <v>Yes</v>
      </c>
      <c r="Q38" t="str">
        <f t="shared" si="1"/>
        <v>Yes</v>
      </c>
      <c r="R38" t="str">
        <f t="shared" si="2"/>
        <v>Yes</v>
      </c>
      <c r="S38" t="str">
        <f t="shared" si="3"/>
        <v>Yes</v>
      </c>
      <c r="T38" t="str">
        <f t="shared" si="4"/>
        <v>Yes</v>
      </c>
      <c r="U38" t="str">
        <f t="shared" si="5"/>
        <v>Yes</v>
      </c>
      <c r="V38" t="str">
        <f t="shared" si="6"/>
        <v>No</v>
      </c>
      <c r="W38" t="str">
        <f t="shared" si="7"/>
        <v>No</v>
      </c>
      <c r="X38" t="str">
        <f t="shared" si="8"/>
        <v>No</v>
      </c>
      <c r="Y38" t="str">
        <f t="shared" si="9"/>
        <v>No</v>
      </c>
      <c r="Z38" t="str">
        <f t="shared" si="10"/>
        <v>No</v>
      </c>
      <c r="AA38" t="str">
        <f t="shared" si="11"/>
        <v>No</v>
      </c>
    </row>
    <row r="39" spans="1:27" x14ac:dyDescent="0.35">
      <c r="A39" t="s">
        <v>46</v>
      </c>
      <c r="B39">
        <v>16</v>
      </c>
      <c r="C39">
        <v>100</v>
      </c>
      <c r="D39">
        <v>20</v>
      </c>
      <c r="E39">
        <v>0</v>
      </c>
      <c r="G39">
        <v>63</v>
      </c>
      <c r="H39">
        <v>0</v>
      </c>
      <c r="J39" t="s">
        <v>29</v>
      </c>
      <c r="K39">
        <v>0.8</v>
      </c>
      <c r="L39" t="s">
        <v>92</v>
      </c>
      <c r="P39" t="str">
        <f t="shared" si="0"/>
        <v>Yes</v>
      </c>
      <c r="Q39" t="str">
        <f t="shared" si="1"/>
        <v>Yes</v>
      </c>
      <c r="R39" t="str">
        <f t="shared" si="2"/>
        <v>Yes</v>
      </c>
      <c r="S39" t="str">
        <f t="shared" si="3"/>
        <v>Yes</v>
      </c>
      <c r="T39" t="str">
        <f t="shared" si="4"/>
        <v>Yes</v>
      </c>
      <c r="U39" t="str">
        <f t="shared" si="5"/>
        <v>Yes</v>
      </c>
      <c r="V39" t="str">
        <f t="shared" si="6"/>
        <v>No</v>
      </c>
      <c r="W39" t="str">
        <f t="shared" si="7"/>
        <v>No</v>
      </c>
      <c r="X39" t="str">
        <f t="shared" si="8"/>
        <v>No</v>
      </c>
      <c r="Y39" t="str">
        <f t="shared" si="9"/>
        <v>No</v>
      </c>
      <c r="Z39" t="str">
        <f t="shared" si="10"/>
        <v>No</v>
      </c>
      <c r="AA39" t="str">
        <f t="shared" si="11"/>
        <v>No</v>
      </c>
    </row>
    <row r="40" spans="1:27" x14ac:dyDescent="0.35">
      <c r="A40" t="s">
        <v>47</v>
      </c>
      <c r="B40">
        <v>16</v>
      </c>
      <c r="C40">
        <v>100</v>
      </c>
      <c r="D40">
        <v>20</v>
      </c>
      <c r="E40">
        <v>0</v>
      </c>
      <c r="G40">
        <v>63</v>
      </c>
      <c r="H40">
        <v>0</v>
      </c>
      <c r="J40" t="s">
        <v>29</v>
      </c>
      <c r="K40">
        <v>0.8</v>
      </c>
      <c r="L40" t="s">
        <v>92</v>
      </c>
      <c r="P40" t="str">
        <f t="shared" si="0"/>
        <v>Yes</v>
      </c>
      <c r="Q40" t="str">
        <f t="shared" si="1"/>
        <v>Yes</v>
      </c>
      <c r="R40" t="str">
        <f t="shared" si="2"/>
        <v>Yes</v>
      </c>
      <c r="S40" t="str">
        <f t="shared" si="3"/>
        <v>Yes</v>
      </c>
      <c r="T40" t="str">
        <f t="shared" si="4"/>
        <v>Yes</v>
      </c>
      <c r="U40" t="str">
        <f t="shared" si="5"/>
        <v>Yes</v>
      </c>
      <c r="V40" t="str">
        <f t="shared" si="6"/>
        <v>No</v>
      </c>
      <c r="W40" t="str">
        <f t="shared" si="7"/>
        <v>No</v>
      </c>
      <c r="X40" t="str">
        <f t="shared" si="8"/>
        <v>No</v>
      </c>
      <c r="Y40" t="str">
        <f t="shared" si="9"/>
        <v>No</v>
      </c>
      <c r="Z40" t="str">
        <f t="shared" si="10"/>
        <v>No</v>
      </c>
      <c r="AA40" t="str">
        <f t="shared" si="11"/>
        <v>No</v>
      </c>
    </row>
    <row r="41" spans="1:27" x14ac:dyDescent="0.35">
      <c r="A41" t="s">
        <v>48</v>
      </c>
      <c r="B41">
        <v>16</v>
      </c>
      <c r="C41">
        <v>100</v>
      </c>
      <c r="D41">
        <v>20</v>
      </c>
      <c r="E41">
        <v>0</v>
      </c>
      <c r="G41">
        <v>63</v>
      </c>
      <c r="H41">
        <v>0</v>
      </c>
      <c r="J41" t="s">
        <v>29</v>
      </c>
      <c r="K41">
        <v>0.8</v>
      </c>
      <c r="L41" t="s">
        <v>92</v>
      </c>
      <c r="P41" t="str">
        <f t="shared" si="0"/>
        <v>Yes</v>
      </c>
      <c r="Q41" t="str">
        <f t="shared" si="1"/>
        <v>Yes</v>
      </c>
      <c r="R41" t="str">
        <f t="shared" si="2"/>
        <v>Yes</v>
      </c>
      <c r="S41" t="str">
        <f t="shared" si="3"/>
        <v>Yes</v>
      </c>
      <c r="T41" t="str">
        <f t="shared" si="4"/>
        <v>Yes</v>
      </c>
      <c r="U41" t="str">
        <f t="shared" si="5"/>
        <v>Yes</v>
      </c>
      <c r="V41" t="str">
        <f t="shared" si="6"/>
        <v>No</v>
      </c>
      <c r="W41" t="str">
        <f t="shared" si="7"/>
        <v>No</v>
      </c>
      <c r="X41" t="str">
        <f t="shared" si="8"/>
        <v>No</v>
      </c>
      <c r="Y41" t="str">
        <f t="shared" si="9"/>
        <v>No</v>
      </c>
      <c r="Z41" t="str">
        <f t="shared" si="10"/>
        <v>No</v>
      </c>
      <c r="AA41" t="str">
        <f t="shared" si="11"/>
        <v>No</v>
      </c>
    </row>
    <row r="42" spans="1:27" x14ac:dyDescent="0.35">
      <c r="A42" t="s">
        <v>49</v>
      </c>
      <c r="B42">
        <v>16</v>
      </c>
      <c r="C42">
        <v>100</v>
      </c>
      <c r="D42">
        <v>20</v>
      </c>
      <c r="E42">
        <v>0</v>
      </c>
      <c r="G42">
        <v>63</v>
      </c>
      <c r="H42">
        <v>0</v>
      </c>
      <c r="J42" t="s">
        <v>29</v>
      </c>
      <c r="K42">
        <v>0.8</v>
      </c>
      <c r="L42" t="s">
        <v>92</v>
      </c>
      <c r="P42" t="str">
        <f t="shared" si="0"/>
        <v>Yes</v>
      </c>
      <c r="Q42" t="str">
        <f t="shared" si="1"/>
        <v>Yes</v>
      </c>
      <c r="R42" t="str">
        <f t="shared" si="2"/>
        <v>Yes</v>
      </c>
      <c r="S42" t="str">
        <f t="shared" si="3"/>
        <v>Yes</v>
      </c>
      <c r="T42" t="str">
        <f t="shared" si="4"/>
        <v>Yes</v>
      </c>
      <c r="U42" t="str">
        <f t="shared" si="5"/>
        <v>Yes</v>
      </c>
      <c r="V42" t="str">
        <f t="shared" si="6"/>
        <v>No</v>
      </c>
      <c r="W42" t="str">
        <f t="shared" si="7"/>
        <v>No</v>
      </c>
      <c r="X42" t="str">
        <f t="shared" si="8"/>
        <v>No</v>
      </c>
      <c r="Y42" t="str">
        <f t="shared" si="9"/>
        <v>No</v>
      </c>
      <c r="Z42" t="str">
        <f t="shared" si="10"/>
        <v>No</v>
      </c>
      <c r="AA42" t="str">
        <f t="shared" si="11"/>
        <v>No</v>
      </c>
    </row>
    <row r="43" spans="1:27" x14ac:dyDescent="0.35">
      <c r="A43" t="s">
        <v>50</v>
      </c>
      <c r="B43">
        <v>16</v>
      </c>
      <c r="C43">
        <v>100</v>
      </c>
      <c r="D43">
        <v>20</v>
      </c>
      <c r="E43">
        <v>0</v>
      </c>
      <c r="G43">
        <v>63</v>
      </c>
      <c r="H43">
        <v>0</v>
      </c>
      <c r="J43" t="s">
        <v>29</v>
      </c>
      <c r="K43">
        <v>0.8</v>
      </c>
      <c r="L43" t="s">
        <v>92</v>
      </c>
      <c r="P43" t="str">
        <f t="shared" si="0"/>
        <v>Yes</v>
      </c>
      <c r="Q43" t="str">
        <f t="shared" si="1"/>
        <v>Yes</v>
      </c>
      <c r="R43" t="str">
        <f t="shared" si="2"/>
        <v>Yes</v>
      </c>
      <c r="S43" t="str">
        <f t="shared" si="3"/>
        <v>Yes</v>
      </c>
      <c r="T43" t="str">
        <f t="shared" si="4"/>
        <v>Yes</v>
      </c>
      <c r="U43" t="str">
        <f t="shared" si="5"/>
        <v>Yes</v>
      </c>
      <c r="V43" t="str">
        <f t="shared" si="6"/>
        <v>No</v>
      </c>
      <c r="W43" t="str">
        <f t="shared" si="7"/>
        <v>No</v>
      </c>
      <c r="X43" t="str">
        <f t="shared" si="8"/>
        <v>No</v>
      </c>
      <c r="Y43" t="str">
        <f t="shared" si="9"/>
        <v>No</v>
      </c>
      <c r="Z43" t="str">
        <f t="shared" si="10"/>
        <v>No</v>
      </c>
      <c r="AA43" t="str">
        <f t="shared" si="11"/>
        <v>No</v>
      </c>
    </row>
    <row r="44" spans="1:27" x14ac:dyDescent="0.35">
      <c r="A44" t="s">
        <v>51</v>
      </c>
      <c r="B44">
        <v>16</v>
      </c>
      <c r="C44">
        <v>100</v>
      </c>
      <c r="D44">
        <v>20</v>
      </c>
      <c r="E44">
        <v>0</v>
      </c>
      <c r="G44">
        <v>63</v>
      </c>
      <c r="H44">
        <v>0</v>
      </c>
      <c r="J44" t="s">
        <v>29</v>
      </c>
      <c r="K44">
        <v>0.8</v>
      </c>
      <c r="L44" t="s">
        <v>92</v>
      </c>
      <c r="P44" t="str">
        <f t="shared" si="0"/>
        <v>Yes</v>
      </c>
      <c r="Q44" t="str">
        <f t="shared" si="1"/>
        <v>Yes</v>
      </c>
      <c r="R44" t="str">
        <f t="shared" si="2"/>
        <v>Yes</v>
      </c>
      <c r="S44" t="str">
        <f t="shared" si="3"/>
        <v>Yes</v>
      </c>
      <c r="T44" t="str">
        <f t="shared" si="4"/>
        <v>Yes</v>
      </c>
      <c r="U44" t="str">
        <f t="shared" si="5"/>
        <v>Yes</v>
      </c>
      <c r="V44" t="str">
        <f t="shared" si="6"/>
        <v>No</v>
      </c>
      <c r="W44" t="str">
        <f t="shared" si="7"/>
        <v>No</v>
      </c>
      <c r="X44" t="str">
        <f t="shared" si="8"/>
        <v>No</v>
      </c>
      <c r="Y44" t="str">
        <f t="shared" si="9"/>
        <v>No</v>
      </c>
      <c r="Z44" t="str">
        <f t="shared" si="10"/>
        <v>No</v>
      </c>
      <c r="AA44" t="str">
        <f t="shared" si="11"/>
        <v>No</v>
      </c>
    </row>
    <row r="45" spans="1:27" x14ac:dyDescent="0.35">
      <c r="A45" t="s">
        <v>52</v>
      </c>
      <c r="B45">
        <v>16</v>
      </c>
      <c r="C45">
        <v>100</v>
      </c>
      <c r="D45">
        <v>20</v>
      </c>
      <c r="E45">
        <v>0</v>
      </c>
      <c r="G45">
        <v>63</v>
      </c>
      <c r="H45">
        <v>0</v>
      </c>
      <c r="J45" t="s">
        <v>29</v>
      </c>
      <c r="K45">
        <v>0.8</v>
      </c>
      <c r="L45" t="s">
        <v>92</v>
      </c>
      <c r="P45" t="str">
        <f t="shared" si="0"/>
        <v>Yes</v>
      </c>
      <c r="Q45" t="str">
        <f t="shared" si="1"/>
        <v>Yes</v>
      </c>
      <c r="R45" t="str">
        <f t="shared" si="2"/>
        <v>Yes</v>
      </c>
      <c r="S45" t="str">
        <f t="shared" si="3"/>
        <v>Yes</v>
      </c>
      <c r="T45" t="str">
        <f t="shared" si="4"/>
        <v>Yes</v>
      </c>
      <c r="U45" t="str">
        <f t="shared" si="5"/>
        <v>Yes</v>
      </c>
      <c r="V45" t="str">
        <f t="shared" si="6"/>
        <v>No</v>
      </c>
      <c r="W45" t="str">
        <f t="shared" si="7"/>
        <v>No</v>
      </c>
      <c r="X45" t="str">
        <f t="shared" si="8"/>
        <v>No</v>
      </c>
      <c r="Y45" t="str">
        <f t="shared" si="9"/>
        <v>No</v>
      </c>
      <c r="Z45" t="str">
        <f t="shared" si="10"/>
        <v>No</v>
      </c>
      <c r="AA45" t="str">
        <f t="shared" si="11"/>
        <v>No</v>
      </c>
    </row>
    <row r="46" spans="1:27" x14ac:dyDescent="0.35">
      <c r="A46" t="s">
        <v>53</v>
      </c>
      <c r="B46">
        <v>20</v>
      </c>
      <c r="C46">
        <v>22</v>
      </c>
      <c r="D46">
        <v>1.8</v>
      </c>
      <c r="E46">
        <v>0</v>
      </c>
      <c r="G46">
        <v>51</v>
      </c>
      <c r="H46">
        <v>51</v>
      </c>
      <c r="J46" t="s">
        <v>29</v>
      </c>
      <c r="K46">
        <v>1</v>
      </c>
      <c r="L46" t="s">
        <v>89</v>
      </c>
      <c r="P46" t="str">
        <f t="shared" si="0"/>
        <v>Yes</v>
      </c>
      <c r="Q46" t="str">
        <f t="shared" si="1"/>
        <v>Yes</v>
      </c>
      <c r="R46" t="str">
        <f t="shared" si="2"/>
        <v>No</v>
      </c>
      <c r="S46" t="str">
        <f t="shared" si="3"/>
        <v>No</v>
      </c>
      <c r="T46" t="str">
        <f t="shared" si="4"/>
        <v>Yes</v>
      </c>
      <c r="U46" t="str">
        <f t="shared" si="5"/>
        <v>Yes</v>
      </c>
      <c r="V46" t="str">
        <f t="shared" si="6"/>
        <v>Yes</v>
      </c>
      <c r="W46" t="str">
        <f t="shared" si="7"/>
        <v>Yes</v>
      </c>
      <c r="X46" t="str">
        <f t="shared" si="8"/>
        <v>No</v>
      </c>
      <c r="Y46" t="str">
        <f t="shared" si="9"/>
        <v>No</v>
      </c>
      <c r="Z46" t="str">
        <f t="shared" si="10"/>
        <v>Yes</v>
      </c>
      <c r="AA46" t="str">
        <f t="shared" si="11"/>
        <v>Yes</v>
      </c>
    </row>
    <row r="47" spans="1:27" x14ac:dyDescent="0.35">
      <c r="A47" t="s">
        <v>54</v>
      </c>
      <c r="B47">
        <v>20</v>
      </c>
      <c r="C47">
        <v>22</v>
      </c>
      <c r="D47">
        <v>3</v>
      </c>
      <c r="E47">
        <v>0</v>
      </c>
      <c r="G47">
        <v>63</v>
      </c>
      <c r="H47">
        <v>63</v>
      </c>
      <c r="J47" t="s">
        <v>29</v>
      </c>
      <c r="K47">
        <v>1</v>
      </c>
      <c r="L47" t="s">
        <v>89</v>
      </c>
      <c r="P47" t="str">
        <f t="shared" si="0"/>
        <v>Yes</v>
      </c>
      <c r="Q47" t="str">
        <f t="shared" si="1"/>
        <v>Yes</v>
      </c>
      <c r="R47" t="str">
        <f t="shared" si="2"/>
        <v>Yes</v>
      </c>
      <c r="S47" t="str">
        <f t="shared" si="3"/>
        <v>Yes</v>
      </c>
      <c r="T47" t="str">
        <f t="shared" si="4"/>
        <v>Yes</v>
      </c>
      <c r="U47" t="str">
        <f t="shared" si="5"/>
        <v>Yes</v>
      </c>
      <c r="V47" t="str">
        <f t="shared" si="6"/>
        <v>Yes</v>
      </c>
      <c r="W47" t="str">
        <f t="shared" si="7"/>
        <v>Yes</v>
      </c>
      <c r="X47" t="str">
        <f t="shared" si="8"/>
        <v>Yes</v>
      </c>
      <c r="Y47" t="str">
        <f t="shared" si="9"/>
        <v>Yes</v>
      </c>
      <c r="Z47" t="str">
        <f t="shared" si="10"/>
        <v>Yes</v>
      </c>
      <c r="AA47" t="str">
        <f t="shared" si="11"/>
        <v>Yes</v>
      </c>
    </row>
    <row r="48" spans="1:27" x14ac:dyDescent="0.35">
      <c r="A48" t="s">
        <v>55</v>
      </c>
      <c r="B48">
        <v>20</v>
      </c>
      <c r="C48">
        <v>40</v>
      </c>
      <c r="D48">
        <v>0.04</v>
      </c>
      <c r="E48">
        <v>0</v>
      </c>
      <c r="G48">
        <v>48</v>
      </c>
      <c r="H48">
        <v>0</v>
      </c>
      <c r="J48" t="s">
        <v>29</v>
      </c>
      <c r="K48">
        <v>0.3</v>
      </c>
      <c r="L48" t="s">
        <v>29</v>
      </c>
      <c r="P48" t="str">
        <f t="shared" si="0"/>
        <v>No</v>
      </c>
      <c r="Q48" t="str">
        <f t="shared" si="1"/>
        <v>No</v>
      </c>
      <c r="R48" t="str">
        <f t="shared" si="2"/>
        <v>No</v>
      </c>
      <c r="S48" t="str">
        <f t="shared" si="3"/>
        <v>No</v>
      </c>
      <c r="T48" t="str">
        <f t="shared" si="4"/>
        <v>Yes</v>
      </c>
      <c r="U48" t="str">
        <f t="shared" si="5"/>
        <v>Yes</v>
      </c>
      <c r="V48" t="str">
        <f t="shared" si="6"/>
        <v>No</v>
      </c>
      <c r="W48" t="str">
        <f t="shared" si="7"/>
        <v>No</v>
      </c>
      <c r="X48" t="str">
        <f t="shared" si="8"/>
        <v>No</v>
      </c>
      <c r="Y48" t="str">
        <f t="shared" si="9"/>
        <v>No</v>
      </c>
      <c r="Z48" t="str">
        <f t="shared" si="10"/>
        <v>No</v>
      </c>
      <c r="AA48" t="str">
        <f t="shared" si="11"/>
        <v>No</v>
      </c>
    </row>
    <row r="49" spans="1:27" x14ac:dyDescent="0.35">
      <c r="A49" t="s">
        <v>56</v>
      </c>
      <c r="B49">
        <v>20</v>
      </c>
      <c r="C49">
        <v>40</v>
      </c>
      <c r="D49">
        <v>0.04</v>
      </c>
      <c r="E49">
        <v>0</v>
      </c>
      <c r="G49">
        <v>49</v>
      </c>
      <c r="H49">
        <v>0</v>
      </c>
      <c r="J49" t="s">
        <v>29</v>
      </c>
      <c r="K49">
        <v>0.6</v>
      </c>
      <c r="L49" t="s">
        <v>29</v>
      </c>
      <c r="P49" t="str">
        <f t="shared" si="0"/>
        <v>Yes</v>
      </c>
      <c r="Q49" t="str">
        <f t="shared" si="1"/>
        <v>No</v>
      </c>
      <c r="R49" t="str">
        <f t="shared" si="2"/>
        <v>No</v>
      </c>
      <c r="S49" t="str">
        <f t="shared" si="3"/>
        <v>No</v>
      </c>
      <c r="T49" t="str">
        <f t="shared" si="4"/>
        <v>Yes</v>
      </c>
      <c r="U49" t="str">
        <f t="shared" si="5"/>
        <v>Yes</v>
      </c>
      <c r="V49" t="str">
        <f t="shared" si="6"/>
        <v>No</v>
      </c>
      <c r="W49" t="str">
        <f t="shared" si="7"/>
        <v>No</v>
      </c>
      <c r="X49" t="str">
        <f t="shared" si="8"/>
        <v>No</v>
      </c>
      <c r="Y49" t="str">
        <f t="shared" si="9"/>
        <v>No</v>
      </c>
      <c r="Z49" t="str">
        <f t="shared" si="10"/>
        <v>No</v>
      </c>
      <c r="AA49" t="str">
        <f t="shared" si="11"/>
        <v>No</v>
      </c>
    </row>
    <row r="50" spans="1:27" x14ac:dyDescent="0.35">
      <c r="A50" t="s">
        <v>57</v>
      </c>
      <c r="B50">
        <v>20</v>
      </c>
      <c r="C50">
        <v>40</v>
      </c>
      <c r="D50">
        <v>0.04</v>
      </c>
      <c r="E50">
        <v>0</v>
      </c>
      <c r="G50">
        <v>3</v>
      </c>
      <c r="H50">
        <v>0</v>
      </c>
      <c r="J50" t="s">
        <v>29</v>
      </c>
      <c r="K50">
        <v>0.3</v>
      </c>
      <c r="L50" t="s">
        <v>29</v>
      </c>
      <c r="P50" t="str">
        <f t="shared" si="0"/>
        <v>Yes</v>
      </c>
      <c r="Q50" t="str">
        <f t="shared" si="1"/>
        <v>Yes</v>
      </c>
      <c r="R50" t="str">
        <f t="shared" si="2"/>
        <v>No</v>
      </c>
      <c r="S50" t="str">
        <f t="shared" si="3"/>
        <v>No</v>
      </c>
      <c r="T50" t="str">
        <f t="shared" si="4"/>
        <v>No</v>
      </c>
      <c r="U50" t="str">
        <f t="shared" si="5"/>
        <v>No</v>
      </c>
      <c r="V50" t="str">
        <f t="shared" si="6"/>
        <v>No</v>
      </c>
      <c r="W50" t="str">
        <f t="shared" si="7"/>
        <v>No</v>
      </c>
      <c r="X50" t="str">
        <f t="shared" si="8"/>
        <v>No</v>
      </c>
      <c r="Y50" t="str">
        <f t="shared" si="9"/>
        <v>No</v>
      </c>
      <c r="Z50" t="str">
        <f t="shared" si="10"/>
        <v>No</v>
      </c>
      <c r="AA50" t="str">
        <f t="shared" si="11"/>
        <v>No</v>
      </c>
    </row>
    <row r="51" spans="1:27" x14ac:dyDescent="0.35">
      <c r="A51" t="s">
        <v>58</v>
      </c>
      <c r="B51">
        <v>50</v>
      </c>
      <c r="C51">
        <v>200</v>
      </c>
      <c r="D51">
        <v>0.1</v>
      </c>
      <c r="E51">
        <v>0</v>
      </c>
      <c r="G51">
        <v>48</v>
      </c>
      <c r="H51">
        <v>0</v>
      </c>
      <c r="J51" t="s">
        <v>29</v>
      </c>
      <c r="K51">
        <v>0.3</v>
      </c>
      <c r="L51" t="s">
        <v>29</v>
      </c>
      <c r="P51" t="str">
        <f t="shared" si="0"/>
        <v>No</v>
      </c>
      <c r="Q51" t="str">
        <f t="shared" si="1"/>
        <v>No</v>
      </c>
      <c r="R51" t="str">
        <f t="shared" si="2"/>
        <v>No</v>
      </c>
      <c r="S51" t="str">
        <f t="shared" si="3"/>
        <v>No</v>
      </c>
      <c r="T51" t="str">
        <f t="shared" si="4"/>
        <v>Yes</v>
      </c>
      <c r="U51" t="str">
        <f t="shared" si="5"/>
        <v>Yes</v>
      </c>
      <c r="V51" t="str">
        <f t="shared" si="6"/>
        <v>No</v>
      </c>
      <c r="W51" t="str">
        <f t="shared" si="7"/>
        <v>No</v>
      </c>
      <c r="X51" t="str">
        <f t="shared" si="8"/>
        <v>No</v>
      </c>
      <c r="Y51" t="str">
        <f t="shared" si="9"/>
        <v>No</v>
      </c>
      <c r="Z51" t="str">
        <f t="shared" si="10"/>
        <v>No</v>
      </c>
      <c r="AA51" t="str">
        <f t="shared" si="11"/>
        <v>No</v>
      </c>
    </row>
    <row r="52" spans="1:27" x14ac:dyDescent="0.35">
      <c r="A52" t="s">
        <v>59</v>
      </c>
      <c r="B52">
        <v>50</v>
      </c>
      <c r="C52">
        <v>200</v>
      </c>
      <c r="D52">
        <v>10</v>
      </c>
      <c r="E52">
        <v>0</v>
      </c>
      <c r="G52">
        <v>48</v>
      </c>
      <c r="H52">
        <v>0</v>
      </c>
      <c r="J52" t="s">
        <v>29</v>
      </c>
      <c r="K52">
        <v>0.4</v>
      </c>
      <c r="L52" t="s">
        <v>29</v>
      </c>
      <c r="P52" t="str">
        <f t="shared" si="0"/>
        <v>No</v>
      </c>
      <c r="Q52" t="str">
        <f t="shared" si="1"/>
        <v>No</v>
      </c>
      <c r="R52" t="str">
        <f t="shared" si="2"/>
        <v>No</v>
      </c>
      <c r="S52" t="str">
        <f t="shared" si="3"/>
        <v>No</v>
      </c>
      <c r="T52" t="str">
        <f t="shared" si="4"/>
        <v>Yes</v>
      </c>
      <c r="U52" t="str">
        <f t="shared" si="5"/>
        <v>Yes</v>
      </c>
      <c r="V52" t="str">
        <f t="shared" si="6"/>
        <v>No</v>
      </c>
      <c r="W52" t="str">
        <f t="shared" si="7"/>
        <v>No</v>
      </c>
      <c r="X52" t="str">
        <f t="shared" si="8"/>
        <v>No</v>
      </c>
      <c r="Y52" t="str">
        <f t="shared" si="9"/>
        <v>No</v>
      </c>
      <c r="Z52" t="str">
        <f t="shared" si="10"/>
        <v>No</v>
      </c>
      <c r="AA52" t="str">
        <f t="shared" si="11"/>
        <v>No</v>
      </c>
    </row>
    <row r="53" spans="1:27" x14ac:dyDescent="0.35">
      <c r="A53" t="s">
        <v>61</v>
      </c>
      <c r="B53">
        <v>6</v>
      </c>
      <c r="C53">
        <v>6</v>
      </c>
      <c r="D53">
        <v>1</v>
      </c>
      <c r="E53">
        <v>0</v>
      </c>
      <c r="G53">
        <v>3</v>
      </c>
      <c r="H53">
        <v>3</v>
      </c>
      <c r="J53" t="s">
        <v>62</v>
      </c>
      <c r="K53">
        <v>0.7</v>
      </c>
      <c r="L53" t="s">
        <v>95</v>
      </c>
      <c r="P53" t="str">
        <f t="shared" si="0"/>
        <v>Yes</v>
      </c>
      <c r="Q53" t="str">
        <f t="shared" si="1"/>
        <v>Yes</v>
      </c>
      <c r="R53" t="str">
        <f t="shared" si="2"/>
        <v>No</v>
      </c>
      <c r="S53" t="str">
        <f t="shared" si="3"/>
        <v>No</v>
      </c>
      <c r="T53" t="str">
        <f t="shared" si="4"/>
        <v>No</v>
      </c>
      <c r="U53" t="str">
        <f t="shared" si="5"/>
        <v>No</v>
      </c>
      <c r="V53" t="str">
        <f t="shared" si="6"/>
        <v>Yes</v>
      </c>
      <c r="W53" t="str">
        <f t="shared" si="7"/>
        <v>Yes</v>
      </c>
      <c r="X53" t="str">
        <f t="shared" si="8"/>
        <v>No</v>
      </c>
      <c r="Y53" t="str">
        <f t="shared" si="9"/>
        <v>No</v>
      </c>
      <c r="Z53" t="str">
        <f t="shared" si="10"/>
        <v>No</v>
      </c>
      <c r="AA53" t="str">
        <f t="shared" si="11"/>
        <v>No</v>
      </c>
    </row>
    <row r="54" spans="1:27" x14ac:dyDescent="0.35">
      <c r="A54" t="s">
        <v>75</v>
      </c>
      <c r="B54">
        <v>6</v>
      </c>
      <c r="C54">
        <v>6</v>
      </c>
      <c r="D54">
        <v>1</v>
      </c>
      <c r="E54">
        <v>0</v>
      </c>
      <c r="G54">
        <v>3</v>
      </c>
      <c r="H54">
        <v>3</v>
      </c>
      <c r="J54" t="s">
        <v>62</v>
      </c>
      <c r="K54">
        <v>0.7</v>
      </c>
      <c r="L54" t="s">
        <v>95</v>
      </c>
      <c r="P54" t="str">
        <f t="shared" si="0"/>
        <v>Yes</v>
      </c>
      <c r="Q54" t="str">
        <f t="shared" si="1"/>
        <v>Yes</v>
      </c>
      <c r="R54" t="str">
        <f t="shared" si="2"/>
        <v>No</v>
      </c>
      <c r="S54" t="str">
        <f t="shared" si="3"/>
        <v>No</v>
      </c>
      <c r="T54" t="str">
        <f t="shared" si="4"/>
        <v>No</v>
      </c>
      <c r="U54" t="str">
        <f t="shared" si="5"/>
        <v>No</v>
      </c>
      <c r="V54" t="str">
        <f t="shared" si="6"/>
        <v>Yes</v>
      </c>
      <c r="W54" t="str">
        <f t="shared" si="7"/>
        <v>Yes</v>
      </c>
      <c r="X54" t="str">
        <f t="shared" si="8"/>
        <v>No</v>
      </c>
      <c r="Y54" t="str">
        <f t="shared" si="9"/>
        <v>No</v>
      </c>
      <c r="Z54" t="str">
        <f t="shared" si="10"/>
        <v>No</v>
      </c>
      <c r="AA54" t="str">
        <f t="shared" si="11"/>
        <v>No</v>
      </c>
    </row>
    <row r="55" spans="1:27" x14ac:dyDescent="0.35">
      <c r="A55" t="s">
        <v>76</v>
      </c>
      <c r="B55">
        <v>6</v>
      </c>
      <c r="C55">
        <v>6</v>
      </c>
      <c r="D55">
        <v>1</v>
      </c>
      <c r="E55">
        <v>0</v>
      </c>
      <c r="G55">
        <v>48</v>
      </c>
      <c r="H55">
        <v>1</v>
      </c>
      <c r="J55" t="s">
        <v>62</v>
      </c>
      <c r="K55">
        <v>1</v>
      </c>
      <c r="L55" t="s">
        <v>95</v>
      </c>
      <c r="P55" t="str">
        <f t="shared" si="0"/>
        <v>No</v>
      </c>
      <c r="Q55" t="str">
        <f t="shared" si="1"/>
        <v>No</v>
      </c>
      <c r="R55" t="str">
        <f t="shared" si="2"/>
        <v>No</v>
      </c>
      <c r="S55" t="str">
        <f t="shared" si="3"/>
        <v>No</v>
      </c>
      <c r="T55" t="str">
        <f t="shared" si="4"/>
        <v>Yes</v>
      </c>
      <c r="U55" t="str">
        <f t="shared" si="5"/>
        <v>Yes</v>
      </c>
      <c r="V55" t="str">
        <f t="shared" si="6"/>
        <v>Yes</v>
      </c>
      <c r="W55" t="str">
        <f t="shared" si="7"/>
        <v>No</v>
      </c>
      <c r="X55" t="str">
        <f t="shared" si="8"/>
        <v>No</v>
      </c>
      <c r="Y55" t="str">
        <f t="shared" si="9"/>
        <v>No</v>
      </c>
      <c r="Z55" t="str">
        <f t="shared" si="10"/>
        <v>No</v>
      </c>
      <c r="AA55" t="str">
        <f t="shared" si="11"/>
        <v>No</v>
      </c>
    </row>
    <row r="56" spans="1:27" x14ac:dyDescent="0.35">
      <c r="A56" t="s">
        <v>77</v>
      </c>
      <c r="B56">
        <v>7</v>
      </c>
      <c r="C56">
        <v>9</v>
      </c>
      <c r="D56">
        <v>2</v>
      </c>
      <c r="E56">
        <v>0</v>
      </c>
      <c r="G56">
        <v>48</v>
      </c>
      <c r="H56">
        <v>0</v>
      </c>
      <c r="J56" t="s">
        <v>62</v>
      </c>
      <c r="K56">
        <v>0.87</v>
      </c>
      <c r="L56" t="s">
        <v>95</v>
      </c>
      <c r="P56" t="str">
        <f t="shared" si="0"/>
        <v>No</v>
      </c>
      <c r="Q56" t="str">
        <f t="shared" si="1"/>
        <v>No</v>
      </c>
      <c r="R56" t="str">
        <f t="shared" si="2"/>
        <v>No</v>
      </c>
      <c r="S56" t="str">
        <f t="shared" si="3"/>
        <v>No</v>
      </c>
      <c r="T56" t="str">
        <f t="shared" si="4"/>
        <v>Yes</v>
      </c>
      <c r="U56" t="str">
        <f t="shared" si="5"/>
        <v>Yes</v>
      </c>
      <c r="V56" t="str">
        <f t="shared" si="6"/>
        <v>No</v>
      </c>
      <c r="W56" t="str">
        <f t="shared" si="7"/>
        <v>No</v>
      </c>
      <c r="X56" t="str">
        <f t="shared" si="8"/>
        <v>No</v>
      </c>
      <c r="Y56" t="str">
        <f t="shared" si="9"/>
        <v>No</v>
      </c>
      <c r="Z56" t="str">
        <f t="shared" si="10"/>
        <v>No</v>
      </c>
      <c r="AA56" t="str">
        <f t="shared" si="11"/>
        <v>No</v>
      </c>
    </row>
    <row r="57" spans="1:27" x14ac:dyDescent="0.35">
      <c r="A57" t="s">
        <v>78</v>
      </c>
      <c r="B57">
        <v>6</v>
      </c>
      <c r="C57">
        <v>6</v>
      </c>
      <c r="D57">
        <v>3</v>
      </c>
      <c r="E57">
        <v>0</v>
      </c>
      <c r="G57">
        <v>48</v>
      </c>
      <c r="H57">
        <v>16</v>
      </c>
      <c r="J57" t="s">
        <v>62</v>
      </c>
      <c r="K57">
        <v>0.85</v>
      </c>
      <c r="L57" t="s">
        <v>89</v>
      </c>
      <c r="P57" t="str">
        <f t="shared" si="0"/>
        <v>No</v>
      </c>
      <c r="Q57" t="str">
        <f t="shared" si="1"/>
        <v>No</v>
      </c>
      <c r="R57" t="str">
        <f t="shared" si="2"/>
        <v>No</v>
      </c>
      <c r="S57" t="str">
        <f t="shared" si="3"/>
        <v>No</v>
      </c>
      <c r="T57" t="str">
        <f t="shared" si="4"/>
        <v>Yes</v>
      </c>
      <c r="U57" t="str">
        <f t="shared" si="5"/>
        <v>Yes</v>
      </c>
      <c r="V57" t="str">
        <f t="shared" si="6"/>
        <v>No</v>
      </c>
      <c r="W57" t="str">
        <f t="shared" si="7"/>
        <v>No</v>
      </c>
      <c r="X57" t="str">
        <f t="shared" si="8"/>
        <v>No</v>
      </c>
      <c r="Y57" t="str">
        <f t="shared" si="9"/>
        <v>No</v>
      </c>
      <c r="Z57" t="str">
        <f t="shared" si="10"/>
        <v>Yes</v>
      </c>
      <c r="AA57" t="str">
        <f t="shared" si="11"/>
        <v>No</v>
      </c>
    </row>
    <row r="58" spans="1:27" x14ac:dyDescent="0.35">
      <c r="A58" t="s">
        <v>79</v>
      </c>
      <c r="B58">
        <v>5</v>
      </c>
      <c r="C58">
        <v>5</v>
      </c>
      <c r="D58">
        <v>1</v>
      </c>
      <c r="E58">
        <v>0</v>
      </c>
      <c r="G58">
        <v>48</v>
      </c>
      <c r="H58">
        <v>1</v>
      </c>
      <c r="J58" t="s">
        <v>62</v>
      </c>
      <c r="K58">
        <v>1</v>
      </c>
      <c r="L58" t="s">
        <v>95</v>
      </c>
      <c r="P58" t="str">
        <f t="shared" si="0"/>
        <v>No</v>
      </c>
      <c r="Q58" t="str">
        <f t="shared" si="1"/>
        <v>No</v>
      </c>
      <c r="R58" t="str">
        <f t="shared" si="2"/>
        <v>No</v>
      </c>
      <c r="S58" t="str">
        <f t="shared" si="3"/>
        <v>No</v>
      </c>
      <c r="T58" t="str">
        <f t="shared" si="4"/>
        <v>Yes</v>
      </c>
      <c r="U58" t="str">
        <f t="shared" si="5"/>
        <v>Yes</v>
      </c>
      <c r="V58" t="str">
        <f t="shared" si="6"/>
        <v>Yes</v>
      </c>
      <c r="W58" t="str">
        <f t="shared" si="7"/>
        <v>No</v>
      </c>
      <c r="X58" t="str">
        <f t="shared" si="8"/>
        <v>No</v>
      </c>
      <c r="Y58" t="str">
        <f t="shared" si="9"/>
        <v>No</v>
      </c>
      <c r="Z58" t="str">
        <f t="shared" si="10"/>
        <v>No</v>
      </c>
      <c r="AA58" t="str">
        <f t="shared" si="11"/>
        <v>No</v>
      </c>
    </row>
    <row r="59" spans="1:27" x14ac:dyDescent="0.35">
      <c r="A59" t="s">
        <v>80</v>
      </c>
      <c r="B59">
        <v>6</v>
      </c>
      <c r="C59">
        <v>6</v>
      </c>
      <c r="D59">
        <v>1</v>
      </c>
      <c r="E59">
        <v>0</v>
      </c>
      <c r="G59">
        <v>48</v>
      </c>
      <c r="H59">
        <v>1</v>
      </c>
      <c r="J59" t="s">
        <v>62</v>
      </c>
      <c r="K59">
        <v>0.85</v>
      </c>
      <c r="L59" t="s">
        <v>89</v>
      </c>
      <c r="P59" t="str">
        <f t="shared" si="0"/>
        <v>No</v>
      </c>
      <c r="Q59" t="str">
        <f t="shared" si="1"/>
        <v>No</v>
      </c>
      <c r="R59" t="str">
        <f t="shared" si="2"/>
        <v>No</v>
      </c>
      <c r="S59" t="str">
        <f t="shared" si="3"/>
        <v>No</v>
      </c>
      <c r="T59" t="str">
        <f t="shared" si="4"/>
        <v>Yes</v>
      </c>
      <c r="U59" t="str">
        <f t="shared" si="5"/>
        <v>Yes</v>
      </c>
      <c r="V59" t="str">
        <f t="shared" si="6"/>
        <v>Yes</v>
      </c>
      <c r="W59" t="str">
        <f t="shared" si="7"/>
        <v>No</v>
      </c>
      <c r="X59" t="str">
        <f t="shared" si="8"/>
        <v>No</v>
      </c>
      <c r="Y59" t="str">
        <f t="shared" si="9"/>
        <v>No</v>
      </c>
      <c r="Z59" t="str">
        <f t="shared" si="10"/>
        <v>No</v>
      </c>
      <c r="AA59" t="str">
        <f t="shared" si="11"/>
        <v>No</v>
      </c>
    </row>
    <row r="60" spans="1:27" x14ac:dyDescent="0.35">
      <c r="A60" t="s">
        <v>81</v>
      </c>
      <c r="B60">
        <v>5</v>
      </c>
      <c r="C60">
        <v>5</v>
      </c>
      <c r="D60">
        <v>1</v>
      </c>
      <c r="E60">
        <v>0</v>
      </c>
      <c r="G60">
        <v>24</v>
      </c>
      <c r="H60">
        <v>1</v>
      </c>
      <c r="J60" t="s">
        <v>62</v>
      </c>
      <c r="K60">
        <v>1</v>
      </c>
      <c r="L60" t="s">
        <v>95</v>
      </c>
      <c r="P60" t="str">
        <f t="shared" si="0"/>
        <v>No</v>
      </c>
      <c r="Q60" t="str">
        <f t="shared" si="1"/>
        <v>No</v>
      </c>
      <c r="R60" t="str">
        <f t="shared" si="2"/>
        <v>No</v>
      </c>
      <c r="S60" t="str">
        <f t="shared" si="3"/>
        <v>Yes</v>
      </c>
      <c r="T60" t="str">
        <f t="shared" si="4"/>
        <v>Yes</v>
      </c>
      <c r="U60" t="str">
        <f t="shared" si="5"/>
        <v>No</v>
      </c>
      <c r="V60" t="str">
        <f t="shared" si="6"/>
        <v>Yes</v>
      </c>
      <c r="W60" t="str">
        <f t="shared" si="7"/>
        <v>No</v>
      </c>
      <c r="X60" t="str">
        <f t="shared" si="8"/>
        <v>No</v>
      </c>
      <c r="Y60" t="str">
        <f t="shared" si="9"/>
        <v>No</v>
      </c>
      <c r="Z60" t="str">
        <f t="shared" si="10"/>
        <v>No</v>
      </c>
      <c r="AA60" t="str">
        <f t="shared" si="11"/>
        <v>No</v>
      </c>
    </row>
    <row r="61" spans="1:27" x14ac:dyDescent="0.35">
      <c r="A61" t="s">
        <v>82</v>
      </c>
      <c r="B61">
        <v>6</v>
      </c>
      <c r="C61">
        <v>6</v>
      </c>
      <c r="D61">
        <v>1</v>
      </c>
      <c r="E61">
        <v>0</v>
      </c>
      <c r="G61">
        <v>48</v>
      </c>
      <c r="H61">
        <v>1</v>
      </c>
      <c r="J61" t="s">
        <v>62</v>
      </c>
      <c r="K61">
        <v>0.85</v>
      </c>
      <c r="L61" t="s">
        <v>89</v>
      </c>
      <c r="P61" t="str">
        <f t="shared" si="0"/>
        <v>No</v>
      </c>
      <c r="Q61" t="str">
        <f t="shared" si="1"/>
        <v>No</v>
      </c>
      <c r="R61" t="str">
        <f t="shared" si="2"/>
        <v>No</v>
      </c>
      <c r="S61" t="str">
        <f t="shared" si="3"/>
        <v>No</v>
      </c>
      <c r="T61" t="str">
        <f t="shared" si="4"/>
        <v>Yes</v>
      </c>
      <c r="U61" t="str">
        <f t="shared" si="5"/>
        <v>Yes</v>
      </c>
      <c r="V61" t="str">
        <f t="shared" si="6"/>
        <v>Yes</v>
      </c>
      <c r="W61" t="str">
        <f t="shared" si="7"/>
        <v>No</v>
      </c>
      <c r="X61" t="str">
        <f t="shared" si="8"/>
        <v>No</v>
      </c>
      <c r="Y61" t="str">
        <f t="shared" si="9"/>
        <v>No</v>
      </c>
      <c r="Z61" t="str">
        <f t="shared" si="10"/>
        <v>No</v>
      </c>
      <c r="AA61" t="str">
        <f t="shared" si="11"/>
        <v>No</v>
      </c>
    </row>
    <row r="62" spans="1:27" x14ac:dyDescent="0.35">
      <c r="A62" t="s">
        <v>83</v>
      </c>
      <c r="B62">
        <v>6</v>
      </c>
      <c r="C62">
        <v>8</v>
      </c>
      <c r="D62">
        <v>1</v>
      </c>
      <c r="E62">
        <v>0</v>
      </c>
      <c r="G62">
        <v>32</v>
      </c>
      <c r="H62">
        <v>1</v>
      </c>
      <c r="J62" t="s">
        <v>62</v>
      </c>
      <c r="K62">
        <v>1</v>
      </c>
      <c r="L62" t="s">
        <v>89</v>
      </c>
      <c r="P62" t="str">
        <f t="shared" si="0"/>
        <v>No</v>
      </c>
      <c r="Q62" t="str">
        <f t="shared" si="1"/>
        <v>No</v>
      </c>
      <c r="R62" t="str">
        <f t="shared" si="2"/>
        <v>No</v>
      </c>
      <c r="S62" t="str">
        <f t="shared" si="3"/>
        <v>No</v>
      </c>
      <c r="T62" t="str">
        <f t="shared" si="4"/>
        <v>No</v>
      </c>
      <c r="U62" t="str">
        <f t="shared" si="5"/>
        <v>Yes</v>
      </c>
      <c r="V62" t="str">
        <f t="shared" si="6"/>
        <v>Yes</v>
      </c>
      <c r="W62" t="str">
        <f t="shared" si="7"/>
        <v>No</v>
      </c>
      <c r="X62" t="str">
        <f t="shared" si="8"/>
        <v>No</v>
      </c>
      <c r="Y62" t="str">
        <f t="shared" si="9"/>
        <v>No</v>
      </c>
      <c r="Z62" t="str">
        <f t="shared" si="10"/>
        <v>No</v>
      </c>
      <c r="AA62" t="str">
        <f t="shared" si="11"/>
        <v>No</v>
      </c>
    </row>
    <row r="63" spans="1:27" x14ac:dyDescent="0.35">
      <c r="A63" t="s">
        <v>84</v>
      </c>
      <c r="B63">
        <v>10</v>
      </c>
      <c r="C63">
        <v>10</v>
      </c>
      <c r="D63">
        <v>2</v>
      </c>
      <c r="E63">
        <v>0</v>
      </c>
      <c r="G63">
        <v>63</v>
      </c>
      <c r="H63">
        <v>21</v>
      </c>
      <c r="J63" t="s">
        <v>62</v>
      </c>
      <c r="K63">
        <v>0.8</v>
      </c>
      <c r="L63" t="s">
        <v>89</v>
      </c>
      <c r="M63" t="s">
        <v>95</v>
      </c>
      <c r="P63" t="str">
        <f t="shared" si="0"/>
        <v>Yes</v>
      </c>
      <c r="Q63" t="str">
        <f t="shared" si="1"/>
        <v>Yes</v>
      </c>
      <c r="R63" t="str">
        <f t="shared" si="2"/>
        <v>Yes</v>
      </c>
      <c r="S63" t="str">
        <f t="shared" si="3"/>
        <v>Yes</v>
      </c>
      <c r="T63" t="str">
        <f t="shared" si="4"/>
        <v>Yes</v>
      </c>
      <c r="U63" t="str">
        <f t="shared" si="5"/>
        <v>Yes</v>
      </c>
      <c r="V63" t="str">
        <f t="shared" si="6"/>
        <v>Yes</v>
      </c>
      <c r="W63" t="str">
        <f t="shared" si="7"/>
        <v>No</v>
      </c>
      <c r="X63" t="str">
        <f t="shared" si="8"/>
        <v>Yes</v>
      </c>
      <c r="Y63" t="str">
        <f t="shared" si="9"/>
        <v>No</v>
      </c>
      <c r="Z63" t="str">
        <f t="shared" si="10"/>
        <v>Yes</v>
      </c>
      <c r="AA63" t="str">
        <f t="shared" si="11"/>
        <v>No</v>
      </c>
    </row>
    <row r="64" spans="1:27" x14ac:dyDescent="0.35">
      <c r="A64" t="s">
        <v>85</v>
      </c>
      <c r="B64">
        <v>6</v>
      </c>
      <c r="C64">
        <v>6</v>
      </c>
      <c r="D64">
        <v>1</v>
      </c>
      <c r="E64">
        <v>0</v>
      </c>
      <c r="G64">
        <v>48</v>
      </c>
      <c r="H64">
        <v>1</v>
      </c>
      <c r="J64" t="s">
        <v>62</v>
      </c>
      <c r="K64">
        <v>1</v>
      </c>
      <c r="L64" t="s">
        <v>89</v>
      </c>
      <c r="P64" t="str">
        <f t="shared" si="0"/>
        <v>No</v>
      </c>
      <c r="Q64" t="str">
        <f t="shared" si="1"/>
        <v>No</v>
      </c>
      <c r="R64" t="str">
        <f t="shared" si="2"/>
        <v>No</v>
      </c>
      <c r="S64" t="str">
        <f t="shared" si="3"/>
        <v>No</v>
      </c>
      <c r="T64" t="str">
        <f t="shared" si="4"/>
        <v>Yes</v>
      </c>
      <c r="U64" t="str">
        <f t="shared" si="5"/>
        <v>Yes</v>
      </c>
      <c r="V64" t="str">
        <f t="shared" si="6"/>
        <v>Yes</v>
      </c>
      <c r="W64" t="str">
        <f t="shared" si="7"/>
        <v>No</v>
      </c>
      <c r="X64" t="str">
        <f t="shared" si="8"/>
        <v>No</v>
      </c>
      <c r="Y64" t="str">
        <f t="shared" si="9"/>
        <v>No</v>
      </c>
      <c r="Z64" t="str">
        <f t="shared" si="10"/>
        <v>No</v>
      </c>
      <c r="AA64" t="str">
        <f t="shared" si="11"/>
        <v>No</v>
      </c>
    </row>
    <row r="65" spans="1:27" x14ac:dyDescent="0.35">
      <c r="A65" t="s">
        <v>86</v>
      </c>
      <c r="B65">
        <v>8</v>
      </c>
      <c r="C65">
        <v>10</v>
      </c>
      <c r="D65">
        <v>1</v>
      </c>
      <c r="E65">
        <v>0</v>
      </c>
      <c r="G65">
        <v>63</v>
      </c>
      <c r="H65">
        <v>23</v>
      </c>
      <c r="J65" t="s">
        <v>62</v>
      </c>
      <c r="K65">
        <v>1</v>
      </c>
      <c r="L65" t="s">
        <v>89</v>
      </c>
      <c r="P65" t="str">
        <f t="shared" si="0"/>
        <v>Yes</v>
      </c>
      <c r="Q65" t="str">
        <f t="shared" si="1"/>
        <v>Yes</v>
      </c>
      <c r="R65" t="str">
        <f t="shared" si="2"/>
        <v>Yes</v>
      </c>
      <c r="S65" t="str">
        <f t="shared" si="3"/>
        <v>Yes</v>
      </c>
      <c r="T65" t="str">
        <f t="shared" si="4"/>
        <v>Yes</v>
      </c>
      <c r="U65" t="str">
        <f t="shared" si="5"/>
        <v>Yes</v>
      </c>
      <c r="V65" t="str">
        <f t="shared" si="6"/>
        <v>Yes</v>
      </c>
      <c r="W65" t="str">
        <f t="shared" si="7"/>
        <v>Yes</v>
      </c>
      <c r="X65" t="str">
        <f t="shared" si="8"/>
        <v>Yes</v>
      </c>
      <c r="Y65" t="str">
        <f t="shared" si="9"/>
        <v>No</v>
      </c>
      <c r="Z65" t="str">
        <f t="shared" si="10"/>
        <v>Yes</v>
      </c>
      <c r="AA65" t="str">
        <f t="shared" si="11"/>
        <v>No</v>
      </c>
    </row>
    <row r="66" spans="1:27" x14ac:dyDescent="0.35">
      <c r="A66" t="s">
        <v>87</v>
      </c>
      <c r="B66">
        <v>7</v>
      </c>
      <c r="C66">
        <v>7</v>
      </c>
      <c r="D66">
        <v>1</v>
      </c>
      <c r="E66">
        <v>0</v>
      </c>
      <c r="G66">
        <v>63</v>
      </c>
      <c r="H66">
        <v>23</v>
      </c>
      <c r="J66" t="s">
        <v>62</v>
      </c>
      <c r="K66">
        <v>0.5</v>
      </c>
      <c r="L66" t="s">
        <v>95</v>
      </c>
      <c r="P66" t="str">
        <f t="shared" si="0"/>
        <v>Yes</v>
      </c>
      <c r="Q66" t="str">
        <f t="shared" si="1"/>
        <v>Yes</v>
      </c>
      <c r="R66" t="str">
        <f t="shared" si="2"/>
        <v>Yes</v>
      </c>
      <c r="S66" t="str">
        <f t="shared" si="3"/>
        <v>Yes</v>
      </c>
      <c r="T66" t="str">
        <f t="shared" si="4"/>
        <v>Yes</v>
      </c>
      <c r="U66" t="str">
        <f t="shared" si="5"/>
        <v>Yes</v>
      </c>
      <c r="V66" t="str">
        <f t="shared" si="6"/>
        <v>Yes</v>
      </c>
      <c r="W66" t="str">
        <f t="shared" si="7"/>
        <v>Yes</v>
      </c>
      <c r="X66" t="str">
        <f t="shared" si="8"/>
        <v>Yes</v>
      </c>
      <c r="Y66" t="str">
        <f t="shared" si="9"/>
        <v>No</v>
      </c>
      <c r="Z66" t="str">
        <f t="shared" si="10"/>
        <v>Yes</v>
      </c>
      <c r="AA66" t="str">
        <f t="shared" si="11"/>
        <v>No</v>
      </c>
    </row>
    <row r="67" spans="1:27" x14ac:dyDescent="0.35">
      <c r="A67" t="s">
        <v>97</v>
      </c>
      <c r="B67">
        <v>5</v>
      </c>
      <c r="C67">
        <v>5</v>
      </c>
      <c r="D67">
        <v>1</v>
      </c>
      <c r="E67">
        <v>0</v>
      </c>
      <c r="G67">
        <v>51</v>
      </c>
      <c r="H67">
        <v>1</v>
      </c>
      <c r="J67" t="s">
        <v>98</v>
      </c>
      <c r="K67">
        <v>1</v>
      </c>
      <c r="L67" t="s">
        <v>118</v>
      </c>
      <c r="M67" t="s">
        <v>130</v>
      </c>
      <c r="P67" t="str">
        <f t="shared" si="0"/>
        <v>Yes</v>
      </c>
      <c r="Q67" t="str">
        <f t="shared" si="1"/>
        <v>Yes</v>
      </c>
      <c r="R67" t="str">
        <f t="shared" si="2"/>
        <v>No</v>
      </c>
      <c r="S67" t="str">
        <f t="shared" si="3"/>
        <v>No</v>
      </c>
      <c r="T67" t="str">
        <f t="shared" si="4"/>
        <v>Yes</v>
      </c>
      <c r="U67" t="str">
        <f t="shared" si="5"/>
        <v>Yes</v>
      </c>
      <c r="V67" t="str">
        <f t="shared" si="6"/>
        <v>Yes</v>
      </c>
      <c r="W67" t="str">
        <f t="shared" si="7"/>
        <v>No</v>
      </c>
      <c r="X67" t="str">
        <f t="shared" si="8"/>
        <v>No</v>
      </c>
      <c r="Y67" t="str">
        <f t="shared" si="9"/>
        <v>No</v>
      </c>
      <c r="Z67" t="str">
        <f t="shared" si="10"/>
        <v>No</v>
      </c>
      <c r="AA67" t="str">
        <f t="shared" si="11"/>
        <v>No</v>
      </c>
    </row>
    <row r="68" spans="1:27" x14ac:dyDescent="0.35">
      <c r="A68" t="s">
        <v>99</v>
      </c>
      <c r="B68">
        <v>9</v>
      </c>
      <c r="C68">
        <v>9</v>
      </c>
      <c r="D68">
        <v>2</v>
      </c>
      <c r="E68">
        <v>0</v>
      </c>
      <c r="G68">
        <v>48</v>
      </c>
      <c r="H68">
        <v>0</v>
      </c>
      <c r="J68" t="s">
        <v>98</v>
      </c>
      <c r="K68">
        <v>1</v>
      </c>
      <c r="L68" t="s">
        <v>118</v>
      </c>
      <c r="M68" t="s">
        <v>130</v>
      </c>
      <c r="P68" t="str">
        <f t="shared" si="0"/>
        <v>No</v>
      </c>
      <c r="Q68" t="str">
        <f t="shared" si="1"/>
        <v>No</v>
      </c>
      <c r="R68" t="str">
        <f t="shared" si="2"/>
        <v>No</v>
      </c>
      <c r="S68" t="str">
        <f t="shared" si="3"/>
        <v>No</v>
      </c>
      <c r="T68" t="str">
        <f t="shared" si="4"/>
        <v>Yes</v>
      </c>
      <c r="U68" t="str">
        <f t="shared" si="5"/>
        <v>Yes</v>
      </c>
      <c r="V68" t="str">
        <f t="shared" si="6"/>
        <v>No</v>
      </c>
      <c r="W68" t="str">
        <f t="shared" si="7"/>
        <v>No</v>
      </c>
      <c r="X68" t="str">
        <f t="shared" si="8"/>
        <v>No</v>
      </c>
      <c r="Y68" t="str">
        <f t="shared" si="9"/>
        <v>No</v>
      </c>
      <c r="Z68" t="str">
        <f t="shared" si="10"/>
        <v>No</v>
      </c>
      <c r="AA68" t="str">
        <f t="shared" si="11"/>
        <v>No</v>
      </c>
    </row>
    <row r="69" spans="1:27" x14ac:dyDescent="0.35">
      <c r="A69" t="s">
        <v>100</v>
      </c>
      <c r="B69">
        <v>6</v>
      </c>
      <c r="C69">
        <v>6</v>
      </c>
      <c r="D69">
        <v>3</v>
      </c>
      <c r="E69">
        <v>0</v>
      </c>
      <c r="G69">
        <v>48</v>
      </c>
      <c r="H69">
        <v>16</v>
      </c>
      <c r="J69" t="s">
        <v>98</v>
      </c>
      <c r="K69">
        <v>1</v>
      </c>
      <c r="L69" t="s">
        <v>118</v>
      </c>
      <c r="M69" t="s">
        <v>130</v>
      </c>
      <c r="P69" t="str">
        <f t="shared" si="0"/>
        <v>No</v>
      </c>
      <c r="Q69" t="str">
        <f t="shared" si="1"/>
        <v>No</v>
      </c>
      <c r="R69" t="str">
        <f t="shared" si="2"/>
        <v>No</v>
      </c>
      <c r="S69" t="str">
        <f t="shared" si="3"/>
        <v>No</v>
      </c>
      <c r="T69" t="str">
        <f t="shared" si="4"/>
        <v>Yes</v>
      </c>
      <c r="U69" t="str">
        <f t="shared" si="5"/>
        <v>Yes</v>
      </c>
      <c r="V69" t="str">
        <f t="shared" si="6"/>
        <v>No</v>
      </c>
      <c r="W69" t="str">
        <f t="shared" si="7"/>
        <v>No</v>
      </c>
      <c r="X69" t="str">
        <f t="shared" si="8"/>
        <v>No</v>
      </c>
      <c r="Y69" t="str">
        <f t="shared" si="9"/>
        <v>No</v>
      </c>
      <c r="Z69" t="str">
        <f t="shared" si="10"/>
        <v>Yes</v>
      </c>
      <c r="AA69" t="str">
        <f t="shared" si="11"/>
        <v>No</v>
      </c>
    </row>
    <row r="70" spans="1:27" x14ac:dyDescent="0.35">
      <c r="A70" t="s">
        <v>101</v>
      </c>
      <c r="B70">
        <v>8</v>
      </c>
      <c r="C70">
        <v>8</v>
      </c>
      <c r="D70">
        <v>4</v>
      </c>
      <c r="E70">
        <v>0</v>
      </c>
      <c r="G70">
        <v>48</v>
      </c>
      <c r="H70">
        <v>16</v>
      </c>
      <c r="J70" t="s">
        <v>98</v>
      </c>
      <c r="K70">
        <v>1</v>
      </c>
      <c r="L70" t="s">
        <v>118</v>
      </c>
      <c r="P70" t="str">
        <f t="shared" si="0"/>
        <v>No</v>
      </c>
      <c r="Q70" t="str">
        <f t="shared" si="1"/>
        <v>No</v>
      </c>
      <c r="R70" t="str">
        <f t="shared" si="2"/>
        <v>No</v>
      </c>
      <c r="S70" t="str">
        <f t="shared" si="3"/>
        <v>No</v>
      </c>
      <c r="T70" t="str">
        <f t="shared" si="4"/>
        <v>Yes</v>
      </c>
      <c r="U70" t="str">
        <f t="shared" si="5"/>
        <v>Yes</v>
      </c>
      <c r="V70" t="str">
        <f t="shared" si="6"/>
        <v>No</v>
      </c>
      <c r="W70" t="str">
        <f t="shared" si="7"/>
        <v>No</v>
      </c>
      <c r="X70" t="str">
        <f t="shared" si="8"/>
        <v>No</v>
      </c>
      <c r="Y70" t="str">
        <f t="shared" si="9"/>
        <v>No</v>
      </c>
      <c r="Z70" t="str">
        <f t="shared" si="10"/>
        <v>Yes</v>
      </c>
      <c r="AA70" t="str">
        <f t="shared" si="11"/>
        <v>No</v>
      </c>
    </row>
    <row r="71" spans="1:27" x14ac:dyDescent="0.35">
      <c r="A71" t="s">
        <v>102</v>
      </c>
      <c r="B71">
        <v>25</v>
      </c>
      <c r="C71">
        <v>25</v>
      </c>
      <c r="D71">
        <v>4</v>
      </c>
      <c r="E71">
        <v>0</v>
      </c>
      <c r="G71">
        <v>16</v>
      </c>
      <c r="H71">
        <v>0</v>
      </c>
      <c r="J71" t="s">
        <v>98</v>
      </c>
      <c r="K71">
        <v>1</v>
      </c>
      <c r="L71" t="s">
        <v>124</v>
      </c>
      <c r="P71" t="str">
        <f t="shared" si="0"/>
        <v>No</v>
      </c>
      <c r="Q71" t="str">
        <f t="shared" si="1"/>
        <v>No</v>
      </c>
      <c r="R71" t="str">
        <f t="shared" si="2"/>
        <v>No</v>
      </c>
      <c r="S71" t="str">
        <f t="shared" si="3"/>
        <v>No</v>
      </c>
      <c r="T71" t="str">
        <f t="shared" si="4"/>
        <v>Yes</v>
      </c>
      <c r="U71" t="str">
        <f t="shared" si="5"/>
        <v>No</v>
      </c>
      <c r="V71" t="str">
        <f t="shared" si="6"/>
        <v>No</v>
      </c>
      <c r="W71" t="str">
        <f t="shared" si="7"/>
        <v>No</v>
      </c>
      <c r="X71" t="str">
        <f t="shared" si="8"/>
        <v>No</v>
      </c>
      <c r="Y71" t="str">
        <f t="shared" si="9"/>
        <v>No</v>
      </c>
      <c r="Z71" t="str">
        <f t="shared" si="10"/>
        <v>No</v>
      </c>
      <c r="AA71" t="str">
        <f t="shared" si="11"/>
        <v>No</v>
      </c>
    </row>
    <row r="72" spans="1:27" x14ac:dyDescent="0.35">
      <c r="A72" t="s">
        <v>103</v>
      </c>
      <c r="B72">
        <v>40</v>
      </c>
      <c r="C72">
        <v>40</v>
      </c>
      <c r="D72">
        <v>3</v>
      </c>
      <c r="E72">
        <v>0</v>
      </c>
      <c r="G72">
        <v>16</v>
      </c>
      <c r="H72">
        <v>0</v>
      </c>
      <c r="J72" t="s">
        <v>98</v>
      </c>
      <c r="K72">
        <v>0.5</v>
      </c>
      <c r="L72" t="s">
        <v>123</v>
      </c>
      <c r="P72" t="str">
        <f t="shared" si="0"/>
        <v>No</v>
      </c>
      <c r="Q72" t="str">
        <f t="shared" si="1"/>
        <v>No</v>
      </c>
      <c r="R72" t="str">
        <f t="shared" si="2"/>
        <v>No</v>
      </c>
      <c r="S72" t="str">
        <f t="shared" si="3"/>
        <v>No</v>
      </c>
      <c r="T72" t="str">
        <f t="shared" si="4"/>
        <v>Yes</v>
      </c>
      <c r="U72" t="str">
        <f t="shared" si="5"/>
        <v>No</v>
      </c>
      <c r="V72" t="str">
        <f t="shared" si="6"/>
        <v>No</v>
      </c>
      <c r="W72" t="str">
        <f t="shared" si="7"/>
        <v>No</v>
      </c>
      <c r="X72" t="str">
        <f t="shared" si="8"/>
        <v>No</v>
      </c>
      <c r="Y72" t="str">
        <f t="shared" si="9"/>
        <v>No</v>
      </c>
      <c r="Z72" t="str">
        <f t="shared" si="10"/>
        <v>No</v>
      </c>
      <c r="AA72" t="str">
        <f t="shared" si="11"/>
        <v>No</v>
      </c>
    </row>
    <row r="73" spans="1:27" x14ac:dyDescent="0.35">
      <c r="A73" t="s">
        <v>104</v>
      </c>
      <c r="B73">
        <v>6</v>
      </c>
      <c r="C73">
        <v>6</v>
      </c>
      <c r="D73">
        <v>2</v>
      </c>
      <c r="E73">
        <v>0</v>
      </c>
      <c r="G73">
        <v>1</v>
      </c>
      <c r="H73">
        <v>1</v>
      </c>
      <c r="J73" t="s">
        <v>98</v>
      </c>
      <c r="K73">
        <v>1</v>
      </c>
      <c r="L73" t="s">
        <v>118</v>
      </c>
      <c r="P73" t="str">
        <f t="shared" si="0"/>
        <v>Yes</v>
      </c>
      <c r="Q73" t="str">
        <f t="shared" si="1"/>
        <v>No</v>
      </c>
      <c r="R73" t="str">
        <f t="shared" si="2"/>
        <v>No</v>
      </c>
      <c r="S73" t="str">
        <f t="shared" si="3"/>
        <v>No</v>
      </c>
      <c r="T73" t="str">
        <f t="shared" si="4"/>
        <v>No</v>
      </c>
      <c r="U73" t="str">
        <f t="shared" si="5"/>
        <v>No</v>
      </c>
      <c r="V73" t="str">
        <f t="shared" si="6"/>
        <v>Yes</v>
      </c>
      <c r="W73" t="str">
        <f t="shared" si="7"/>
        <v>No</v>
      </c>
      <c r="X73" t="str">
        <f t="shared" si="8"/>
        <v>No</v>
      </c>
      <c r="Y73" t="str">
        <f t="shared" si="9"/>
        <v>No</v>
      </c>
      <c r="Z73" t="str">
        <f t="shared" si="10"/>
        <v>No</v>
      </c>
      <c r="AA73" t="str">
        <f t="shared" si="11"/>
        <v>No</v>
      </c>
    </row>
    <row r="74" spans="1:27" x14ac:dyDescent="0.35">
      <c r="A74" t="s">
        <v>105</v>
      </c>
      <c r="B74">
        <v>10</v>
      </c>
      <c r="C74">
        <v>10</v>
      </c>
      <c r="D74">
        <v>3</v>
      </c>
      <c r="E74">
        <v>0</v>
      </c>
      <c r="G74">
        <v>1</v>
      </c>
      <c r="H74">
        <v>1</v>
      </c>
      <c r="J74" t="s">
        <v>98</v>
      </c>
      <c r="K74">
        <v>1</v>
      </c>
      <c r="L74" t="s">
        <v>129</v>
      </c>
      <c r="P74" t="str">
        <f t="shared" si="0"/>
        <v>Yes</v>
      </c>
      <c r="Q74" t="str">
        <f t="shared" si="1"/>
        <v>No</v>
      </c>
      <c r="R74" t="str">
        <f t="shared" si="2"/>
        <v>No</v>
      </c>
      <c r="S74" t="str">
        <f t="shared" si="3"/>
        <v>No</v>
      </c>
      <c r="T74" t="str">
        <f t="shared" si="4"/>
        <v>No</v>
      </c>
      <c r="U74" t="str">
        <f t="shared" si="5"/>
        <v>No</v>
      </c>
      <c r="V74" t="str">
        <f t="shared" si="6"/>
        <v>Yes</v>
      </c>
      <c r="W74" t="str">
        <f t="shared" si="7"/>
        <v>No</v>
      </c>
      <c r="X74" t="str">
        <f t="shared" si="8"/>
        <v>No</v>
      </c>
      <c r="Y74" t="str">
        <f t="shared" si="9"/>
        <v>No</v>
      </c>
      <c r="Z74" t="str">
        <f t="shared" si="10"/>
        <v>No</v>
      </c>
      <c r="AA74" t="str">
        <f t="shared" si="11"/>
        <v>No</v>
      </c>
    </row>
    <row r="75" spans="1:27" x14ac:dyDescent="0.35">
      <c r="A75" t="s">
        <v>106</v>
      </c>
      <c r="B75">
        <v>6</v>
      </c>
      <c r="C75">
        <v>6</v>
      </c>
      <c r="D75">
        <v>3</v>
      </c>
      <c r="E75">
        <v>0</v>
      </c>
      <c r="G75">
        <v>3</v>
      </c>
      <c r="H75">
        <v>3</v>
      </c>
      <c r="J75" t="s">
        <v>98</v>
      </c>
      <c r="K75">
        <v>1</v>
      </c>
      <c r="L75" t="s">
        <v>118</v>
      </c>
      <c r="P75" t="str">
        <f t="shared" si="0"/>
        <v>Yes</v>
      </c>
      <c r="Q75" t="str">
        <f t="shared" si="1"/>
        <v>Yes</v>
      </c>
      <c r="R75" t="str">
        <f t="shared" si="2"/>
        <v>No</v>
      </c>
      <c r="S75" t="str">
        <f t="shared" si="3"/>
        <v>No</v>
      </c>
      <c r="T75" t="str">
        <f t="shared" si="4"/>
        <v>No</v>
      </c>
      <c r="U75" t="str">
        <f t="shared" si="5"/>
        <v>No</v>
      </c>
      <c r="V75" t="str">
        <f t="shared" si="6"/>
        <v>Yes</v>
      </c>
      <c r="W75" t="str">
        <f t="shared" si="7"/>
        <v>Yes</v>
      </c>
      <c r="X75" t="str">
        <f t="shared" si="8"/>
        <v>No</v>
      </c>
      <c r="Y75" t="str">
        <f t="shared" si="9"/>
        <v>No</v>
      </c>
      <c r="Z75" t="str">
        <f t="shared" si="10"/>
        <v>No</v>
      </c>
      <c r="AA75" t="str">
        <f t="shared" si="11"/>
        <v>No</v>
      </c>
    </row>
    <row r="76" spans="1:27" x14ac:dyDescent="0.35">
      <c r="A76" t="s">
        <v>107</v>
      </c>
      <c r="B76">
        <v>8</v>
      </c>
      <c r="C76">
        <v>12</v>
      </c>
      <c r="D76">
        <v>2</v>
      </c>
      <c r="E76">
        <v>0</v>
      </c>
      <c r="G76">
        <v>48</v>
      </c>
      <c r="H76">
        <v>0</v>
      </c>
      <c r="J76" t="s">
        <v>98</v>
      </c>
      <c r="K76">
        <v>0.2</v>
      </c>
      <c r="L76" t="s">
        <v>120</v>
      </c>
      <c r="M76" t="s">
        <v>132</v>
      </c>
      <c r="P76" t="str">
        <f t="shared" si="0"/>
        <v>No</v>
      </c>
      <c r="Q76" t="str">
        <f t="shared" si="1"/>
        <v>No</v>
      </c>
      <c r="R76" t="str">
        <f t="shared" si="2"/>
        <v>No</v>
      </c>
      <c r="S76" t="str">
        <f t="shared" si="3"/>
        <v>No</v>
      </c>
      <c r="T76" t="str">
        <f t="shared" si="4"/>
        <v>Yes</v>
      </c>
      <c r="U76" t="str">
        <f t="shared" si="5"/>
        <v>Yes</v>
      </c>
      <c r="V76" t="str">
        <f t="shared" si="6"/>
        <v>No</v>
      </c>
      <c r="W76" t="str">
        <f t="shared" si="7"/>
        <v>No</v>
      </c>
      <c r="X76" t="str">
        <f t="shared" si="8"/>
        <v>No</v>
      </c>
      <c r="Y76" t="str">
        <f t="shared" si="9"/>
        <v>No</v>
      </c>
      <c r="Z76" t="str">
        <f t="shared" si="10"/>
        <v>No</v>
      </c>
      <c r="AA76" t="str">
        <f t="shared" si="11"/>
        <v>No</v>
      </c>
    </row>
    <row r="77" spans="1:27" x14ac:dyDescent="0.35">
      <c r="A77" t="s">
        <v>108</v>
      </c>
      <c r="B77">
        <v>12</v>
      </c>
      <c r="C77">
        <v>12</v>
      </c>
      <c r="D77">
        <v>3</v>
      </c>
      <c r="E77">
        <v>0</v>
      </c>
      <c r="G77">
        <v>16</v>
      </c>
      <c r="H77">
        <v>0</v>
      </c>
      <c r="J77" t="s">
        <v>98</v>
      </c>
      <c r="K77">
        <v>1</v>
      </c>
      <c r="L77" t="s">
        <v>119</v>
      </c>
      <c r="M77" t="s">
        <v>131</v>
      </c>
      <c r="P77" t="str">
        <f t="shared" si="0"/>
        <v>No</v>
      </c>
      <c r="Q77" t="str">
        <f t="shared" si="1"/>
        <v>No</v>
      </c>
      <c r="R77" t="str">
        <f t="shared" si="2"/>
        <v>No</v>
      </c>
      <c r="S77" t="str">
        <f t="shared" si="3"/>
        <v>No</v>
      </c>
      <c r="T77" t="str">
        <f t="shared" si="4"/>
        <v>Yes</v>
      </c>
      <c r="U77" t="str">
        <f t="shared" si="5"/>
        <v>No</v>
      </c>
      <c r="V77" t="str">
        <f t="shared" si="6"/>
        <v>No</v>
      </c>
      <c r="W77" t="str">
        <f t="shared" si="7"/>
        <v>No</v>
      </c>
      <c r="X77" t="str">
        <f t="shared" si="8"/>
        <v>No</v>
      </c>
      <c r="Y77" t="str">
        <f t="shared" si="9"/>
        <v>No</v>
      </c>
      <c r="Z77" t="str">
        <f t="shared" si="10"/>
        <v>No</v>
      </c>
      <c r="AA77" t="str">
        <f t="shared" si="11"/>
        <v>No</v>
      </c>
    </row>
    <row r="78" spans="1:27" x14ac:dyDescent="0.35">
      <c r="A78" t="s">
        <v>109</v>
      </c>
      <c r="B78">
        <v>8</v>
      </c>
      <c r="C78">
        <v>8</v>
      </c>
      <c r="D78">
        <v>3</v>
      </c>
      <c r="E78">
        <v>0</v>
      </c>
      <c r="G78">
        <v>0</v>
      </c>
      <c r="H78">
        <v>0</v>
      </c>
      <c r="J78" t="s">
        <v>98</v>
      </c>
      <c r="K78">
        <v>1</v>
      </c>
      <c r="L78" t="s">
        <v>115</v>
      </c>
      <c r="P78" t="str">
        <f t="shared" si="0"/>
        <v>No</v>
      </c>
      <c r="Q78" t="str">
        <f t="shared" si="1"/>
        <v>No</v>
      </c>
      <c r="R78" t="str">
        <f t="shared" si="2"/>
        <v>No</v>
      </c>
      <c r="S78" t="str">
        <f t="shared" si="3"/>
        <v>No</v>
      </c>
      <c r="T78" t="str">
        <f t="shared" si="4"/>
        <v>No</v>
      </c>
      <c r="U78" t="str">
        <f t="shared" si="5"/>
        <v>No</v>
      </c>
      <c r="V78" t="str">
        <f t="shared" si="6"/>
        <v>No</v>
      </c>
      <c r="W78" t="str">
        <f t="shared" si="7"/>
        <v>No</v>
      </c>
      <c r="X78" t="str">
        <f t="shared" si="8"/>
        <v>No</v>
      </c>
      <c r="Y78" t="str">
        <f t="shared" si="9"/>
        <v>No</v>
      </c>
      <c r="Z78" t="str">
        <f t="shared" si="10"/>
        <v>No</v>
      </c>
      <c r="AA78" t="str">
        <f t="shared" si="11"/>
        <v>No</v>
      </c>
    </row>
    <row r="79" spans="1:27" x14ac:dyDescent="0.35">
      <c r="A79" t="s">
        <v>110</v>
      </c>
      <c r="B79">
        <v>12</v>
      </c>
      <c r="C79">
        <v>12</v>
      </c>
      <c r="D79">
        <v>4</v>
      </c>
      <c r="E79">
        <v>0</v>
      </c>
      <c r="G79">
        <v>32</v>
      </c>
      <c r="H79">
        <v>0</v>
      </c>
      <c r="J79" t="s">
        <v>98</v>
      </c>
      <c r="K79">
        <v>1</v>
      </c>
      <c r="L79" t="s">
        <v>118</v>
      </c>
      <c r="M79" t="s">
        <v>130</v>
      </c>
      <c r="P79" t="str">
        <f t="shared" si="0"/>
        <v>No</v>
      </c>
      <c r="Q79" t="str">
        <f t="shared" si="1"/>
        <v>No</v>
      </c>
      <c r="R79" t="str">
        <f t="shared" si="2"/>
        <v>No</v>
      </c>
      <c r="S79" t="str">
        <f t="shared" si="3"/>
        <v>No</v>
      </c>
      <c r="T79" t="str">
        <f t="shared" si="4"/>
        <v>No</v>
      </c>
      <c r="U79" t="str">
        <f t="shared" si="5"/>
        <v>Yes</v>
      </c>
      <c r="V79" t="str">
        <f t="shared" si="6"/>
        <v>No</v>
      </c>
      <c r="W79" t="str">
        <f t="shared" si="7"/>
        <v>No</v>
      </c>
      <c r="X79" t="str">
        <f t="shared" si="8"/>
        <v>No</v>
      </c>
      <c r="Y79" t="str">
        <f t="shared" si="9"/>
        <v>No</v>
      </c>
      <c r="Z79" t="str">
        <f t="shared" si="10"/>
        <v>No</v>
      </c>
      <c r="AA79" t="str">
        <f t="shared" si="11"/>
        <v>No</v>
      </c>
    </row>
    <row r="80" spans="1:27" x14ac:dyDescent="0.35">
      <c r="A80" t="s">
        <v>111</v>
      </c>
      <c r="B80">
        <v>20</v>
      </c>
      <c r="C80">
        <v>20</v>
      </c>
      <c r="D80">
        <v>3</v>
      </c>
      <c r="E80">
        <v>0</v>
      </c>
      <c r="G80">
        <v>1</v>
      </c>
      <c r="H80">
        <v>1</v>
      </c>
      <c r="J80" t="s">
        <v>98</v>
      </c>
      <c r="K80">
        <v>1</v>
      </c>
      <c r="L80" t="s">
        <v>127</v>
      </c>
      <c r="M80" t="s">
        <v>128</v>
      </c>
      <c r="P80" t="str">
        <f t="shared" si="0"/>
        <v>Yes</v>
      </c>
      <c r="Q80" t="str">
        <f t="shared" si="1"/>
        <v>No</v>
      </c>
      <c r="R80" t="str">
        <f t="shared" si="2"/>
        <v>No</v>
      </c>
      <c r="S80" t="str">
        <f t="shared" si="3"/>
        <v>No</v>
      </c>
      <c r="T80" t="str">
        <f t="shared" si="4"/>
        <v>No</v>
      </c>
      <c r="U80" t="str">
        <f t="shared" si="5"/>
        <v>No</v>
      </c>
      <c r="V80" t="str">
        <f t="shared" si="6"/>
        <v>Yes</v>
      </c>
      <c r="W80" t="str">
        <f t="shared" si="7"/>
        <v>No</v>
      </c>
      <c r="X80" t="str">
        <f t="shared" si="8"/>
        <v>No</v>
      </c>
      <c r="Y80" t="str">
        <f t="shared" si="9"/>
        <v>No</v>
      </c>
      <c r="Z80" t="str">
        <f t="shared" si="10"/>
        <v>No</v>
      </c>
      <c r="AA80" t="str">
        <f t="shared" si="11"/>
        <v>No</v>
      </c>
    </row>
    <row r="81" spans="1:27" x14ac:dyDescent="0.35">
      <c r="A81" t="s">
        <v>112</v>
      </c>
      <c r="B81">
        <v>16</v>
      </c>
      <c r="C81">
        <v>16</v>
      </c>
      <c r="D81">
        <v>3</v>
      </c>
      <c r="E81">
        <v>0</v>
      </c>
      <c r="G81">
        <v>2</v>
      </c>
      <c r="H81">
        <v>2</v>
      </c>
      <c r="J81" t="s">
        <v>98</v>
      </c>
      <c r="K81">
        <v>1</v>
      </c>
      <c r="L81" t="s">
        <v>122</v>
      </c>
      <c r="P81" t="str">
        <f t="shared" si="0"/>
        <v>No</v>
      </c>
      <c r="Q81" t="str">
        <f t="shared" si="1"/>
        <v>Yes</v>
      </c>
      <c r="R81" t="str">
        <f t="shared" si="2"/>
        <v>No</v>
      </c>
      <c r="S81" t="str">
        <f t="shared" si="3"/>
        <v>No</v>
      </c>
      <c r="T81" t="str">
        <f t="shared" si="4"/>
        <v>No</v>
      </c>
      <c r="U81" t="str">
        <f t="shared" si="5"/>
        <v>No</v>
      </c>
      <c r="V81" t="str">
        <f t="shared" si="6"/>
        <v>No</v>
      </c>
      <c r="W81" t="str">
        <f t="shared" si="7"/>
        <v>Yes</v>
      </c>
      <c r="X81" t="str">
        <f t="shared" si="8"/>
        <v>No</v>
      </c>
      <c r="Y81" t="str">
        <f t="shared" si="9"/>
        <v>No</v>
      </c>
      <c r="Z81" t="str">
        <f t="shared" si="10"/>
        <v>No</v>
      </c>
      <c r="AA81" t="str">
        <f t="shared" si="11"/>
        <v>No</v>
      </c>
    </row>
    <row r="82" spans="1:27" x14ac:dyDescent="0.35">
      <c r="A82" t="s">
        <v>113</v>
      </c>
      <c r="B82">
        <v>6</v>
      </c>
      <c r="C82">
        <v>10</v>
      </c>
      <c r="D82">
        <v>5</v>
      </c>
      <c r="E82">
        <v>0</v>
      </c>
      <c r="G82">
        <v>1</v>
      </c>
      <c r="H82">
        <v>1</v>
      </c>
      <c r="J82" t="s">
        <v>98</v>
      </c>
      <c r="K82">
        <v>0.3</v>
      </c>
      <c r="L82" t="s">
        <v>125</v>
      </c>
      <c r="P82" t="str">
        <f t="shared" si="0"/>
        <v>Yes</v>
      </c>
      <c r="Q82" t="str">
        <f t="shared" si="1"/>
        <v>No</v>
      </c>
      <c r="R82" t="str">
        <f t="shared" si="2"/>
        <v>No</v>
      </c>
      <c r="S82" t="str">
        <f t="shared" si="3"/>
        <v>No</v>
      </c>
      <c r="T82" t="str">
        <f t="shared" si="4"/>
        <v>No</v>
      </c>
      <c r="U82" t="str">
        <f t="shared" si="5"/>
        <v>No</v>
      </c>
      <c r="V82" t="str">
        <f t="shared" si="6"/>
        <v>Yes</v>
      </c>
      <c r="W82" t="str">
        <f t="shared" si="7"/>
        <v>No</v>
      </c>
      <c r="X82" t="str">
        <f t="shared" si="8"/>
        <v>No</v>
      </c>
      <c r="Y82" t="str">
        <f t="shared" si="9"/>
        <v>No</v>
      </c>
      <c r="Z82" t="str">
        <f t="shared" si="10"/>
        <v>No</v>
      </c>
      <c r="AA82" t="str">
        <f t="shared" si="11"/>
        <v>No</v>
      </c>
    </row>
    <row r="83" spans="1:27" x14ac:dyDescent="0.35">
      <c r="A83" t="s">
        <v>114</v>
      </c>
      <c r="B83">
        <v>16</v>
      </c>
      <c r="C83">
        <v>16</v>
      </c>
      <c r="D83">
        <v>4</v>
      </c>
      <c r="E83">
        <v>0</v>
      </c>
      <c r="G83">
        <v>0</v>
      </c>
      <c r="H83">
        <v>0</v>
      </c>
      <c r="J83" t="s">
        <v>98</v>
      </c>
      <c r="K83">
        <v>0.5</v>
      </c>
      <c r="L83" t="s">
        <v>121</v>
      </c>
      <c r="P83" t="str">
        <f t="shared" si="0"/>
        <v>No</v>
      </c>
      <c r="Q83" t="str">
        <f t="shared" si="1"/>
        <v>No</v>
      </c>
      <c r="R83" t="str">
        <f t="shared" si="2"/>
        <v>No</v>
      </c>
      <c r="S83" t="str">
        <f t="shared" si="3"/>
        <v>No</v>
      </c>
      <c r="T83" t="str">
        <f t="shared" si="4"/>
        <v>No</v>
      </c>
      <c r="U83" t="str">
        <f t="shared" si="5"/>
        <v>No</v>
      </c>
      <c r="V83" t="str">
        <f t="shared" si="6"/>
        <v>No</v>
      </c>
      <c r="W83" t="str">
        <f t="shared" si="7"/>
        <v>No</v>
      </c>
      <c r="X83" t="str">
        <f t="shared" si="8"/>
        <v>No</v>
      </c>
      <c r="Y83" t="str">
        <f t="shared" si="9"/>
        <v>No</v>
      </c>
      <c r="Z83" t="str">
        <f t="shared" si="10"/>
        <v>No</v>
      </c>
      <c r="AA83" t="str">
        <f t="shared" si="11"/>
        <v>No</v>
      </c>
    </row>
    <row r="84" spans="1:27" x14ac:dyDescent="0.35">
      <c r="A84" t="s">
        <v>135</v>
      </c>
      <c r="B84">
        <v>12</v>
      </c>
      <c r="C84">
        <v>12</v>
      </c>
      <c r="D84">
        <v>1</v>
      </c>
      <c r="E84">
        <v>0</v>
      </c>
      <c r="G84">
        <v>63</v>
      </c>
      <c r="H84">
        <v>3</v>
      </c>
      <c r="J84" t="s">
        <v>136</v>
      </c>
      <c r="K84">
        <v>1</v>
      </c>
      <c r="L84" t="s">
        <v>89</v>
      </c>
      <c r="P84" t="str">
        <f t="shared" si="0"/>
        <v>Yes</v>
      </c>
      <c r="Q84" t="str">
        <f t="shared" si="1"/>
        <v>Yes</v>
      </c>
      <c r="R84" t="str">
        <f t="shared" si="2"/>
        <v>Yes</v>
      </c>
      <c r="S84" t="str">
        <f t="shared" si="3"/>
        <v>Yes</v>
      </c>
      <c r="T84" t="str">
        <f t="shared" si="4"/>
        <v>Yes</v>
      </c>
      <c r="U84" t="str">
        <f t="shared" si="5"/>
        <v>Yes</v>
      </c>
      <c r="V84" t="str">
        <f t="shared" si="6"/>
        <v>Yes</v>
      </c>
      <c r="W84" t="str">
        <f t="shared" si="7"/>
        <v>Yes</v>
      </c>
      <c r="X84" t="str">
        <f t="shared" si="8"/>
        <v>No</v>
      </c>
      <c r="Y84" t="str">
        <f t="shared" si="9"/>
        <v>No</v>
      </c>
      <c r="Z84" t="str">
        <f t="shared" si="10"/>
        <v>No</v>
      </c>
      <c r="AA84" t="str">
        <f t="shared" si="11"/>
        <v>No</v>
      </c>
    </row>
    <row r="85" spans="1:27" x14ac:dyDescent="0.35">
      <c r="A85" t="s">
        <v>137</v>
      </c>
      <c r="B85">
        <v>8</v>
      </c>
      <c r="C85">
        <v>8</v>
      </c>
      <c r="D85">
        <v>1</v>
      </c>
      <c r="E85">
        <v>0</v>
      </c>
      <c r="G85">
        <v>63</v>
      </c>
      <c r="H85">
        <v>7</v>
      </c>
      <c r="J85" t="s">
        <v>136</v>
      </c>
      <c r="K85">
        <v>1</v>
      </c>
      <c r="L85" t="s">
        <v>89</v>
      </c>
      <c r="P85" t="str">
        <f t="shared" si="0"/>
        <v>Yes</v>
      </c>
      <c r="Q85" t="str">
        <f t="shared" si="1"/>
        <v>Yes</v>
      </c>
      <c r="R85" t="str">
        <f t="shared" si="2"/>
        <v>Yes</v>
      </c>
      <c r="S85" t="str">
        <f t="shared" si="3"/>
        <v>Yes</v>
      </c>
      <c r="T85" t="str">
        <f t="shared" si="4"/>
        <v>Yes</v>
      </c>
      <c r="U85" t="str">
        <f t="shared" si="5"/>
        <v>Yes</v>
      </c>
      <c r="V85" t="str">
        <f t="shared" si="6"/>
        <v>Yes</v>
      </c>
      <c r="W85" t="str">
        <f t="shared" si="7"/>
        <v>Yes</v>
      </c>
      <c r="X85" t="str">
        <f t="shared" si="8"/>
        <v>Yes</v>
      </c>
      <c r="Y85" t="str">
        <f t="shared" si="9"/>
        <v>No</v>
      </c>
      <c r="Z85" t="str">
        <f t="shared" si="10"/>
        <v>No</v>
      </c>
      <c r="AA85" t="str">
        <f t="shared" si="11"/>
        <v>No</v>
      </c>
    </row>
    <row r="86" spans="1:27" x14ac:dyDescent="0.35">
      <c r="A86" t="s">
        <v>138</v>
      </c>
      <c r="B86">
        <v>10</v>
      </c>
      <c r="C86">
        <v>10</v>
      </c>
      <c r="D86">
        <v>1</v>
      </c>
      <c r="E86">
        <v>0</v>
      </c>
      <c r="G86">
        <v>63</v>
      </c>
      <c r="H86">
        <v>7</v>
      </c>
      <c r="J86" t="s">
        <v>136</v>
      </c>
      <c r="K86">
        <v>1</v>
      </c>
      <c r="L86" t="s">
        <v>89</v>
      </c>
      <c r="P86" t="str">
        <f t="shared" si="0"/>
        <v>Yes</v>
      </c>
      <c r="Q86" t="str">
        <f t="shared" si="1"/>
        <v>Yes</v>
      </c>
      <c r="R86" t="str">
        <f t="shared" si="2"/>
        <v>Yes</v>
      </c>
      <c r="S86" t="str">
        <f t="shared" si="3"/>
        <v>Yes</v>
      </c>
      <c r="T86" t="str">
        <f t="shared" si="4"/>
        <v>Yes</v>
      </c>
      <c r="U86" t="str">
        <f t="shared" si="5"/>
        <v>Yes</v>
      </c>
      <c r="V86" t="str">
        <f t="shared" si="6"/>
        <v>Yes</v>
      </c>
      <c r="W86" t="str">
        <f t="shared" si="7"/>
        <v>Yes</v>
      </c>
      <c r="X86" t="str">
        <f t="shared" si="8"/>
        <v>Yes</v>
      </c>
      <c r="Y86" t="str">
        <f t="shared" si="9"/>
        <v>No</v>
      </c>
      <c r="Z86" t="str">
        <f t="shared" si="10"/>
        <v>No</v>
      </c>
      <c r="AA86" t="str">
        <f t="shared" si="11"/>
        <v>No</v>
      </c>
    </row>
    <row r="87" spans="1:27" x14ac:dyDescent="0.35">
      <c r="A87" t="s">
        <v>139</v>
      </c>
      <c r="B87">
        <v>10</v>
      </c>
      <c r="C87">
        <v>10</v>
      </c>
      <c r="D87">
        <v>1</v>
      </c>
      <c r="E87">
        <v>0</v>
      </c>
      <c r="G87">
        <v>63</v>
      </c>
      <c r="H87">
        <v>7</v>
      </c>
      <c r="J87" t="s">
        <v>136</v>
      </c>
      <c r="K87">
        <v>1</v>
      </c>
      <c r="L87" t="s">
        <v>89</v>
      </c>
      <c r="P87" t="str">
        <f t="shared" si="0"/>
        <v>Yes</v>
      </c>
      <c r="Q87" t="str">
        <f t="shared" si="1"/>
        <v>Yes</v>
      </c>
      <c r="R87" t="str">
        <f t="shared" si="2"/>
        <v>Yes</v>
      </c>
      <c r="S87" t="str">
        <f t="shared" si="3"/>
        <v>Yes</v>
      </c>
      <c r="T87" t="str">
        <f t="shared" si="4"/>
        <v>Yes</v>
      </c>
      <c r="U87" t="str">
        <f t="shared" si="5"/>
        <v>Yes</v>
      </c>
      <c r="V87" t="str">
        <f t="shared" si="6"/>
        <v>Yes</v>
      </c>
      <c r="W87" t="str">
        <f t="shared" si="7"/>
        <v>Yes</v>
      </c>
      <c r="X87" t="str">
        <f t="shared" si="8"/>
        <v>Yes</v>
      </c>
      <c r="Y87" t="str">
        <f t="shared" si="9"/>
        <v>No</v>
      </c>
      <c r="Z87" t="str">
        <f t="shared" si="10"/>
        <v>No</v>
      </c>
      <c r="AA87" t="str">
        <f t="shared" si="11"/>
        <v>No</v>
      </c>
    </row>
    <row r="88" spans="1:27" x14ac:dyDescent="0.35">
      <c r="A88" t="s">
        <v>140</v>
      </c>
      <c r="B88">
        <v>9</v>
      </c>
      <c r="C88">
        <v>9</v>
      </c>
      <c r="D88">
        <v>1</v>
      </c>
      <c r="E88">
        <v>0</v>
      </c>
      <c r="G88">
        <v>63</v>
      </c>
      <c r="H88">
        <v>7</v>
      </c>
      <c r="J88" t="s">
        <v>136</v>
      </c>
      <c r="K88">
        <v>1</v>
      </c>
      <c r="L88" t="s">
        <v>89</v>
      </c>
      <c r="P88" t="str">
        <f t="shared" si="0"/>
        <v>Yes</v>
      </c>
      <c r="Q88" t="str">
        <f t="shared" si="1"/>
        <v>Yes</v>
      </c>
      <c r="R88" t="str">
        <f t="shared" si="2"/>
        <v>Yes</v>
      </c>
      <c r="S88" t="str">
        <f t="shared" si="3"/>
        <v>Yes</v>
      </c>
      <c r="T88" t="str">
        <f t="shared" si="4"/>
        <v>Yes</v>
      </c>
      <c r="U88" t="str">
        <f t="shared" si="5"/>
        <v>Yes</v>
      </c>
      <c r="V88" t="str">
        <f t="shared" si="6"/>
        <v>Yes</v>
      </c>
      <c r="W88" t="str">
        <f t="shared" si="7"/>
        <v>Yes</v>
      </c>
      <c r="X88" t="str">
        <f t="shared" si="8"/>
        <v>Yes</v>
      </c>
      <c r="Y88" t="str">
        <f t="shared" si="9"/>
        <v>No</v>
      </c>
      <c r="Z88" t="str">
        <f t="shared" si="10"/>
        <v>No</v>
      </c>
      <c r="AA88" t="str">
        <f t="shared" si="11"/>
        <v>No</v>
      </c>
    </row>
    <row r="89" spans="1:27" x14ac:dyDescent="0.35">
      <c r="A89" t="s">
        <v>141</v>
      </c>
      <c r="B89">
        <v>8</v>
      </c>
      <c r="C89">
        <v>8</v>
      </c>
      <c r="D89">
        <v>1</v>
      </c>
      <c r="E89">
        <v>0</v>
      </c>
      <c r="G89">
        <v>63</v>
      </c>
      <c r="H89">
        <v>7</v>
      </c>
      <c r="J89" t="s">
        <v>136</v>
      </c>
      <c r="K89">
        <v>1</v>
      </c>
      <c r="L89" t="s">
        <v>89</v>
      </c>
      <c r="P89" t="str">
        <f t="shared" si="0"/>
        <v>Yes</v>
      </c>
      <c r="Q89" t="str">
        <f t="shared" si="1"/>
        <v>Yes</v>
      </c>
      <c r="R89" t="str">
        <f t="shared" si="2"/>
        <v>Yes</v>
      </c>
      <c r="S89" t="str">
        <f t="shared" si="3"/>
        <v>Yes</v>
      </c>
      <c r="T89" t="str">
        <f t="shared" si="4"/>
        <v>Yes</v>
      </c>
      <c r="U89" t="str">
        <f t="shared" si="5"/>
        <v>Yes</v>
      </c>
      <c r="V89" t="str">
        <f t="shared" si="6"/>
        <v>Yes</v>
      </c>
      <c r="W89" t="str">
        <f t="shared" si="7"/>
        <v>Yes</v>
      </c>
      <c r="X89" t="str">
        <f t="shared" si="8"/>
        <v>Yes</v>
      </c>
      <c r="Y89" t="str">
        <f t="shared" si="9"/>
        <v>No</v>
      </c>
      <c r="Z89" t="str">
        <f t="shared" si="10"/>
        <v>No</v>
      </c>
      <c r="AA89" t="str">
        <f t="shared" si="11"/>
        <v>No</v>
      </c>
    </row>
    <row r="90" spans="1:27" x14ac:dyDescent="0.35">
      <c r="A90" t="s">
        <v>142</v>
      </c>
      <c r="B90">
        <v>4</v>
      </c>
      <c r="C90">
        <v>4</v>
      </c>
      <c r="D90">
        <v>1</v>
      </c>
      <c r="E90">
        <v>0</v>
      </c>
      <c r="G90">
        <v>63</v>
      </c>
      <c r="H90">
        <v>7</v>
      </c>
      <c r="J90" t="s">
        <v>143</v>
      </c>
      <c r="K90">
        <v>0.4</v>
      </c>
      <c r="L90" t="s">
        <v>89</v>
      </c>
      <c r="P90" t="str">
        <f t="shared" si="0"/>
        <v>Yes</v>
      </c>
      <c r="Q90" t="str">
        <f t="shared" si="1"/>
        <v>Yes</v>
      </c>
      <c r="R90" t="str">
        <f t="shared" si="2"/>
        <v>Yes</v>
      </c>
      <c r="S90" t="str">
        <f t="shared" si="3"/>
        <v>Yes</v>
      </c>
      <c r="T90" t="str">
        <f t="shared" si="4"/>
        <v>Yes</v>
      </c>
      <c r="U90" t="str">
        <f t="shared" si="5"/>
        <v>Yes</v>
      </c>
      <c r="V90" t="str">
        <f t="shared" si="6"/>
        <v>Yes</v>
      </c>
      <c r="W90" t="str">
        <f t="shared" si="7"/>
        <v>Yes</v>
      </c>
      <c r="X90" t="str">
        <f t="shared" si="8"/>
        <v>Yes</v>
      </c>
      <c r="Y90" t="str">
        <f t="shared" si="9"/>
        <v>No</v>
      </c>
      <c r="Z90" t="str">
        <f t="shared" si="10"/>
        <v>No</v>
      </c>
      <c r="AA90" t="str">
        <f t="shared" si="11"/>
        <v>No</v>
      </c>
    </row>
    <row r="91" spans="1:27" x14ac:dyDescent="0.35">
      <c r="A91" t="s">
        <v>144</v>
      </c>
      <c r="B91">
        <v>6</v>
      </c>
      <c r="C91">
        <v>6</v>
      </c>
      <c r="D91">
        <v>1</v>
      </c>
      <c r="E91">
        <v>0</v>
      </c>
      <c r="G91">
        <v>63</v>
      </c>
      <c r="H91">
        <v>7</v>
      </c>
      <c r="J91" t="s">
        <v>143</v>
      </c>
      <c r="K91">
        <v>0.4</v>
      </c>
      <c r="L91" t="s">
        <v>89</v>
      </c>
      <c r="P91" t="str">
        <f t="shared" si="0"/>
        <v>Yes</v>
      </c>
      <c r="Q91" t="str">
        <f t="shared" si="1"/>
        <v>Yes</v>
      </c>
      <c r="R91" t="str">
        <f t="shared" si="2"/>
        <v>Yes</v>
      </c>
      <c r="S91" t="str">
        <f t="shared" si="3"/>
        <v>Yes</v>
      </c>
      <c r="T91" t="str">
        <f t="shared" si="4"/>
        <v>Yes</v>
      </c>
      <c r="U91" t="str">
        <f t="shared" si="5"/>
        <v>Yes</v>
      </c>
      <c r="V91" t="str">
        <f t="shared" si="6"/>
        <v>Yes</v>
      </c>
      <c r="W91" t="str">
        <f t="shared" si="7"/>
        <v>Yes</v>
      </c>
      <c r="X91" t="str">
        <f t="shared" si="8"/>
        <v>Yes</v>
      </c>
      <c r="Y91" t="str">
        <f t="shared" si="9"/>
        <v>No</v>
      </c>
      <c r="Z91" t="str">
        <f t="shared" si="10"/>
        <v>No</v>
      </c>
      <c r="AA91" t="str">
        <f t="shared" si="11"/>
        <v>No</v>
      </c>
    </row>
    <row r="92" spans="1:27" x14ac:dyDescent="0.35">
      <c r="A92" t="s">
        <v>145</v>
      </c>
      <c r="B92">
        <v>25</v>
      </c>
      <c r="C92">
        <v>25</v>
      </c>
      <c r="D92">
        <v>3</v>
      </c>
      <c r="E92">
        <v>0</v>
      </c>
      <c r="G92">
        <v>63</v>
      </c>
      <c r="H92">
        <v>7</v>
      </c>
      <c r="J92" t="s">
        <v>143</v>
      </c>
      <c r="K92">
        <v>0.4</v>
      </c>
      <c r="L92" t="s">
        <v>89</v>
      </c>
      <c r="P92" t="str">
        <f t="shared" si="0"/>
        <v>Yes</v>
      </c>
      <c r="Q92" t="str">
        <f t="shared" si="1"/>
        <v>Yes</v>
      </c>
      <c r="R92" t="str">
        <f t="shared" si="2"/>
        <v>Yes</v>
      </c>
      <c r="S92" t="str">
        <f t="shared" si="3"/>
        <v>Yes</v>
      </c>
      <c r="T92" t="str">
        <f t="shared" si="4"/>
        <v>Yes</v>
      </c>
      <c r="U92" t="str">
        <f t="shared" si="5"/>
        <v>Yes</v>
      </c>
      <c r="V92" t="str">
        <f t="shared" si="6"/>
        <v>Yes</v>
      </c>
      <c r="W92" t="str">
        <f t="shared" si="7"/>
        <v>Yes</v>
      </c>
      <c r="X92" t="str">
        <f t="shared" si="8"/>
        <v>Yes</v>
      </c>
      <c r="Y92" t="str">
        <f t="shared" si="9"/>
        <v>No</v>
      </c>
      <c r="Z92" t="str">
        <f t="shared" si="10"/>
        <v>No</v>
      </c>
      <c r="AA92" t="str">
        <f t="shared" si="11"/>
        <v>No</v>
      </c>
    </row>
    <row r="93" spans="1:27" x14ac:dyDescent="0.35">
      <c r="A93" t="s">
        <v>146</v>
      </c>
      <c r="B93">
        <v>10</v>
      </c>
      <c r="C93">
        <v>10</v>
      </c>
      <c r="D93">
        <v>2</v>
      </c>
      <c r="E93">
        <v>0</v>
      </c>
      <c r="G93">
        <v>63</v>
      </c>
      <c r="H93">
        <v>7</v>
      </c>
      <c r="J93" t="s">
        <v>143</v>
      </c>
      <c r="K93">
        <v>0.3</v>
      </c>
      <c r="L93" t="s">
        <v>89</v>
      </c>
      <c r="P93" t="str">
        <f t="shared" si="0"/>
        <v>Yes</v>
      </c>
      <c r="Q93" t="str">
        <f t="shared" si="1"/>
        <v>Yes</v>
      </c>
      <c r="R93" t="str">
        <f t="shared" si="2"/>
        <v>Yes</v>
      </c>
      <c r="S93" t="str">
        <f t="shared" si="3"/>
        <v>Yes</v>
      </c>
      <c r="T93" t="str">
        <f t="shared" si="4"/>
        <v>Yes</v>
      </c>
      <c r="U93" t="str">
        <f t="shared" si="5"/>
        <v>Yes</v>
      </c>
      <c r="V93" t="str">
        <f t="shared" si="6"/>
        <v>Yes</v>
      </c>
      <c r="W93" t="str">
        <f t="shared" si="7"/>
        <v>Yes</v>
      </c>
      <c r="X93" t="str">
        <f t="shared" si="8"/>
        <v>Yes</v>
      </c>
      <c r="Y93" t="str">
        <f t="shared" si="9"/>
        <v>No</v>
      </c>
      <c r="Z93" t="str">
        <f t="shared" si="10"/>
        <v>No</v>
      </c>
      <c r="AA93" t="str">
        <f t="shared" si="11"/>
        <v>No</v>
      </c>
    </row>
    <row r="94" spans="1:27" x14ac:dyDescent="0.35">
      <c r="A94" t="s">
        <v>147</v>
      </c>
      <c r="B94">
        <v>12</v>
      </c>
      <c r="C94">
        <v>12</v>
      </c>
      <c r="D94">
        <v>1</v>
      </c>
      <c r="E94">
        <v>0</v>
      </c>
      <c r="G94">
        <v>63</v>
      </c>
      <c r="H94">
        <v>3</v>
      </c>
      <c r="J94" t="s">
        <v>143</v>
      </c>
      <c r="K94">
        <v>0.5</v>
      </c>
      <c r="L94" t="s">
        <v>89</v>
      </c>
      <c r="P94" t="str">
        <f t="shared" si="0"/>
        <v>Yes</v>
      </c>
      <c r="Q94" t="str">
        <f t="shared" si="1"/>
        <v>Yes</v>
      </c>
      <c r="R94" t="str">
        <f t="shared" si="2"/>
        <v>Yes</v>
      </c>
      <c r="S94" t="str">
        <f t="shared" si="3"/>
        <v>Yes</v>
      </c>
      <c r="T94" t="str">
        <f t="shared" si="4"/>
        <v>Yes</v>
      </c>
      <c r="U94" t="str">
        <f t="shared" si="5"/>
        <v>Yes</v>
      </c>
      <c r="V94" t="str">
        <f t="shared" si="6"/>
        <v>Yes</v>
      </c>
      <c r="W94" t="str">
        <f t="shared" si="7"/>
        <v>Yes</v>
      </c>
      <c r="X94" t="str">
        <f t="shared" si="8"/>
        <v>No</v>
      </c>
      <c r="Y94" t="str">
        <f t="shared" si="9"/>
        <v>No</v>
      </c>
      <c r="Z94" t="str">
        <f t="shared" si="10"/>
        <v>No</v>
      </c>
      <c r="AA94" t="str">
        <f t="shared" si="11"/>
        <v>No</v>
      </c>
    </row>
    <row r="95" spans="1:27" x14ac:dyDescent="0.35">
      <c r="A95" t="s">
        <v>148</v>
      </c>
      <c r="B95">
        <v>10</v>
      </c>
      <c r="C95">
        <v>10</v>
      </c>
      <c r="D95">
        <v>1</v>
      </c>
      <c r="E95">
        <v>0</v>
      </c>
      <c r="G95">
        <v>63</v>
      </c>
      <c r="H95">
        <v>3</v>
      </c>
      <c r="J95" t="s">
        <v>143</v>
      </c>
      <c r="K95">
        <v>0.5</v>
      </c>
      <c r="L95" t="s">
        <v>89</v>
      </c>
      <c r="P95" t="str">
        <f t="shared" si="0"/>
        <v>Yes</v>
      </c>
      <c r="Q95" t="str">
        <f t="shared" si="1"/>
        <v>Yes</v>
      </c>
      <c r="R95" t="str">
        <f t="shared" si="2"/>
        <v>Yes</v>
      </c>
      <c r="S95" t="str">
        <f t="shared" si="3"/>
        <v>Yes</v>
      </c>
      <c r="T95" t="str">
        <f t="shared" si="4"/>
        <v>Yes</v>
      </c>
      <c r="U95" t="str">
        <f t="shared" si="5"/>
        <v>Yes</v>
      </c>
      <c r="V95" t="str">
        <f t="shared" si="6"/>
        <v>Yes</v>
      </c>
      <c r="W95" t="str">
        <f t="shared" si="7"/>
        <v>Yes</v>
      </c>
      <c r="X95" t="str">
        <f t="shared" si="8"/>
        <v>No</v>
      </c>
      <c r="Y95" t="str">
        <f t="shared" si="9"/>
        <v>No</v>
      </c>
      <c r="Z95" t="str">
        <f t="shared" si="10"/>
        <v>No</v>
      </c>
      <c r="AA95" t="str">
        <f t="shared" si="11"/>
        <v>No</v>
      </c>
    </row>
    <row r="96" spans="1:27" x14ac:dyDescent="0.35">
      <c r="A96" t="s">
        <v>149</v>
      </c>
      <c r="B96">
        <v>10</v>
      </c>
      <c r="C96">
        <v>10</v>
      </c>
      <c r="D96">
        <v>1</v>
      </c>
      <c r="E96">
        <v>0</v>
      </c>
      <c r="G96">
        <v>63</v>
      </c>
      <c r="H96">
        <v>3</v>
      </c>
      <c r="J96" t="s">
        <v>143</v>
      </c>
      <c r="K96">
        <v>0.5</v>
      </c>
      <c r="L96" t="s">
        <v>89</v>
      </c>
      <c r="P96" t="str">
        <f t="shared" si="0"/>
        <v>Yes</v>
      </c>
      <c r="Q96" t="str">
        <f t="shared" si="1"/>
        <v>Yes</v>
      </c>
      <c r="R96" t="str">
        <f t="shared" si="2"/>
        <v>Yes</v>
      </c>
      <c r="S96" t="str">
        <f t="shared" si="3"/>
        <v>Yes</v>
      </c>
      <c r="T96" t="str">
        <f t="shared" si="4"/>
        <v>Yes</v>
      </c>
      <c r="U96" t="str">
        <f t="shared" si="5"/>
        <v>Yes</v>
      </c>
      <c r="V96" t="str">
        <f t="shared" si="6"/>
        <v>Yes</v>
      </c>
      <c r="W96" t="str">
        <f t="shared" si="7"/>
        <v>Yes</v>
      </c>
      <c r="X96" t="str">
        <f t="shared" si="8"/>
        <v>No</v>
      </c>
      <c r="Y96" t="str">
        <f t="shared" si="9"/>
        <v>No</v>
      </c>
      <c r="Z96" t="str">
        <f t="shared" si="10"/>
        <v>No</v>
      </c>
      <c r="AA96" t="str">
        <f t="shared" si="11"/>
        <v>No</v>
      </c>
    </row>
    <row r="97" spans="1:27" x14ac:dyDescent="0.35">
      <c r="A97" t="s">
        <v>150</v>
      </c>
      <c r="B97">
        <v>22</v>
      </c>
      <c r="C97">
        <v>22</v>
      </c>
      <c r="D97">
        <v>1</v>
      </c>
      <c r="E97">
        <v>0</v>
      </c>
      <c r="G97">
        <v>63</v>
      </c>
      <c r="H97">
        <v>7</v>
      </c>
      <c r="J97" t="s">
        <v>143</v>
      </c>
      <c r="K97">
        <v>0.5</v>
      </c>
      <c r="L97" t="s">
        <v>89</v>
      </c>
      <c r="P97" t="str">
        <f t="shared" si="0"/>
        <v>Yes</v>
      </c>
      <c r="Q97" t="str">
        <f t="shared" si="1"/>
        <v>Yes</v>
      </c>
      <c r="R97" t="str">
        <f t="shared" si="2"/>
        <v>Yes</v>
      </c>
      <c r="S97" t="str">
        <f t="shared" si="3"/>
        <v>Yes</v>
      </c>
      <c r="T97" t="str">
        <f t="shared" si="4"/>
        <v>Yes</v>
      </c>
      <c r="U97" t="str">
        <f t="shared" si="5"/>
        <v>Yes</v>
      </c>
      <c r="V97" t="str">
        <f t="shared" si="6"/>
        <v>Yes</v>
      </c>
      <c r="W97" t="str">
        <f t="shared" si="7"/>
        <v>Yes</v>
      </c>
      <c r="X97" t="str">
        <f t="shared" si="8"/>
        <v>Yes</v>
      </c>
      <c r="Y97" t="str">
        <f t="shared" si="9"/>
        <v>No</v>
      </c>
      <c r="Z97" t="str">
        <f t="shared" si="10"/>
        <v>No</v>
      </c>
      <c r="AA97" t="str">
        <f t="shared" si="11"/>
        <v>No</v>
      </c>
    </row>
    <row r="98" spans="1:27" x14ac:dyDescent="0.35">
      <c r="A98" t="s">
        <v>151</v>
      </c>
      <c r="B98">
        <v>8</v>
      </c>
      <c r="C98">
        <v>8</v>
      </c>
      <c r="D98">
        <v>1</v>
      </c>
      <c r="E98">
        <v>0</v>
      </c>
      <c r="G98">
        <v>63</v>
      </c>
      <c r="H98">
        <v>7</v>
      </c>
      <c r="J98" t="s">
        <v>143</v>
      </c>
      <c r="K98">
        <v>0.4</v>
      </c>
      <c r="L98" t="s">
        <v>89</v>
      </c>
      <c r="P98" t="str">
        <f t="shared" si="0"/>
        <v>Yes</v>
      </c>
      <c r="Q98" t="str">
        <f t="shared" si="1"/>
        <v>Yes</v>
      </c>
      <c r="R98" t="str">
        <f t="shared" si="2"/>
        <v>Yes</v>
      </c>
      <c r="S98" t="str">
        <f t="shared" si="3"/>
        <v>Yes</v>
      </c>
      <c r="T98" t="str">
        <f t="shared" si="4"/>
        <v>Yes</v>
      </c>
      <c r="U98" t="str">
        <f t="shared" si="5"/>
        <v>Yes</v>
      </c>
      <c r="V98" t="str">
        <f t="shared" si="6"/>
        <v>Yes</v>
      </c>
      <c r="W98" t="str">
        <f t="shared" si="7"/>
        <v>Yes</v>
      </c>
      <c r="X98" t="str">
        <f t="shared" si="8"/>
        <v>Yes</v>
      </c>
      <c r="Y98" t="str">
        <f t="shared" si="9"/>
        <v>No</v>
      </c>
      <c r="Z98" t="str">
        <f t="shared" si="10"/>
        <v>No</v>
      </c>
      <c r="AA98" t="str">
        <f t="shared" si="11"/>
        <v>No</v>
      </c>
    </row>
    <row r="99" spans="1:27" x14ac:dyDescent="0.35">
      <c r="A99" t="s">
        <v>152</v>
      </c>
      <c r="B99">
        <v>20</v>
      </c>
      <c r="C99">
        <v>20</v>
      </c>
      <c r="D99">
        <v>2</v>
      </c>
      <c r="E99">
        <v>0</v>
      </c>
      <c r="G99">
        <v>63</v>
      </c>
      <c r="H99">
        <v>7</v>
      </c>
      <c r="J99" t="s">
        <v>143</v>
      </c>
      <c r="K99">
        <v>0.5</v>
      </c>
      <c r="L99" t="s">
        <v>89</v>
      </c>
      <c r="P99" t="str">
        <f t="shared" si="0"/>
        <v>Yes</v>
      </c>
      <c r="Q99" t="str">
        <f t="shared" si="1"/>
        <v>Yes</v>
      </c>
      <c r="R99" t="str">
        <f t="shared" si="2"/>
        <v>Yes</v>
      </c>
      <c r="S99" t="str">
        <f t="shared" si="3"/>
        <v>Yes</v>
      </c>
      <c r="T99" t="str">
        <f t="shared" si="4"/>
        <v>Yes</v>
      </c>
      <c r="U99" t="str">
        <f t="shared" si="5"/>
        <v>Yes</v>
      </c>
      <c r="V99" t="str">
        <f t="shared" si="6"/>
        <v>Yes</v>
      </c>
      <c r="W99" t="str">
        <f t="shared" si="7"/>
        <v>Yes</v>
      </c>
      <c r="X99" t="str">
        <f t="shared" si="8"/>
        <v>Yes</v>
      </c>
      <c r="Y99" t="str">
        <f t="shared" si="9"/>
        <v>No</v>
      </c>
      <c r="Z99" t="str">
        <f t="shared" si="10"/>
        <v>No</v>
      </c>
      <c r="AA99" t="str">
        <f t="shared" si="11"/>
        <v>No</v>
      </c>
    </row>
    <row r="100" spans="1:27" x14ac:dyDescent="0.35">
      <c r="A100" t="s">
        <v>153</v>
      </c>
      <c r="B100">
        <v>20</v>
      </c>
      <c r="C100">
        <v>20</v>
      </c>
      <c r="D100">
        <v>2</v>
      </c>
      <c r="E100">
        <v>0</v>
      </c>
      <c r="G100">
        <v>63</v>
      </c>
      <c r="H100">
        <v>7</v>
      </c>
      <c r="J100" t="s">
        <v>143</v>
      </c>
      <c r="K100">
        <v>0.5</v>
      </c>
      <c r="L100" t="s">
        <v>89</v>
      </c>
      <c r="P100" t="str">
        <f t="shared" si="0"/>
        <v>Yes</v>
      </c>
      <c r="Q100" t="str">
        <f t="shared" si="1"/>
        <v>Yes</v>
      </c>
      <c r="R100" t="str">
        <f t="shared" si="2"/>
        <v>Yes</v>
      </c>
      <c r="S100" t="str">
        <f t="shared" si="3"/>
        <v>Yes</v>
      </c>
      <c r="T100" t="str">
        <f t="shared" si="4"/>
        <v>Yes</v>
      </c>
      <c r="U100" t="str">
        <f t="shared" si="5"/>
        <v>Yes</v>
      </c>
      <c r="V100" t="str">
        <f t="shared" si="6"/>
        <v>Yes</v>
      </c>
      <c r="W100" t="str">
        <f t="shared" si="7"/>
        <v>Yes</v>
      </c>
      <c r="X100" t="str">
        <f t="shared" si="8"/>
        <v>Yes</v>
      </c>
      <c r="Y100" t="str">
        <f t="shared" si="9"/>
        <v>No</v>
      </c>
      <c r="Z100" t="str">
        <f t="shared" si="10"/>
        <v>No</v>
      </c>
      <c r="AA100" t="str">
        <f t="shared" si="11"/>
        <v>No</v>
      </c>
    </row>
    <row r="101" spans="1:27" x14ac:dyDescent="0.35">
      <c r="A101" t="s">
        <v>154</v>
      </c>
      <c r="B101">
        <v>22</v>
      </c>
      <c r="C101">
        <v>22</v>
      </c>
      <c r="D101">
        <v>1</v>
      </c>
      <c r="E101">
        <v>0</v>
      </c>
      <c r="G101">
        <v>63</v>
      </c>
      <c r="H101">
        <v>7</v>
      </c>
      <c r="J101" t="s">
        <v>143</v>
      </c>
      <c r="K101">
        <v>0.3</v>
      </c>
      <c r="L101" t="s">
        <v>89</v>
      </c>
      <c r="P101" t="str">
        <f t="shared" si="0"/>
        <v>Yes</v>
      </c>
      <c r="Q101" t="str">
        <f t="shared" si="1"/>
        <v>Yes</v>
      </c>
      <c r="R101" t="str">
        <f t="shared" si="2"/>
        <v>Yes</v>
      </c>
      <c r="S101" t="str">
        <f t="shared" si="3"/>
        <v>Yes</v>
      </c>
      <c r="T101" t="str">
        <f t="shared" si="4"/>
        <v>Yes</v>
      </c>
      <c r="U101" t="str">
        <f t="shared" si="5"/>
        <v>Yes</v>
      </c>
      <c r="V101" t="str">
        <f t="shared" si="6"/>
        <v>Yes</v>
      </c>
      <c r="W101" t="str">
        <f t="shared" si="7"/>
        <v>Yes</v>
      </c>
      <c r="X101" t="str">
        <f t="shared" si="8"/>
        <v>Yes</v>
      </c>
      <c r="Y101" t="str">
        <f t="shared" si="9"/>
        <v>No</v>
      </c>
      <c r="Z101" t="str">
        <f t="shared" si="10"/>
        <v>No</v>
      </c>
      <c r="AA101" t="str">
        <f t="shared" si="11"/>
        <v>No</v>
      </c>
    </row>
    <row r="102" spans="1:27" x14ac:dyDescent="0.35">
      <c r="A102" t="s">
        <v>155</v>
      </c>
      <c r="B102">
        <v>22</v>
      </c>
      <c r="C102">
        <v>22</v>
      </c>
      <c r="D102">
        <v>1</v>
      </c>
      <c r="E102">
        <v>0</v>
      </c>
      <c r="G102">
        <v>63</v>
      </c>
      <c r="H102">
        <v>7</v>
      </c>
      <c r="J102" t="s">
        <v>143</v>
      </c>
      <c r="K102">
        <v>0.3</v>
      </c>
      <c r="L102" t="s">
        <v>89</v>
      </c>
      <c r="P102" t="str">
        <f t="shared" si="0"/>
        <v>Yes</v>
      </c>
      <c r="Q102" t="str">
        <f t="shared" si="1"/>
        <v>Yes</v>
      </c>
      <c r="R102" t="str">
        <f t="shared" si="2"/>
        <v>Yes</v>
      </c>
      <c r="S102" t="str">
        <f t="shared" si="3"/>
        <v>Yes</v>
      </c>
      <c r="T102" t="str">
        <f t="shared" si="4"/>
        <v>Yes</v>
      </c>
      <c r="U102" t="str">
        <f t="shared" si="5"/>
        <v>Yes</v>
      </c>
      <c r="V102" t="str">
        <f t="shared" si="6"/>
        <v>Yes</v>
      </c>
      <c r="W102" t="str">
        <f t="shared" si="7"/>
        <v>Yes</v>
      </c>
      <c r="X102" t="str">
        <f t="shared" si="8"/>
        <v>Yes</v>
      </c>
      <c r="Y102" t="str">
        <f t="shared" si="9"/>
        <v>No</v>
      </c>
      <c r="Z102" t="str">
        <f t="shared" si="10"/>
        <v>No</v>
      </c>
      <c r="AA102" t="str">
        <f t="shared" si="11"/>
        <v>No</v>
      </c>
    </row>
    <row r="103" spans="1:27" x14ac:dyDescent="0.35">
      <c r="A103" t="s">
        <v>156</v>
      </c>
      <c r="B103">
        <v>25</v>
      </c>
      <c r="C103">
        <v>25</v>
      </c>
      <c r="D103">
        <v>1</v>
      </c>
      <c r="E103">
        <v>0</v>
      </c>
      <c r="G103">
        <v>63</v>
      </c>
      <c r="H103">
        <v>7</v>
      </c>
      <c r="J103" t="s">
        <v>143</v>
      </c>
      <c r="K103">
        <v>0.3</v>
      </c>
      <c r="L103" t="s">
        <v>89</v>
      </c>
      <c r="P103" t="str">
        <f t="shared" si="0"/>
        <v>Yes</v>
      </c>
      <c r="Q103" t="str">
        <f t="shared" si="1"/>
        <v>Yes</v>
      </c>
      <c r="R103" t="str">
        <f t="shared" si="2"/>
        <v>Yes</v>
      </c>
      <c r="S103" t="str">
        <f t="shared" si="3"/>
        <v>Yes</v>
      </c>
      <c r="T103" t="str">
        <f t="shared" si="4"/>
        <v>Yes</v>
      </c>
      <c r="U103" t="str">
        <f t="shared" si="5"/>
        <v>Yes</v>
      </c>
      <c r="V103" t="str">
        <f t="shared" si="6"/>
        <v>Yes</v>
      </c>
      <c r="W103" t="str">
        <f t="shared" si="7"/>
        <v>Yes</v>
      </c>
      <c r="X103" t="str">
        <f t="shared" si="8"/>
        <v>Yes</v>
      </c>
      <c r="Y103" t="str">
        <f t="shared" si="9"/>
        <v>No</v>
      </c>
      <c r="Z103" t="str">
        <f t="shared" si="10"/>
        <v>No</v>
      </c>
      <c r="AA103" t="str">
        <f t="shared" si="11"/>
        <v>No</v>
      </c>
    </row>
    <row r="104" spans="1:27" x14ac:dyDescent="0.35">
      <c r="A104" t="s">
        <v>228</v>
      </c>
      <c r="B104">
        <v>12</v>
      </c>
      <c r="C104">
        <v>18</v>
      </c>
      <c r="D104">
        <v>2</v>
      </c>
      <c r="E104">
        <v>0</v>
      </c>
      <c r="G104">
        <v>63</v>
      </c>
      <c r="H104">
        <v>7</v>
      </c>
      <c r="J104" t="s">
        <v>157</v>
      </c>
      <c r="K104">
        <v>0.5</v>
      </c>
      <c r="L104" t="s">
        <v>89</v>
      </c>
      <c r="P104" t="str">
        <f t="shared" si="0"/>
        <v>Yes</v>
      </c>
      <c r="Q104" t="str">
        <f t="shared" si="1"/>
        <v>Yes</v>
      </c>
      <c r="R104" t="str">
        <f t="shared" si="2"/>
        <v>Yes</v>
      </c>
      <c r="S104" t="str">
        <f t="shared" si="3"/>
        <v>Yes</v>
      </c>
      <c r="T104" t="str">
        <f t="shared" si="4"/>
        <v>Yes</v>
      </c>
      <c r="U104" t="str">
        <f t="shared" si="5"/>
        <v>Yes</v>
      </c>
      <c r="V104" t="str">
        <f t="shared" si="6"/>
        <v>Yes</v>
      </c>
      <c r="W104" t="str">
        <f t="shared" si="7"/>
        <v>Yes</v>
      </c>
      <c r="X104" t="str">
        <f t="shared" si="8"/>
        <v>Yes</v>
      </c>
      <c r="Y104" t="str">
        <f t="shared" si="9"/>
        <v>No</v>
      </c>
      <c r="Z104" t="str">
        <f t="shared" si="10"/>
        <v>No</v>
      </c>
      <c r="AA104" t="str">
        <f t="shared" si="11"/>
        <v>No</v>
      </c>
    </row>
    <row r="105" spans="1:27" x14ac:dyDescent="0.35">
      <c r="A105" t="s">
        <v>158</v>
      </c>
      <c r="B105">
        <v>20</v>
      </c>
      <c r="C105">
        <v>20</v>
      </c>
      <c r="D105">
        <v>2</v>
      </c>
      <c r="E105">
        <v>0</v>
      </c>
      <c r="G105">
        <v>63</v>
      </c>
      <c r="H105">
        <v>7</v>
      </c>
      <c r="J105" t="s">
        <v>157</v>
      </c>
      <c r="K105">
        <v>0.5</v>
      </c>
      <c r="L105" t="s">
        <v>89</v>
      </c>
      <c r="P105" t="str">
        <f t="shared" si="0"/>
        <v>Yes</v>
      </c>
      <c r="Q105" t="str">
        <f t="shared" si="1"/>
        <v>Yes</v>
      </c>
      <c r="R105" t="str">
        <f t="shared" si="2"/>
        <v>Yes</v>
      </c>
      <c r="S105" t="str">
        <f t="shared" si="3"/>
        <v>Yes</v>
      </c>
      <c r="T105" t="str">
        <f t="shared" si="4"/>
        <v>Yes</v>
      </c>
      <c r="U105" t="str">
        <f t="shared" si="5"/>
        <v>Yes</v>
      </c>
      <c r="V105" t="str">
        <f t="shared" si="6"/>
        <v>Yes</v>
      </c>
      <c r="W105" t="str">
        <f t="shared" si="7"/>
        <v>Yes</v>
      </c>
      <c r="X105" t="str">
        <f t="shared" si="8"/>
        <v>Yes</v>
      </c>
      <c r="Y105" t="str">
        <f t="shared" si="9"/>
        <v>No</v>
      </c>
      <c r="Z105" t="str">
        <f t="shared" si="10"/>
        <v>No</v>
      </c>
      <c r="AA105" t="str">
        <f t="shared" si="11"/>
        <v>No</v>
      </c>
    </row>
    <row r="106" spans="1:27" x14ac:dyDescent="0.35">
      <c r="A106" t="s">
        <v>159</v>
      </c>
      <c r="B106">
        <v>20</v>
      </c>
      <c r="C106">
        <v>22</v>
      </c>
      <c r="D106">
        <v>1</v>
      </c>
      <c r="E106">
        <v>0</v>
      </c>
      <c r="G106">
        <v>63</v>
      </c>
      <c r="H106">
        <v>7</v>
      </c>
      <c r="J106" t="s">
        <v>157</v>
      </c>
      <c r="K106">
        <v>0.5</v>
      </c>
      <c r="L106" t="s">
        <v>89</v>
      </c>
      <c r="P106" t="str">
        <f t="shared" si="0"/>
        <v>Yes</v>
      </c>
      <c r="Q106" t="str">
        <f t="shared" si="1"/>
        <v>Yes</v>
      </c>
      <c r="R106" t="str">
        <f t="shared" si="2"/>
        <v>Yes</v>
      </c>
      <c r="S106" t="str">
        <f t="shared" si="3"/>
        <v>Yes</v>
      </c>
      <c r="T106" t="str">
        <f t="shared" si="4"/>
        <v>Yes</v>
      </c>
      <c r="U106" t="str">
        <f t="shared" si="5"/>
        <v>Yes</v>
      </c>
      <c r="V106" t="str">
        <f t="shared" si="6"/>
        <v>Yes</v>
      </c>
      <c r="W106" t="str">
        <f t="shared" si="7"/>
        <v>Yes</v>
      </c>
      <c r="X106" t="str">
        <f t="shared" si="8"/>
        <v>Yes</v>
      </c>
      <c r="Y106" t="str">
        <f t="shared" si="9"/>
        <v>No</v>
      </c>
      <c r="Z106" t="str">
        <f t="shared" si="10"/>
        <v>No</v>
      </c>
      <c r="AA106" t="str">
        <f t="shared" si="11"/>
        <v>No</v>
      </c>
    </row>
    <row r="107" spans="1:27" x14ac:dyDescent="0.35">
      <c r="A107" t="s">
        <v>160</v>
      </c>
      <c r="B107">
        <v>12</v>
      </c>
      <c r="C107">
        <v>12</v>
      </c>
      <c r="D107">
        <v>1</v>
      </c>
      <c r="E107">
        <v>0</v>
      </c>
      <c r="G107">
        <v>63</v>
      </c>
      <c r="H107">
        <v>3</v>
      </c>
      <c r="J107" t="s">
        <v>157</v>
      </c>
      <c r="K107">
        <v>0.5</v>
      </c>
      <c r="L107" t="s">
        <v>89</v>
      </c>
      <c r="P107" t="str">
        <f t="shared" si="0"/>
        <v>Yes</v>
      </c>
      <c r="Q107" t="str">
        <f t="shared" si="1"/>
        <v>Yes</v>
      </c>
      <c r="R107" t="str">
        <f t="shared" si="2"/>
        <v>Yes</v>
      </c>
      <c r="S107" t="str">
        <f t="shared" si="3"/>
        <v>Yes</v>
      </c>
      <c r="T107" t="str">
        <f t="shared" si="4"/>
        <v>Yes</v>
      </c>
      <c r="U107" t="str">
        <f t="shared" si="5"/>
        <v>Yes</v>
      </c>
      <c r="V107" t="str">
        <f t="shared" si="6"/>
        <v>Yes</v>
      </c>
      <c r="W107" t="str">
        <f t="shared" si="7"/>
        <v>Yes</v>
      </c>
      <c r="X107" t="str">
        <f t="shared" si="8"/>
        <v>No</v>
      </c>
      <c r="Y107" t="str">
        <f t="shared" si="9"/>
        <v>No</v>
      </c>
      <c r="Z107" t="str">
        <f t="shared" si="10"/>
        <v>No</v>
      </c>
      <c r="AA107" t="str">
        <f t="shared" si="11"/>
        <v>No</v>
      </c>
    </row>
    <row r="108" spans="1:27" x14ac:dyDescent="0.35">
      <c r="A108" t="s">
        <v>161</v>
      </c>
      <c r="B108">
        <v>12</v>
      </c>
      <c r="C108">
        <v>12</v>
      </c>
      <c r="D108">
        <v>1</v>
      </c>
      <c r="E108">
        <v>0</v>
      </c>
      <c r="G108">
        <v>63</v>
      </c>
      <c r="H108">
        <v>3</v>
      </c>
      <c r="J108" t="s">
        <v>157</v>
      </c>
      <c r="K108">
        <v>0.5</v>
      </c>
      <c r="L108" t="s">
        <v>89</v>
      </c>
      <c r="P108" t="str">
        <f t="shared" si="0"/>
        <v>Yes</v>
      </c>
      <c r="Q108" t="str">
        <f t="shared" si="1"/>
        <v>Yes</v>
      </c>
      <c r="R108" t="str">
        <f t="shared" si="2"/>
        <v>Yes</v>
      </c>
      <c r="S108" t="str">
        <f t="shared" si="3"/>
        <v>Yes</v>
      </c>
      <c r="T108" t="str">
        <f t="shared" si="4"/>
        <v>Yes</v>
      </c>
      <c r="U108" t="str">
        <f t="shared" si="5"/>
        <v>Yes</v>
      </c>
      <c r="V108" t="str">
        <f t="shared" si="6"/>
        <v>Yes</v>
      </c>
      <c r="W108" t="str">
        <f t="shared" si="7"/>
        <v>Yes</v>
      </c>
      <c r="X108" t="str">
        <f t="shared" si="8"/>
        <v>No</v>
      </c>
      <c r="Y108" t="str">
        <f t="shared" si="9"/>
        <v>No</v>
      </c>
      <c r="Z108" t="str">
        <f t="shared" si="10"/>
        <v>No</v>
      </c>
      <c r="AA108" t="str">
        <f t="shared" si="11"/>
        <v>No</v>
      </c>
    </row>
    <row r="109" spans="1:27" x14ac:dyDescent="0.35">
      <c r="A109" t="s">
        <v>162</v>
      </c>
      <c r="B109">
        <v>20</v>
      </c>
      <c r="C109">
        <v>20</v>
      </c>
      <c r="D109">
        <v>2</v>
      </c>
      <c r="E109">
        <v>0</v>
      </c>
      <c r="G109">
        <v>63</v>
      </c>
      <c r="H109">
        <v>7</v>
      </c>
      <c r="J109" t="s">
        <v>157</v>
      </c>
      <c r="K109">
        <v>0.5</v>
      </c>
      <c r="L109" t="s">
        <v>89</v>
      </c>
      <c r="P109" t="str">
        <f t="shared" si="0"/>
        <v>Yes</v>
      </c>
      <c r="Q109" t="str">
        <f t="shared" si="1"/>
        <v>Yes</v>
      </c>
      <c r="R109" t="str">
        <f t="shared" si="2"/>
        <v>Yes</v>
      </c>
      <c r="S109" t="str">
        <f t="shared" si="3"/>
        <v>Yes</v>
      </c>
      <c r="T109" t="str">
        <f t="shared" si="4"/>
        <v>Yes</v>
      </c>
      <c r="U109" t="str">
        <f t="shared" si="5"/>
        <v>Yes</v>
      </c>
      <c r="V109" t="str">
        <f t="shared" si="6"/>
        <v>Yes</v>
      </c>
      <c r="W109" t="str">
        <f t="shared" si="7"/>
        <v>Yes</v>
      </c>
      <c r="X109" t="str">
        <f t="shared" si="8"/>
        <v>Yes</v>
      </c>
      <c r="Y109" t="str">
        <f t="shared" si="9"/>
        <v>No</v>
      </c>
      <c r="Z109" t="str">
        <f t="shared" si="10"/>
        <v>No</v>
      </c>
      <c r="AA109" t="str">
        <f t="shared" si="11"/>
        <v>No</v>
      </c>
    </row>
    <row r="110" spans="1:27" x14ac:dyDescent="0.35">
      <c r="A110" t="s">
        <v>163</v>
      </c>
      <c r="B110">
        <v>8</v>
      </c>
      <c r="C110">
        <v>8</v>
      </c>
      <c r="D110">
        <v>1</v>
      </c>
      <c r="E110">
        <v>0</v>
      </c>
      <c r="G110">
        <v>63</v>
      </c>
      <c r="H110">
        <v>23</v>
      </c>
      <c r="J110" t="s">
        <v>164</v>
      </c>
      <c r="K110">
        <v>1</v>
      </c>
      <c r="L110" t="s">
        <v>89</v>
      </c>
      <c r="P110" t="str">
        <f t="shared" si="0"/>
        <v>Yes</v>
      </c>
      <c r="Q110" t="str">
        <f t="shared" si="1"/>
        <v>Yes</v>
      </c>
      <c r="R110" t="str">
        <f t="shared" si="2"/>
        <v>Yes</v>
      </c>
      <c r="S110" t="str">
        <f t="shared" si="3"/>
        <v>Yes</v>
      </c>
      <c r="T110" t="str">
        <f t="shared" si="4"/>
        <v>Yes</v>
      </c>
      <c r="U110" t="str">
        <f t="shared" si="5"/>
        <v>Yes</v>
      </c>
      <c r="V110" t="str">
        <f t="shared" si="6"/>
        <v>Yes</v>
      </c>
      <c r="W110" t="str">
        <f t="shared" si="7"/>
        <v>Yes</v>
      </c>
      <c r="X110" t="str">
        <f t="shared" si="8"/>
        <v>Yes</v>
      </c>
      <c r="Y110" t="str">
        <f t="shared" si="9"/>
        <v>No</v>
      </c>
      <c r="Z110" t="str">
        <f t="shared" si="10"/>
        <v>Yes</v>
      </c>
      <c r="AA110" t="str">
        <f t="shared" si="11"/>
        <v>No</v>
      </c>
    </row>
    <row r="111" spans="1:27" x14ac:dyDescent="0.35">
      <c r="A111" t="s">
        <v>165</v>
      </c>
      <c r="B111">
        <v>8</v>
      </c>
      <c r="C111">
        <v>8</v>
      </c>
      <c r="D111">
        <v>1</v>
      </c>
      <c r="E111">
        <v>0</v>
      </c>
      <c r="G111">
        <v>63</v>
      </c>
      <c r="H111">
        <v>23</v>
      </c>
      <c r="J111" t="s">
        <v>164</v>
      </c>
      <c r="K111">
        <v>1</v>
      </c>
      <c r="L111" t="s">
        <v>89</v>
      </c>
      <c r="P111" t="str">
        <f t="shared" si="0"/>
        <v>Yes</v>
      </c>
      <c r="Q111" t="str">
        <f t="shared" si="1"/>
        <v>Yes</v>
      </c>
      <c r="R111" t="str">
        <f t="shared" si="2"/>
        <v>Yes</v>
      </c>
      <c r="S111" t="str">
        <f t="shared" si="3"/>
        <v>Yes</v>
      </c>
      <c r="T111" t="str">
        <f t="shared" si="4"/>
        <v>Yes</v>
      </c>
      <c r="U111" t="str">
        <f t="shared" si="5"/>
        <v>Yes</v>
      </c>
      <c r="V111" t="str">
        <f t="shared" si="6"/>
        <v>Yes</v>
      </c>
      <c r="W111" t="str">
        <f t="shared" si="7"/>
        <v>Yes</v>
      </c>
      <c r="X111" t="str">
        <f t="shared" si="8"/>
        <v>Yes</v>
      </c>
      <c r="Y111" t="str">
        <f t="shared" si="9"/>
        <v>No</v>
      </c>
      <c r="Z111" t="str">
        <f t="shared" si="10"/>
        <v>Yes</v>
      </c>
      <c r="AA111" t="str">
        <f t="shared" si="11"/>
        <v>No</v>
      </c>
    </row>
    <row r="112" spans="1:27" x14ac:dyDescent="0.35">
      <c r="A112" t="s">
        <v>166</v>
      </c>
      <c r="B112">
        <v>8</v>
      </c>
      <c r="C112">
        <v>8</v>
      </c>
      <c r="D112">
        <v>1</v>
      </c>
      <c r="E112">
        <v>0</v>
      </c>
      <c r="G112">
        <v>63</v>
      </c>
      <c r="H112">
        <v>23</v>
      </c>
      <c r="J112" t="s">
        <v>164</v>
      </c>
      <c r="K112">
        <v>1</v>
      </c>
      <c r="L112" t="s">
        <v>89</v>
      </c>
      <c r="P112" t="str">
        <f t="shared" si="0"/>
        <v>Yes</v>
      </c>
      <c r="Q112" t="str">
        <f t="shared" si="1"/>
        <v>Yes</v>
      </c>
      <c r="R112" t="str">
        <f t="shared" si="2"/>
        <v>Yes</v>
      </c>
      <c r="S112" t="str">
        <f t="shared" si="3"/>
        <v>Yes</v>
      </c>
      <c r="T112" t="str">
        <f t="shared" si="4"/>
        <v>Yes</v>
      </c>
      <c r="U112" t="str">
        <f t="shared" si="5"/>
        <v>Yes</v>
      </c>
      <c r="V112" t="str">
        <f t="shared" si="6"/>
        <v>Yes</v>
      </c>
      <c r="W112" t="str">
        <f t="shared" si="7"/>
        <v>Yes</v>
      </c>
      <c r="X112" t="str">
        <f t="shared" si="8"/>
        <v>Yes</v>
      </c>
      <c r="Y112" t="str">
        <f t="shared" si="9"/>
        <v>No</v>
      </c>
      <c r="Z112" t="str">
        <f t="shared" si="10"/>
        <v>Yes</v>
      </c>
      <c r="AA112" t="str">
        <f t="shared" si="11"/>
        <v>No</v>
      </c>
    </row>
    <row r="113" spans="1:27" x14ac:dyDescent="0.35">
      <c r="A113" t="s">
        <v>167</v>
      </c>
      <c r="B113">
        <v>5</v>
      </c>
      <c r="C113">
        <v>5</v>
      </c>
      <c r="D113">
        <v>1</v>
      </c>
      <c r="E113">
        <v>0</v>
      </c>
      <c r="G113">
        <v>63</v>
      </c>
      <c r="H113">
        <v>7</v>
      </c>
      <c r="J113" t="s">
        <v>168</v>
      </c>
      <c r="K113">
        <v>2.5</v>
      </c>
      <c r="L113" t="s">
        <v>89</v>
      </c>
      <c r="P113" t="str">
        <f t="shared" si="0"/>
        <v>Yes</v>
      </c>
      <c r="Q113" t="str">
        <f t="shared" si="1"/>
        <v>Yes</v>
      </c>
      <c r="R113" t="str">
        <f t="shared" si="2"/>
        <v>Yes</v>
      </c>
      <c r="S113" t="str">
        <f t="shared" si="3"/>
        <v>Yes</v>
      </c>
      <c r="T113" t="str">
        <f t="shared" si="4"/>
        <v>Yes</v>
      </c>
      <c r="U113" t="str">
        <f t="shared" si="5"/>
        <v>Yes</v>
      </c>
      <c r="V113" t="str">
        <f t="shared" si="6"/>
        <v>Yes</v>
      </c>
      <c r="W113" t="str">
        <f t="shared" si="7"/>
        <v>Yes</v>
      </c>
      <c r="X113" t="str">
        <f t="shared" si="8"/>
        <v>Yes</v>
      </c>
      <c r="Y113" t="str">
        <f t="shared" si="9"/>
        <v>No</v>
      </c>
      <c r="Z113" t="str">
        <f t="shared" si="10"/>
        <v>No</v>
      </c>
      <c r="AA113" t="str">
        <f t="shared" si="11"/>
        <v>No</v>
      </c>
    </row>
    <row r="114" spans="1:27" x14ac:dyDescent="0.35">
      <c r="A114" t="s">
        <v>169</v>
      </c>
      <c r="B114">
        <v>5</v>
      </c>
      <c r="C114">
        <v>5</v>
      </c>
      <c r="D114">
        <v>1</v>
      </c>
      <c r="E114">
        <v>0</v>
      </c>
      <c r="G114">
        <v>63</v>
      </c>
      <c r="H114">
        <v>7</v>
      </c>
      <c r="J114" t="s">
        <v>168</v>
      </c>
      <c r="K114">
        <v>2.5</v>
      </c>
      <c r="L114" t="s">
        <v>89</v>
      </c>
      <c r="P114" t="str">
        <f t="shared" si="0"/>
        <v>Yes</v>
      </c>
      <c r="Q114" t="str">
        <f t="shared" si="1"/>
        <v>Yes</v>
      </c>
      <c r="R114" t="str">
        <f t="shared" si="2"/>
        <v>Yes</v>
      </c>
      <c r="S114" t="str">
        <f t="shared" si="3"/>
        <v>Yes</v>
      </c>
      <c r="T114" t="str">
        <f t="shared" si="4"/>
        <v>Yes</v>
      </c>
      <c r="U114" t="str">
        <f t="shared" si="5"/>
        <v>Yes</v>
      </c>
      <c r="V114" t="str">
        <f t="shared" si="6"/>
        <v>Yes</v>
      </c>
      <c r="W114" t="str">
        <f t="shared" si="7"/>
        <v>Yes</v>
      </c>
      <c r="X114" t="str">
        <f t="shared" si="8"/>
        <v>Yes</v>
      </c>
      <c r="Y114" t="str">
        <f t="shared" si="9"/>
        <v>No</v>
      </c>
      <c r="Z114" t="str">
        <f t="shared" si="10"/>
        <v>No</v>
      </c>
      <c r="AA114" t="str">
        <f t="shared" si="11"/>
        <v>No</v>
      </c>
    </row>
    <row r="115" spans="1:27" x14ac:dyDescent="0.35">
      <c r="A115" t="s">
        <v>170</v>
      </c>
      <c r="B115">
        <v>5</v>
      </c>
      <c r="C115">
        <v>5</v>
      </c>
      <c r="D115">
        <v>1</v>
      </c>
      <c r="E115">
        <v>0</v>
      </c>
      <c r="G115">
        <v>63</v>
      </c>
      <c r="H115">
        <v>7</v>
      </c>
      <c r="J115" t="s">
        <v>168</v>
      </c>
      <c r="K115">
        <v>2.5</v>
      </c>
      <c r="L115" t="s">
        <v>89</v>
      </c>
      <c r="P115" t="str">
        <f t="shared" si="0"/>
        <v>Yes</v>
      </c>
      <c r="Q115" t="str">
        <f t="shared" si="1"/>
        <v>Yes</v>
      </c>
      <c r="R115" t="str">
        <f t="shared" si="2"/>
        <v>Yes</v>
      </c>
      <c r="S115" t="str">
        <f t="shared" si="3"/>
        <v>Yes</v>
      </c>
      <c r="T115" t="str">
        <f t="shared" si="4"/>
        <v>Yes</v>
      </c>
      <c r="U115" t="str">
        <f t="shared" si="5"/>
        <v>Yes</v>
      </c>
      <c r="V115" t="str">
        <f t="shared" si="6"/>
        <v>Yes</v>
      </c>
      <c r="W115" t="str">
        <f t="shared" si="7"/>
        <v>Yes</v>
      </c>
      <c r="X115" t="str">
        <f t="shared" si="8"/>
        <v>Yes</v>
      </c>
      <c r="Y115" t="str">
        <f t="shared" si="9"/>
        <v>No</v>
      </c>
      <c r="Z115" t="str">
        <f t="shared" si="10"/>
        <v>No</v>
      </c>
      <c r="AA115" t="str">
        <f t="shared" si="11"/>
        <v>No</v>
      </c>
    </row>
    <row r="116" spans="1:27" x14ac:dyDescent="0.35">
      <c r="A116" t="s">
        <v>171</v>
      </c>
      <c r="B116">
        <v>5</v>
      </c>
      <c r="C116">
        <v>5</v>
      </c>
      <c r="D116">
        <v>1</v>
      </c>
      <c r="E116">
        <v>0</v>
      </c>
      <c r="G116">
        <v>63</v>
      </c>
      <c r="H116">
        <v>7</v>
      </c>
      <c r="J116" t="s">
        <v>168</v>
      </c>
      <c r="K116">
        <v>2.5</v>
      </c>
      <c r="L116" t="s">
        <v>89</v>
      </c>
      <c r="P116" t="str">
        <f t="shared" si="0"/>
        <v>Yes</v>
      </c>
      <c r="Q116" t="str">
        <f t="shared" si="1"/>
        <v>Yes</v>
      </c>
      <c r="R116" t="str">
        <f t="shared" si="2"/>
        <v>Yes</v>
      </c>
      <c r="S116" t="str">
        <f t="shared" si="3"/>
        <v>Yes</v>
      </c>
      <c r="T116" t="str">
        <f t="shared" si="4"/>
        <v>Yes</v>
      </c>
      <c r="U116" t="str">
        <f t="shared" si="5"/>
        <v>Yes</v>
      </c>
      <c r="V116" t="str">
        <f t="shared" si="6"/>
        <v>Yes</v>
      </c>
      <c r="W116" t="str">
        <f t="shared" si="7"/>
        <v>Yes</v>
      </c>
      <c r="X116" t="str">
        <f t="shared" si="8"/>
        <v>Yes</v>
      </c>
      <c r="Y116" t="str">
        <f t="shared" si="9"/>
        <v>No</v>
      </c>
      <c r="Z116" t="str">
        <f t="shared" si="10"/>
        <v>No</v>
      </c>
      <c r="AA116" t="str">
        <f t="shared" si="11"/>
        <v>No</v>
      </c>
    </row>
    <row r="117" spans="1:27" x14ac:dyDescent="0.35">
      <c r="A117" t="s">
        <v>172</v>
      </c>
      <c r="B117">
        <v>5</v>
      </c>
      <c r="C117">
        <v>5</v>
      </c>
      <c r="D117">
        <v>1</v>
      </c>
      <c r="E117">
        <v>0</v>
      </c>
      <c r="G117">
        <v>63</v>
      </c>
      <c r="H117">
        <v>7</v>
      </c>
      <c r="J117" t="s">
        <v>168</v>
      </c>
      <c r="K117">
        <v>2.5</v>
      </c>
      <c r="L117" t="s">
        <v>89</v>
      </c>
      <c r="P117" t="str">
        <f t="shared" si="0"/>
        <v>Yes</v>
      </c>
      <c r="Q117" t="str">
        <f t="shared" si="1"/>
        <v>Yes</v>
      </c>
      <c r="R117" t="str">
        <f t="shared" si="2"/>
        <v>Yes</v>
      </c>
      <c r="S117" t="str">
        <f t="shared" si="3"/>
        <v>Yes</v>
      </c>
      <c r="T117" t="str">
        <f t="shared" si="4"/>
        <v>Yes</v>
      </c>
      <c r="U117" t="str">
        <f t="shared" si="5"/>
        <v>Yes</v>
      </c>
      <c r="V117" t="str">
        <f t="shared" si="6"/>
        <v>Yes</v>
      </c>
      <c r="W117" t="str">
        <f t="shared" si="7"/>
        <v>Yes</v>
      </c>
      <c r="X117" t="str">
        <f t="shared" si="8"/>
        <v>Yes</v>
      </c>
      <c r="Y117" t="str">
        <f t="shared" si="9"/>
        <v>No</v>
      </c>
      <c r="Z117" t="str">
        <f t="shared" si="10"/>
        <v>No</v>
      </c>
      <c r="AA117" t="str">
        <f t="shared" si="11"/>
        <v>No</v>
      </c>
    </row>
    <row r="118" spans="1:27" x14ac:dyDescent="0.35">
      <c r="A118" t="s">
        <v>173</v>
      </c>
      <c r="B118">
        <v>5</v>
      </c>
      <c r="C118">
        <v>5</v>
      </c>
      <c r="D118">
        <v>1</v>
      </c>
      <c r="E118">
        <v>0</v>
      </c>
      <c r="G118">
        <v>63</v>
      </c>
      <c r="H118">
        <v>7</v>
      </c>
      <c r="J118" t="s">
        <v>168</v>
      </c>
      <c r="K118">
        <v>1</v>
      </c>
      <c r="L118" t="s">
        <v>89</v>
      </c>
      <c r="P118" t="str">
        <f t="shared" si="0"/>
        <v>Yes</v>
      </c>
      <c r="Q118" t="str">
        <f t="shared" si="1"/>
        <v>Yes</v>
      </c>
      <c r="R118" t="str">
        <f t="shared" si="2"/>
        <v>Yes</v>
      </c>
      <c r="S118" t="str">
        <f t="shared" si="3"/>
        <v>Yes</v>
      </c>
      <c r="T118" t="str">
        <f t="shared" si="4"/>
        <v>Yes</v>
      </c>
      <c r="U118" t="str">
        <f t="shared" si="5"/>
        <v>Yes</v>
      </c>
      <c r="V118" t="str">
        <f t="shared" si="6"/>
        <v>Yes</v>
      </c>
      <c r="W118" t="str">
        <f t="shared" si="7"/>
        <v>Yes</v>
      </c>
      <c r="X118" t="str">
        <f t="shared" si="8"/>
        <v>Yes</v>
      </c>
      <c r="Y118" t="str">
        <f t="shared" si="9"/>
        <v>No</v>
      </c>
      <c r="Z118" t="str">
        <f t="shared" si="10"/>
        <v>No</v>
      </c>
      <c r="AA118" t="str">
        <f t="shared" si="11"/>
        <v>No</v>
      </c>
    </row>
    <row r="119" spans="1:27" x14ac:dyDescent="0.35">
      <c r="A119" t="s">
        <v>174</v>
      </c>
      <c r="B119">
        <v>5</v>
      </c>
      <c r="C119">
        <v>5</v>
      </c>
      <c r="D119">
        <v>1</v>
      </c>
      <c r="E119">
        <v>0</v>
      </c>
      <c r="G119">
        <v>63</v>
      </c>
      <c r="H119">
        <v>7</v>
      </c>
      <c r="J119" t="s">
        <v>168</v>
      </c>
      <c r="K119">
        <v>1</v>
      </c>
      <c r="L119" t="s">
        <v>89</v>
      </c>
      <c r="P119" t="str">
        <f t="shared" si="0"/>
        <v>Yes</v>
      </c>
      <c r="Q119" t="str">
        <f t="shared" si="1"/>
        <v>Yes</v>
      </c>
      <c r="R119" t="str">
        <f t="shared" si="2"/>
        <v>Yes</v>
      </c>
      <c r="S119" t="str">
        <f t="shared" si="3"/>
        <v>Yes</v>
      </c>
      <c r="T119" t="str">
        <f t="shared" si="4"/>
        <v>Yes</v>
      </c>
      <c r="U119" t="str">
        <f t="shared" si="5"/>
        <v>Yes</v>
      </c>
      <c r="V119" t="str">
        <f t="shared" si="6"/>
        <v>Yes</v>
      </c>
      <c r="W119" t="str">
        <f t="shared" si="7"/>
        <v>Yes</v>
      </c>
      <c r="X119" t="str">
        <f t="shared" si="8"/>
        <v>Yes</v>
      </c>
      <c r="Y119" t="str">
        <f t="shared" si="9"/>
        <v>No</v>
      </c>
      <c r="Z119" t="str">
        <f t="shared" si="10"/>
        <v>No</v>
      </c>
      <c r="AA119" t="str">
        <f t="shared" si="11"/>
        <v>No</v>
      </c>
    </row>
    <row r="120" spans="1:27" x14ac:dyDescent="0.35">
      <c r="A120" t="s">
        <v>175</v>
      </c>
      <c r="B120">
        <v>10</v>
      </c>
      <c r="C120">
        <v>10</v>
      </c>
      <c r="D120">
        <v>2</v>
      </c>
      <c r="E120">
        <v>0</v>
      </c>
      <c r="G120">
        <v>0</v>
      </c>
      <c r="H120">
        <v>0</v>
      </c>
      <c r="J120" t="s">
        <v>176</v>
      </c>
      <c r="K120">
        <v>1</v>
      </c>
      <c r="L120" t="s">
        <v>89</v>
      </c>
      <c r="P120" t="str">
        <f t="shared" si="0"/>
        <v>No</v>
      </c>
      <c r="Q120" t="str">
        <f t="shared" si="1"/>
        <v>No</v>
      </c>
      <c r="R120" t="str">
        <f t="shared" si="2"/>
        <v>No</v>
      </c>
      <c r="S120" t="str">
        <f t="shared" si="3"/>
        <v>No</v>
      </c>
      <c r="T120" t="str">
        <f t="shared" si="4"/>
        <v>No</v>
      </c>
      <c r="U120" t="str">
        <f t="shared" si="5"/>
        <v>No</v>
      </c>
      <c r="V120" t="str">
        <f t="shared" si="6"/>
        <v>No</v>
      </c>
      <c r="W120" t="str">
        <f t="shared" si="7"/>
        <v>No</v>
      </c>
      <c r="X120" t="str">
        <f t="shared" si="8"/>
        <v>No</v>
      </c>
      <c r="Y120" t="str">
        <f t="shared" si="9"/>
        <v>No</v>
      </c>
      <c r="Z120" t="str">
        <f t="shared" si="10"/>
        <v>No</v>
      </c>
      <c r="AA120" t="str">
        <f t="shared" si="11"/>
        <v>No</v>
      </c>
    </row>
    <row r="121" spans="1:27" x14ac:dyDescent="0.35">
      <c r="A121" t="s">
        <v>177</v>
      </c>
      <c r="B121">
        <v>20</v>
      </c>
      <c r="C121">
        <v>20</v>
      </c>
      <c r="D121">
        <v>4</v>
      </c>
      <c r="E121">
        <v>0</v>
      </c>
      <c r="G121">
        <v>0</v>
      </c>
      <c r="H121">
        <v>0</v>
      </c>
      <c r="J121" t="s">
        <v>176</v>
      </c>
      <c r="K121">
        <v>1</v>
      </c>
      <c r="L121" t="s">
        <v>89</v>
      </c>
      <c r="P121" t="str">
        <f t="shared" si="0"/>
        <v>No</v>
      </c>
      <c r="Q121" t="str">
        <f t="shared" si="1"/>
        <v>No</v>
      </c>
      <c r="R121" t="str">
        <f t="shared" si="2"/>
        <v>No</v>
      </c>
      <c r="S121" t="str">
        <f t="shared" si="3"/>
        <v>No</v>
      </c>
      <c r="T121" t="str">
        <f t="shared" si="4"/>
        <v>No</v>
      </c>
      <c r="U121" t="str">
        <f t="shared" si="5"/>
        <v>No</v>
      </c>
      <c r="V121" t="str">
        <f t="shared" si="6"/>
        <v>No</v>
      </c>
      <c r="W121" t="str">
        <f t="shared" si="7"/>
        <v>No</v>
      </c>
      <c r="X121" t="str">
        <f t="shared" si="8"/>
        <v>No</v>
      </c>
      <c r="Y121" t="str">
        <f t="shared" si="9"/>
        <v>No</v>
      </c>
      <c r="Z121" t="str">
        <f t="shared" si="10"/>
        <v>No</v>
      </c>
      <c r="AA121" t="str">
        <f t="shared" si="11"/>
        <v>No</v>
      </c>
    </row>
    <row r="122" spans="1:27" x14ac:dyDescent="0.35">
      <c r="A122" t="s">
        <v>178</v>
      </c>
      <c r="B122">
        <v>15</v>
      </c>
      <c r="C122">
        <v>15</v>
      </c>
      <c r="D122">
        <v>3</v>
      </c>
      <c r="E122">
        <v>0</v>
      </c>
      <c r="G122">
        <v>0</v>
      </c>
      <c r="H122">
        <v>0</v>
      </c>
      <c r="J122" t="s">
        <v>176</v>
      </c>
      <c r="K122">
        <v>1</v>
      </c>
      <c r="L122" t="s">
        <v>89</v>
      </c>
      <c r="P122" t="str">
        <f t="shared" si="0"/>
        <v>No</v>
      </c>
      <c r="Q122" t="str">
        <f t="shared" si="1"/>
        <v>No</v>
      </c>
      <c r="R122" t="str">
        <f t="shared" si="2"/>
        <v>No</v>
      </c>
      <c r="S122" t="str">
        <f t="shared" si="3"/>
        <v>No</v>
      </c>
      <c r="T122" t="str">
        <f t="shared" si="4"/>
        <v>No</v>
      </c>
      <c r="U122" t="str">
        <f t="shared" si="5"/>
        <v>No</v>
      </c>
      <c r="V122" t="str">
        <f t="shared" si="6"/>
        <v>No</v>
      </c>
      <c r="W122" t="str">
        <f t="shared" si="7"/>
        <v>No</v>
      </c>
      <c r="X122" t="str">
        <f t="shared" si="8"/>
        <v>No</v>
      </c>
      <c r="Y122" t="str">
        <f t="shared" si="9"/>
        <v>No</v>
      </c>
      <c r="Z122" t="str">
        <f t="shared" si="10"/>
        <v>No</v>
      </c>
      <c r="AA122" t="str">
        <f t="shared" si="11"/>
        <v>No</v>
      </c>
    </row>
    <row r="123" spans="1:27" x14ac:dyDescent="0.35">
      <c r="A123" t="s">
        <v>179</v>
      </c>
      <c r="B123">
        <v>10</v>
      </c>
      <c r="C123">
        <v>10</v>
      </c>
      <c r="D123">
        <v>2</v>
      </c>
      <c r="E123">
        <v>0</v>
      </c>
      <c r="G123">
        <v>0</v>
      </c>
      <c r="H123">
        <v>0</v>
      </c>
      <c r="J123" t="s">
        <v>176</v>
      </c>
      <c r="K123">
        <v>1</v>
      </c>
      <c r="L123" t="s">
        <v>89</v>
      </c>
      <c r="P123" t="str">
        <f t="shared" si="0"/>
        <v>No</v>
      </c>
      <c r="Q123" t="str">
        <f t="shared" si="1"/>
        <v>No</v>
      </c>
      <c r="R123" t="str">
        <f t="shared" si="2"/>
        <v>No</v>
      </c>
      <c r="S123" t="str">
        <f t="shared" si="3"/>
        <v>No</v>
      </c>
      <c r="T123" t="str">
        <f t="shared" si="4"/>
        <v>No</v>
      </c>
      <c r="U123" t="str">
        <f t="shared" si="5"/>
        <v>No</v>
      </c>
      <c r="V123" t="str">
        <f t="shared" si="6"/>
        <v>No</v>
      </c>
      <c r="W123" t="str">
        <f t="shared" si="7"/>
        <v>No</v>
      </c>
      <c r="X123" t="str">
        <f t="shared" si="8"/>
        <v>No</v>
      </c>
      <c r="Y123" t="str">
        <f t="shared" si="9"/>
        <v>No</v>
      </c>
      <c r="Z123" t="str">
        <f t="shared" si="10"/>
        <v>No</v>
      </c>
      <c r="AA123" t="str">
        <f t="shared" si="11"/>
        <v>No</v>
      </c>
    </row>
    <row r="124" spans="1:27" x14ac:dyDescent="0.35">
      <c r="A124" t="s">
        <v>180</v>
      </c>
      <c r="B124">
        <v>12</v>
      </c>
      <c r="C124">
        <v>12</v>
      </c>
      <c r="D124">
        <v>4</v>
      </c>
      <c r="E124">
        <v>0</v>
      </c>
      <c r="G124">
        <v>0</v>
      </c>
      <c r="H124">
        <v>0</v>
      </c>
      <c r="J124" t="s">
        <v>176</v>
      </c>
      <c r="K124">
        <v>1</v>
      </c>
      <c r="L124" t="s">
        <v>89</v>
      </c>
      <c r="P124" t="str">
        <f t="shared" si="0"/>
        <v>No</v>
      </c>
      <c r="Q124" t="str">
        <f t="shared" si="1"/>
        <v>No</v>
      </c>
      <c r="R124" t="str">
        <f t="shared" si="2"/>
        <v>No</v>
      </c>
      <c r="S124" t="str">
        <f t="shared" si="3"/>
        <v>No</v>
      </c>
      <c r="T124" t="str">
        <f t="shared" si="4"/>
        <v>No</v>
      </c>
      <c r="U124" t="str">
        <f t="shared" si="5"/>
        <v>No</v>
      </c>
      <c r="V124" t="str">
        <f t="shared" si="6"/>
        <v>No</v>
      </c>
      <c r="W124" t="str">
        <f t="shared" si="7"/>
        <v>No</v>
      </c>
      <c r="X124" t="str">
        <f t="shared" si="8"/>
        <v>No</v>
      </c>
      <c r="Y124" t="str">
        <f t="shared" si="9"/>
        <v>No</v>
      </c>
      <c r="Z124" t="str">
        <f t="shared" si="10"/>
        <v>No</v>
      </c>
      <c r="AA124" t="str">
        <f t="shared" si="11"/>
        <v>No</v>
      </c>
    </row>
    <row r="125" spans="1:27" x14ac:dyDescent="0.35">
      <c r="A125" t="s">
        <v>181</v>
      </c>
      <c r="B125">
        <v>10</v>
      </c>
      <c r="C125">
        <v>15</v>
      </c>
      <c r="D125">
        <v>2</v>
      </c>
      <c r="E125">
        <v>0</v>
      </c>
      <c r="G125">
        <v>51</v>
      </c>
      <c r="H125">
        <v>0</v>
      </c>
      <c r="J125" t="s">
        <v>182</v>
      </c>
      <c r="K125">
        <v>0.35</v>
      </c>
      <c r="L125" t="s">
        <v>89</v>
      </c>
      <c r="P125" t="str">
        <f t="shared" si="0"/>
        <v>Yes</v>
      </c>
      <c r="Q125" t="str">
        <f t="shared" si="1"/>
        <v>Yes</v>
      </c>
      <c r="R125" t="str">
        <f t="shared" si="2"/>
        <v>No</v>
      </c>
      <c r="S125" t="str">
        <f t="shared" si="3"/>
        <v>No</v>
      </c>
      <c r="T125" t="str">
        <f t="shared" si="4"/>
        <v>Yes</v>
      </c>
      <c r="U125" t="str">
        <f t="shared" si="5"/>
        <v>Yes</v>
      </c>
      <c r="V125" t="str">
        <f t="shared" si="6"/>
        <v>No</v>
      </c>
      <c r="W125" t="str">
        <f t="shared" si="7"/>
        <v>No</v>
      </c>
      <c r="X125" t="str">
        <f t="shared" si="8"/>
        <v>No</v>
      </c>
      <c r="Y125" t="str">
        <f t="shared" si="9"/>
        <v>No</v>
      </c>
      <c r="Z125" t="str">
        <f t="shared" si="10"/>
        <v>No</v>
      </c>
      <c r="AA125" t="str">
        <f t="shared" si="11"/>
        <v>No</v>
      </c>
    </row>
    <row r="126" spans="1:27" x14ac:dyDescent="0.35">
      <c r="A126" t="s">
        <v>183</v>
      </c>
      <c r="B126">
        <v>10</v>
      </c>
      <c r="C126">
        <v>15</v>
      </c>
      <c r="D126">
        <v>2</v>
      </c>
      <c r="E126">
        <v>0</v>
      </c>
      <c r="G126">
        <v>51</v>
      </c>
      <c r="H126">
        <v>0</v>
      </c>
      <c r="J126" t="s">
        <v>182</v>
      </c>
      <c r="K126">
        <v>0.35</v>
      </c>
      <c r="L126" t="s">
        <v>89</v>
      </c>
      <c r="P126" t="str">
        <f t="shared" si="0"/>
        <v>Yes</v>
      </c>
      <c r="Q126" t="str">
        <f t="shared" si="1"/>
        <v>Yes</v>
      </c>
      <c r="R126" t="str">
        <f t="shared" si="2"/>
        <v>No</v>
      </c>
      <c r="S126" t="str">
        <f t="shared" si="3"/>
        <v>No</v>
      </c>
      <c r="T126" t="str">
        <f t="shared" si="4"/>
        <v>Yes</v>
      </c>
      <c r="U126" t="str">
        <f t="shared" si="5"/>
        <v>Yes</v>
      </c>
      <c r="V126" t="str">
        <f t="shared" si="6"/>
        <v>No</v>
      </c>
      <c r="W126" t="str">
        <f t="shared" si="7"/>
        <v>No</v>
      </c>
      <c r="X126" t="str">
        <f t="shared" si="8"/>
        <v>No</v>
      </c>
      <c r="Y126" t="str">
        <f t="shared" si="9"/>
        <v>No</v>
      </c>
      <c r="Z126" t="str">
        <f t="shared" si="10"/>
        <v>No</v>
      </c>
      <c r="AA126" t="str">
        <f t="shared" si="11"/>
        <v>No</v>
      </c>
    </row>
    <row r="127" spans="1:27" x14ac:dyDescent="0.35">
      <c r="A127" t="s">
        <v>184</v>
      </c>
      <c r="B127">
        <v>15</v>
      </c>
      <c r="C127">
        <v>15</v>
      </c>
      <c r="D127">
        <v>2</v>
      </c>
      <c r="E127">
        <v>0</v>
      </c>
      <c r="G127">
        <v>51</v>
      </c>
      <c r="H127">
        <v>7</v>
      </c>
      <c r="J127" t="s">
        <v>182</v>
      </c>
      <c r="K127">
        <v>1</v>
      </c>
      <c r="L127" t="s">
        <v>89</v>
      </c>
      <c r="P127" t="str">
        <f t="shared" si="0"/>
        <v>Yes</v>
      </c>
      <c r="Q127" t="str">
        <f t="shared" si="1"/>
        <v>Yes</v>
      </c>
      <c r="R127" t="str">
        <f t="shared" si="2"/>
        <v>No</v>
      </c>
      <c r="S127" t="str">
        <f t="shared" si="3"/>
        <v>No</v>
      </c>
      <c r="T127" t="str">
        <f t="shared" si="4"/>
        <v>Yes</v>
      </c>
      <c r="U127" t="str">
        <f t="shared" si="5"/>
        <v>Yes</v>
      </c>
      <c r="V127" t="str">
        <f t="shared" si="6"/>
        <v>Yes</v>
      </c>
      <c r="W127" t="str">
        <f t="shared" si="7"/>
        <v>Yes</v>
      </c>
      <c r="X127" t="str">
        <f t="shared" si="8"/>
        <v>Yes</v>
      </c>
      <c r="Y127" t="str">
        <f t="shared" si="9"/>
        <v>No</v>
      </c>
      <c r="Z127" t="str">
        <f t="shared" si="10"/>
        <v>No</v>
      </c>
      <c r="AA127" t="str">
        <f t="shared" si="11"/>
        <v>No</v>
      </c>
    </row>
    <row r="128" spans="1:27" x14ac:dyDescent="0.35">
      <c r="A128" t="s">
        <v>185</v>
      </c>
      <c r="B128">
        <v>3</v>
      </c>
      <c r="C128">
        <v>3</v>
      </c>
      <c r="D128">
        <v>1</v>
      </c>
      <c r="E128">
        <v>0</v>
      </c>
      <c r="G128">
        <v>63</v>
      </c>
      <c r="H128">
        <v>7</v>
      </c>
      <c r="J128" t="s">
        <v>186</v>
      </c>
      <c r="K128">
        <v>1</v>
      </c>
      <c r="L128" t="s">
        <v>89</v>
      </c>
      <c r="P128" t="str">
        <f t="shared" si="0"/>
        <v>Yes</v>
      </c>
      <c r="Q128" t="str">
        <f t="shared" si="1"/>
        <v>Yes</v>
      </c>
      <c r="R128" t="str">
        <f t="shared" si="2"/>
        <v>Yes</v>
      </c>
      <c r="S128" t="str">
        <f t="shared" si="3"/>
        <v>Yes</v>
      </c>
      <c r="T128" t="str">
        <f t="shared" si="4"/>
        <v>Yes</v>
      </c>
      <c r="U128" t="str">
        <f t="shared" si="5"/>
        <v>Yes</v>
      </c>
      <c r="V128" t="str">
        <f t="shared" si="6"/>
        <v>Yes</v>
      </c>
      <c r="W128" t="str">
        <f t="shared" si="7"/>
        <v>Yes</v>
      </c>
      <c r="X128" t="str">
        <f t="shared" si="8"/>
        <v>Yes</v>
      </c>
      <c r="Y128" t="str">
        <f t="shared" si="9"/>
        <v>No</v>
      </c>
      <c r="Z128" t="str">
        <f t="shared" si="10"/>
        <v>No</v>
      </c>
      <c r="AA128" t="str">
        <f t="shared" si="11"/>
        <v>No</v>
      </c>
    </row>
    <row r="129" spans="1:27" x14ac:dyDescent="0.35">
      <c r="A129" t="s">
        <v>187</v>
      </c>
      <c r="B129">
        <v>20</v>
      </c>
      <c r="C129">
        <v>22</v>
      </c>
      <c r="D129">
        <v>3</v>
      </c>
      <c r="E129">
        <v>0</v>
      </c>
      <c r="G129">
        <v>51</v>
      </c>
      <c r="H129">
        <v>51</v>
      </c>
      <c r="J129" t="s">
        <v>186</v>
      </c>
      <c r="K129">
        <v>1</v>
      </c>
      <c r="L129" t="s">
        <v>89</v>
      </c>
      <c r="P129" t="str">
        <f t="shared" si="0"/>
        <v>Yes</v>
      </c>
      <c r="Q129" t="str">
        <f t="shared" si="1"/>
        <v>Yes</v>
      </c>
      <c r="R129" t="str">
        <f t="shared" si="2"/>
        <v>No</v>
      </c>
      <c r="S129" t="str">
        <f t="shared" si="3"/>
        <v>No</v>
      </c>
      <c r="T129" t="str">
        <f t="shared" si="4"/>
        <v>Yes</v>
      </c>
      <c r="U129" t="str">
        <f t="shared" si="5"/>
        <v>Yes</v>
      </c>
      <c r="V129" t="str">
        <f t="shared" si="6"/>
        <v>Yes</v>
      </c>
      <c r="W129" t="str">
        <f t="shared" si="7"/>
        <v>Yes</v>
      </c>
      <c r="X129" t="str">
        <f t="shared" si="8"/>
        <v>No</v>
      </c>
      <c r="Y129" t="str">
        <f t="shared" si="9"/>
        <v>No</v>
      </c>
      <c r="Z129" t="str">
        <f t="shared" si="10"/>
        <v>Yes</v>
      </c>
      <c r="AA129" t="str">
        <f t="shared" si="11"/>
        <v>Yes</v>
      </c>
    </row>
    <row r="130" spans="1:27" x14ac:dyDescent="0.35">
      <c r="A130" t="s">
        <v>188</v>
      </c>
      <c r="B130">
        <v>20</v>
      </c>
      <c r="C130">
        <v>22</v>
      </c>
      <c r="D130">
        <v>3</v>
      </c>
      <c r="E130">
        <v>0</v>
      </c>
      <c r="G130">
        <v>51</v>
      </c>
      <c r="H130">
        <v>51</v>
      </c>
      <c r="J130" t="s">
        <v>186</v>
      </c>
      <c r="K130">
        <v>1</v>
      </c>
      <c r="L130" t="s">
        <v>89</v>
      </c>
      <c r="P130" t="str">
        <f t="shared" si="0"/>
        <v>Yes</v>
      </c>
      <c r="Q130" t="str">
        <f t="shared" si="1"/>
        <v>Yes</v>
      </c>
      <c r="R130" t="str">
        <f t="shared" si="2"/>
        <v>No</v>
      </c>
      <c r="S130" t="str">
        <f t="shared" si="3"/>
        <v>No</v>
      </c>
      <c r="T130" t="str">
        <f t="shared" si="4"/>
        <v>Yes</v>
      </c>
      <c r="U130" t="str">
        <f t="shared" si="5"/>
        <v>Yes</v>
      </c>
      <c r="V130" t="str">
        <f t="shared" si="6"/>
        <v>Yes</v>
      </c>
      <c r="W130" t="str">
        <f t="shared" si="7"/>
        <v>Yes</v>
      </c>
      <c r="X130" t="str">
        <f t="shared" si="8"/>
        <v>No</v>
      </c>
      <c r="Y130" t="str">
        <f t="shared" si="9"/>
        <v>No</v>
      </c>
      <c r="Z130" t="str">
        <f t="shared" si="10"/>
        <v>Yes</v>
      </c>
      <c r="AA130" t="str">
        <f t="shared" si="11"/>
        <v>Yes</v>
      </c>
    </row>
    <row r="131" spans="1:27" x14ac:dyDescent="0.35">
      <c r="A131" t="s">
        <v>189</v>
      </c>
      <c r="B131">
        <v>3</v>
      </c>
      <c r="C131">
        <v>3</v>
      </c>
      <c r="D131">
        <v>1</v>
      </c>
      <c r="E131">
        <v>0</v>
      </c>
      <c r="G131">
        <v>63</v>
      </c>
      <c r="H131">
        <v>7</v>
      </c>
      <c r="J131" t="s">
        <v>190</v>
      </c>
      <c r="K131">
        <v>0.45</v>
      </c>
      <c r="L131" t="s">
        <v>89</v>
      </c>
      <c r="P131" t="str">
        <f t="shared" si="0"/>
        <v>Yes</v>
      </c>
      <c r="Q131" t="str">
        <f t="shared" si="1"/>
        <v>Yes</v>
      </c>
      <c r="R131" t="str">
        <f t="shared" si="2"/>
        <v>Yes</v>
      </c>
      <c r="S131" t="str">
        <f t="shared" si="3"/>
        <v>Yes</v>
      </c>
      <c r="T131" t="str">
        <f t="shared" si="4"/>
        <v>Yes</v>
      </c>
      <c r="U131" t="str">
        <f t="shared" si="5"/>
        <v>Yes</v>
      </c>
      <c r="V131" t="str">
        <f t="shared" si="6"/>
        <v>Yes</v>
      </c>
      <c r="W131" t="str">
        <f t="shared" si="7"/>
        <v>Yes</v>
      </c>
      <c r="X131" t="str">
        <f t="shared" si="8"/>
        <v>Yes</v>
      </c>
      <c r="Y131" t="str">
        <f t="shared" si="9"/>
        <v>No</v>
      </c>
      <c r="Z131" t="str">
        <f t="shared" si="10"/>
        <v>No</v>
      </c>
      <c r="AA131" t="str">
        <f t="shared" si="11"/>
        <v>No</v>
      </c>
    </row>
    <row r="132" spans="1:27" x14ac:dyDescent="0.35">
      <c r="A132" t="s">
        <v>191</v>
      </c>
      <c r="B132">
        <v>3</v>
      </c>
      <c r="C132">
        <v>3</v>
      </c>
      <c r="D132">
        <v>1</v>
      </c>
      <c r="E132">
        <v>0</v>
      </c>
      <c r="G132">
        <v>63</v>
      </c>
      <c r="H132">
        <v>7</v>
      </c>
      <c r="J132" t="s">
        <v>190</v>
      </c>
      <c r="K132">
        <v>0.45</v>
      </c>
      <c r="L132" t="s">
        <v>89</v>
      </c>
      <c r="P132" t="str">
        <f t="shared" si="0"/>
        <v>Yes</v>
      </c>
      <c r="Q132" t="str">
        <f t="shared" si="1"/>
        <v>Yes</v>
      </c>
      <c r="R132" t="str">
        <f t="shared" si="2"/>
        <v>Yes</v>
      </c>
      <c r="S132" t="str">
        <f t="shared" si="3"/>
        <v>Yes</v>
      </c>
      <c r="T132" t="str">
        <f t="shared" si="4"/>
        <v>Yes</v>
      </c>
      <c r="U132" t="str">
        <f t="shared" si="5"/>
        <v>Yes</v>
      </c>
      <c r="V132" t="str">
        <f t="shared" si="6"/>
        <v>Yes</v>
      </c>
      <c r="W132" t="str">
        <f t="shared" si="7"/>
        <v>Yes</v>
      </c>
      <c r="X132" t="str">
        <f t="shared" si="8"/>
        <v>Yes</v>
      </c>
      <c r="Y132" t="str">
        <f t="shared" si="9"/>
        <v>No</v>
      </c>
      <c r="Z132" t="str">
        <f t="shared" si="10"/>
        <v>No</v>
      </c>
      <c r="AA132" t="str">
        <f t="shared" si="11"/>
        <v>No</v>
      </c>
    </row>
    <row r="133" spans="1:27" x14ac:dyDescent="0.35">
      <c r="A133" t="s">
        <v>192</v>
      </c>
      <c r="B133">
        <v>3</v>
      </c>
      <c r="C133">
        <v>3</v>
      </c>
      <c r="D133">
        <v>1</v>
      </c>
      <c r="E133">
        <v>0</v>
      </c>
      <c r="G133">
        <v>63</v>
      </c>
      <c r="H133">
        <v>7</v>
      </c>
      <c r="J133" t="s">
        <v>190</v>
      </c>
      <c r="K133">
        <v>0.45</v>
      </c>
      <c r="L133" t="s">
        <v>89</v>
      </c>
      <c r="P133" t="str">
        <f t="shared" si="0"/>
        <v>Yes</v>
      </c>
      <c r="Q133" t="str">
        <f t="shared" si="1"/>
        <v>Yes</v>
      </c>
      <c r="R133" t="str">
        <f t="shared" si="2"/>
        <v>Yes</v>
      </c>
      <c r="S133" t="str">
        <f t="shared" si="3"/>
        <v>Yes</v>
      </c>
      <c r="T133" t="str">
        <f t="shared" si="4"/>
        <v>Yes</v>
      </c>
      <c r="U133" t="str">
        <f t="shared" si="5"/>
        <v>Yes</v>
      </c>
      <c r="V133" t="str">
        <f t="shared" si="6"/>
        <v>Yes</v>
      </c>
      <c r="W133" t="str">
        <f t="shared" si="7"/>
        <v>Yes</v>
      </c>
      <c r="X133" t="str">
        <f t="shared" si="8"/>
        <v>Yes</v>
      </c>
      <c r="Y133" t="str">
        <f t="shared" si="9"/>
        <v>No</v>
      </c>
      <c r="Z133" t="str">
        <f t="shared" si="10"/>
        <v>No</v>
      </c>
      <c r="AA133" t="str">
        <f t="shared" si="11"/>
        <v>No</v>
      </c>
    </row>
    <row r="134" spans="1:27" x14ac:dyDescent="0.35">
      <c r="A134" t="s">
        <v>193</v>
      </c>
      <c r="B134">
        <v>3</v>
      </c>
      <c r="C134">
        <v>3</v>
      </c>
      <c r="D134">
        <v>1</v>
      </c>
      <c r="E134">
        <v>0</v>
      </c>
      <c r="G134">
        <v>63</v>
      </c>
      <c r="H134">
        <v>7</v>
      </c>
      <c r="J134" t="s">
        <v>190</v>
      </c>
      <c r="K134">
        <v>1</v>
      </c>
      <c r="L134" t="s">
        <v>89</v>
      </c>
      <c r="P134" t="str">
        <f t="shared" si="0"/>
        <v>Yes</v>
      </c>
      <c r="Q134" t="str">
        <f t="shared" si="1"/>
        <v>Yes</v>
      </c>
      <c r="R134" t="str">
        <f t="shared" si="2"/>
        <v>Yes</v>
      </c>
      <c r="S134" t="str">
        <f t="shared" si="3"/>
        <v>Yes</v>
      </c>
      <c r="T134" t="str">
        <f t="shared" si="4"/>
        <v>Yes</v>
      </c>
      <c r="U134" t="str">
        <f t="shared" si="5"/>
        <v>Yes</v>
      </c>
      <c r="V134" t="str">
        <f t="shared" si="6"/>
        <v>Yes</v>
      </c>
      <c r="W134" t="str">
        <f t="shared" si="7"/>
        <v>Yes</v>
      </c>
      <c r="X134" t="str">
        <f t="shared" si="8"/>
        <v>Yes</v>
      </c>
      <c r="Y134" t="str">
        <f t="shared" si="9"/>
        <v>No</v>
      </c>
      <c r="Z134" t="str">
        <f t="shared" si="10"/>
        <v>No</v>
      </c>
      <c r="AA134" t="str">
        <f t="shared" si="11"/>
        <v>No</v>
      </c>
    </row>
    <row r="135" spans="1:27" x14ac:dyDescent="0.35">
      <c r="A135" t="s">
        <v>194</v>
      </c>
      <c r="B135">
        <v>3</v>
      </c>
      <c r="C135">
        <v>3</v>
      </c>
      <c r="D135">
        <v>1</v>
      </c>
      <c r="E135">
        <v>0</v>
      </c>
      <c r="G135">
        <v>63</v>
      </c>
      <c r="H135">
        <v>7</v>
      </c>
      <c r="J135" t="s">
        <v>190</v>
      </c>
      <c r="K135">
        <v>1</v>
      </c>
      <c r="L135" t="s">
        <v>89</v>
      </c>
      <c r="P135" t="str">
        <f t="shared" si="0"/>
        <v>Yes</v>
      </c>
      <c r="Q135" t="str">
        <f t="shared" si="1"/>
        <v>Yes</v>
      </c>
      <c r="R135" t="str">
        <f t="shared" si="2"/>
        <v>Yes</v>
      </c>
      <c r="S135" t="str">
        <f t="shared" si="3"/>
        <v>Yes</v>
      </c>
      <c r="T135" t="str">
        <f t="shared" si="4"/>
        <v>Yes</v>
      </c>
      <c r="U135" t="str">
        <f t="shared" si="5"/>
        <v>Yes</v>
      </c>
      <c r="V135" t="str">
        <f t="shared" si="6"/>
        <v>Yes</v>
      </c>
      <c r="W135" t="str">
        <f t="shared" si="7"/>
        <v>Yes</v>
      </c>
      <c r="X135" t="str">
        <f t="shared" si="8"/>
        <v>Yes</v>
      </c>
      <c r="Y135" t="str">
        <f t="shared" si="9"/>
        <v>No</v>
      </c>
      <c r="Z135" t="str">
        <f t="shared" si="10"/>
        <v>No</v>
      </c>
      <c r="AA135" t="str">
        <f t="shared" si="11"/>
        <v>No</v>
      </c>
    </row>
    <row r="136" spans="1:27" x14ac:dyDescent="0.35">
      <c r="A136" t="s">
        <v>195</v>
      </c>
      <c r="B136">
        <v>3</v>
      </c>
      <c r="C136">
        <v>3</v>
      </c>
      <c r="D136">
        <v>1</v>
      </c>
      <c r="E136">
        <v>0</v>
      </c>
      <c r="G136">
        <v>63</v>
      </c>
      <c r="H136">
        <v>7</v>
      </c>
      <c r="J136" t="s">
        <v>190</v>
      </c>
      <c r="K136">
        <v>1</v>
      </c>
      <c r="L136" t="s">
        <v>89</v>
      </c>
      <c r="P136" t="str">
        <f t="shared" si="0"/>
        <v>Yes</v>
      </c>
      <c r="Q136" t="str">
        <f t="shared" si="1"/>
        <v>Yes</v>
      </c>
      <c r="R136" t="str">
        <f t="shared" si="2"/>
        <v>Yes</v>
      </c>
      <c r="S136" t="str">
        <f t="shared" si="3"/>
        <v>Yes</v>
      </c>
      <c r="T136" t="str">
        <f t="shared" si="4"/>
        <v>Yes</v>
      </c>
      <c r="U136" t="str">
        <f t="shared" si="5"/>
        <v>Yes</v>
      </c>
      <c r="V136" t="str">
        <f t="shared" si="6"/>
        <v>Yes</v>
      </c>
      <c r="W136" t="str">
        <f t="shared" si="7"/>
        <v>Yes</v>
      </c>
      <c r="X136" t="str">
        <f t="shared" si="8"/>
        <v>Yes</v>
      </c>
      <c r="Y136" t="str">
        <f t="shared" si="9"/>
        <v>No</v>
      </c>
      <c r="Z136" t="str">
        <f t="shared" si="10"/>
        <v>No</v>
      </c>
      <c r="AA136" t="str">
        <f t="shared" si="11"/>
        <v>No</v>
      </c>
    </row>
    <row r="137" spans="1:27" x14ac:dyDescent="0.35">
      <c r="A137" t="s">
        <v>196</v>
      </c>
      <c r="B137">
        <v>15</v>
      </c>
      <c r="C137">
        <v>15</v>
      </c>
      <c r="D137">
        <v>1</v>
      </c>
      <c r="E137">
        <v>0</v>
      </c>
      <c r="G137">
        <v>48</v>
      </c>
      <c r="H137">
        <v>1</v>
      </c>
      <c r="J137" t="s">
        <v>197</v>
      </c>
      <c r="K137">
        <v>1</v>
      </c>
      <c r="L137" t="s">
        <v>89</v>
      </c>
      <c r="P137" t="str">
        <f t="shared" si="0"/>
        <v>No</v>
      </c>
      <c r="Q137" t="str">
        <f t="shared" si="1"/>
        <v>No</v>
      </c>
      <c r="R137" t="str">
        <f t="shared" si="2"/>
        <v>No</v>
      </c>
      <c r="S137" t="str">
        <f t="shared" si="3"/>
        <v>No</v>
      </c>
      <c r="T137" t="str">
        <f t="shared" si="4"/>
        <v>Yes</v>
      </c>
      <c r="U137" t="str">
        <f t="shared" si="5"/>
        <v>Yes</v>
      </c>
      <c r="V137" t="str">
        <f t="shared" si="6"/>
        <v>Yes</v>
      </c>
      <c r="W137" t="str">
        <f t="shared" si="7"/>
        <v>No</v>
      </c>
      <c r="X137" t="str">
        <f t="shared" si="8"/>
        <v>No</v>
      </c>
      <c r="Y137" t="str">
        <f t="shared" si="9"/>
        <v>No</v>
      </c>
      <c r="Z137" t="str">
        <f t="shared" si="10"/>
        <v>No</v>
      </c>
      <c r="AA137" t="str">
        <f t="shared" si="11"/>
        <v>No</v>
      </c>
    </row>
    <row r="138" spans="1:27" x14ac:dyDescent="0.35">
      <c r="A138" t="s">
        <v>198</v>
      </c>
      <c r="B138">
        <v>15</v>
      </c>
      <c r="C138">
        <v>15</v>
      </c>
      <c r="D138">
        <v>1</v>
      </c>
      <c r="E138">
        <v>0</v>
      </c>
      <c r="G138">
        <v>48</v>
      </c>
      <c r="H138">
        <v>1</v>
      </c>
      <c r="J138" t="s">
        <v>197</v>
      </c>
      <c r="K138">
        <v>1</v>
      </c>
      <c r="L138" t="s">
        <v>89</v>
      </c>
      <c r="P138" t="str">
        <f t="shared" si="0"/>
        <v>No</v>
      </c>
      <c r="Q138" t="str">
        <f t="shared" si="1"/>
        <v>No</v>
      </c>
      <c r="R138" t="str">
        <f t="shared" si="2"/>
        <v>No</v>
      </c>
      <c r="S138" t="str">
        <f t="shared" si="3"/>
        <v>No</v>
      </c>
      <c r="T138" t="str">
        <f t="shared" si="4"/>
        <v>Yes</v>
      </c>
      <c r="U138" t="str">
        <f t="shared" si="5"/>
        <v>Yes</v>
      </c>
      <c r="V138" t="str">
        <f t="shared" si="6"/>
        <v>Yes</v>
      </c>
      <c r="W138" t="str">
        <f t="shared" si="7"/>
        <v>No</v>
      </c>
      <c r="X138" t="str">
        <f t="shared" si="8"/>
        <v>No</v>
      </c>
      <c r="Y138" t="str">
        <f t="shared" si="9"/>
        <v>No</v>
      </c>
      <c r="Z138" t="str">
        <f t="shared" si="10"/>
        <v>No</v>
      </c>
      <c r="AA138" t="str">
        <f t="shared" si="11"/>
        <v>No</v>
      </c>
    </row>
    <row r="139" spans="1:27" x14ac:dyDescent="0.35">
      <c r="A139" t="s">
        <v>200</v>
      </c>
      <c r="B139">
        <v>6</v>
      </c>
      <c r="C139">
        <v>6</v>
      </c>
      <c r="D139">
        <v>1</v>
      </c>
      <c r="E139">
        <v>0</v>
      </c>
      <c r="G139">
        <v>48</v>
      </c>
      <c r="H139">
        <v>0</v>
      </c>
      <c r="J139" t="s">
        <v>199</v>
      </c>
      <c r="K139">
        <v>1</v>
      </c>
      <c r="L139" t="s">
        <v>89</v>
      </c>
      <c r="M139" t="s">
        <v>95</v>
      </c>
      <c r="P139" t="str">
        <f t="shared" si="0"/>
        <v>No</v>
      </c>
      <c r="Q139" t="str">
        <f t="shared" si="1"/>
        <v>No</v>
      </c>
      <c r="R139" t="str">
        <f t="shared" si="2"/>
        <v>No</v>
      </c>
      <c r="S139" t="str">
        <f t="shared" si="3"/>
        <v>No</v>
      </c>
      <c r="T139" t="str">
        <f t="shared" si="4"/>
        <v>Yes</v>
      </c>
      <c r="U139" t="str">
        <f t="shared" si="5"/>
        <v>Yes</v>
      </c>
      <c r="V139" t="str">
        <f t="shared" si="6"/>
        <v>No</v>
      </c>
      <c r="W139" t="str">
        <f t="shared" si="7"/>
        <v>No</v>
      </c>
      <c r="X139" t="str">
        <f t="shared" si="8"/>
        <v>No</v>
      </c>
      <c r="Y139" t="str">
        <f t="shared" si="9"/>
        <v>No</v>
      </c>
      <c r="Z139" t="str">
        <f t="shared" si="10"/>
        <v>No</v>
      </c>
      <c r="AA139" t="str">
        <f t="shared" si="11"/>
        <v>No</v>
      </c>
    </row>
    <row r="140" spans="1:27" x14ac:dyDescent="0.35">
      <c r="A140" t="s">
        <v>201</v>
      </c>
      <c r="B140">
        <v>6</v>
      </c>
      <c r="C140">
        <v>6</v>
      </c>
      <c r="D140">
        <v>1</v>
      </c>
      <c r="E140">
        <v>0</v>
      </c>
      <c r="G140">
        <v>48</v>
      </c>
      <c r="H140">
        <v>0</v>
      </c>
      <c r="J140" t="s">
        <v>199</v>
      </c>
      <c r="K140">
        <v>0.8</v>
      </c>
      <c r="L140" t="s">
        <v>89</v>
      </c>
      <c r="M140" t="s">
        <v>95</v>
      </c>
      <c r="P140" t="str">
        <f t="shared" si="0"/>
        <v>No</v>
      </c>
      <c r="Q140" t="str">
        <f t="shared" si="1"/>
        <v>No</v>
      </c>
      <c r="R140" t="str">
        <f t="shared" si="2"/>
        <v>No</v>
      </c>
      <c r="S140" t="str">
        <f t="shared" si="3"/>
        <v>No</v>
      </c>
      <c r="T140" t="str">
        <f t="shared" si="4"/>
        <v>Yes</v>
      </c>
      <c r="U140" t="str">
        <f t="shared" si="5"/>
        <v>Yes</v>
      </c>
      <c r="V140" t="str">
        <f t="shared" si="6"/>
        <v>No</v>
      </c>
      <c r="W140" t="str">
        <f t="shared" si="7"/>
        <v>No</v>
      </c>
      <c r="X140" t="str">
        <f t="shared" si="8"/>
        <v>No</v>
      </c>
      <c r="Y140" t="str">
        <f t="shared" si="9"/>
        <v>No</v>
      </c>
      <c r="Z140" t="str">
        <f t="shared" si="10"/>
        <v>No</v>
      </c>
      <c r="AA140" t="str">
        <f t="shared" si="11"/>
        <v>No</v>
      </c>
    </row>
    <row r="141" spans="1:27" x14ac:dyDescent="0.35">
      <c r="A141" t="s">
        <v>202</v>
      </c>
      <c r="B141">
        <v>6</v>
      </c>
      <c r="C141">
        <v>6</v>
      </c>
      <c r="D141">
        <v>1</v>
      </c>
      <c r="E141">
        <v>0</v>
      </c>
      <c r="G141">
        <v>48</v>
      </c>
      <c r="H141">
        <v>0</v>
      </c>
      <c r="J141" t="s">
        <v>199</v>
      </c>
      <c r="K141">
        <v>0.8</v>
      </c>
      <c r="L141" t="s">
        <v>89</v>
      </c>
      <c r="M141" t="s">
        <v>95</v>
      </c>
      <c r="P141" t="str">
        <f t="shared" si="0"/>
        <v>No</v>
      </c>
      <c r="Q141" t="str">
        <f t="shared" si="1"/>
        <v>No</v>
      </c>
      <c r="R141" t="str">
        <f t="shared" si="2"/>
        <v>No</v>
      </c>
      <c r="S141" t="str">
        <f t="shared" si="3"/>
        <v>No</v>
      </c>
      <c r="T141" t="str">
        <f t="shared" si="4"/>
        <v>Yes</v>
      </c>
      <c r="U141" t="str">
        <f t="shared" si="5"/>
        <v>Yes</v>
      </c>
      <c r="V141" t="str">
        <f t="shared" si="6"/>
        <v>No</v>
      </c>
      <c r="W141" t="str">
        <f t="shared" si="7"/>
        <v>No</v>
      </c>
      <c r="X141" t="str">
        <f t="shared" si="8"/>
        <v>No</v>
      </c>
      <c r="Y141" t="str">
        <f t="shared" si="9"/>
        <v>No</v>
      </c>
      <c r="Z141" t="str">
        <f t="shared" si="10"/>
        <v>No</v>
      </c>
      <c r="AA141" t="str">
        <f t="shared" si="11"/>
        <v>No</v>
      </c>
    </row>
    <row r="142" spans="1:27" x14ac:dyDescent="0.35">
      <c r="A142" t="s">
        <v>203</v>
      </c>
      <c r="B142">
        <v>15</v>
      </c>
      <c r="C142">
        <v>25</v>
      </c>
      <c r="D142">
        <v>1</v>
      </c>
      <c r="E142">
        <v>0</v>
      </c>
      <c r="G142">
        <v>48</v>
      </c>
      <c r="H142">
        <v>0</v>
      </c>
      <c r="J142" t="s">
        <v>199</v>
      </c>
      <c r="K142">
        <v>0.8</v>
      </c>
      <c r="L142" t="s">
        <v>89</v>
      </c>
      <c r="M142" t="s">
        <v>95</v>
      </c>
      <c r="P142" t="str">
        <f t="shared" si="0"/>
        <v>No</v>
      </c>
      <c r="Q142" t="str">
        <f t="shared" si="1"/>
        <v>No</v>
      </c>
      <c r="R142" t="str">
        <f t="shared" si="2"/>
        <v>No</v>
      </c>
      <c r="S142" t="str">
        <f t="shared" si="3"/>
        <v>No</v>
      </c>
      <c r="T142" t="str">
        <f t="shared" si="4"/>
        <v>Yes</v>
      </c>
      <c r="U142" t="str">
        <f t="shared" si="5"/>
        <v>Yes</v>
      </c>
      <c r="V142" t="str">
        <f t="shared" si="6"/>
        <v>No</v>
      </c>
      <c r="W142" t="str">
        <f t="shared" si="7"/>
        <v>No</v>
      </c>
      <c r="X142" t="str">
        <f t="shared" si="8"/>
        <v>No</v>
      </c>
      <c r="Y142" t="str">
        <f t="shared" si="9"/>
        <v>No</v>
      </c>
      <c r="Z142" t="str">
        <f t="shared" si="10"/>
        <v>No</v>
      </c>
      <c r="AA142" t="str">
        <f t="shared" si="11"/>
        <v>No</v>
      </c>
    </row>
    <row r="143" spans="1:27" x14ac:dyDescent="0.35">
      <c r="A143" t="s">
        <v>204</v>
      </c>
      <c r="B143">
        <v>15</v>
      </c>
      <c r="C143">
        <v>15</v>
      </c>
      <c r="D143">
        <v>1</v>
      </c>
      <c r="E143">
        <v>0</v>
      </c>
      <c r="G143">
        <v>63</v>
      </c>
      <c r="H143">
        <v>3</v>
      </c>
      <c r="J143" t="s">
        <v>199</v>
      </c>
      <c r="K143">
        <v>0.8</v>
      </c>
      <c r="L143" t="s">
        <v>89</v>
      </c>
      <c r="M143" t="s">
        <v>95</v>
      </c>
      <c r="P143" t="str">
        <f t="shared" si="0"/>
        <v>Yes</v>
      </c>
      <c r="Q143" t="str">
        <f t="shared" si="1"/>
        <v>Yes</v>
      </c>
      <c r="R143" t="str">
        <f t="shared" si="2"/>
        <v>Yes</v>
      </c>
      <c r="S143" t="str">
        <f t="shared" si="3"/>
        <v>Yes</v>
      </c>
      <c r="T143" t="str">
        <f t="shared" si="4"/>
        <v>Yes</v>
      </c>
      <c r="U143" t="str">
        <f t="shared" si="5"/>
        <v>Yes</v>
      </c>
      <c r="V143" t="str">
        <f t="shared" si="6"/>
        <v>Yes</v>
      </c>
      <c r="W143" t="str">
        <f t="shared" si="7"/>
        <v>Yes</v>
      </c>
      <c r="X143" t="str">
        <f t="shared" si="8"/>
        <v>No</v>
      </c>
      <c r="Y143" t="str">
        <f t="shared" si="9"/>
        <v>No</v>
      </c>
      <c r="Z143" t="str">
        <f t="shared" si="10"/>
        <v>No</v>
      </c>
      <c r="AA143" t="str">
        <f t="shared" si="11"/>
        <v>No</v>
      </c>
    </row>
    <row r="144" spans="1:27" x14ac:dyDescent="0.35">
      <c r="A144" t="s">
        <v>205</v>
      </c>
      <c r="B144">
        <v>4</v>
      </c>
      <c r="C144">
        <v>4</v>
      </c>
      <c r="D144">
        <v>1</v>
      </c>
      <c r="E144">
        <v>0</v>
      </c>
      <c r="G144">
        <v>63</v>
      </c>
      <c r="H144">
        <v>19</v>
      </c>
      <c r="J144" t="s">
        <v>199</v>
      </c>
      <c r="K144">
        <v>0.8</v>
      </c>
      <c r="L144" t="s">
        <v>89</v>
      </c>
      <c r="M144" t="s">
        <v>95</v>
      </c>
      <c r="P144" t="str">
        <f t="shared" si="0"/>
        <v>Yes</v>
      </c>
      <c r="Q144" t="str">
        <f t="shared" si="1"/>
        <v>Yes</v>
      </c>
      <c r="R144" t="str">
        <f t="shared" si="2"/>
        <v>Yes</v>
      </c>
      <c r="S144" t="str">
        <f t="shared" si="3"/>
        <v>Yes</v>
      </c>
      <c r="T144" t="str">
        <f t="shared" si="4"/>
        <v>Yes</v>
      </c>
      <c r="U144" t="str">
        <f t="shared" si="5"/>
        <v>Yes</v>
      </c>
      <c r="V144" t="str">
        <f t="shared" si="6"/>
        <v>Yes</v>
      </c>
      <c r="W144" t="str">
        <f t="shared" si="7"/>
        <v>Yes</v>
      </c>
      <c r="X144" t="str">
        <f t="shared" si="8"/>
        <v>No</v>
      </c>
      <c r="Y144" t="str">
        <f t="shared" si="9"/>
        <v>No</v>
      </c>
      <c r="Z144" t="str">
        <f t="shared" si="10"/>
        <v>Yes</v>
      </c>
      <c r="AA144" t="str">
        <f t="shared" si="11"/>
        <v>No</v>
      </c>
    </row>
    <row r="145" spans="1:27" x14ac:dyDescent="0.35">
      <c r="A145" t="s">
        <v>206</v>
      </c>
      <c r="B145">
        <v>6</v>
      </c>
      <c r="C145">
        <v>6</v>
      </c>
      <c r="D145">
        <v>1</v>
      </c>
      <c r="E145">
        <v>0</v>
      </c>
      <c r="G145">
        <v>48</v>
      </c>
      <c r="H145">
        <v>0</v>
      </c>
      <c r="J145" t="s">
        <v>199</v>
      </c>
      <c r="K145">
        <v>0.8</v>
      </c>
      <c r="L145" t="s">
        <v>89</v>
      </c>
      <c r="M145" t="s">
        <v>95</v>
      </c>
      <c r="P145" t="str">
        <f t="shared" si="0"/>
        <v>No</v>
      </c>
      <c r="Q145" t="str">
        <f t="shared" si="1"/>
        <v>No</v>
      </c>
      <c r="R145" t="str">
        <f t="shared" si="2"/>
        <v>No</v>
      </c>
      <c r="S145" t="str">
        <f t="shared" si="3"/>
        <v>No</v>
      </c>
      <c r="T145" t="str">
        <f t="shared" si="4"/>
        <v>Yes</v>
      </c>
      <c r="U145" t="str">
        <f t="shared" si="5"/>
        <v>Yes</v>
      </c>
      <c r="V145" t="str">
        <f t="shared" si="6"/>
        <v>No</v>
      </c>
      <c r="W145" t="str">
        <f t="shared" si="7"/>
        <v>No</v>
      </c>
      <c r="X145" t="str">
        <f t="shared" si="8"/>
        <v>No</v>
      </c>
      <c r="Y145" t="str">
        <f t="shared" si="9"/>
        <v>No</v>
      </c>
      <c r="Z145" t="str">
        <f t="shared" si="10"/>
        <v>No</v>
      </c>
      <c r="AA145" t="str">
        <f t="shared" si="11"/>
        <v>No</v>
      </c>
    </row>
    <row r="146" spans="1:27" x14ac:dyDescent="0.35">
      <c r="A146" t="s">
        <v>207</v>
      </c>
      <c r="B146">
        <v>8</v>
      </c>
      <c r="C146">
        <v>10</v>
      </c>
      <c r="D146">
        <v>1</v>
      </c>
      <c r="E146">
        <v>0</v>
      </c>
      <c r="G146">
        <v>63</v>
      </c>
      <c r="H146">
        <v>19</v>
      </c>
      <c r="J146" t="s">
        <v>199</v>
      </c>
      <c r="K146">
        <v>0.8</v>
      </c>
      <c r="L146" t="s">
        <v>89</v>
      </c>
      <c r="M146" t="s">
        <v>95</v>
      </c>
      <c r="P146" t="str">
        <f t="shared" si="0"/>
        <v>Yes</v>
      </c>
      <c r="Q146" t="str">
        <f t="shared" si="1"/>
        <v>Yes</v>
      </c>
      <c r="R146" t="str">
        <f t="shared" si="2"/>
        <v>Yes</v>
      </c>
      <c r="S146" t="str">
        <f t="shared" si="3"/>
        <v>Yes</v>
      </c>
      <c r="T146" t="str">
        <f t="shared" si="4"/>
        <v>Yes</v>
      </c>
      <c r="U146" t="str">
        <f t="shared" si="5"/>
        <v>Yes</v>
      </c>
      <c r="V146" t="str">
        <f t="shared" si="6"/>
        <v>Yes</v>
      </c>
      <c r="W146" t="str">
        <f t="shared" si="7"/>
        <v>Yes</v>
      </c>
      <c r="X146" t="str">
        <f t="shared" si="8"/>
        <v>No</v>
      </c>
      <c r="Y146" t="str">
        <f t="shared" si="9"/>
        <v>No</v>
      </c>
      <c r="Z146" t="str">
        <f t="shared" si="10"/>
        <v>Yes</v>
      </c>
      <c r="AA146" t="str">
        <f t="shared" si="11"/>
        <v>No</v>
      </c>
    </row>
    <row r="147" spans="1:27" x14ac:dyDescent="0.35">
      <c r="A147" t="s">
        <v>208</v>
      </c>
      <c r="B147">
        <v>9</v>
      </c>
      <c r="C147">
        <v>9</v>
      </c>
      <c r="D147">
        <v>1</v>
      </c>
      <c r="E147">
        <v>1</v>
      </c>
      <c r="G147">
        <v>15</v>
      </c>
      <c r="H147">
        <v>1</v>
      </c>
      <c r="J147" t="s">
        <v>199</v>
      </c>
      <c r="K147">
        <v>0.8</v>
      </c>
      <c r="L147" t="s">
        <v>89</v>
      </c>
      <c r="M147" t="s">
        <v>95</v>
      </c>
      <c r="P147" t="str">
        <f t="shared" si="0"/>
        <v>Yes</v>
      </c>
      <c r="Q147" t="str">
        <f t="shared" si="1"/>
        <v>Yes</v>
      </c>
      <c r="R147" t="str">
        <f t="shared" si="2"/>
        <v>Yes</v>
      </c>
      <c r="S147" t="str">
        <f t="shared" si="3"/>
        <v>Yes</v>
      </c>
      <c r="T147" t="str">
        <f t="shared" si="4"/>
        <v>No</v>
      </c>
      <c r="U147" t="str">
        <f t="shared" si="5"/>
        <v>No</v>
      </c>
      <c r="V147" t="str">
        <f t="shared" si="6"/>
        <v>Yes</v>
      </c>
      <c r="W147" t="str">
        <f t="shared" si="7"/>
        <v>No</v>
      </c>
      <c r="X147" t="str">
        <f t="shared" si="8"/>
        <v>No</v>
      </c>
      <c r="Y147" t="str">
        <f t="shared" si="9"/>
        <v>No</v>
      </c>
      <c r="Z147" t="str">
        <f t="shared" si="10"/>
        <v>No</v>
      </c>
      <c r="AA147" t="str">
        <f t="shared" si="11"/>
        <v>No</v>
      </c>
    </row>
    <row r="148" spans="1:27" x14ac:dyDescent="0.35">
      <c r="A148" t="s">
        <v>209</v>
      </c>
      <c r="B148">
        <v>5</v>
      </c>
      <c r="C148">
        <v>5</v>
      </c>
      <c r="D148">
        <v>1</v>
      </c>
      <c r="E148">
        <v>0</v>
      </c>
      <c r="G148">
        <v>24</v>
      </c>
      <c r="H148">
        <v>1</v>
      </c>
      <c r="J148" t="s">
        <v>199</v>
      </c>
      <c r="K148">
        <v>0.8</v>
      </c>
      <c r="L148" t="s">
        <v>89</v>
      </c>
      <c r="M148" t="s">
        <v>95</v>
      </c>
      <c r="P148" t="str">
        <f t="shared" si="0"/>
        <v>No</v>
      </c>
      <c r="Q148" t="str">
        <f t="shared" si="1"/>
        <v>No</v>
      </c>
      <c r="R148" t="str">
        <f t="shared" si="2"/>
        <v>No</v>
      </c>
      <c r="S148" t="str">
        <f t="shared" si="3"/>
        <v>Yes</v>
      </c>
      <c r="T148" t="str">
        <f t="shared" si="4"/>
        <v>Yes</v>
      </c>
      <c r="U148" t="str">
        <f t="shared" si="5"/>
        <v>No</v>
      </c>
      <c r="V148" t="str">
        <f t="shared" si="6"/>
        <v>Yes</v>
      </c>
      <c r="W148" t="str">
        <f t="shared" si="7"/>
        <v>No</v>
      </c>
      <c r="X148" t="str">
        <f t="shared" si="8"/>
        <v>No</v>
      </c>
      <c r="Y148" t="str">
        <f t="shared" si="9"/>
        <v>No</v>
      </c>
      <c r="Z148" t="str">
        <f t="shared" si="10"/>
        <v>No</v>
      </c>
      <c r="AA148" t="str">
        <f t="shared" si="11"/>
        <v>No</v>
      </c>
    </row>
    <row r="149" spans="1:27" x14ac:dyDescent="0.35">
      <c r="A149" t="s">
        <v>210</v>
      </c>
      <c r="B149">
        <v>6</v>
      </c>
      <c r="C149">
        <v>6</v>
      </c>
      <c r="D149">
        <v>1</v>
      </c>
      <c r="E149">
        <v>0</v>
      </c>
      <c r="G149">
        <v>48</v>
      </c>
      <c r="H149">
        <v>0</v>
      </c>
      <c r="J149" t="s">
        <v>199</v>
      </c>
      <c r="K149">
        <v>0.8</v>
      </c>
      <c r="L149" t="s">
        <v>89</v>
      </c>
      <c r="M149" t="s">
        <v>95</v>
      </c>
      <c r="P149" t="str">
        <f t="shared" si="0"/>
        <v>No</v>
      </c>
      <c r="Q149" t="str">
        <f t="shared" si="1"/>
        <v>No</v>
      </c>
      <c r="R149" t="str">
        <f t="shared" si="2"/>
        <v>No</v>
      </c>
      <c r="S149" t="str">
        <f t="shared" si="3"/>
        <v>No</v>
      </c>
      <c r="T149" t="str">
        <f t="shared" si="4"/>
        <v>Yes</v>
      </c>
      <c r="U149" t="str">
        <f t="shared" si="5"/>
        <v>Yes</v>
      </c>
      <c r="V149" t="str">
        <f t="shared" si="6"/>
        <v>No</v>
      </c>
      <c r="W149" t="str">
        <f t="shared" si="7"/>
        <v>No</v>
      </c>
      <c r="X149" t="str">
        <f t="shared" si="8"/>
        <v>No</v>
      </c>
      <c r="Y149" t="str">
        <f t="shared" si="9"/>
        <v>No</v>
      </c>
      <c r="Z149" t="str">
        <f t="shared" si="10"/>
        <v>No</v>
      </c>
      <c r="AA149" t="str">
        <f t="shared" si="11"/>
        <v>No</v>
      </c>
    </row>
    <row r="150" spans="1:27" x14ac:dyDescent="0.35">
      <c r="A150" t="s">
        <v>211</v>
      </c>
      <c r="B150">
        <v>6</v>
      </c>
      <c r="C150">
        <v>6</v>
      </c>
      <c r="D150">
        <v>1</v>
      </c>
      <c r="E150">
        <v>0</v>
      </c>
      <c r="G150">
        <v>48</v>
      </c>
      <c r="H150">
        <v>0</v>
      </c>
      <c r="J150" t="s">
        <v>199</v>
      </c>
      <c r="K150">
        <v>0.8</v>
      </c>
      <c r="L150" t="s">
        <v>89</v>
      </c>
      <c r="M150" t="s">
        <v>95</v>
      </c>
      <c r="P150" t="str">
        <f t="shared" si="0"/>
        <v>No</v>
      </c>
      <c r="Q150" t="str">
        <f t="shared" si="1"/>
        <v>No</v>
      </c>
      <c r="R150" t="str">
        <f t="shared" si="2"/>
        <v>No</v>
      </c>
      <c r="S150" t="str">
        <f t="shared" si="3"/>
        <v>No</v>
      </c>
      <c r="T150" t="str">
        <f t="shared" si="4"/>
        <v>Yes</v>
      </c>
      <c r="U150" t="str">
        <f t="shared" si="5"/>
        <v>Yes</v>
      </c>
      <c r="V150" t="str">
        <f t="shared" si="6"/>
        <v>No</v>
      </c>
      <c r="W150" t="str">
        <f t="shared" si="7"/>
        <v>No</v>
      </c>
      <c r="X150" t="str">
        <f t="shared" si="8"/>
        <v>No</v>
      </c>
      <c r="Y150" t="str">
        <f t="shared" si="9"/>
        <v>No</v>
      </c>
      <c r="Z150" t="str">
        <f t="shared" si="10"/>
        <v>No</v>
      </c>
      <c r="AA150" t="str">
        <f t="shared" si="11"/>
        <v>No</v>
      </c>
    </row>
    <row r="151" spans="1:27" x14ac:dyDescent="0.35">
      <c r="A151" t="s">
        <v>212</v>
      </c>
      <c r="B151">
        <v>5</v>
      </c>
      <c r="C151">
        <v>5</v>
      </c>
      <c r="D151">
        <v>1</v>
      </c>
      <c r="E151">
        <v>0</v>
      </c>
      <c r="G151">
        <v>51</v>
      </c>
      <c r="H151">
        <v>0</v>
      </c>
      <c r="J151" t="s">
        <v>199</v>
      </c>
      <c r="K151">
        <v>0.8</v>
      </c>
      <c r="L151" t="s">
        <v>89</v>
      </c>
      <c r="M151" t="s">
        <v>95</v>
      </c>
      <c r="P151" t="str">
        <f t="shared" si="0"/>
        <v>Yes</v>
      </c>
      <c r="Q151" t="str">
        <f t="shared" si="1"/>
        <v>Yes</v>
      </c>
      <c r="R151" t="str">
        <f t="shared" si="2"/>
        <v>No</v>
      </c>
      <c r="S151" t="str">
        <f t="shared" si="3"/>
        <v>No</v>
      </c>
      <c r="T151" t="str">
        <f t="shared" si="4"/>
        <v>Yes</v>
      </c>
      <c r="U151" t="str">
        <f t="shared" si="5"/>
        <v>Yes</v>
      </c>
      <c r="V151" t="str">
        <f t="shared" si="6"/>
        <v>No</v>
      </c>
      <c r="W151" t="str">
        <f t="shared" si="7"/>
        <v>No</v>
      </c>
      <c r="X151" t="str">
        <f t="shared" si="8"/>
        <v>No</v>
      </c>
      <c r="Y151" t="str">
        <f t="shared" si="9"/>
        <v>No</v>
      </c>
      <c r="Z151" t="str">
        <f t="shared" si="10"/>
        <v>No</v>
      </c>
      <c r="AA151" t="str">
        <f t="shared" si="11"/>
        <v>No</v>
      </c>
    </row>
    <row r="152" spans="1:27" x14ac:dyDescent="0.35">
      <c r="A152" t="s">
        <v>213</v>
      </c>
      <c r="B152">
        <v>4</v>
      </c>
      <c r="C152">
        <v>6</v>
      </c>
      <c r="D152">
        <v>1</v>
      </c>
      <c r="E152">
        <v>0</v>
      </c>
      <c r="G152">
        <v>16</v>
      </c>
      <c r="H152">
        <v>16</v>
      </c>
      <c r="J152" t="s">
        <v>199</v>
      </c>
      <c r="K152">
        <v>0.8</v>
      </c>
      <c r="L152" t="s">
        <v>89</v>
      </c>
      <c r="M152" t="s">
        <v>95</v>
      </c>
      <c r="P152" t="str">
        <f t="shared" si="0"/>
        <v>No</v>
      </c>
      <c r="Q152" t="str">
        <f t="shared" si="1"/>
        <v>No</v>
      </c>
      <c r="R152" t="str">
        <f t="shared" si="2"/>
        <v>No</v>
      </c>
      <c r="S152" t="str">
        <f t="shared" si="3"/>
        <v>No</v>
      </c>
      <c r="T152" t="str">
        <f t="shared" si="4"/>
        <v>Yes</v>
      </c>
      <c r="U152" t="str">
        <f t="shared" si="5"/>
        <v>No</v>
      </c>
      <c r="V152" t="str">
        <f t="shared" si="6"/>
        <v>No</v>
      </c>
      <c r="W152" t="str">
        <f t="shared" si="7"/>
        <v>No</v>
      </c>
      <c r="X152" t="str">
        <f t="shared" si="8"/>
        <v>No</v>
      </c>
      <c r="Y152" t="str">
        <f t="shared" si="9"/>
        <v>No</v>
      </c>
      <c r="Z152" t="str">
        <f t="shared" si="10"/>
        <v>Yes</v>
      </c>
      <c r="AA152" t="str">
        <f t="shared" si="11"/>
        <v>No</v>
      </c>
    </row>
    <row r="153" spans="1:27" x14ac:dyDescent="0.35">
      <c r="A153" t="s">
        <v>214</v>
      </c>
      <c r="B153">
        <v>8</v>
      </c>
      <c r="C153">
        <v>8</v>
      </c>
      <c r="D153">
        <v>1</v>
      </c>
      <c r="E153">
        <v>0</v>
      </c>
      <c r="G153">
        <v>31</v>
      </c>
      <c r="H153">
        <v>1</v>
      </c>
      <c r="J153" t="s">
        <v>199</v>
      </c>
      <c r="K153">
        <v>0.8</v>
      </c>
      <c r="L153" t="s">
        <v>89</v>
      </c>
      <c r="M153" t="s">
        <v>95</v>
      </c>
      <c r="P153" t="str">
        <f t="shared" si="0"/>
        <v>Yes</v>
      </c>
      <c r="Q153" t="str">
        <f t="shared" si="1"/>
        <v>Yes</v>
      </c>
      <c r="R153" t="str">
        <f t="shared" si="2"/>
        <v>Yes</v>
      </c>
      <c r="S153" t="str">
        <f t="shared" si="3"/>
        <v>Yes</v>
      </c>
      <c r="T153" t="str">
        <f t="shared" si="4"/>
        <v>Yes</v>
      </c>
      <c r="U153" t="str">
        <f t="shared" si="5"/>
        <v>No</v>
      </c>
      <c r="V153" t="str">
        <f t="shared" si="6"/>
        <v>Yes</v>
      </c>
      <c r="W153" t="str">
        <f t="shared" si="7"/>
        <v>No</v>
      </c>
      <c r="X153" t="str">
        <f t="shared" si="8"/>
        <v>No</v>
      </c>
      <c r="Y153" t="str">
        <f t="shared" si="9"/>
        <v>No</v>
      </c>
      <c r="Z153" t="str">
        <f t="shared" si="10"/>
        <v>No</v>
      </c>
      <c r="AA153" t="str">
        <f t="shared" si="11"/>
        <v>No</v>
      </c>
    </row>
    <row r="154" spans="1:27" x14ac:dyDescent="0.35">
      <c r="A154" t="s">
        <v>215</v>
      </c>
      <c r="B154">
        <v>3</v>
      </c>
      <c r="C154">
        <v>3</v>
      </c>
      <c r="D154">
        <v>1</v>
      </c>
      <c r="E154">
        <v>0</v>
      </c>
      <c r="G154">
        <v>48</v>
      </c>
      <c r="H154">
        <v>0</v>
      </c>
      <c r="J154" t="s">
        <v>199</v>
      </c>
      <c r="K154">
        <v>0.8</v>
      </c>
      <c r="L154" t="s">
        <v>89</v>
      </c>
      <c r="M154" t="s">
        <v>95</v>
      </c>
      <c r="P154" t="str">
        <f t="shared" si="0"/>
        <v>No</v>
      </c>
      <c r="Q154" t="str">
        <f t="shared" si="1"/>
        <v>No</v>
      </c>
      <c r="R154" t="str">
        <f t="shared" si="2"/>
        <v>No</v>
      </c>
      <c r="S154" t="str">
        <f t="shared" si="3"/>
        <v>No</v>
      </c>
      <c r="T154" t="str">
        <f t="shared" si="4"/>
        <v>Yes</v>
      </c>
      <c r="U154" t="str">
        <f t="shared" si="5"/>
        <v>Yes</v>
      </c>
      <c r="V154" t="str">
        <f t="shared" si="6"/>
        <v>No</v>
      </c>
      <c r="W154" t="str">
        <f t="shared" si="7"/>
        <v>No</v>
      </c>
      <c r="X154" t="str">
        <f t="shared" si="8"/>
        <v>No</v>
      </c>
      <c r="Y154" t="str">
        <f t="shared" si="9"/>
        <v>No</v>
      </c>
      <c r="Z154" t="str">
        <f t="shared" si="10"/>
        <v>No</v>
      </c>
      <c r="AA154" t="str">
        <f t="shared" si="11"/>
        <v>No</v>
      </c>
    </row>
    <row r="155" spans="1:27" x14ac:dyDescent="0.35">
      <c r="A155" t="s">
        <v>216</v>
      </c>
      <c r="B155">
        <v>6</v>
      </c>
      <c r="C155">
        <v>6</v>
      </c>
      <c r="D155">
        <v>3</v>
      </c>
      <c r="E155">
        <v>0</v>
      </c>
      <c r="G155">
        <v>48</v>
      </c>
      <c r="H155">
        <v>16</v>
      </c>
      <c r="J155" t="s">
        <v>199</v>
      </c>
      <c r="K155">
        <v>0.8</v>
      </c>
      <c r="L155" t="s">
        <v>89</v>
      </c>
      <c r="M155" t="s">
        <v>95</v>
      </c>
      <c r="P155" t="str">
        <f t="shared" si="0"/>
        <v>No</v>
      </c>
      <c r="Q155" t="str">
        <f t="shared" si="1"/>
        <v>No</v>
      </c>
      <c r="R155" t="str">
        <f t="shared" si="2"/>
        <v>No</v>
      </c>
      <c r="S155" t="str">
        <f t="shared" si="3"/>
        <v>No</v>
      </c>
      <c r="T155" t="str">
        <f t="shared" si="4"/>
        <v>Yes</v>
      </c>
      <c r="U155" t="str">
        <f t="shared" si="5"/>
        <v>Yes</v>
      </c>
      <c r="V155" t="str">
        <f t="shared" si="6"/>
        <v>No</v>
      </c>
      <c r="W155" t="str">
        <f t="shared" si="7"/>
        <v>No</v>
      </c>
      <c r="X155" t="str">
        <f t="shared" si="8"/>
        <v>No</v>
      </c>
      <c r="Y155" t="str">
        <f t="shared" si="9"/>
        <v>No</v>
      </c>
      <c r="Z155" t="str">
        <f t="shared" si="10"/>
        <v>Yes</v>
      </c>
      <c r="AA155" t="str">
        <f t="shared" si="11"/>
        <v>No</v>
      </c>
    </row>
    <row r="156" spans="1:27" x14ac:dyDescent="0.35">
      <c r="A156" t="s">
        <v>217</v>
      </c>
      <c r="B156">
        <v>10</v>
      </c>
      <c r="C156">
        <v>15</v>
      </c>
      <c r="D156">
        <v>1</v>
      </c>
      <c r="E156">
        <v>0</v>
      </c>
      <c r="G156">
        <v>48</v>
      </c>
      <c r="H156">
        <v>0</v>
      </c>
      <c r="J156" t="s">
        <v>199</v>
      </c>
      <c r="K156">
        <v>0.8</v>
      </c>
      <c r="L156" t="s">
        <v>89</v>
      </c>
      <c r="M156" t="s">
        <v>95</v>
      </c>
      <c r="P156" t="str">
        <f t="shared" si="0"/>
        <v>No</v>
      </c>
      <c r="Q156" t="str">
        <f t="shared" si="1"/>
        <v>No</v>
      </c>
      <c r="R156" t="str">
        <f t="shared" si="2"/>
        <v>No</v>
      </c>
      <c r="S156" t="str">
        <f t="shared" si="3"/>
        <v>No</v>
      </c>
      <c r="T156" t="str">
        <f t="shared" si="4"/>
        <v>Yes</v>
      </c>
      <c r="U156" t="str">
        <f t="shared" si="5"/>
        <v>Yes</v>
      </c>
      <c r="V156" t="str">
        <f t="shared" si="6"/>
        <v>No</v>
      </c>
      <c r="W156" t="str">
        <f t="shared" si="7"/>
        <v>No</v>
      </c>
      <c r="X156" t="str">
        <f t="shared" si="8"/>
        <v>No</v>
      </c>
      <c r="Y156" t="str">
        <f t="shared" si="9"/>
        <v>No</v>
      </c>
      <c r="Z156" t="str">
        <f t="shared" si="10"/>
        <v>No</v>
      </c>
      <c r="AA156" t="str">
        <f t="shared" si="11"/>
        <v>No</v>
      </c>
    </row>
    <row r="157" spans="1:27" x14ac:dyDescent="0.35">
      <c r="A157" t="s">
        <v>218</v>
      </c>
      <c r="B157">
        <v>3</v>
      </c>
      <c r="C157">
        <v>3</v>
      </c>
      <c r="D157">
        <v>1</v>
      </c>
      <c r="E157">
        <v>0</v>
      </c>
      <c r="G157">
        <v>48</v>
      </c>
      <c r="H157">
        <v>0</v>
      </c>
      <c r="J157" t="s">
        <v>199</v>
      </c>
      <c r="K157">
        <v>0.8</v>
      </c>
      <c r="L157" t="s">
        <v>89</v>
      </c>
      <c r="M157" t="s">
        <v>95</v>
      </c>
      <c r="P157" t="str">
        <f t="shared" si="0"/>
        <v>No</v>
      </c>
      <c r="Q157" t="str">
        <f t="shared" si="1"/>
        <v>No</v>
      </c>
      <c r="R157" t="str">
        <f t="shared" si="2"/>
        <v>No</v>
      </c>
      <c r="S157" t="str">
        <f t="shared" si="3"/>
        <v>No</v>
      </c>
      <c r="T157" t="str">
        <f t="shared" si="4"/>
        <v>Yes</v>
      </c>
      <c r="U157" t="str">
        <f t="shared" si="5"/>
        <v>Yes</v>
      </c>
      <c r="V157" t="str">
        <f t="shared" si="6"/>
        <v>No</v>
      </c>
      <c r="W157" t="str">
        <f t="shared" si="7"/>
        <v>No</v>
      </c>
      <c r="X157" t="str">
        <f t="shared" si="8"/>
        <v>No</v>
      </c>
      <c r="Y157" t="str">
        <f t="shared" si="9"/>
        <v>No</v>
      </c>
      <c r="Z157" t="str">
        <f t="shared" si="10"/>
        <v>No</v>
      </c>
      <c r="AA157" t="str">
        <f t="shared" si="11"/>
        <v>No</v>
      </c>
    </row>
    <row r="158" spans="1:27" x14ac:dyDescent="0.35">
      <c r="A158" t="s">
        <v>219</v>
      </c>
      <c r="B158">
        <v>6</v>
      </c>
      <c r="C158">
        <v>6</v>
      </c>
      <c r="D158">
        <v>3</v>
      </c>
      <c r="E158">
        <v>0</v>
      </c>
      <c r="G158">
        <v>16</v>
      </c>
      <c r="H158">
        <v>16</v>
      </c>
      <c r="J158" t="s">
        <v>199</v>
      </c>
      <c r="K158">
        <v>0.8</v>
      </c>
      <c r="L158" t="s">
        <v>89</v>
      </c>
      <c r="M158" t="s">
        <v>95</v>
      </c>
      <c r="P158" t="str">
        <f t="shared" si="0"/>
        <v>No</v>
      </c>
      <c r="Q158" t="str">
        <f t="shared" si="1"/>
        <v>No</v>
      </c>
      <c r="R158" t="str">
        <f t="shared" si="2"/>
        <v>No</v>
      </c>
      <c r="S158" t="str">
        <f t="shared" si="3"/>
        <v>No</v>
      </c>
      <c r="T158" t="str">
        <f t="shared" si="4"/>
        <v>Yes</v>
      </c>
      <c r="U158" t="str">
        <f t="shared" si="5"/>
        <v>No</v>
      </c>
      <c r="V158" t="str">
        <f t="shared" si="6"/>
        <v>No</v>
      </c>
      <c r="W158" t="str">
        <f t="shared" si="7"/>
        <v>No</v>
      </c>
      <c r="X158" t="str">
        <f t="shared" si="8"/>
        <v>No</v>
      </c>
      <c r="Y158" t="str">
        <f t="shared" si="9"/>
        <v>No</v>
      </c>
      <c r="Z158" t="str">
        <f t="shared" si="10"/>
        <v>Yes</v>
      </c>
      <c r="AA158" t="str">
        <f t="shared" si="11"/>
        <v>No</v>
      </c>
    </row>
    <row r="159" spans="1:27" x14ac:dyDescent="0.35">
      <c r="A159" t="s">
        <v>220</v>
      </c>
      <c r="B159">
        <v>7</v>
      </c>
      <c r="C159">
        <v>9</v>
      </c>
      <c r="D159">
        <v>2</v>
      </c>
      <c r="E159">
        <v>0</v>
      </c>
      <c r="G159">
        <v>48</v>
      </c>
      <c r="H159">
        <v>0</v>
      </c>
      <c r="J159" t="s">
        <v>199</v>
      </c>
      <c r="K159">
        <v>0.8</v>
      </c>
      <c r="L159" t="s">
        <v>89</v>
      </c>
      <c r="M159" t="s">
        <v>95</v>
      </c>
      <c r="P159" t="str">
        <f t="shared" si="0"/>
        <v>No</v>
      </c>
      <c r="Q159" t="str">
        <f t="shared" si="1"/>
        <v>No</v>
      </c>
      <c r="R159" t="str">
        <f t="shared" si="2"/>
        <v>No</v>
      </c>
      <c r="S159" t="str">
        <f t="shared" si="3"/>
        <v>No</v>
      </c>
      <c r="T159" t="str">
        <f t="shared" si="4"/>
        <v>Yes</v>
      </c>
      <c r="U159" t="str">
        <f t="shared" si="5"/>
        <v>Yes</v>
      </c>
      <c r="V159" t="str">
        <f t="shared" si="6"/>
        <v>No</v>
      </c>
      <c r="W159" t="str">
        <f t="shared" si="7"/>
        <v>No</v>
      </c>
      <c r="X159" t="str">
        <f t="shared" si="8"/>
        <v>No</v>
      </c>
      <c r="Y159" t="str">
        <f t="shared" si="9"/>
        <v>No</v>
      </c>
      <c r="Z159" t="str">
        <f t="shared" si="10"/>
        <v>No</v>
      </c>
      <c r="AA159" t="str">
        <f t="shared" si="11"/>
        <v>No</v>
      </c>
    </row>
    <row r="160" spans="1:27" x14ac:dyDescent="0.35">
      <c r="A160" t="s">
        <v>221</v>
      </c>
      <c r="B160">
        <v>40</v>
      </c>
      <c r="C160">
        <v>40</v>
      </c>
      <c r="D160">
        <v>4</v>
      </c>
      <c r="E160">
        <v>0</v>
      </c>
      <c r="G160">
        <v>48</v>
      </c>
      <c r="H160">
        <v>0</v>
      </c>
      <c r="J160" t="s">
        <v>199</v>
      </c>
      <c r="K160">
        <v>0.8</v>
      </c>
      <c r="L160" t="s">
        <v>89</v>
      </c>
      <c r="M160" t="s">
        <v>95</v>
      </c>
      <c r="P160" t="str">
        <f t="shared" si="0"/>
        <v>No</v>
      </c>
      <c r="Q160" t="str">
        <f t="shared" si="1"/>
        <v>No</v>
      </c>
      <c r="R160" t="str">
        <f t="shared" si="2"/>
        <v>No</v>
      </c>
      <c r="S160" t="str">
        <f t="shared" si="3"/>
        <v>No</v>
      </c>
      <c r="T160" t="str">
        <f t="shared" si="4"/>
        <v>Yes</v>
      </c>
      <c r="U160" t="str">
        <f t="shared" si="5"/>
        <v>Yes</v>
      </c>
      <c r="V160" t="str">
        <f t="shared" si="6"/>
        <v>No</v>
      </c>
      <c r="W160" t="str">
        <f t="shared" si="7"/>
        <v>No</v>
      </c>
      <c r="X160" t="str">
        <f t="shared" si="8"/>
        <v>No</v>
      </c>
      <c r="Y160" t="str">
        <f t="shared" si="9"/>
        <v>No</v>
      </c>
      <c r="Z160" t="str">
        <f t="shared" si="10"/>
        <v>No</v>
      </c>
      <c r="AA160" t="str">
        <f t="shared" si="11"/>
        <v>No</v>
      </c>
    </row>
    <row r="161" spans="1:27" x14ac:dyDescent="0.35">
      <c r="A161" t="s">
        <v>222</v>
      </c>
      <c r="B161">
        <v>6</v>
      </c>
      <c r="C161">
        <v>8</v>
      </c>
      <c r="D161">
        <v>1</v>
      </c>
      <c r="E161">
        <v>0</v>
      </c>
      <c r="G161">
        <v>48</v>
      </c>
      <c r="H161">
        <v>0</v>
      </c>
      <c r="J161" t="s">
        <v>199</v>
      </c>
      <c r="K161">
        <v>0.8</v>
      </c>
      <c r="L161" t="s">
        <v>89</v>
      </c>
      <c r="M161" t="s">
        <v>95</v>
      </c>
      <c r="P161" t="str">
        <f t="shared" si="0"/>
        <v>No</v>
      </c>
      <c r="Q161" t="str">
        <f t="shared" si="1"/>
        <v>No</v>
      </c>
      <c r="R161" t="str">
        <f t="shared" si="2"/>
        <v>No</v>
      </c>
      <c r="S161" t="str">
        <f t="shared" si="3"/>
        <v>No</v>
      </c>
      <c r="T161" t="str">
        <f t="shared" si="4"/>
        <v>Yes</v>
      </c>
      <c r="U161" t="str">
        <f t="shared" si="5"/>
        <v>Yes</v>
      </c>
      <c r="V161" t="str">
        <f t="shared" si="6"/>
        <v>No</v>
      </c>
      <c r="W161" t="str">
        <f t="shared" si="7"/>
        <v>No</v>
      </c>
      <c r="X161" t="str">
        <f t="shared" si="8"/>
        <v>No</v>
      </c>
      <c r="Y161" t="str">
        <f t="shared" si="9"/>
        <v>No</v>
      </c>
      <c r="Z161" t="str">
        <f t="shared" si="10"/>
        <v>No</v>
      </c>
      <c r="AA161" t="str">
        <f t="shared" si="11"/>
        <v>No</v>
      </c>
    </row>
    <row r="162" spans="1:27" x14ac:dyDescent="0.35">
      <c r="A162" t="s">
        <v>223</v>
      </c>
      <c r="B162">
        <v>10</v>
      </c>
      <c r="C162">
        <v>12</v>
      </c>
      <c r="D162">
        <v>1</v>
      </c>
      <c r="E162">
        <v>0</v>
      </c>
      <c r="G162">
        <v>16</v>
      </c>
      <c r="H162">
        <v>16</v>
      </c>
      <c r="J162" t="s">
        <v>199</v>
      </c>
      <c r="K162">
        <v>0.8</v>
      </c>
      <c r="L162" t="s">
        <v>89</v>
      </c>
      <c r="M162" t="s">
        <v>95</v>
      </c>
      <c r="P162" t="str">
        <f t="shared" si="0"/>
        <v>No</v>
      </c>
      <c r="Q162" t="str">
        <f t="shared" si="1"/>
        <v>No</v>
      </c>
      <c r="R162" t="str">
        <f t="shared" si="2"/>
        <v>No</v>
      </c>
      <c r="S162" t="str">
        <f t="shared" si="3"/>
        <v>No</v>
      </c>
      <c r="T162" t="str">
        <f t="shared" si="4"/>
        <v>Yes</v>
      </c>
      <c r="U162" t="str">
        <f t="shared" si="5"/>
        <v>No</v>
      </c>
      <c r="V162" t="str">
        <f t="shared" si="6"/>
        <v>No</v>
      </c>
      <c r="W162" t="str">
        <f t="shared" si="7"/>
        <v>No</v>
      </c>
      <c r="X162" t="str">
        <f t="shared" si="8"/>
        <v>No</v>
      </c>
      <c r="Y162" t="str">
        <f t="shared" si="9"/>
        <v>No</v>
      </c>
      <c r="Z162" t="str">
        <f t="shared" si="10"/>
        <v>Yes</v>
      </c>
      <c r="AA162" t="str">
        <f t="shared" si="11"/>
        <v>No</v>
      </c>
    </row>
    <row r="163" spans="1:27" x14ac:dyDescent="0.35">
      <c r="A163" t="s">
        <v>224</v>
      </c>
      <c r="B163">
        <v>8</v>
      </c>
      <c r="C163">
        <v>12</v>
      </c>
      <c r="D163">
        <v>1</v>
      </c>
      <c r="E163">
        <v>0</v>
      </c>
      <c r="G163">
        <v>48</v>
      </c>
      <c r="H163">
        <v>0</v>
      </c>
      <c r="J163" t="s">
        <v>199</v>
      </c>
      <c r="K163">
        <v>0.8</v>
      </c>
      <c r="L163" t="s">
        <v>89</v>
      </c>
      <c r="M163" t="s">
        <v>95</v>
      </c>
      <c r="P163" t="str">
        <f t="shared" si="0"/>
        <v>No</v>
      </c>
      <c r="Q163" t="str">
        <f t="shared" si="1"/>
        <v>No</v>
      </c>
      <c r="R163" t="str">
        <f t="shared" si="2"/>
        <v>No</v>
      </c>
      <c r="S163" t="str">
        <f t="shared" si="3"/>
        <v>No</v>
      </c>
      <c r="T163" t="str">
        <f t="shared" si="4"/>
        <v>Yes</v>
      </c>
      <c r="U163" t="str">
        <f t="shared" si="5"/>
        <v>Yes</v>
      </c>
      <c r="V163" t="str">
        <f t="shared" si="6"/>
        <v>No</v>
      </c>
      <c r="W163" t="str">
        <f t="shared" si="7"/>
        <v>No</v>
      </c>
      <c r="X163" t="str">
        <f t="shared" si="8"/>
        <v>No</v>
      </c>
      <c r="Y163" t="str">
        <f t="shared" si="9"/>
        <v>No</v>
      </c>
      <c r="Z163" t="str">
        <f t="shared" si="10"/>
        <v>No</v>
      </c>
      <c r="AA163" t="str">
        <f t="shared" si="11"/>
        <v>No</v>
      </c>
    </row>
    <row r="164" spans="1:27" x14ac:dyDescent="0.35">
      <c r="A164" t="s">
        <v>225</v>
      </c>
      <c r="B164">
        <v>10</v>
      </c>
      <c r="C164">
        <v>12</v>
      </c>
      <c r="D164">
        <v>1</v>
      </c>
      <c r="E164">
        <v>1</v>
      </c>
      <c r="G164">
        <v>48</v>
      </c>
      <c r="H164">
        <v>16</v>
      </c>
      <c r="J164" t="s">
        <v>199</v>
      </c>
      <c r="K164">
        <v>0.8</v>
      </c>
      <c r="L164" t="s">
        <v>89</v>
      </c>
      <c r="M164" t="s">
        <v>95</v>
      </c>
      <c r="P164" t="str">
        <f t="shared" si="0"/>
        <v>No</v>
      </c>
      <c r="Q164" t="str">
        <f t="shared" si="1"/>
        <v>No</v>
      </c>
      <c r="R164" t="str">
        <f t="shared" si="2"/>
        <v>No</v>
      </c>
      <c r="S164" t="str">
        <f t="shared" si="3"/>
        <v>No</v>
      </c>
      <c r="T164" t="str">
        <f t="shared" si="4"/>
        <v>Yes</v>
      </c>
      <c r="U164" t="str">
        <f t="shared" si="5"/>
        <v>Yes</v>
      </c>
      <c r="V164" t="str">
        <f t="shared" si="6"/>
        <v>No</v>
      </c>
      <c r="W164" t="str">
        <f t="shared" si="7"/>
        <v>No</v>
      </c>
      <c r="X164" t="str">
        <f t="shared" si="8"/>
        <v>No</v>
      </c>
      <c r="Y164" t="str">
        <f t="shared" si="9"/>
        <v>No</v>
      </c>
      <c r="Z164" t="str">
        <f t="shared" si="10"/>
        <v>Yes</v>
      </c>
      <c r="AA164" t="str">
        <f t="shared" si="11"/>
        <v>No</v>
      </c>
    </row>
    <row r="165" spans="1:27" x14ac:dyDescent="0.35">
      <c r="A165" t="s">
        <v>226</v>
      </c>
      <c r="B165">
        <v>6</v>
      </c>
      <c r="C165">
        <v>8</v>
      </c>
      <c r="D165">
        <v>1</v>
      </c>
      <c r="E165">
        <v>0</v>
      </c>
      <c r="G165">
        <v>48</v>
      </c>
      <c r="H165">
        <v>0</v>
      </c>
      <c r="J165" t="s">
        <v>199</v>
      </c>
      <c r="K165">
        <v>0.8</v>
      </c>
      <c r="L165" t="s">
        <v>89</v>
      </c>
      <c r="M165" t="s">
        <v>95</v>
      </c>
      <c r="P165" t="str">
        <f t="shared" si="0"/>
        <v>No</v>
      </c>
      <c r="Q165" t="str">
        <f t="shared" si="1"/>
        <v>No</v>
      </c>
      <c r="R165" t="str">
        <f t="shared" si="2"/>
        <v>No</v>
      </c>
      <c r="S165" t="str">
        <f t="shared" si="3"/>
        <v>No</v>
      </c>
      <c r="T165" t="str">
        <f t="shared" si="4"/>
        <v>Yes</v>
      </c>
      <c r="U165" t="str">
        <f t="shared" si="5"/>
        <v>Yes</v>
      </c>
      <c r="V165" t="str">
        <f t="shared" si="6"/>
        <v>No</v>
      </c>
      <c r="W165" t="str">
        <f t="shared" si="7"/>
        <v>No</v>
      </c>
      <c r="X165" t="str">
        <f t="shared" si="8"/>
        <v>No</v>
      </c>
      <c r="Y165" t="str">
        <f t="shared" si="9"/>
        <v>No</v>
      </c>
      <c r="Z165" t="str">
        <f t="shared" si="10"/>
        <v>No</v>
      </c>
      <c r="AA165" t="str">
        <f t="shared" si="11"/>
        <v>No</v>
      </c>
    </row>
  </sheetData>
  <mergeCells count="2"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B38F-63C1-4E31-9987-E797EC785735}">
  <dimension ref="A1:I250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106" sqref="C106"/>
    </sheetView>
  </sheetViews>
  <sheetFormatPr defaultRowHeight="14.5" x14ac:dyDescent="0.35"/>
  <cols>
    <col min="2" max="2" width="34.179687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29.08984375" customWidth="1"/>
  </cols>
  <sheetData>
    <row r="1" spans="1:9" x14ac:dyDescent="0.35">
      <c r="A1" t="s">
        <v>227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60</v>
      </c>
      <c r="I1" t="s">
        <v>8</v>
      </c>
    </row>
    <row r="2" spans="1:9" x14ac:dyDescent="0.35">
      <c r="A2" s="2">
        <f>C2/Original!B3</f>
        <v>1</v>
      </c>
      <c r="B2" t="str">
        <f>Original!A3</f>
        <v>telemetryReport</v>
      </c>
      <c r="C2">
        <f>Original!B3</f>
        <v>2</v>
      </c>
      <c r="D2">
        <f>C2</f>
        <v>2</v>
      </c>
      <c r="E2">
        <f>Original!D3</f>
        <v>1</v>
      </c>
      <c r="F2">
        <f>Original!G3</f>
        <v>63</v>
      </c>
      <c r="G2">
        <f>Original!H3</f>
        <v>15</v>
      </c>
      <c r="H2">
        <f>Original!K3</f>
        <v>1</v>
      </c>
      <c r="I2" t="str">
        <f>Original!J3</f>
        <v>KiwiTechTree</v>
      </c>
    </row>
    <row r="3" spans="1:9" x14ac:dyDescent="0.35">
      <c r="A3" s="2">
        <f>C3/Original!B4</f>
        <v>1</v>
      </c>
      <c r="B3" t="str">
        <f>Original!A4</f>
        <v>insectStorage</v>
      </c>
      <c r="C3">
        <f>Original!B4</f>
        <v>4</v>
      </c>
      <c r="D3">
        <f t="shared" ref="D3:D66" si="0">C3</f>
        <v>4</v>
      </c>
      <c r="E3">
        <f>Original!D4</f>
        <v>1</v>
      </c>
      <c r="F3">
        <f>Original!G4</f>
        <v>56</v>
      </c>
      <c r="G3">
        <f>Original!H4</f>
        <v>0</v>
      </c>
      <c r="H3">
        <f>Original!K4</f>
        <v>0.25</v>
      </c>
      <c r="I3" t="str">
        <f>Original!J4</f>
        <v>KiwiTechTree,TantaresSP</v>
      </c>
    </row>
    <row r="4" spans="1:9" x14ac:dyDescent="0.35">
      <c r="A4" s="2">
        <f>C4/Original!B5</f>
        <v>2</v>
      </c>
      <c r="B4" t="str">
        <f>Original!A5</f>
        <v>crewReport</v>
      </c>
      <c r="C4">
        <v>10</v>
      </c>
      <c r="D4">
        <f t="shared" si="0"/>
        <v>10</v>
      </c>
      <c r="E4">
        <f>Original!D5</f>
        <v>1</v>
      </c>
      <c r="F4">
        <f>Original!G5</f>
        <v>63</v>
      </c>
      <c r="G4">
        <v>23</v>
      </c>
      <c r="H4">
        <f>Original!K5</f>
        <v>1</v>
      </c>
      <c r="I4" t="str">
        <f>Original!J5</f>
        <v>Squad</v>
      </c>
    </row>
    <row r="5" spans="1:9" x14ac:dyDescent="0.35">
      <c r="A5" s="2">
        <f>C5/Original!B6</f>
        <v>1.75</v>
      </c>
      <c r="B5" t="str">
        <f>Original!A6</f>
        <v>evaReport</v>
      </c>
      <c r="C5">
        <v>14</v>
      </c>
      <c r="D5">
        <f t="shared" si="0"/>
        <v>14</v>
      </c>
      <c r="E5">
        <f>Original!D6</f>
        <v>1</v>
      </c>
      <c r="F5">
        <v>59</v>
      </c>
      <c r="G5">
        <v>3</v>
      </c>
      <c r="H5">
        <f>Original!K6</f>
        <v>1</v>
      </c>
      <c r="I5" t="str">
        <f>Original!J6</f>
        <v>Squad</v>
      </c>
    </row>
    <row r="6" spans="1:9" x14ac:dyDescent="0.35">
      <c r="A6" s="2">
        <f>C6/Original!B7</f>
        <v>1.5</v>
      </c>
      <c r="B6" t="str">
        <f>Original!A7</f>
        <v>mysteryGoo</v>
      </c>
      <c r="C6">
        <v>15</v>
      </c>
      <c r="D6">
        <f t="shared" si="0"/>
        <v>15</v>
      </c>
      <c r="E6">
        <f>Original!D7</f>
        <v>1</v>
      </c>
      <c r="F6">
        <f>Original!G7</f>
        <v>63</v>
      </c>
      <c r="G6">
        <f>Original!H7</f>
        <v>3</v>
      </c>
      <c r="H6">
        <v>0.25</v>
      </c>
      <c r="I6" t="str">
        <f>Original!J7</f>
        <v>Squad</v>
      </c>
    </row>
    <row r="7" spans="1:9" x14ac:dyDescent="0.35">
      <c r="A7" s="2">
        <f>C7/Original!B8</f>
        <v>1</v>
      </c>
      <c r="B7" t="str">
        <f>Original!A8</f>
        <v>surfaceSample</v>
      </c>
      <c r="C7">
        <f>Original!B8</f>
        <v>30</v>
      </c>
      <c r="D7">
        <f t="shared" si="0"/>
        <v>30</v>
      </c>
      <c r="E7">
        <f>Original!D8</f>
        <v>1</v>
      </c>
      <c r="F7">
        <f>Original!G8</f>
        <v>3</v>
      </c>
      <c r="G7">
        <f>Original!H8</f>
        <v>3</v>
      </c>
      <c r="H7">
        <f>Original!K8</f>
        <v>0.25</v>
      </c>
      <c r="I7" t="str">
        <f>Original!J8</f>
        <v>Squad</v>
      </c>
    </row>
    <row r="8" spans="1:9" x14ac:dyDescent="0.35">
      <c r="A8" s="2">
        <f>C8/Original!B9</f>
        <v>0.8</v>
      </c>
      <c r="B8" t="str">
        <f>Original!A9</f>
        <v>mobileMaterialsLab</v>
      </c>
      <c r="C8">
        <v>20</v>
      </c>
      <c r="D8">
        <f t="shared" si="0"/>
        <v>20</v>
      </c>
      <c r="E8">
        <f>Original!D9</f>
        <v>1</v>
      </c>
      <c r="F8">
        <f>Original!G9</f>
        <v>63</v>
      </c>
      <c r="G8">
        <f>Original!H9</f>
        <v>3</v>
      </c>
      <c r="H8">
        <v>0.25</v>
      </c>
      <c r="I8" t="str">
        <f>Original!J9</f>
        <v>Squad</v>
      </c>
    </row>
    <row r="9" spans="1:9" x14ac:dyDescent="0.35">
      <c r="A9" s="2">
        <f>C9/Original!B10</f>
        <v>1</v>
      </c>
      <c r="B9" t="str">
        <f>Original!A10</f>
        <v>temperatureScan</v>
      </c>
      <c r="C9">
        <f>Original!B10</f>
        <v>8</v>
      </c>
      <c r="D9">
        <f t="shared" si="0"/>
        <v>8</v>
      </c>
      <c r="E9">
        <f>Original!D10</f>
        <v>1</v>
      </c>
      <c r="F9">
        <f>Original!G10</f>
        <v>63</v>
      </c>
      <c r="G9">
        <f>Original!H10</f>
        <v>7</v>
      </c>
      <c r="H9">
        <v>1</v>
      </c>
      <c r="I9" t="str">
        <f>Original!J10</f>
        <v>Squad</v>
      </c>
    </row>
    <row r="10" spans="1:9" x14ac:dyDescent="0.35">
      <c r="A10" s="2">
        <f>C10/Original!B11</f>
        <v>0.83333333333333337</v>
      </c>
      <c r="B10" t="str">
        <f>Original!A11</f>
        <v>barometerScan</v>
      </c>
      <c r="C10">
        <v>10</v>
      </c>
      <c r="D10">
        <f t="shared" si="0"/>
        <v>10</v>
      </c>
      <c r="E10">
        <f>Original!D11</f>
        <v>1</v>
      </c>
      <c r="F10">
        <v>31</v>
      </c>
      <c r="G10">
        <f>Original!H11</f>
        <v>3</v>
      </c>
      <c r="H10">
        <v>1</v>
      </c>
      <c r="I10" t="str">
        <f>Original!J11</f>
        <v>Squad</v>
      </c>
    </row>
    <row r="11" spans="1:9" x14ac:dyDescent="0.35">
      <c r="A11" s="2">
        <f>C11/Original!B12</f>
        <v>1</v>
      </c>
      <c r="B11" t="str">
        <f>Original!A12</f>
        <v>seismicScan</v>
      </c>
      <c r="C11">
        <f>Original!B12</f>
        <v>20</v>
      </c>
      <c r="D11">
        <f t="shared" si="0"/>
        <v>20</v>
      </c>
      <c r="E11">
        <f>Original!D12</f>
        <v>2.5</v>
      </c>
      <c r="F11">
        <f>Original!G12</f>
        <v>1</v>
      </c>
      <c r="G11">
        <f>Original!H12</f>
        <v>1</v>
      </c>
      <c r="H11">
        <v>1</v>
      </c>
      <c r="I11" t="str">
        <f>Original!J12</f>
        <v>Squad</v>
      </c>
    </row>
    <row r="12" spans="1:9" x14ac:dyDescent="0.35">
      <c r="A12" s="2">
        <f>C12/Original!B13</f>
        <v>0.8</v>
      </c>
      <c r="B12" t="str">
        <f>Original!A13</f>
        <v>gravityScan</v>
      </c>
      <c r="C12">
        <v>16</v>
      </c>
      <c r="D12">
        <f t="shared" si="0"/>
        <v>16</v>
      </c>
      <c r="E12">
        <f>Original!D13</f>
        <v>3</v>
      </c>
      <c r="F12">
        <f>Original!G13</f>
        <v>51</v>
      </c>
      <c r="G12">
        <f>Original!H13</f>
        <v>51</v>
      </c>
      <c r="H12">
        <v>1</v>
      </c>
      <c r="I12" t="str">
        <f>Original!J13</f>
        <v>Squad</v>
      </c>
    </row>
    <row r="13" spans="1:9" x14ac:dyDescent="0.35">
      <c r="A13" s="2">
        <f>C13/Original!B14</f>
        <v>1</v>
      </c>
      <c r="B13" t="str">
        <f>Original!A14</f>
        <v>atmosphereAnalysis</v>
      </c>
      <c r="C13">
        <f>Original!B14</f>
        <v>20</v>
      </c>
      <c r="D13">
        <f t="shared" si="0"/>
        <v>20</v>
      </c>
      <c r="E13">
        <v>5</v>
      </c>
      <c r="F13">
        <f>Original!G14</f>
        <v>13</v>
      </c>
      <c r="G13">
        <f>Original!H14</f>
        <v>13</v>
      </c>
      <c r="H13">
        <v>1</v>
      </c>
      <c r="I13" t="str">
        <f>Original!J14</f>
        <v>Squad</v>
      </c>
    </row>
    <row r="14" spans="1:9" x14ac:dyDescent="0.35">
      <c r="A14" s="2">
        <f>C14/Original!B15</f>
        <v>0.83333333333333337</v>
      </c>
      <c r="B14" t="str">
        <f>Original!A15</f>
        <v>asteroidSample</v>
      </c>
      <c r="C14">
        <v>50</v>
      </c>
      <c r="D14">
        <f t="shared" si="0"/>
        <v>50</v>
      </c>
      <c r="E14">
        <v>3</v>
      </c>
      <c r="F14">
        <f>Original!G15</f>
        <v>63</v>
      </c>
      <c r="G14">
        <f>Original!H15</f>
        <v>7</v>
      </c>
      <c r="H14">
        <v>0.25</v>
      </c>
      <c r="I14" t="str">
        <f>Original!J15</f>
        <v>Squad</v>
      </c>
    </row>
    <row r="15" spans="1:9" x14ac:dyDescent="0.35">
      <c r="A15" s="2">
        <f>C15/Original!B16</f>
        <v>0.88888888888888884</v>
      </c>
      <c r="B15" t="str">
        <f>Original!A16</f>
        <v>cometSample_short</v>
      </c>
      <c r="C15">
        <v>80</v>
      </c>
      <c r="D15">
        <f t="shared" si="0"/>
        <v>80</v>
      </c>
      <c r="E15">
        <v>3</v>
      </c>
      <c r="F15">
        <f>Original!G16</f>
        <v>63</v>
      </c>
      <c r="G15">
        <f>Original!H16</f>
        <v>7</v>
      </c>
      <c r="H15">
        <v>0.25</v>
      </c>
      <c r="I15" t="str">
        <f>Original!J16</f>
        <v>Squad</v>
      </c>
    </row>
    <row r="16" spans="1:9" x14ac:dyDescent="0.35">
      <c r="A16" s="2">
        <f>C16/Original!B17</f>
        <v>0.88888888888888884</v>
      </c>
      <c r="B16" t="str">
        <f>Original!A17</f>
        <v>cometSample_intermediate</v>
      </c>
      <c r="C16">
        <v>120</v>
      </c>
      <c r="D16">
        <f t="shared" si="0"/>
        <v>120</v>
      </c>
      <c r="E16">
        <v>3</v>
      </c>
      <c r="F16">
        <f>Original!G17</f>
        <v>63</v>
      </c>
      <c r="G16">
        <f>Original!H17</f>
        <v>7</v>
      </c>
      <c r="H16">
        <v>0.25</v>
      </c>
      <c r="I16" t="str">
        <f>Original!J17</f>
        <v>Squad</v>
      </c>
    </row>
    <row r="17" spans="1:9" x14ac:dyDescent="0.35">
      <c r="A17" s="2">
        <f>C17/Original!B18</f>
        <v>0.92592592592592593</v>
      </c>
      <c r="B17" t="str">
        <f>Original!A18</f>
        <v>cometSample_long</v>
      </c>
      <c r="C17">
        <v>250</v>
      </c>
      <c r="D17">
        <f t="shared" si="0"/>
        <v>250</v>
      </c>
      <c r="E17">
        <v>3</v>
      </c>
      <c r="F17">
        <f>Original!G18</f>
        <v>63</v>
      </c>
      <c r="G17">
        <f>Original!H18</f>
        <v>7</v>
      </c>
      <c r="H17">
        <v>0.25</v>
      </c>
      <c r="I17" t="str">
        <f>Original!J18</f>
        <v>Squad</v>
      </c>
    </row>
    <row r="18" spans="1:9" x14ac:dyDescent="0.35">
      <c r="A18" s="2">
        <f>C18/Original!B19</f>
        <v>0.88888888888888884</v>
      </c>
      <c r="B18" t="str">
        <f>Original!A19</f>
        <v>cometSample_interstellar</v>
      </c>
      <c r="C18">
        <v>800</v>
      </c>
      <c r="D18">
        <f t="shared" si="0"/>
        <v>800</v>
      </c>
      <c r="E18">
        <v>3</v>
      </c>
      <c r="F18">
        <f>Original!G19</f>
        <v>63</v>
      </c>
      <c r="G18">
        <f>Original!H19</f>
        <v>7</v>
      </c>
      <c r="H18">
        <v>0.25</v>
      </c>
      <c r="I18" t="str">
        <f>Original!J19</f>
        <v>Squad</v>
      </c>
    </row>
    <row r="19" spans="1:9" x14ac:dyDescent="0.35">
      <c r="A19" s="2">
        <f>C19/Original!B20</f>
        <v>1</v>
      </c>
      <c r="B19" t="str">
        <f>Original!A20</f>
        <v>infraredTelescope</v>
      </c>
      <c r="C19">
        <f>Original!B20</f>
        <v>15</v>
      </c>
      <c r="D19">
        <f t="shared" si="0"/>
        <v>15</v>
      </c>
      <c r="E19">
        <f>Original!D20</f>
        <v>2</v>
      </c>
      <c r="F19">
        <f>Original!G20</f>
        <v>32</v>
      </c>
      <c r="G19">
        <f>Original!H20</f>
        <v>0</v>
      </c>
      <c r="H19">
        <v>1</v>
      </c>
      <c r="I19" t="str">
        <f>Original!J20</f>
        <v>Squad</v>
      </c>
    </row>
    <row r="20" spans="1:9" x14ac:dyDescent="0.35">
      <c r="A20" s="2">
        <f>C20/Original!B21</f>
        <v>0.22222222222222221</v>
      </c>
      <c r="B20" t="str">
        <f>Original!A21</f>
        <v>magnetometer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tr">
        <f>Original!J21</f>
        <v>Squad</v>
      </c>
    </row>
    <row r="21" spans="1:9" x14ac:dyDescent="0.35">
      <c r="A21" s="2">
        <f>C21/Original!B22</f>
        <v>1</v>
      </c>
      <c r="B21" t="str">
        <f>Original!A22</f>
        <v>photo-Tylo-Cave</v>
      </c>
      <c r="C21">
        <f>Original!B22</f>
        <v>16</v>
      </c>
      <c r="D21">
        <f t="shared" si="0"/>
        <v>16</v>
      </c>
      <c r="E21">
        <f>Original!D22</f>
        <v>20</v>
      </c>
      <c r="F21">
        <f>Original!G22</f>
        <v>63</v>
      </c>
      <c r="G21">
        <f>Original!H22</f>
        <v>0</v>
      </c>
      <c r="H21">
        <f>Original!K22</f>
        <v>0.8</v>
      </c>
      <c r="I21" t="str">
        <f>Original!J22</f>
        <v>Ltech</v>
      </c>
    </row>
    <row r="22" spans="1:9" x14ac:dyDescent="0.35">
      <c r="A22" s="2">
        <f>C22/Original!B23</f>
        <v>1</v>
      </c>
      <c r="B22" t="str">
        <f>Original!A23</f>
        <v>photo-Bop-DeadKraken</v>
      </c>
      <c r="C22">
        <f>Original!B23</f>
        <v>16</v>
      </c>
      <c r="D22">
        <f t="shared" si="0"/>
        <v>16</v>
      </c>
      <c r="E22">
        <f>Original!D23</f>
        <v>20</v>
      </c>
      <c r="F22">
        <f>Original!G23</f>
        <v>63</v>
      </c>
      <c r="G22">
        <f>Original!H23</f>
        <v>0</v>
      </c>
      <c r="H22">
        <f>Original!K23</f>
        <v>0.8</v>
      </c>
      <c r="I22" t="str">
        <f>Original!J23</f>
        <v>Ltech</v>
      </c>
    </row>
    <row r="23" spans="1:9" x14ac:dyDescent="0.35">
      <c r="A23" s="2">
        <f>C23/Original!B24</f>
        <v>1</v>
      </c>
      <c r="B23" t="str">
        <f>Original!A24</f>
        <v>photo-Duna-Face</v>
      </c>
      <c r="C23">
        <f>Original!B24</f>
        <v>16</v>
      </c>
      <c r="D23">
        <f t="shared" si="0"/>
        <v>16</v>
      </c>
      <c r="E23">
        <f>Original!D24</f>
        <v>20</v>
      </c>
      <c r="F23">
        <f>Original!G24</f>
        <v>63</v>
      </c>
      <c r="G23">
        <f>Original!H24</f>
        <v>0</v>
      </c>
      <c r="H23">
        <f>Original!K24</f>
        <v>0.8</v>
      </c>
      <c r="I23" t="str">
        <f>Original!J24</f>
        <v>Ltech</v>
      </c>
    </row>
    <row r="24" spans="1:9" x14ac:dyDescent="0.35">
      <c r="A24" s="2">
        <f>C24/Original!B25</f>
        <v>1</v>
      </c>
      <c r="B24" t="str">
        <f>Original!A25</f>
        <v>photo-Duna-MSL</v>
      </c>
      <c r="C24">
        <f>Original!B25</f>
        <v>16</v>
      </c>
      <c r="D24">
        <f t="shared" si="0"/>
        <v>16</v>
      </c>
      <c r="E24">
        <f>Original!D25</f>
        <v>20</v>
      </c>
      <c r="F24">
        <f>Original!G25</f>
        <v>63</v>
      </c>
      <c r="G24">
        <f>Original!H25</f>
        <v>0</v>
      </c>
      <c r="H24">
        <f>Original!K25</f>
        <v>0.8</v>
      </c>
      <c r="I24" t="str">
        <f>Original!J25</f>
        <v>Ltech</v>
      </c>
    </row>
    <row r="25" spans="1:9" x14ac:dyDescent="0.35">
      <c r="A25" s="2">
        <f>C25/Original!B26</f>
        <v>1</v>
      </c>
      <c r="B25" t="str">
        <f>Original!A26</f>
        <v>photo-Duna-Pyramid</v>
      </c>
      <c r="C25">
        <f>Original!B26</f>
        <v>16</v>
      </c>
      <c r="D25">
        <f t="shared" si="0"/>
        <v>16</v>
      </c>
      <c r="E25">
        <f>Original!D26</f>
        <v>20</v>
      </c>
      <c r="F25">
        <f>Original!G26</f>
        <v>63</v>
      </c>
      <c r="G25">
        <f>Original!H26</f>
        <v>0</v>
      </c>
      <c r="H25">
        <f>Original!K26</f>
        <v>0.8</v>
      </c>
      <c r="I25" t="str">
        <f>Original!J26</f>
        <v>Ltech</v>
      </c>
    </row>
    <row r="26" spans="1:9" x14ac:dyDescent="0.35">
      <c r="A26" s="2">
        <f>C26/Original!B27</f>
        <v>1</v>
      </c>
      <c r="B26" t="str">
        <f>Original!A27</f>
        <v>photo-Kerbin-KSC2</v>
      </c>
      <c r="C26">
        <f>Original!B27</f>
        <v>16</v>
      </c>
      <c r="D26">
        <f t="shared" si="0"/>
        <v>16</v>
      </c>
      <c r="E26">
        <f>Original!D27</f>
        <v>20</v>
      </c>
      <c r="F26">
        <f>Original!G27</f>
        <v>63</v>
      </c>
      <c r="G26">
        <f>Original!H27</f>
        <v>0</v>
      </c>
      <c r="H26">
        <f>Original!K27</f>
        <v>0.8</v>
      </c>
      <c r="I26" t="str">
        <f>Original!J27</f>
        <v>Ltech</v>
      </c>
    </row>
    <row r="27" spans="1:9" x14ac:dyDescent="0.35">
      <c r="A27" s="2">
        <f>C27/Original!B28</f>
        <v>1</v>
      </c>
      <c r="B27" t="str">
        <f>Original!A28</f>
        <v>photo-Kerbin-KSC</v>
      </c>
      <c r="C27">
        <f>Original!B28</f>
        <v>16</v>
      </c>
      <c r="D27">
        <f t="shared" si="0"/>
        <v>16</v>
      </c>
      <c r="E27">
        <f>Original!D28</f>
        <v>20</v>
      </c>
      <c r="F27">
        <f>Original!G28</f>
        <v>63</v>
      </c>
      <c r="G27">
        <f>Original!H28</f>
        <v>0</v>
      </c>
      <c r="H27">
        <f>Original!K28</f>
        <v>0.8</v>
      </c>
      <c r="I27" t="str">
        <f>Original!J28</f>
        <v>Ltech</v>
      </c>
    </row>
    <row r="28" spans="1:9" x14ac:dyDescent="0.35">
      <c r="A28" s="2">
        <f>C28/Original!B29</f>
        <v>1</v>
      </c>
      <c r="B28" t="str">
        <f>Original!A29</f>
        <v>photo-Kerbin-Pyramids</v>
      </c>
      <c r="C28">
        <f>Original!B29</f>
        <v>16</v>
      </c>
      <c r="D28">
        <f t="shared" si="0"/>
        <v>16</v>
      </c>
      <c r="E28">
        <f>Original!D29</f>
        <v>20</v>
      </c>
      <c r="F28">
        <f>Original!G29</f>
        <v>63</v>
      </c>
      <c r="G28">
        <f>Original!H29</f>
        <v>0</v>
      </c>
      <c r="H28">
        <f>Original!K29</f>
        <v>0.8</v>
      </c>
      <c r="I28" t="str">
        <f>Original!J29</f>
        <v>Ltech</v>
      </c>
    </row>
    <row r="29" spans="1:9" x14ac:dyDescent="0.35">
      <c r="A29" s="2">
        <f>C29/Original!B30</f>
        <v>1</v>
      </c>
      <c r="B29" t="str">
        <f>Original!A30</f>
        <v>photo-Kerbin-IslandAirfield</v>
      </c>
      <c r="C29">
        <f>Original!B30</f>
        <v>16</v>
      </c>
      <c r="D29">
        <f t="shared" si="0"/>
        <v>16</v>
      </c>
      <c r="E29">
        <f>Original!D30</f>
        <v>20</v>
      </c>
      <c r="F29">
        <f>Original!G30</f>
        <v>63</v>
      </c>
      <c r="G29">
        <f>Original!H30</f>
        <v>0</v>
      </c>
      <c r="H29">
        <f>Original!K30</f>
        <v>0.8</v>
      </c>
      <c r="I29" t="str">
        <f>Original!J30</f>
        <v>Ltech</v>
      </c>
    </row>
    <row r="30" spans="1:9" x14ac:dyDescent="0.35">
      <c r="A30" s="2">
        <f>C30/Original!B31</f>
        <v>1</v>
      </c>
      <c r="B30" t="str">
        <f>Original!A31</f>
        <v>photo-Kerbin-UFO</v>
      </c>
      <c r="C30">
        <f>Original!B31</f>
        <v>16</v>
      </c>
      <c r="D30">
        <f t="shared" si="0"/>
        <v>16</v>
      </c>
      <c r="E30">
        <f>Original!D31</f>
        <v>20</v>
      </c>
      <c r="F30">
        <f>Original!G31</f>
        <v>63</v>
      </c>
      <c r="G30">
        <f>Original!H31</f>
        <v>0</v>
      </c>
      <c r="H30">
        <f>Original!K31</f>
        <v>0.8</v>
      </c>
      <c r="I30" t="str">
        <f>Original!J31</f>
        <v>Ltech</v>
      </c>
    </row>
    <row r="31" spans="1:9" x14ac:dyDescent="0.35">
      <c r="A31" s="2">
        <f>C31/Original!B32</f>
        <v>1</v>
      </c>
      <c r="B31" t="str">
        <f>Original!A32</f>
        <v>photo-Mun-UFO</v>
      </c>
      <c r="C31">
        <f>Original!B32</f>
        <v>16</v>
      </c>
      <c r="D31">
        <f t="shared" si="0"/>
        <v>16</v>
      </c>
      <c r="E31">
        <f>Original!D32</f>
        <v>20</v>
      </c>
      <c r="F31">
        <f>Original!G32</f>
        <v>63</v>
      </c>
      <c r="G31">
        <f>Original!H32</f>
        <v>0</v>
      </c>
      <c r="H31">
        <f>Original!K32</f>
        <v>0.8</v>
      </c>
      <c r="I31" t="str">
        <f>Original!J32</f>
        <v>Ltech</v>
      </c>
    </row>
    <row r="32" spans="1:9" x14ac:dyDescent="0.35">
      <c r="A32" s="2">
        <f>C32/Original!B33</f>
        <v>1</v>
      </c>
      <c r="B32" t="str">
        <f>Original!A33</f>
        <v>photo-Mun-ArmstrongMemorial</v>
      </c>
      <c r="C32">
        <f>Original!B33</f>
        <v>16</v>
      </c>
      <c r="D32">
        <f t="shared" si="0"/>
        <v>16</v>
      </c>
      <c r="E32">
        <f>Original!D33</f>
        <v>20</v>
      </c>
      <c r="F32">
        <f>Original!G33</f>
        <v>63</v>
      </c>
      <c r="G32">
        <f>Original!H33</f>
        <v>0</v>
      </c>
      <c r="H32">
        <f>Original!K33</f>
        <v>0.8</v>
      </c>
      <c r="I32" t="str">
        <f>Original!J33</f>
        <v>Ltech</v>
      </c>
    </row>
    <row r="33" spans="1:9" x14ac:dyDescent="0.35">
      <c r="A33" s="2">
        <f>C33/Original!B34</f>
        <v>1</v>
      </c>
      <c r="B33" t="str">
        <f>Original!A34</f>
        <v>photo-Mun-RockArch02</v>
      </c>
      <c r="C33">
        <f>Original!B34</f>
        <v>16</v>
      </c>
      <c r="D33">
        <f t="shared" si="0"/>
        <v>16</v>
      </c>
      <c r="E33">
        <f>Original!D34</f>
        <v>20</v>
      </c>
      <c r="F33">
        <f>Original!G34</f>
        <v>63</v>
      </c>
      <c r="G33">
        <f>Original!H34</f>
        <v>0</v>
      </c>
      <c r="H33">
        <f>Original!K34</f>
        <v>0.8</v>
      </c>
      <c r="I33" t="str">
        <f>Original!J34</f>
        <v>Ltech</v>
      </c>
    </row>
    <row r="34" spans="1:9" x14ac:dyDescent="0.35">
      <c r="A34" s="2">
        <f>C34/Original!B35</f>
        <v>1</v>
      </c>
      <c r="B34" t="str">
        <f>Original!A35</f>
        <v>photo-Mun-RockArch01</v>
      </c>
      <c r="C34">
        <f>Original!B35</f>
        <v>16</v>
      </c>
      <c r="D34">
        <f t="shared" si="0"/>
        <v>16</v>
      </c>
      <c r="E34">
        <f>Original!D35</f>
        <v>20</v>
      </c>
      <c r="F34">
        <f>Original!G35</f>
        <v>63</v>
      </c>
      <c r="G34">
        <f>Original!H35</f>
        <v>0</v>
      </c>
      <c r="H34">
        <f>Original!K35</f>
        <v>0.8</v>
      </c>
      <c r="I34" t="str">
        <f>Original!J35</f>
        <v>Ltech</v>
      </c>
    </row>
    <row r="35" spans="1:9" x14ac:dyDescent="0.35">
      <c r="A35" s="2">
        <f>C35/Original!B36</f>
        <v>1</v>
      </c>
      <c r="B35" t="str">
        <f>Original!A36</f>
        <v>photo-Mun-RockArch00</v>
      </c>
      <c r="C35">
        <f>Original!B36</f>
        <v>16</v>
      </c>
      <c r="D35">
        <f t="shared" si="0"/>
        <v>16</v>
      </c>
      <c r="E35">
        <f>Original!D36</f>
        <v>20</v>
      </c>
      <c r="F35">
        <f>Original!G36</f>
        <v>63</v>
      </c>
      <c r="G35">
        <f>Original!H36</f>
        <v>0</v>
      </c>
      <c r="H35">
        <f>Original!K36</f>
        <v>0.8</v>
      </c>
      <c r="I35" t="str">
        <f>Original!J36</f>
        <v>Ltech</v>
      </c>
    </row>
    <row r="36" spans="1:9" x14ac:dyDescent="0.35">
      <c r="A36" s="2">
        <f>C36/Original!B37</f>
        <v>1</v>
      </c>
      <c r="B36" t="str">
        <f>Original!A37</f>
        <v>photo-Space</v>
      </c>
      <c r="C36">
        <f>Original!B37</f>
        <v>16</v>
      </c>
      <c r="D36">
        <f t="shared" si="0"/>
        <v>16</v>
      </c>
      <c r="E36">
        <f>Original!D37</f>
        <v>20</v>
      </c>
      <c r="F36">
        <f>Original!G37</f>
        <v>63</v>
      </c>
      <c r="G36">
        <f>Original!H37</f>
        <v>0</v>
      </c>
      <c r="H36">
        <f>Original!K37</f>
        <v>0.8</v>
      </c>
      <c r="I36" t="str">
        <f>Original!J37</f>
        <v>Ltech</v>
      </c>
    </row>
    <row r="37" spans="1:9" x14ac:dyDescent="0.35">
      <c r="A37" s="2">
        <f>C37/Original!B38</f>
        <v>1</v>
      </c>
      <c r="B37" t="str">
        <f>Original!A38</f>
        <v>hullcampicture</v>
      </c>
      <c r="C37">
        <f>Original!B38</f>
        <v>16</v>
      </c>
      <c r="D37">
        <f t="shared" si="0"/>
        <v>16</v>
      </c>
      <c r="E37">
        <f>Original!D38</f>
        <v>20</v>
      </c>
      <c r="F37">
        <f>Original!G38</f>
        <v>63</v>
      </c>
      <c r="G37">
        <f>Original!H38</f>
        <v>0</v>
      </c>
      <c r="H37">
        <f>Original!K38</f>
        <v>0.8</v>
      </c>
      <c r="I37" t="str">
        <f>Original!J38</f>
        <v>Ltech</v>
      </c>
    </row>
    <row r="38" spans="1:9" x14ac:dyDescent="0.35">
      <c r="A38" s="2">
        <f>C38/Original!B39</f>
        <v>1</v>
      </c>
      <c r="B38" t="str">
        <f>Original!A39</f>
        <v>photo-Minmus-Monolith00</v>
      </c>
      <c r="C38">
        <f>Original!B39</f>
        <v>16</v>
      </c>
      <c r="D38">
        <f t="shared" si="0"/>
        <v>16</v>
      </c>
      <c r="E38">
        <f>Original!D39</f>
        <v>20</v>
      </c>
      <c r="F38">
        <f>Original!G39</f>
        <v>63</v>
      </c>
      <c r="G38">
        <f>Original!H39</f>
        <v>0</v>
      </c>
      <c r="H38">
        <f>Original!K39</f>
        <v>0.8</v>
      </c>
      <c r="I38" t="str">
        <f>Original!J39</f>
        <v>Ltech</v>
      </c>
    </row>
    <row r="39" spans="1:9" x14ac:dyDescent="0.35">
      <c r="A39" s="2">
        <f>C39/Original!B40</f>
        <v>1</v>
      </c>
      <c r="B39" t="str">
        <f>Original!A40</f>
        <v>photo-Mun-Monolith00</v>
      </c>
      <c r="C39">
        <f>Original!B40</f>
        <v>16</v>
      </c>
      <c r="D39">
        <f t="shared" si="0"/>
        <v>16</v>
      </c>
      <c r="E39">
        <f>Original!D40</f>
        <v>20</v>
      </c>
      <c r="F39">
        <f>Original!G40</f>
        <v>63</v>
      </c>
      <c r="G39">
        <f>Original!H40</f>
        <v>0</v>
      </c>
      <c r="H39">
        <f>Original!K40</f>
        <v>0.8</v>
      </c>
      <c r="I39" t="str">
        <f>Original!J40</f>
        <v>Ltech</v>
      </c>
    </row>
    <row r="40" spans="1:9" x14ac:dyDescent="0.35">
      <c r="A40" s="2">
        <f>C40/Original!B41</f>
        <v>1</v>
      </c>
      <c r="B40" t="str">
        <f>Original!A41</f>
        <v>photo-Mun-Monolith01</v>
      </c>
      <c r="C40">
        <f>Original!B41</f>
        <v>16</v>
      </c>
      <c r="D40">
        <f t="shared" si="0"/>
        <v>16</v>
      </c>
      <c r="E40">
        <f>Original!D41</f>
        <v>20</v>
      </c>
      <c r="F40">
        <f>Original!G41</f>
        <v>63</v>
      </c>
      <c r="G40">
        <f>Original!H41</f>
        <v>0</v>
      </c>
      <c r="H40">
        <f>Original!K41</f>
        <v>0.8</v>
      </c>
      <c r="I40" t="str">
        <f>Original!J41</f>
        <v>Ltech</v>
      </c>
    </row>
    <row r="41" spans="1:9" x14ac:dyDescent="0.35">
      <c r="A41" s="2">
        <f>C41/Original!B42</f>
        <v>1</v>
      </c>
      <c r="B41" t="str">
        <f>Original!A42</f>
        <v>photo-Mun-Monolith02</v>
      </c>
      <c r="C41">
        <f>Original!B42</f>
        <v>16</v>
      </c>
      <c r="D41">
        <f t="shared" si="0"/>
        <v>16</v>
      </c>
      <c r="E41">
        <f>Original!D42</f>
        <v>20</v>
      </c>
      <c r="F41">
        <f>Original!G42</f>
        <v>63</v>
      </c>
      <c r="G41">
        <f>Original!H42</f>
        <v>0</v>
      </c>
      <c r="H41">
        <f>Original!K42</f>
        <v>0.8</v>
      </c>
      <c r="I41" t="str">
        <f>Original!J42</f>
        <v>Ltech</v>
      </c>
    </row>
    <row r="42" spans="1:9" x14ac:dyDescent="0.35">
      <c r="A42" s="2">
        <f>C42/Original!B43</f>
        <v>1</v>
      </c>
      <c r="B42" t="str">
        <f>Original!A43</f>
        <v>photo-Kerbin-Monolith02</v>
      </c>
      <c r="C42">
        <f>Original!B43</f>
        <v>16</v>
      </c>
      <c r="D42">
        <f t="shared" si="0"/>
        <v>16</v>
      </c>
      <c r="E42">
        <f>Original!D43</f>
        <v>20</v>
      </c>
      <c r="F42">
        <f>Original!G43</f>
        <v>63</v>
      </c>
      <c r="G42">
        <f>Original!H43</f>
        <v>0</v>
      </c>
      <c r="H42">
        <f>Original!K43</f>
        <v>0.8</v>
      </c>
      <c r="I42" t="str">
        <f>Original!J43</f>
        <v>Ltech</v>
      </c>
    </row>
    <row r="43" spans="1:9" x14ac:dyDescent="0.35">
      <c r="A43" s="2">
        <f>C43/Original!B44</f>
        <v>1</v>
      </c>
      <c r="B43" t="str">
        <f>Original!A44</f>
        <v>photo-Kerbin-Monolith01</v>
      </c>
      <c r="C43">
        <f>Original!B44</f>
        <v>16</v>
      </c>
      <c r="D43">
        <f t="shared" si="0"/>
        <v>16</v>
      </c>
      <c r="E43">
        <f>Original!D44</f>
        <v>20</v>
      </c>
      <c r="F43">
        <f>Original!G44</f>
        <v>63</v>
      </c>
      <c r="G43">
        <f>Original!H44</f>
        <v>0</v>
      </c>
      <c r="H43">
        <f>Original!K44</f>
        <v>0.8</v>
      </c>
      <c r="I43" t="str">
        <f>Original!J44</f>
        <v>Ltech</v>
      </c>
    </row>
    <row r="44" spans="1:9" x14ac:dyDescent="0.35">
      <c r="A44" s="2">
        <f>C44/Original!B45</f>
        <v>1</v>
      </c>
      <c r="B44" t="str">
        <f>Original!A45</f>
        <v>photo-Kerbin-Monolith00</v>
      </c>
      <c r="C44">
        <f>Original!B45</f>
        <v>16</v>
      </c>
      <c r="D44">
        <f t="shared" si="0"/>
        <v>16</v>
      </c>
      <c r="E44">
        <f>Original!D45</f>
        <v>20</v>
      </c>
      <c r="F44">
        <f>Original!G45</f>
        <v>63</v>
      </c>
      <c r="G44">
        <f>Original!H45</f>
        <v>0</v>
      </c>
      <c r="H44">
        <f>Original!K45</f>
        <v>0.8</v>
      </c>
      <c r="I44" t="str">
        <f>Original!J45</f>
        <v>Ltech</v>
      </c>
    </row>
    <row r="45" spans="1:9" x14ac:dyDescent="0.35">
      <c r="A45" s="2">
        <f>C45/Original!B46</f>
        <v>1</v>
      </c>
      <c r="B45" t="str">
        <f>Original!A46</f>
        <v>radioWaves</v>
      </c>
      <c r="C45">
        <f>Original!B46</f>
        <v>20</v>
      </c>
      <c r="D45">
        <f t="shared" si="0"/>
        <v>20</v>
      </c>
      <c r="E45">
        <f>Original!D46</f>
        <v>1.8</v>
      </c>
      <c r="F45">
        <f>Original!G46</f>
        <v>51</v>
      </c>
      <c r="G45">
        <f>Original!H46</f>
        <v>51</v>
      </c>
      <c r="H45">
        <f>Original!K46</f>
        <v>1</v>
      </c>
      <c r="I45" t="str">
        <f>Original!J46</f>
        <v>Ltech</v>
      </c>
    </row>
    <row r="46" spans="1:9" x14ac:dyDescent="0.35">
      <c r="A46" s="2">
        <f>C46/Original!B47</f>
        <v>1</v>
      </c>
      <c r="B46" t="str">
        <f>Original!A47</f>
        <v>radiationScan</v>
      </c>
      <c r="C46">
        <f>Original!B47</f>
        <v>20</v>
      </c>
      <c r="D46">
        <f t="shared" si="0"/>
        <v>20</v>
      </c>
      <c r="E46">
        <f>Original!D47</f>
        <v>3</v>
      </c>
      <c r="F46">
        <f>Original!G47</f>
        <v>63</v>
      </c>
      <c r="G46">
        <f>Original!H47</f>
        <v>63</v>
      </c>
      <c r="H46">
        <f>Original!K47</f>
        <v>1</v>
      </c>
      <c r="I46" t="str">
        <f>Original!J47</f>
        <v>Ltech</v>
      </c>
    </row>
    <row r="47" spans="1:9" x14ac:dyDescent="0.35">
      <c r="A47" s="2">
        <f>C47/Original!B48</f>
        <v>1</v>
      </c>
      <c r="B47" t="str">
        <f>Original!A48</f>
        <v>microGrav</v>
      </c>
      <c r="C47">
        <f>Original!B48</f>
        <v>20</v>
      </c>
      <c r="D47">
        <f t="shared" si="0"/>
        <v>20</v>
      </c>
      <c r="E47">
        <f>Original!D48</f>
        <v>0.04</v>
      </c>
      <c r="F47">
        <f>Original!G48</f>
        <v>48</v>
      </c>
      <c r="G47">
        <f>Original!H48</f>
        <v>0</v>
      </c>
      <c r="H47">
        <f>Original!K48</f>
        <v>0.3</v>
      </c>
      <c r="I47" t="str">
        <f>Original!J48</f>
        <v>Ltech</v>
      </c>
    </row>
    <row r="48" spans="1:9" x14ac:dyDescent="0.35">
      <c r="A48" s="2">
        <f>C48/Original!B49</f>
        <v>1</v>
      </c>
      <c r="B48" t="str">
        <f>Original!A49</f>
        <v>modelRockets</v>
      </c>
      <c r="C48">
        <f>Original!B49</f>
        <v>20</v>
      </c>
      <c r="D48">
        <f t="shared" si="0"/>
        <v>20</v>
      </c>
      <c r="E48">
        <f>Original!D49</f>
        <v>0.04</v>
      </c>
      <c r="F48">
        <f>Original!G49</f>
        <v>49</v>
      </c>
      <c r="G48">
        <f>Original!H49</f>
        <v>0</v>
      </c>
      <c r="H48">
        <f>Original!K49</f>
        <v>0.6</v>
      </c>
      <c r="I48" t="str">
        <f>Original!J49</f>
        <v>Ltech</v>
      </c>
    </row>
    <row r="49" spans="1:9" x14ac:dyDescent="0.35">
      <c r="A49" s="2">
        <f>C49/Original!B50</f>
        <v>1</v>
      </c>
      <c r="B49" t="str">
        <f>Original!A50</f>
        <v>habCheck</v>
      </c>
      <c r="C49">
        <f>Original!B50</f>
        <v>20</v>
      </c>
      <c r="D49">
        <f t="shared" si="0"/>
        <v>20</v>
      </c>
      <c r="E49">
        <f>Original!D50</f>
        <v>0.04</v>
      </c>
      <c r="F49">
        <f>Original!G50</f>
        <v>3</v>
      </c>
      <c r="G49">
        <f>Original!H50</f>
        <v>0</v>
      </c>
      <c r="H49">
        <f>Original!K50</f>
        <v>0.3</v>
      </c>
      <c r="I49" t="str">
        <f>Original!J50</f>
        <v>Ltech</v>
      </c>
    </row>
    <row r="50" spans="1:9" x14ac:dyDescent="0.35">
      <c r="A50" s="2">
        <f>C50/Original!B51</f>
        <v>1</v>
      </c>
      <c r="B50" t="str">
        <f>Original!A51</f>
        <v>fireCheck</v>
      </c>
      <c r="C50">
        <f>Original!B51</f>
        <v>50</v>
      </c>
      <c r="D50">
        <f t="shared" si="0"/>
        <v>50</v>
      </c>
      <c r="E50">
        <f>Original!D51</f>
        <v>0.1</v>
      </c>
      <c r="F50">
        <f>Original!G51</f>
        <v>48</v>
      </c>
      <c r="G50">
        <f>Original!H51</f>
        <v>0</v>
      </c>
      <c r="H50">
        <f>Original!K51</f>
        <v>0.3</v>
      </c>
      <c r="I50" t="str">
        <f>Original!J51</f>
        <v>Ltech</v>
      </c>
    </row>
    <row r="51" spans="1:9" x14ac:dyDescent="0.35">
      <c r="A51" s="2">
        <f>C51/Original!B52</f>
        <v>1</v>
      </c>
      <c r="B51" t="str">
        <f>Original!A52</f>
        <v>plantCheck</v>
      </c>
      <c r="C51">
        <f>Original!B52</f>
        <v>50</v>
      </c>
      <c r="D51">
        <f t="shared" si="0"/>
        <v>50</v>
      </c>
      <c r="E51">
        <f>Original!D52</f>
        <v>10</v>
      </c>
      <c r="F51">
        <f>Original!G52</f>
        <v>48</v>
      </c>
      <c r="G51">
        <f>Original!H52</f>
        <v>0</v>
      </c>
      <c r="H51">
        <f>Original!K52</f>
        <v>0.4</v>
      </c>
      <c r="I51" t="str">
        <f>Original!J52</f>
        <v>Ltech</v>
      </c>
    </row>
    <row r="52" spans="1:9" x14ac:dyDescent="0.35">
      <c r="A52" s="2">
        <f>C52/Original!B53</f>
        <v>1</v>
      </c>
      <c r="B52" t="str">
        <f>Original!A53</f>
        <v>ca_SiteSurvey</v>
      </c>
      <c r="C52">
        <f>Original!B53</f>
        <v>6</v>
      </c>
      <c r="D52">
        <f t="shared" si="0"/>
        <v>6</v>
      </c>
      <c r="E52">
        <f>Original!D53</f>
        <v>1</v>
      </c>
      <c r="F52">
        <f>Original!G53</f>
        <v>3</v>
      </c>
      <c r="G52">
        <f>Original!H53</f>
        <v>3</v>
      </c>
      <c r="H52">
        <v>0.25</v>
      </c>
      <c r="I52" t="str">
        <f>Original!J53</f>
        <v>CoatlAerospace</v>
      </c>
    </row>
    <row r="53" spans="1:9" x14ac:dyDescent="0.35">
      <c r="A53" s="2">
        <f>C53/Original!B54</f>
        <v>1</v>
      </c>
      <c r="B53" t="str">
        <f>Original!A54</f>
        <v>ca_soilScoop</v>
      </c>
      <c r="C53">
        <f>Original!B54</f>
        <v>6</v>
      </c>
      <c r="D53">
        <f t="shared" si="0"/>
        <v>6</v>
      </c>
      <c r="E53">
        <f>Original!D54</f>
        <v>1</v>
      </c>
      <c r="F53">
        <f>Original!G54</f>
        <v>3</v>
      </c>
      <c r="G53">
        <f>Original!H54</f>
        <v>3</v>
      </c>
      <c r="H53">
        <v>0.25</v>
      </c>
      <c r="I53" t="str">
        <f>Original!J54</f>
        <v>CoatlAerospace</v>
      </c>
    </row>
    <row r="54" spans="1:9" x14ac:dyDescent="0.35">
      <c r="A54" s="2">
        <f>C54/Original!B55</f>
        <v>1</v>
      </c>
      <c r="B54" t="str">
        <f>Original!A55</f>
        <v>ca_gammaRay</v>
      </c>
      <c r="C54">
        <f>Original!B55</f>
        <v>6</v>
      </c>
      <c r="D54">
        <f t="shared" si="0"/>
        <v>6</v>
      </c>
      <c r="E54">
        <f>Original!D55</f>
        <v>1</v>
      </c>
      <c r="F54">
        <f>Original!G55</f>
        <v>48</v>
      </c>
      <c r="G54">
        <f>Original!H55</f>
        <v>1</v>
      </c>
      <c r="H54">
        <f>Original!K55</f>
        <v>1</v>
      </c>
      <c r="I54" t="str">
        <f>Original!J55</f>
        <v>CoatlAerospace</v>
      </c>
    </row>
    <row r="55" spans="1:9" x14ac:dyDescent="0.35">
      <c r="A55" s="2">
        <f>C55/Original!B56</f>
        <v>1.7142857142857142</v>
      </c>
      <c r="B55" t="str">
        <f>Original!A56</f>
        <v>ca_rpws</v>
      </c>
      <c r="C55">
        <v>12</v>
      </c>
      <c r="D55">
        <f t="shared" si="0"/>
        <v>12</v>
      </c>
      <c r="E55">
        <f>Original!D56</f>
        <v>2</v>
      </c>
      <c r="F55">
        <f>Original!G56</f>
        <v>48</v>
      </c>
      <c r="G55">
        <f>Original!H56</f>
        <v>0</v>
      </c>
      <c r="H55">
        <v>1</v>
      </c>
      <c r="I55" t="str">
        <f>Original!J56</f>
        <v>CoatlAerospace</v>
      </c>
    </row>
    <row r="56" spans="1:9" x14ac:dyDescent="0.35">
      <c r="A56" s="2">
        <f>C56/Original!B57</f>
        <v>1</v>
      </c>
      <c r="B56" t="str">
        <f>Original!A57</f>
        <v>ca_orbitalScope</v>
      </c>
      <c r="C56">
        <f>Original!B57</f>
        <v>6</v>
      </c>
      <c r="D56">
        <f t="shared" si="0"/>
        <v>6</v>
      </c>
      <c r="E56">
        <f>Original!D57</f>
        <v>3</v>
      </c>
      <c r="F56">
        <f>Original!G57</f>
        <v>48</v>
      </c>
      <c r="G56">
        <f>Original!H57</f>
        <v>16</v>
      </c>
      <c r="H56">
        <v>1</v>
      </c>
      <c r="I56" t="str">
        <f>Original!J57</f>
        <v>CoatlAerospace</v>
      </c>
    </row>
    <row r="57" spans="1:9" x14ac:dyDescent="0.35">
      <c r="A57" s="2">
        <f>C57/Original!B58</f>
        <v>1</v>
      </c>
      <c r="B57" t="str">
        <f>Original!A58</f>
        <v>ca_mag</v>
      </c>
      <c r="C57">
        <f>Original!B58</f>
        <v>5</v>
      </c>
      <c r="D57">
        <f t="shared" si="0"/>
        <v>5</v>
      </c>
      <c r="E57">
        <f>Original!D58</f>
        <v>1</v>
      </c>
      <c r="F57">
        <f>Original!G58</f>
        <v>48</v>
      </c>
      <c r="G57">
        <f>Original!H58</f>
        <v>1</v>
      </c>
      <c r="H57">
        <f>Original!K58</f>
        <v>1</v>
      </c>
      <c r="I57" t="str">
        <f>Original!J58</f>
        <v>CoatlAerospace</v>
      </c>
    </row>
    <row r="58" spans="1:9" x14ac:dyDescent="0.35">
      <c r="A58" s="2">
        <f>C58/Original!B59</f>
        <v>1</v>
      </c>
      <c r="B58" t="str">
        <f>Original!A59</f>
        <v>ca_IRspec</v>
      </c>
      <c r="C58">
        <f>Original!B59</f>
        <v>6</v>
      </c>
      <c r="D58">
        <f t="shared" si="0"/>
        <v>6</v>
      </c>
      <c r="E58">
        <f>Original!D59</f>
        <v>1</v>
      </c>
      <c r="F58">
        <f>Original!G59</f>
        <v>48</v>
      </c>
      <c r="G58">
        <f>Original!H59</f>
        <v>1</v>
      </c>
      <c r="H58">
        <v>1</v>
      </c>
      <c r="I58" t="str">
        <f>Original!J59</f>
        <v>CoatlAerospace</v>
      </c>
    </row>
    <row r="59" spans="1:9" x14ac:dyDescent="0.35">
      <c r="A59" s="2">
        <f>C59/Original!B60</f>
        <v>1</v>
      </c>
      <c r="B59" t="str">
        <f>Original!A60</f>
        <v>ca_ionElec</v>
      </c>
      <c r="C59">
        <f>Original!B60</f>
        <v>5</v>
      </c>
      <c r="D59">
        <f t="shared" si="0"/>
        <v>5</v>
      </c>
      <c r="E59">
        <f>Original!D60</f>
        <v>1</v>
      </c>
      <c r="F59">
        <f>Original!G60</f>
        <v>24</v>
      </c>
      <c r="G59">
        <f>Original!H60</f>
        <v>1</v>
      </c>
      <c r="H59">
        <f>Original!K60</f>
        <v>1</v>
      </c>
      <c r="I59" t="str">
        <f>Original!J60</f>
        <v>CoatlAerospace</v>
      </c>
    </row>
    <row r="60" spans="1:9" x14ac:dyDescent="0.35">
      <c r="A60" s="2">
        <f>C60/Original!B61</f>
        <v>1</v>
      </c>
      <c r="B60" t="str">
        <f>Original!A61</f>
        <v>ca_Uvspec</v>
      </c>
      <c r="C60">
        <f>Original!B61</f>
        <v>6</v>
      </c>
      <c r="D60">
        <f t="shared" si="0"/>
        <v>6</v>
      </c>
      <c r="E60">
        <f>Original!D61</f>
        <v>1</v>
      </c>
      <c r="F60">
        <f>Original!G61</f>
        <v>48</v>
      </c>
      <c r="G60">
        <f>Original!H61</f>
        <v>1</v>
      </c>
      <c r="H60">
        <v>1</v>
      </c>
      <c r="I60" t="str">
        <f>Original!J61</f>
        <v>CoatlAerospace</v>
      </c>
    </row>
    <row r="61" spans="1:9" x14ac:dyDescent="0.35">
      <c r="A61" s="2">
        <f>C61/Original!B62</f>
        <v>1</v>
      </c>
      <c r="B61" t="str">
        <f>Original!A62</f>
        <v>ca_solarWind</v>
      </c>
      <c r="C61">
        <f>Original!B62</f>
        <v>6</v>
      </c>
      <c r="D61">
        <f t="shared" si="0"/>
        <v>6</v>
      </c>
      <c r="E61">
        <f>Original!D62</f>
        <v>1</v>
      </c>
      <c r="F61">
        <f>Original!G62</f>
        <v>32</v>
      </c>
      <c r="G61">
        <f>Original!H62</f>
        <v>1</v>
      </c>
      <c r="H61">
        <f>Original!K62</f>
        <v>1</v>
      </c>
      <c r="I61" t="str">
        <f>Original!J62</f>
        <v>CoatlAerospace</v>
      </c>
    </row>
    <row r="62" spans="1:9" x14ac:dyDescent="0.35">
      <c r="A62" s="2">
        <f>C62/Original!B63</f>
        <v>1</v>
      </c>
      <c r="B62" t="str">
        <f>Original!A63</f>
        <v>ca_kdex</v>
      </c>
      <c r="C62">
        <f>Original!B63</f>
        <v>10</v>
      </c>
      <c r="D62">
        <f t="shared" si="0"/>
        <v>10</v>
      </c>
      <c r="E62">
        <f>Original!D63</f>
        <v>2</v>
      </c>
      <c r="F62">
        <f>Original!G63</f>
        <v>63</v>
      </c>
      <c r="G62">
        <f>Original!H63</f>
        <v>21</v>
      </c>
      <c r="H62">
        <v>0.25</v>
      </c>
      <c r="I62" t="str">
        <f>Original!J63</f>
        <v>CoatlAerospace</v>
      </c>
    </row>
    <row r="63" spans="1:9" x14ac:dyDescent="0.35">
      <c r="A63" s="2">
        <f>C63/Original!B64</f>
        <v>1</v>
      </c>
      <c r="B63" t="str">
        <f>Original!A64</f>
        <v>ca_micrometeoroid</v>
      </c>
      <c r="C63">
        <f>Original!B64</f>
        <v>6</v>
      </c>
      <c r="D63">
        <f t="shared" si="0"/>
        <v>6</v>
      </c>
      <c r="E63">
        <f>Original!D64</f>
        <v>1</v>
      </c>
      <c r="F63">
        <f>Original!G64</f>
        <v>48</v>
      </c>
      <c r="G63">
        <f>Original!H64</f>
        <v>1</v>
      </c>
      <c r="H63">
        <v>0.5</v>
      </c>
      <c r="I63" t="str">
        <f>Original!J64</f>
        <v>CoatlAerospace</v>
      </c>
    </row>
    <row r="64" spans="1:9" x14ac:dyDescent="0.35">
      <c r="A64" s="2">
        <f>C64/Original!B65</f>
        <v>1</v>
      </c>
      <c r="B64" t="str">
        <f>Original!A65</f>
        <v>ca_radsci</v>
      </c>
      <c r="C64">
        <f>Original!B65</f>
        <v>8</v>
      </c>
      <c r="D64">
        <f t="shared" si="0"/>
        <v>8</v>
      </c>
      <c r="E64">
        <f>Original!D65</f>
        <v>1</v>
      </c>
      <c r="F64">
        <f>Original!G65</f>
        <v>63</v>
      </c>
      <c r="G64">
        <f>Original!H65</f>
        <v>23</v>
      </c>
      <c r="H64">
        <f>Original!K65</f>
        <v>1</v>
      </c>
      <c r="I64" t="str">
        <f>Original!J65</f>
        <v>CoatlAerospace</v>
      </c>
    </row>
    <row r="65" spans="1:9" x14ac:dyDescent="0.35">
      <c r="A65" s="2">
        <f>C65/Original!B66</f>
        <v>1</v>
      </c>
      <c r="B65" t="str">
        <f>Original!A66</f>
        <v>ca_filmCamera</v>
      </c>
      <c r="C65">
        <f>Original!B66</f>
        <v>7</v>
      </c>
      <c r="D65">
        <f t="shared" si="0"/>
        <v>7</v>
      </c>
      <c r="E65">
        <f>Original!D66</f>
        <v>1</v>
      </c>
      <c r="F65">
        <f>Original!G66</f>
        <v>63</v>
      </c>
      <c r="G65">
        <f>Original!H66</f>
        <v>23</v>
      </c>
      <c r="H65">
        <v>1</v>
      </c>
      <c r="I65" t="str">
        <f>Original!J66</f>
        <v>CoatlAerospace</v>
      </c>
    </row>
    <row r="66" spans="1:9" x14ac:dyDescent="0.35">
      <c r="A66" s="2">
        <f>C66/Original!B67</f>
        <v>2</v>
      </c>
      <c r="B66" t="str">
        <f>Original!A67</f>
        <v>magScan</v>
      </c>
      <c r="C66">
        <v>10</v>
      </c>
      <c r="D66">
        <f t="shared" si="0"/>
        <v>10</v>
      </c>
      <c r="E66">
        <v>2</v>
      </c>
      <c r="F66">
        <f>Original!G67</f>
        <v>51</v>
      </c>
      <c r="G66">
        <f>Original!H67</f>
        <v>1</v>
      </c>
      <c r="H66">
        <f>Original!K67</f>
        <v>1</v>
      </c>
      <c r="I66" t="str">
        <f>Original!J67</f>
        <v>DMagicOrbitalScience</v>
      </c>
    </row>
    <row r="67" spans="1:9" x14ac:dyDescent="0.35">
      <c r="A67" s="2">
        <f>C67/Original!B68</f>
        <v>1</v>
      </c>
      <c r="B67" t="str">
        <f>Original!A68</f>
        <v>rpwsScan</v>
      </c>
      <c r="C67">
        <f>Original!B68</f>
        <v>9</v>
      </c>
      <c r="D67">
        <f t="shared" ref="D67:D130" si="1">C67</f>
        <v>9</v>
      </c>
      <c r="E67">
        <f>Original!D68</f>
        <v>2</v>
      </c>
      <c r="F67">
        <f>Original!G68</f>
        <v>48</v>
      </c>
      <c r="G67">
        <f>Original!H68</f>
        <v>0</v>
      </c>
      <c r="H67">
        <f>Original!K68</f>
        <v>1</v>
      </c>
      <c r="I67" t="str">
        <f>Original!J68</f>
        <v>DMagicOrbitalScience</v>
      </c>
    </row>
    <row r="68" spans="1:9" x14ac:dyDescent="0.35">
      <c r="A68" s="2">
        <f>C68/Original!B69</f>
        <v>1</v>
      </c>
      <c r="B68" t="str">
        <f>Original!A69</f>
        <v>scopeScan</v>
      </c>
      <c r="C68">
        <f>Original!B69</f>
        <v>6</v>
      </c>
      <c r="D68">
        <f t="shared" si="1"/>
        <v>6</v>
      </c>
      <c r="E68">
        <f>Original!D69</f>
        <v>3</v>
      </c>
      <c r="F68">
        <f>Original!G69</f>
        <v>48</v>
      </c>
      <c r="G68">
        <f>Original!H69</f>
        <v>16</v>
      </c>
      <c r="H68">
        <f>Original!K69</f>
        <v>1</v>
      </c>
      <c r="I68" t="str">
        <f>Original!J69</f>
        <v>DMagicOrbitalScience</v>
      </c>
    </row>
    <row r="69" spans="1:9" x14ac:dyDescent="0.35">
      <c r="A69" s="2">
        <f>C69/Original!B70</f>
        <v>1.5</v>
      </c>
      <c r="B69" t="str">
        <f>Original!A70</f>
        <v>dmImagingPlatform</v>
      </c>
      <c r="C69">
        <v>12</v>
      </c>
      <c r="D69">
        <f t="shared" si="1"/>
        <v>12</v>
      </c>
      <c r="E69">
        <f>Original!D70</f>
        <v>4</v>
      </c>
      <c r="F69">
        <f>Original!G70</f>
        <v>48</v>
      </c>
      <c r="G69">
        <f>Original!H70</f>
        <v>16</v>
      </c>
      <c r="H69">
        <f>Original!K70</f>
        <v>1</v>
      </c>
      <c r="I69" t="str">
        <f>Original!J70</f>
        <v>DMagicOrbitalScience</v>
      </c>
    </row>
    <row r="70" spans="1:9" x14ac:dyDescent="0.35">
      <c r="A70" s="2">
        <f>C70/Original!B71</f>
        <v>2</v>
      </c>
      <c r="B70" t="str">
        <f>Original!A71</f>
        <v>dmSIGINT</v>
      </c>
      <c r="C70">
        <v>50</v>
      </c>
      <c r="D70">
        <f t="shared" si="1"/>
        <v>50</v>
      </c>
      <c r="E70">
        <f>Original!D71</f>
        <v>4</v>
      </c>
      <c r="F70">
        <f>Original!G71</f>
        <v>16</v>
      </c>
      <c r="G70">
        <f>Original!H71</f>
        <v>0</v>
      </c>
      <c r="H70">
        <f>Original!K71</f>
        <v>1</v>
      </c>
      <c r="I70" t="str">
        <f>Original!J71</f>
        <v>DMagicOrbitalScience</v>
      </c>
    </row>
    <row r="71" spans="1:9" x14ac:dyDescent="0.35">
      <c r="A71" s="2">
        <f>C71/Original!B72</f>
        <v>1</v>
      </c>
      <c r="B71" t="str">
        <f>Original!A72</f>
        <v>dmReconScan</v>
      </c>
      <c r="C71">
        <f>Original!B72</f>
        <v>40</v>
      </c>
      <c r="D71">
        <f t="shared" si="1"/>
        <v>40</v>
      </c>
      <c r="E71">
        <f>Original!D72</f>
        <v>3</v>
      </c>
      <c r="F71">
        <f>Original!G72</f>
        <v>16</v>
      </c>
      <c r="G71">
        <f>Original!H72</f>
        <v>0</v>
      </c>
      <c r="H71">
        <v>1</v>
      </c>
      <c r="I71" t="str">
        <f>Original!J72</f>
        <v>DMagicOrbitalScience</v>
      </c>
    </row>
    <row r="72" spans="1:9" x14ac:dyDescent="0.35">
      <c r="A72" s="2">
        <f>C72/Original!B73</f>
        <v>4.166666666666667</v>
      </c>
      <c r="B72" t="str">
        <f>Original!A73</f>
        <v>dmNAlbedoScan</v>
      </c>
      <c r="C72">
        <v>25</v>
      </c>
      <c r="D72">
        <f t="shared" si="1"/>
        <v>25</v>
      </c>
      <c r="E72">
        <f>Original!D73</f>
        <v>2</v>
      </c>
      <c r="F72">
        <f>Original!G73</f>
        <v>1</v>
      </c>
      <c r="G72">
        <f>Original!H73</f>
        <v>1</v>
      </c>
      <c r="H72">
        <f>Original!K73</f>
        <v>1</v>
      </c>
      <c r="I72" t="str">
        <f>Original!J73</f>
        <v>DMagicOrbitalScience</v>
      </c>
    </row>
    <row r="73" spans="1:9" x14ac:dyDescent="0.35">
      <c r="A73" s="2">
        <f>C73/Original!B74</f>
        <v>2.5</v>
      </c>
      <c r="B73" t="str">
        <f>Original!A74</f>
        <v>dmXRayDiffract</v>
      </c>
      <c r="C73">
        <v>25</v>
      </c>
      <c r="D73">
        <f t="shared" si="1"/>
        <v>25</v>
      </c>
      <c r="E73">
        <f>Original!D74</f>
        <v>3</v>
      </c>
      <c r="F73">
        <f>Original!G74</f>
        <v>1</v>
      </c>
      <c r="G73">
        <f>Original!H74</f>
        <v>1</v>
      </c>
      <c r="H73">
        <f>Original!K74</f>
        <v>1</v>
      </c>
      <c r="I73" t="str">
        <f>Original!J74</f>
        <v>DMagicOrbitalScience</v>
      </c>
    </row>
    <row r="74" spans="1:9" x14ac:dyDescent="0.35">
      <c r="A74" s="2">
        <f>C74/Original!B75</f>
        <v>1</v>
      </c>
      <c r="B74" t="str">
        <f>Original!A75</f>
        <v>dmlaserblastscan</v>
      </c>
      <c r="C74">
        <f>Original!B75</f>
        <v>6</v>
      </c>
      <c r="D74">
        <f t="shared" si="1"/>
        <v>6</v>
      </c>
      <c r="E74">
        <f>Original!D75</f>
        <v>3</v>
      </c>
      <c r="F74">
        <f>Original!G75</f>
        <v>3</v>
      </c>
      <c r="G74">
        <f>Original!H75</f>
        <v>3</v>
      </c>
      <c r="H74">
        <f>Original!K75</f>
        <v>1</v>
      </c>
      <c r="I74" t="str">
        <f>Original!J75</f>
        <v>DMagicOrbitalScience</v>
      </c>
    </row>
    <row r="75" spans="1:9" x14ac:dyDescent="0.35">
      <c r="A75" s="2">
        <f>C75/Original!B76</f>
        <v>5.625</v>
      </c>
      <c r="B75" t="str">
        <f>Original!A76</f>
        <v>dmSolarParticles</v>
      </c>
      <c r="C75">
        <v>45</v>
      </c>
      <c r="D75">
        <f t="shared" si="1"/>
        <v>45</v>
      </c>
      <c r="E75">
        <f>Original!D76</f>
        <v>2</v>
      </c>
      <c r="F75">
        <f>Original!G76</f>
        <v>48</v>
      </c>
      <c r="G75">
        <f>Original!H76</f>
        <v>0</v>
      </c>
      <c r="H75">
        <v>0.25</v>
      </c>
      <c r="I75" t="str">
        <f>Original!J76</f>
        <v>DMagicOrbitalScience</v>
      </c>
    </row>
    <row r="76" spans="1:9" x14ac:dyDescent="0.35">
      <c r="A76" s="2">
        <f>C76/Original!B77</f>
        <v>3.3333333333333335</v>
      </c>
      <c r="B76" t="str">
        <f>Original!A77</f>
        <v>dmSoilMoisture</v>
      </c>
      <c r="C76">
        <v>40</v>
      </c>
      <c r="D76">
        <f t="shared" si="1"/>
        <v>40</v>
      </c>
      <c r="E76">
        <f>Original!D77</f>
        <v>3</v>
      </c>
      <c r="F76">
        <f>Original!G77</f>
        <v>16</v>
      </c>
      <c r="G76">
        <f>Original!H77</f>
        <v>0</v>
      </c>
      <c r="H76">
        <f>Original!K77</f>
        <v>1</v>
      </c>
      <c r="I76" t="str">
        <f>Original!J77</f>
        <v>DMagicOrbitalScience</v>
      </c>
    </row>
    <row r="77" spans="1:9" x14ac:dyDescent="0.35">
      <c r="A77" s="2">
        <f>C77/Original!B78</f>
        <v>2.5</v>
      </c>
      <c r="B77" t="str">
        <f>Original!A78</f>
        <v>dmAsteroidScan</v>
      </c>
      <c r="C77">
        <v>20</v>
      </c>
      <c r="D77">
        <f t="shared" si="1"/>
        <v>20</v>
      </c>
      <c r="E77">
        <f>Original!D78</f>
        <v>3</v>
      </c>
      <c r="F77">
        <f>Original!G78</f>
        <v>0</v>
      </c>
      <c r="G77">
        <f>Original!H78</f>
        <v>0</v>
      </c>
      <c r="H77">
        <f>Original!K78</f>
        <v>1</v>
      </c>
      <c r="I77" t="str">
        <f>Original!J78</f>
        <v>DMagicOrbitalScience</v>
      </c>
    </row>
    <row r="78" spans="1:9" x14ac:dyDescent="0.35">
      <c r="A78" s="2">
        <f>C78/Original!B79</f>
        <v>1</v>
      </c>
      <c r="B78" t="str">
        <f>Original!A79</f>
        <v>dmRadiometerScan</v>
      </c>
      <c r="C78">
        <f>Original!B79</f>
        <v>12</v>
      </c>
      <c r="D78">
        <f t="shared" si="1"/>
        <v>12</v>
      </c>
      <c r="E78">
        <f>Original!D79</f>
        <v>4</v>
      </c>
      <c r="F78">
        <f>Original!G79</f>
        <v>32</v>
      </c>
      <c r="G78">
        <f>Original!H79</f>
        <v>0</v>
      </c>
      <c r="H78">
        <f>Original!K79</f>
        <v>1</v>
      </c>
      <c r="I78" t="str">
        <f>Original!J79</f>
        <v>DMagicOrbitalScience</v>
      </c>
    </row>
    <row r="79" spans="1:9" x14ac:dyDescent="0.35">
      <c r="A79" s="2">
        <f>C79/Original!B80</f>
        <v>1</v>
      </c>
      <c r="B79" t="str">
        <f>Original!A80</f>
        <v>dmseismicHammer</v>
      </c>
      <c r="C79">
        <f>Original!B80</f>
        <v>20</v>
      </c>
      <c r="D79">
        <f t="shared" si="1"/>
        <v>20</v>
      </c>
      <c r="E79">
        <f>Original!D80</f>
        <v>3</v>
      </c>
      <c r="F79">
        <f>Original!G80</f>
        <v>1</v>
      </c>
      <c r="G79">
        <f>Original!H80</f>
        <v>1</v>
      </c>
      <c r="H79">
        <f>Original!K80</f>
        <v>1</v>
      </c>
      <c r="I79" t="str">
        <f>Original!J80</f>
        <v>DMagicOrbitalScience</v>
      </c>
    </row>
    <row r="80" spans="1:9" x14ac:dyDescent="0.35">
      <c r="A80" s="2">
        <f>C80/Original!B81</f>
        <v>1</v>
      </c>
      <c r="B80" t="str">
        <f>Original!A81</f>
        <v>dmbathymetryscan</v>
      </c>
      <c r="C80">
        <f>Original!B81</f>
        <v>16</v>
      </c>
      <c r="D80">
        <f t="shared" si="1"/>
        <v>16</v>
      </c>
      <c r="E80">
        <f>Original!D81</f>
        <v>3</v>
      </c>
      <c r="F80">
        <f>Original!G81</f>
        <v>2</v>
      </c>
      <c r="G80">
        <f>Original!H81</f>
        <v>2</v>
      </c>
      <c r="H80">
        <v>0.5</v>
      </c>
      <c r="I80" t="str">
        <f>Original!J81</f>
        <v>DMagicOrbitalScience</v>
      </c>
    </row>
    <row r="81" spans="1:9" x14ac:dyDescent="0.35">
      <c r="A81" s="2">
        <f>C81/Original!B82</f>
        <v>7.5</v>
      </c>
      <c r="B81" t="str">
        <f>Original!A82</f>
        <v>dmbiodrillscan</v>
      </c>
      <c r="C81">
        <v>45</v>
      </c>
      <c r="D81">
        <f t="shared" si="1"/>
        <v>45</v>
      </c>
      <c r="E81">
        <f>Original!D82</f>
        <v>5</v>
      </c>
      <c r="F81">
        <f>Original!G82</f>
        <v>1</v>
      </c>
      <c r="G81">
        <f>Original!H82</f>
        <v>1</v>
      </c>
      <c r="H81">
        <v>0.25</v>
      </c>
      <c r="I81" t="str">
        <f>Original!J82</f>
        <v>DMagicOrbitalScience</v>
      </c>
    </row>
    <row r="82" spans="1:9" x14ac:dyDescent="0.35">
      <c r="A82" s="2">
        <f>C82/Original!B83</f>
        <v>1</v>
      </c>
      <c r="B82" t="str">
        <f>Original!A83</f>
        <v>AnomalyScan</v>
      </c>
      <c r="C82">
        <f>Original!B83</f>
        <v>16</v>
      </c>
      <c r="D82">
        <f t="shared" si="1"/>
        <v>16</v>
      </c>
      <c r="E82">
        <f>Original!D83</f>
        <v>4</v>
      </c>
      <c r="F82">
        <f>Original!G83</f>
        <v>0</v>
      </c>
      <c r="G82">
        <f>Original!H83</f>
        <v>0</v>
      </c>
      <c r="H82">
        <v>1</v>
      </c>
      <c r="I82" t="str">
        <f>Original!J83</f>
        <v>DMagicOrbitalScience</v>
      </c>
    </row>
    <row r="83" spans="1:9" x14ac:dyDescent="0.35">
      <c r="A83" s="2">
        <f>C83/Original!B84</f>
        <v>1</v>
      </c>
      <c r="B83" t="str">
        <f>Original!A84</f>
        <v>GasAnalyzer</v>
      </c>
      <c r="C83">
        <f>Original!B84</f>
        <v>12</v>
      </c>
      <c r="D83">
        <f t="shared" si="1"/>
        <v>12</v>
      </c>
      <c r="E83">
        <f>Original!D84</f>
        <v>1</v>
      </c>
      <c r="F83">
        <f>Original!G84</f>
        <v>63</v>
      </c>
      <c r="G83">
        <f>Original!H84</f>
        <v>3</v>
      </c>
      <c r="H83">
        <v>0.25</v>
      </c>
      <c r="I83" t="str">
        <f>Original!J84</f>
        <v>Interkosmos</v>
      </c>
    </row>
    <row r="84" spans="1:9" x14ac:dyDescent="0.35">
      <c r="A84" s="2">
        <f>C84/Original!B85</f>
        <v>1</v>
      </c>
      <c r="B84" t="str">
        <f>Original!A85</f>
        <v>Hydrometer</v>
      </c>
      <c r="C84">
        <f>Original!B85</f>
        <v>8</v>
      </c>
      <c r="D84">
        <f t="shared" si="1"/>
        <v>8</v>
      </c>
      <c r="E84">
        <f>Original!D85</f>
        <v>1</v>
      </c>
      <c r="F84">
        <f>Original!G85</f>
        <v>63</v>
      </c>
      <c r="G84">
        <f>Original!H85</f>
        <v>7</v>
      </c>
      <c r="H84">
        <v>0.25</v>
      </c>
      <c r="I84" t="str">
        <f>Original!J85</f>
        <v>Interkosmos</v>
      </c>
    </row>
    <row r="85" spans="1:9" x14ac:dyDescent="0.35">
      <c r="A85" s="2">
        <f>C85/Original!B86</f>
        <v>1</v>
      </c>
      <c r="B85" t="str">
        <f>Original!A86</f>
        <v>IRSpectrometer</v>
      </c>
      <c r="C85">
        <f>Original!B86</f>
        <v>10</v>
      </c>
      <c r="D85">
        <f t="shared" si="1"/>
        <v>10</v>
      </c>
      <c r="E85">
        <f>Original!D86</f>
        <v>1</v>
      </c>
      <c r="F85">
        <f>Original!G86</f>
        <v>63</v>
      </c>
      <c r="G85">
        <f>Original!H86</f>
        <v>7</v>
      </c>
      <c r="H85">
        <f>Original!K86</f>
        <v>1</v>
      </c>
      <c r="I85" t="str">
        <f>Original!J86</f>
        <v>Interkosmos</v>
      </c>
    </row>
    <row r="86" spans="1:9" x14ac:dyDescent="0.35">
      <c r="A86" s="2">
        <f>C86/Original!B87</f>
        <v>1</v>
      </c>
      <c r="B86" t="str">
        <f>Original!A87</f>
        <v>Photometer</v>
      </c>
      <c r="C86">
        <f>Original!B87</f>
        <v>10</v>
      </c>
      <c r="D86">
        <f t="shared" si="1"/>
        <v>10</v>
      </c>
      <c r="E86">
        <f>Original!D87</f>
        <v>1</v>
      </c>
      <c r="F86">
        <f>Original!G87</f>
        <v>63</v>
      </c>
      <c r="G86">
        <f>Original!H87</f>
        <v>7</v>
      </c>
      <c r="H86">
        <f>Original!K87</f>
        <v>1</v>
      </c>
      <c r="I86" t="str">
        <f>Original!J87</f>
        <v>Interkosmos</v>
      </c>
    </row>
    <row r="87" spans="1:9" x14ac:dyDescent="0.35">
      <c r="A87" s="2">
        <f>C87/Original!B88</f>
        <v>1</v>
      </c>
      <c r="B87" t="str">
        <f>Original!A88</f>
        <v>Photopolarimeter</v>
      </c>
      <c r="C87">
        <f>Original!B88</f>
        <v>9</v>
      </c>
      <c r="D87">
        <f t="shared" si="1"/>
        <v>9</v>
      </c>
      <c r="E87">
        <f>Original!D88</f>
        <v>1</v>
      </c>
      <c r="F87">
        <f>Original!G88</f>
        <v>63</v>
      </c>
      <c r="G87">
        <f>Original!H88</f>
        <v>7</v>
      </c>
      <c r="H87">
        <f>Original!K88</f>
        <v>1</v>
      </c>
      <c r="I87" t="str">
        <f>Original!J88</f>
        <v>Interkosmos</v>
      </c>
    </row>
    <row r="88" spans="1:9" x14ac:dyDescent="0.35">
      <c r="A88" s="2">
        <f>C88/Original!B89</f>
        <v>1</v>
      </c>
      <c r="B88" t="str">
        <f>Original!A89</f>
        <v>Crystals</v>
      </c>
      <c r="C88">
        <f>Original!B89</f>
        <v>8</v>
      </c>
      <c r="D88">
        <f t="shared" si="1"/>
        <v>8</v>
      </c>
      <c r="E88">
        <f>Original!D89</f>
        <v>1</v>
      </c>
      <c r="F88">
        <f>Original!G89</f>
        <v>63</v>
      </c>
      <c r="G88">
        <f>Original!H89</f>
        <v>7</v>
      </c>
      <c r="H88">
        <v>0.25</v>
      </c>
      <c r="I88" t="str">
        <f>Original!J89</f>
        <v>Interkosmos</v>
      </c>
    </row>
    <row r="89" spans="1:9" x14ac:dyDescent="0.35">
      <c r="A89" s="2">
        <f>C89/Original!B90</f>
        <v>1</v>
      </c>
      <c r="B89" t="str">
        <f>Original!A90</f>
        <v>CardboardBox</v>
      </c>
      <c r="C89">
        <f>Original!B90</f>
        <v>4</v>
      </c>
      <c r="D89">
        <f t="shared" si="1"/>
        <v>4</v>
      </c>
      <c r="E89">
        <f>Original!D90</f>
        <v>1</v>
      </c>
      <c r="F89">
        <f>Original!G90</f>
        <v>63</v>
      </c>
      <c r="G89">
        <f>Original!H90</f>
        <v>7</v>
      </c>
      <c r="H89">
        <f>Original!K90</f>
        <v>0.4</v>
      </c>
      <c r="I89" t="str">
        <f>Original!J90</f>
        <v>KrakenScience</v>
      </c>
    </row>
    <row r="90" spans="1:9" x14ac:dyDescent="0.35">
      <c r="A90" s="2">
        <f>C90/Original!B91</f>
        <v>1</v>
      </c>
      <c r="B90" t="str">
        <f>Original!A91</f>
        <v>SampleBox</v>
      </c>
      <c r="C90">
        <f>Original!B91</f>
        <v>6</v>
      </c>
      <c r="D90">
        <f t="shared" si="1"/>
        <v>6</v>
      </c>
      <c r="E90">
        <f>Original!D91</f>
        <v>1</v>
      </c>
      <c r="F90">
        <f>Original!G91</f>
        <v>63</v>
      </c>
      <c r="G90">
        <f>Original!H91</f>
        <v>7</v>
      </c>
      <c r="H90">
        <f>Original!K91</f>
        <v>0.4</v>
      </c>
      <c r="I90" t="str">
        <f>Original!J91</f>
        <v>KrakenScience</v>
      </c>
    </row>
    <row r="91" spans="1:9" x14ac:dyDescent="0.35">
      <c r="A91" s="2">
        <f>C91/Original!B92</f>
        <v>1</v>
      </c>
      <c r="B91" t="str">
        <f>Original!A92</f>
        <v>KrakenScanner</v>
      </c>
      <c r="C91">
        <f>Original!B92</f>
        <v>25</v>
      </c>
      <c r="D91">
        <f t="shared" si="1"/>
        <v>25</v>
      </c>
      <c r="E91">
        <f>Original!D92</f>
        <v>3</v>
      </c>
      <c r="F91">
        <f>Original!G92</f>
        <v>63</v>
      </c>
      <c r="G91">
        <f>Original!H92</f>
        <v>7</v>
      </c>
      <c r="H91">
        <f>Original!K92</f>
        <v>0.4</v>
      </c>
      <c r="I91" t="str">
        <f>Original!J92</f>
        <v>KrakenScience</v>
      </c>
    </row>
    <row r="92" spans="1:9" x14ac:dyDescent="0.35">
      <c r="A92" s="2">
        <f>C92/Original!B93</f>
        <v>1</v>
      </c>
      <c r="B92" t="str">
        <f>Original!A93</f>
        <v>Incubator</v>
      </c>
      <c r="C92">
        <f>Original!B93</f>
        <v>10</v>
      </c>
      <c r="D92">
        <f t="shared" si="1"/>
        <v>10</v>
      </c>
      <c r="E92">
        <f>Original!D93</f>
        <v>2</v>
      </c>
      <c r="F92">
        <f>Original!G93</f>
        <v>63</v>
      </c>
      <c r="G92">
        <f>Original!H93</f>
        <v>7</v>
      </c>
      <c r="H92">
        <f>Original!K93</f>
        <v>0.3</v>
      </c>
      <c r="I92" t="str">
        <f>Original!J93</f>
        <v>KrakenScience</v>
      </c>
    </row>
    <row r="93" spans="1:9" x14ac:dyDescent="0.35">
      <c r="A93" s="2">
        <f>C93/Original!B94</f>
        <v>1</v>
      </c>
      <c r="B93" t="str">
        <f>Original!A94</f>
        <v>TentacleSample</v>
      </c>
      <c r="C93">
        <f>Original!B94</f>
        <v>12</v>
      </c>
      <c r="D93">
        <f t="shared" si="1"/>
        <v>12</v>
      </c>
      <c r="E93">
        <f>Original!D94</f>
        <v>1</v>
      </c>
      <c r="F93">
        <f>Original!G94</f>
        <v>63</v>
      </c>
      <c r="G93">
        <f>Original!H94</f>
        <v>3</v>
      </c>
      <c r="H93">
        <f>Original!K94</f>
        <v>0.5</v>
      </c>
      <c r="I93" t="str">
        <f>Original!J94</f>
        <v>KrakenScience</v>
      </c>
    </row>
    <row r="94" spans="1:9" x14ac:dyDescent="0.35">
      <c r="A94" s="2">
        <f>C94/Original!B95</f>
        <v>1</v>
      </c>
      <c r="B94" t="str">
        <f>Original!A95</f>
        <v>SkinSample</v>
      </c>
      <c r="C94">
        <f>Original!B95</f>
        <v>10</v>
      </c>
      <c r="D94">
        <f t="shared" si="1"/>
        <v>10</v>
      </c>
      <c r="E94">
        <f>Original!D95</f>
        <v>1</v>
      </c>
      <c r="F94">
        <f>Original!G95</f>
        <v>63</v>
      </c>
      <c r="G94">
        <f>Original!H95</f>
        <v>3</v>
      </c>
      <c r="H94">
        <f>Original!K95</f>
        <v>0.5</v>
      </c>
      <c r="I94" t="str">
        <f>Original!J95</f>
        <v>KrakenScience</v>
      </c>
    </row>
    <row r="95" spans="1:9" x14ac:dyDescent="0.35">
      <c r="A95" s="2">
        <f>C95/Original!B96</f>
        <v>1</v>
      </c>
      <c r="B95" t="str">
        <f>Original!A96</f>
        <v>EyeSample</v>
      </c>
      <c r="C95">
        <f>Original!B96</f>
        <v>10</v>
      </c>
      <c r="D95">
        <f t="shared" si="1"/>
        <v>10</v>
      </c>
      <c r="E95">
        <f>Original!D96</f>
        <v>1</v>
      </c>
      <c r="F95">
        <f>Original!G96</f>
        <v>63</v>
      </c>
      <c r="G95">
        <f>Original!H96</f>
        <v>3</v>
      </c>
      <c r="H95">
        <f>Original!K96</f>
        <v>0.5</v>
      </c>
      <c r="I95" t="str">
        <f>Original!J96</f>
        <v>KrakenScience</v>
      </c>
    </row>
    <row r="96" spans="1:9" x14ac:dyDescent="0.35">
      <c r="A96" s="2">
        <f>C96/Original!B97</f>
        <v>1</v>
      </c>
      <c r="B96" t="str">
        <f>Original!A97</f>
        <v>BloodSample</v>
      </c>
      <c r="C96">
        <f>Original!B97</f>
        <v>22</v>
      </c>
      <c r="D96">
        <f t="shared" si="1"/>
        <v>22</v>
      </c>
      <c r="E96">
        <f>Original!D97</f>
        <v>1</v>
      </c>
      <c r="F96">
        <f>Original!G97</f>
        <v>63</v>
      </c>
      <c r="G96">
        <f>Original!H97</f>
        <v>7</v>
      </c>
      <c r="H96">
        <f>Original!K97</f>
        <v>0.5</v>
      </c>
      <c r="I96" t="str">
        <f>Original!J97</f>
        <v>KrakenScience</v>
      </c>
    </row>
    <row r="97" spans="1:9" x14ac:dyDescent="0.35">
      <c r="A97" s="2">
        <f>C97/Original!B98</f>
        <v>1</v>
      </c>
      <c r="B97" t="str">
        <f>Original!A98</f>
        <v>Microwaves</v>
      </c>
      <c r="C97">
        <f>Original!B98</f>
        <v>8</v>
      </c>
      <c r="D97">
        <f t="shared" si="1"/>
        <v>8</v>
      </c>
      <c r="E97">
        <f>Original!D98</f>
        <v>1</v>
      </c>
      <c r="F97">
        <f>Original!G98</f>
        <v>63</v>
      </c>
      <c r="G97">
        <f>Original!H98</f>
        <v>7</v>
      </c>
      <c r="H97">
        <f>Original!K98</f>
        <v>0.4</v>
      </c>
      <c r="I97" t="str">
        <f>Original!J98</f>
        <v>KrakenScience</v>
      </c>
    </row>
    <row r="98" spans="1:9" x14ac:dyDescent="0.35">
      <c r="A98" s="2">
        <f>C98/Original!B99</f>
        <v>1</v>
      </c>
      <c r="B98" t="str">
        <f>Original!A99</f>
        <v>ScienceRackBio</v>
      </c>
      <c r="C98">
        <f>Original!B99</f>
        <v>20</v>
      </c>
      <c r="D98">
        <f t="shared" si="1"/>
        <v>20</v>
      </c>
      <c r="E98">
        <f>Original!D99</f>
        <v>2</v>
      </c>
      <c r="F98">
        <f>Original!G99</f>
        <v>63</v>
      </c>
      <c r="G98">
        <f>Original!H99</f>
        <v>7</v>
      </c>
      <c r="H98">
        <f>Original!K99</f>
        <v>0.5</v>
      </c>
      <c r="I98" t="str">
        <f>Original!J99</f>
        <v>KrakenScience</v>
      </c>
    </row>
    <row r="99" spans="1:9" x14ac:dyDescent="0.35">
      <c r="A99" s="2">
        <f>C99/Original!B100</f>
        <v>1</v>
      </c>
      <c r="B99" t="str">
        <f>Original!A100</f>
        <v>ScienceRackExp</v>
      </c>
      <c r="C99">
        <f>Original!B100</f>
        <v>20</v>
      </c>
      <c r="D99">
        <f t="shared" si="1"/>
        <v>20</v>
      </c>
      <c r="E99">
        <f>Original!D100</f>
        <v>2</v>
      </c>
      <c r="F99">
        <f>Original!G100</f>
        <v>63</v>
      </c>
      <c r="G99">
        <f>Original!H100</f>
        <v>7</v>
      </c>
      <c r="H99">
        <f>Original!K100</f>
        <v>0.5</v>
      </c>
      <c r="I99" t="str">
        <f>Original!J100</f>
        <v>KrakenScience</v>
      </c>
    </row>
    <row r="100" spans="1:9" x14ac:dyDescent="0.35">
      <c r="A100" s="2">
        <f>C100/Original!B101</f>
        <v>1</v>
      </c>
      <c r="B100" t="str">
        <f>Original!A101</f>
        <v>KrakenSpecimen1</v>
      </c>
      <c r="C100">
        <f>Original!B101</f>
        <v>22</v>
      </c>
      <c r="D100">
        <f t="shared" si="1"/>
        <v>22</v>
      </c>
      <c r="E100">
        <f>Original!D101</f>
        <v>1</v>
      </c>
      <c r="F100">
        <f>Original!G101</f>
        <v>63</v>
      </c>
      <c r="G100">
        <f>Original!H101</f>
        <v>7</v>
      </c>
      <c r="H100">
        <f>Original!K101</f>
        <v>0.3</v>
      </c>
      <c r="I100" t="str">
        <f>Original!J101</f>
        <v>KrakenScience</v>
      </c>
    </row>
    <row r="101" spans="1:9" x14ac:dyDescent="0.35">
      <c r="A101" s="2">
        <f>C101/Original!B102</f>
        <v>1</v>
      </c>
      <c r="B101" t="str">
        <f>Original!A102</f>
        <v>KrakenSpecimen2</v>
      </c>
      <c r="C101">
        <f>Original!B102</f>
        <v>22</v>
      </c>
      <c r="D101">
        <f t="shared" si="1"/>
        <v>22</v>
      </c>
      <c r="E101">
        <f>Original!D102</f>
        <v>1</v>
      </c>
      <c r="F101">
        <f>Original!G102</f>
        <v>63</v>
      </c>
      <c r="G101">
        <f>Original!H102</f>
        <v>7</v>
      </c>
      <c r="H101">
        <f>Original!K102</f>
        <v>0.3</v>
      </c>
      <c r="I101" t="str">
        <f>Original!J102</f>
        <v>KrakenScience</v>
      </c>
    </row>
    <row r="102" spans="1:9" x14ac:dyDescent="0.35">
      <c r="A102" s="2">
        <f>C102/Original!B103</f>
        <v>1</v>
      </c>
      <c r="B102" t="str">
        <f>Original!A103</f>
        <v>KrakenSpecimen3</v>
      </c>
      <c r="C102">
        <f>Original!B103</f>
        <v>25</v>
      </c>
      <c r="D102">
        <f t="shared" si="1"/>
        <v>25</v>
      </c>
      <c r="E102">
        <f>Original!D103</f>
        <v>1</v>
      </c>
      <c r="F102">
        <f>Original!G103</f>
        <v>63</v>
      </c>
      <c r="G102">
        <f>Original!H103</f>
        <v>7</v>
      </c>
      <c r="H102">
        <f>Original!K103</f>
        <v>0.3</v>
      </c>
      <c r="I102" t="str">
        <f>Original!J103</f>
        <v>KrakenScience</v>
      </c>
    </row>
    <row r="103" spans="1:9" x14ac:dyDescent="0.35">
      <c r="A103" s="2">
        <f>C103/Original!B104</f>
        <v>1</v>
      </c>
      <c r="B103" t="str">
        <f>Original!A104</f>
        <v>Color?Samples</v>
      </c>
      <c r="C103">
        <f>Original!B104</f>
        <v>12</v>
      </c>
      <c r="D103">
        <f t="shared" si="1"/>
        <v>12</v>
      </c>
      <c r="E103">
        <f>Original!D104</f>
        <v>2</v>
      </c>
      <c r="F103">
        <f>Original!G104</f>
        <v>63</v>
      </c>
      <c r="G103">
        <f>Original!H104</f>
        <v>7</v>
      </c>
      <c r="H103">
        <v>1</v>
      </c>
      <c r="I103" t="str">
        <f>Original!J104</f>
        <v>Knes</v>
      </c>
    </row>
    <row r="104" spans="1:9" x14ac:dyDescent="0.35">
      <c r="A104" s="2">
        <f>C104/Original!B105</f>
        <v>1</v>
      </c>
      <c r="B104" t="str">
        <f>Original!A105</f>
        <v>ScienceRackBioExperiment</v>
      </c>
      <c r="C104">
        <f>Original!B105</f>
        <v>20</v>
      </c>
      <c r="D104">
        <f t="shared" si="1"/>
        <v>20</v>
      </c>
      <c r="E104">
        <f>Original!D105</f>
        <v>2</v>
      </c>
      <c r="F104">
        <f>Original!G105</f>
        <v>63</v>
      </c>
      <c r="G104">
        <f>Original!H105</f>
        <v>7</v>
      </c>
      <c r="H104">
        <v>0.25</v>
      </c>
      <c r="I104" t="str">
        <f>Original!J105</f>
        <v>Knes</v>
      </c>
    </row>
    <row r="105" spans="1:9" x14ac:dyDescent="0.35">
      <c r="A105" s="2">
        <f>C105/Original!B106</f>
        <v>1</v>
      </c>
      <c r="B105" t="str">
        <f>Original!A106</f>
        <v>CosmoCat</v>
      </c>
      <c r="C105">
        <f>Original!B106</f>
        <v>20</v>
      </c>
      <c r="D105">
        <f t="shared" si="1"/>
        <v>20</v>
      </c>
      <c r="E105">
        <f>Original!D106</f>
        <v>1</v>
      </c>
      <c r="F105">
        <f>Original!G106</f>
        <v>63</v>
      </c>
      <c r="G105">
        <f>Original!H106</f>
        <v>7</v>
      </c>
      <c r="H105">
        <v>0.25</v>
      </c>
      <c r="I105" t="str">
        <f>Original!J106</f>
        <v>Knes</v>
      </c>
    </row>
    <row r="106" spans="1:9" x14ac:dyDescent="0.35">
      <c r="A106" s="2">
        <f>C106/Original!B107</f>
        <v>8.3333333333333329E-2</v>
      </c>
      <c r="B106" t="str">
        <f>Original!A107</f>
        <v>Telemetry</v>
      </c>
      <c r="C106">
        <v>1</v>
      </c>
      <c r="D106">
        <f t="shared" si="1"/>
        <v>1</v>
      </c>
      <c r="E106">
        <f>Original!D107</f>
        <v>1</v>
      </c>
      <c r="F106">
        <f>Original!G107</f>
        <v>63</v>
      </c>
      <c r="G106">
        <f>Original!H107</f>
        <v>3</v>
      </c>
      <c r="H106">
        <v>1</v>
      </c>
      <c r="I106" t="str">
        <f>Original!J107</f>
        <v>Knes</v>
      </c>
    </row>
    <row r="107" spans="1:9" x14ac:dyDescent="0.35">
      <c r="A107" s="2">
        <f>C107/Original!B108</f>
        <v>1</v>
      </c>
      <c r="B107" t="str">
        <f>Original!A108</f>
        <v>Geodesy</v>
      </c>
      <c r="C107">
        <f>Original!B108</f>
        <v>12</v>
      </c>
      <c r="D107">
        <f t="shared" si="1"/>
        <v>12</v>
      </c>
      <c r="E107">
        <f>Original!D108</f>
        <v>1</v>
      </c>
      <c r="F107">
        <f>Original!G108</f>
        <v>63</v>
      </c>
      <c r="G107">
        <f>Original!H108</f>
        <v>3</v>
      </c>
      <c r="H107">
        <v>0.25</v>
      </c>
      <c r="I107" t="str">
        <f>Original!J108</f>
        <v>Knes</v>
      </c>
    </row>
    <row r="108" spans="1:9" x14ac:dyDescent="0.35">
      <c r="A108" s="2">
        <f>C108/Original!B109</f>
        <v>1</v>
      </c>
      <c r="B108" t="str">
        <f>Original!A109</f>
        <v>ScienceRackExperiment</v>
      </c>
      <c r="C108">
        <f>Original!B109</f>
        <v>20</v>
      </c>
      <c r="D108">
        <f t="shared" si="1"/>
        <v>20</v>
      </c>
      <c r="E108">
        <f>Original!D109</f>
        <v>2</v>
      </c>
      <c r="F108">
        <f>Original!G109</f>
        <v>63</v>
      </c>
      <c r="G108">
        <f>Original!H109</f>
        <v>7</v>
      </c>
      <c r="H108">
        <v>0.25</v>
      </c>
      <c r="I108" t="str">
        <f>Original!J109</f>
        <v>Knes</v>
      </c>
    </row>
    <row r="109" spans="1:9" x14ac:dyDescent="0.35">
      <c r="A109" s="2">
        <f>C109/Original!B110</f>
        <v>1</v>
      </c>
      <c r="B109" t="str">
        <f>Original!A110</f>
        <v>StudentExperiment</v>
      </c>
      <c r="C109">
        <f>Original!B110</f>
        <v>8</v>
      </c>
      <c r="D109">
        <f t="shared" si="1"/>
        <v>8</v>
      </c>
      <c r="E109">
        <f>Original!D110</f>
        <v>1</v>
      </c>
      <c r="F109">
        <f>Original!G110</f>
        <v>63</v>
      </c>
      <c r="G109">
        <f>Original!H110</f>
        <v>23</v>
      </c>
      <c r="H109">
        <f>Original!K110</f>
        <v>1</v>
      </c>
      <c r="I109" t="str">
        <f>Original!J110</f>
        <v>Luciole</v>
      </c>
    </row>
    <row r="110" spans="1:9" x14ac:dyDescent="0.35">
      <c r="A110" s="2">
        <f>C110/Original!B111</f>
        <v>1</v>
      </c>
      <c r="B110" t="str">
        <f>Original!A111</f>
        <v>CustomerExperiment</v>
      </c>
      <c r="C110">
        <f>Original!B111</f>
        <v>8</v>
      </c>
      <c r="D110">
        <f t="shared" si="1"/>
        <v>8</v>
      </c>
      <c r="E110">
        <f>Original!D111</f>
        <v>1</v>
      </c>
      <c r="F110">
        <f>Original!G111</f>
        <v>63</v>
      </c>
      <c r="G110">
        <f>Original!H111</f>
        <v>23</v>
      </c>
      <c r="H110">
        <f>Original!K111</f>
        <v>1</v>
      </c>
      <c r="I110" t="str">
        <f>Original!J111</f>
        <v>Luciole</v>
      </c>
    </row>
    <row r="111" spans="1:9" x14ac:dyDescent="0.35">
      <c r="A111" s="2">
        <f>C111/Original!B112</f>
        <v>1</v>
      </c>
      <c r="B111" t="str">
        <f>Original!A112</f>
        <v>KSCExperiment</v>
      </c>
      <c r="C111">
        <f>Original!B112</f>
        <v>8</v>
      </c>
      <c r="D111">
        <f t="shared" si="1"/>
        <v>8</v>
      </c>
      <c r="E111">
        <f>Original!D112</f>
        <v>1</v>
      </c>
      <c r="F111">
        <f>Original!G112</f>
        <v>63</v>
      </c>
      <c r="G111">
        <f>Original!H112</f>
        <v>23</v>
      </c>
      <c r="H111">
        <f>Original!K112</f>
        <v>1</v>
      </c>
      <c r="I111" t="str">
        <f>Original!J112</f>
        <v>Luciole</v>
      </c>
    </row>
    <row r="112" spans="1:9" x14ac:dyDescent="0.35">
      <c r="A112" s="2">
        <f>C112/Original!B113</f>
        <v>1</v>
      </c>
      <c r="B112" t="str">
        <f>Original!A113</f>
        <v>DDCarbon</v>
      </c>
      <c r="C112">
        <f>Original!B113</f>
        <v>5</v>
      </c>
      <c r="D112">
        <f t="shared" si="1"/>
        <v>5</v>
      </c>
      <c r="E112">
        <f>Original!D113</f>
        <v>1</v>
      </c>
      <c r="F112">
        <f>Original!G113</f>
        <v>63</v>
      </c>
      <c r="G112">
        <f>Original!H113</f>
        <v>7</v>
      </c>
      <c r="H112">
        <f>Original!K113</f>
        <v>2.5</v>
      </c>
      <c r="I112" t="str">
        <f>Original!J113</f>
        <v>MarsDirect</v>
      </c>
    </row>
    <row r="113" spans="1:9" x14ac:dyDescent="0.35">
      <c r="A113" s="2">
        <f>C113/Original!B114</f>
        <v>1</v>
      </c>
      <c r="B113" t="str">
        <f>Original!A114</f>
        <v>DDMassSpectro</v>
      </c>
      <c r="C113">
        <f>Original!B114</f>
        <v>5</v>
      </c>
      <c r="D113">
        <f t="shared" si="1"/>
        <v>5</v>
      </c>
      <c r="E113">
        <f>Original!D114</f>
        <v>1</v>
      </c>
      <c r="F113">
        <f>Original!G114</f>
        <v>63</v>
      </c>
      <c r="G113">
        <f>Original!H114</f>
        <v>7</v>
      </c>
      <c r="H113">
        <f>Original!K114</f>
        <v>2.5</v>
      </c>
      <c r="I113" t="str">
        <f>Original!J114</f>
        <v>MarsDirect</v>
      </c>
    </row>
    <row r="114" spans="1:9" x14ac:dyDescent="0.35">
      <c r="A114" s="2">
        <f>C114/Original!B115</f>
        <v>1</v>
      </c>
      <c r="B114" t="str">
        <f>Original!A115</f>
        <v>DDXray</v>
      </c>
      <c r="C114">
        <f>Original!B115</f>
        <v>5</v>
      </c>
      <c r="D114">
        <f t="shared" si="1"/>
        <v>5</v>
      </c>
      <c r="E114">
        <f>Original!D115</f>
        <v>1</v>
      </c>
      <c r="F114">
        <f>Original!G115</f>
        <v>63</v>
      </c>
      <c r="G114">
        <f>Original!H115</f>
        <v>7</v>
      </c>
      <c r="H114">
        <f>Original!K115</f>
        <v>2.5</v>
      </c>
      <c r="I114" t="str">
        <f>Original!J115</f>
        <v>MarsDirect</v>
      </c>
    </row>
    <row r="115" spans="1:9" x14ac:dyDescent="0.35">
      <c r="A115" s="2">
        <f>C115/Original!B116</f>
        <v>1</v>
      </c>
      <c r="B115" t="str">
        <f>Original!A116</f>
        <v>DDLaser</v>
      </c>
      <c r="C115">
        <f>Original!B116</f>
        <v>5</v>
      </c>
      <c r="D115">
        <f t="shared" si="1"/>
        <v>5</v>
      </c>
      <c r="E115">
        <f>Original!D116</f>
        <v>1</v>
      </c>
      <c r="F115">
        <f>Original!G116</f>
        <v>63</v>
      </c>
      <c r="G115">
        <f>Original!H116</f>
        <v>7</v>
      </c>
      <c r="H115">
        <f>Original!K116</f>
        <v>2.5</v>
      </c>
      <c r="I115" t="str">
        <f>Original!J116</f>
        <v>MarsDirect</v>
      </c>
    </row>
    <row r="116" spans="1:9" x14ac:dyDescent="0.35">
      <c r="A116" s="2">
        <f>C116/Original!B117</f>
        <v>1</v>
      </c>
      <c r="B116" t="str">
        <f>Original!A117</f>
        <v>DDMicroscopy</v>
      </c>
      <c r="C116">
        <f>Original!B117</f>
        <v>5</v>
      </c>
      <c r="D116">
        <f t="shared" si="1"/>
        <v>5</v>
      </c>
      <c r="E116">
        <f>Original!D117</f>
        <v>1</v>
      </c>
      <c r="F116">
        <f>Original!G117</f>
        <v>63</v>
      </c>
      <c r="G116">
        <f>Original!H117</f>
        <v>7</v>
      </c>
      <c r="H116">
        <f>Original!K117</f>
        <v>2.5</v>
      </c>
      <c r="I116" t="str">
        <f>Original!J117</f>
        <v>MarsDirect</v>
      </c>
    </row>
    <row r="117" spans="1:9" x14ac:dyDescent="0.35">
      <c r="A117" s="2">
        <f>C117/Original!B118</f>
        <v>1</v>
      </c>
      <c r="B117" t="str">
        <f>Original!A118</f>
        <v>DDPlants</v>
      </c>
      <c r="C117">
        <f>Original!B118</f>
        <v>5</v>
      </c>
      <c r="D117">
        <f t="shared" si="1"/>
        <v>5</v>
      </c>
      <c r="E117">
        <f>Original!D118</f>
        <v>1</v>
      </c>
      <c r="F117">
        <f>Original!G118</f>
        <v>63</v>
      </c>
      <c r="G117">
        <f>Original!H118</f>
        <v>7</v>
      </c>
      <c r="H117">
        <f>Original!K118</f>
        <v>1</v>
      </c>
      <c r="I117" t="str">
        <f>Original!J118</f>
        <v>MarsDirect</v>
      </c>
    </row>
    <row r="118" spans="1:9" x14ac:dyDescent="0.35">
      <c r="A118" s="2">
        <f>C118/Original!B119</f>
        <v>1</v>
      </c>
      <c r="B118" t="str">
        <f>Original!A119</f>
        <v>DDGas</v>
      </c>
      <c r="C118">
        <f>Original!B119</f>
        <v>5</v>
      </c>
      <c r="D118">
        <f t="shared" si="1"/>
        <v>5</v>
      </c>
      <c r="E118">
        <f>Original!D119</f>
        <v>1</v>
      </c>
      <c r="F118">
        <f>Original!G119</f>
        <v>63</v>
      </c>
      <c r="G118">
        <f>Original!H119</f>
        <v>7</v>
      </c>
      <c r="H118">
        <f>Original!K119</f>
        <v>1</v>
      </c>
      <c r="I118" t="str">
        <f>Original!J119</f>
        <v>MarsDirect</v>
      </c>
    </row>
    <row r="119" spans="1:9" x14ac:dyDescent="0.35">
      <c r="A119" s="2">
        <f>C119/Original!B120</f>
        <v>1</v>
      </c>
      <c r="B119" t="str">
        <f>Original!A120</f>
        <v>SCANsatAltimetryLoRes</v>
      </c>
      <c r="C119">
        <f>Original!B120</f>
        <v>10</v>
      </c>
      <c r="D119">
        <f t="shared" si="1"/>
        <v>10</v>
      </c>
      <c r="E119">
        <f>Original!D120</f>
        <v>2</v>
      </c>
      <c r="F119">
        <f>Original!G120</f>
        <v>0</v>
      </c>
      <c r="G119">
        <f>Original!H120</f>
        <v>0</v>
      </c>
      <c r="H119">
        <f>Original!K120</f>
        <v>1</v>
      </c>
      <c r="I119" t="str">
        <f>Original!J120</f>
        <v>SCANsat</v>
      </c>
    </row>
    <row r="120" spans="1:9" x14ac:dyDescent="0.35">
      <c r="A120" s="2">
        <f>C120/Original!B121</f>
        <v>1</v>
      </c>
      <c r="B120" t="str">
        <f>Original!A121</f>
        <v>SCANsatAltimetryHiRes</v>
      </c>
      <c r="C120">
        <f>Original!B121</f>
        <v>20</v>
      </c>
      <c r="D120">
        <f t="shared" si="1"/>
        <v>20</v>
      </c>
      <c r="E120">
        <f>Original!D121</f>
        <v>4</v>
      </c>
      <c r="F120">
        <f>Original!G121</f>
        <v>0</v>
      </c>
      <c r="G120">
        <f>Original!H121</f>
        <v>0</v>
      </c>
      <c r="H120">
        <f>Original!K121</f>
        <v>1</v>
      </c>
      <c r="I120" t="str">
        <f>Original!J121</f>
        <v>SCANsat</v>
      </c>
    </row>
    <row r="121" spans="1:9" x14ac:dyDescent="0.35">
      <c r="A121" s="2">
        <f>C121/Original!B122</f>
        <v>1</v>
      </c>
      <c r="B121" t="str">
        <f>Original!A122</f>
        <v>SCANsatBiomeAnomaly</v>
      </c>
      <c r="C121">
        <f>Original!B122</f>
        <v>15</v>
      </c>
      <c r="D121">
        <f t="shared" si="1"/>
        <v>15</v>
      </c>
      <c r="E121">
        <f>Original!D122</f>
        <v>3</v>
      </c>
      <c r="F121">
        <f>Original!G122</f>
        <v>0</v>
      </c>
      <c r="G121">
        <f>Original!H122</f>
        <v>0</v>
      </c>
      <c r="H121">
        <f>Original!K122</f>
        <v>1</v>
      </c>
      <c r="I121" t="str">
        <f>Original!J122</f>
        <v>SCANsat</v>
      </c>
    </row>
    <row r="122" spans="1:9" x14ac:dyDescent="0.35">
      <c r="A122" s="2">
        <f>C122/Original!B123</f>
        <v>1</v>
      </c>
      <c r="B122" t="str">
        <f>Original!A123</f>
        <v>SCANsatResources</v>
      </c>
      <c r="C122">
        <f>Original!B123</f>
        <v>10</v>
      </c>
      <c r="D122">
        <f t="shared" si="1"/>
        <v>10</v>
      </c>
      <c r="E122">
        <f>Original!D123</f>
        <v>2</v>
      </c>
      <c r="F122">
        <f>Original!G123</f>
        <v>0</v>
      </c>
      <c r="G122">
        <f>Original!H123</f>
        <v>0</v>
      </c>
      <c r="H122">
        <f>Original!K123</f>
        <v>1</v>
      </c>
      <c r="I122" t="str">
        <f>Original!J123</f>
        <v>SCANsat</v>
      </c>
    </row>
    <row r="123" spans="1:9" x14ac:dyDescent="0.35">
      <c r="A123" s="2">
        <f>C123/Original!B124</f>
        <v>1</v>
      </c>
      <c r="B123" t="str">
        <f>Original!A124</f>
        <v>SCANsatVisual</v>
      </c>
      <c r="C123">
        <f>Original!B124</f>
        <v>12</v>
      </c>
      <c r="D123">
        <f t="shared" si="1"/>
        <v>12</v>
      </c>
      <c r="E123">
        <f>Original!D124</f>
        <v>4</v>
      </c>
      <c r="F123">
        <f>Original!G124</f>
        <v>0</v>
      </c>
      <c r="G123">
        <f>Original!H124</f>
        <v>0</v>
      </c>
      <c r="H123">
        <f>Original!K124</f>
        <v>1</v>
      </c>
      <c r="I123" t="str">
        <f>Original!J124</f>
        <v>SCANsat</v>
      </c>
    </row>
    <row r="124" spans="1:9" x14ac:dyDescent="0.35">
      <c r="A124" s="2">
        <f>C124/Original!B125</f>
        <v>1</v>
      </c>
      <c r="B124" t="str">
        <f>Original!A125</f>
        <v>sspxFishStudy</v>
      </c>
      <c r="C124">
        <f>Original!B125</f>
        <v>10</v>
      </c>
      <c r="D124">
        <f t="shared" si="1"/>
        <v>10</v>
      </c>
      <c r="E124">
        <f>Original!D125</f>
        <v>2</v>
      </c>
      <c r="F124">
        <f>Original!G125</f>
        <v>51</v>
      </c>
      <c r="G124">
        <f>Original!H125</f>
        <v>0</v>
      </c>
      <c r="H124">
        <f>Original!K125</f>
        <v>0.35</v>
      </c>
      <c r="I124" t="str">
        <f>Original!J125</f>
        <v>StationPartsExpansionRedux</v>
      </c>
    </row>
    <row r="125" spans="1:9" x14ac:dyDescent="0.35">
      <c r="A125" s="2">
        <f>C125/Original!B126</f>
        <v>1</v>
      </c>
      <c r="B125" t="str">
        <f>Original!A126</f>
        <v>sspxPlantGrowth</v>
      </c>
      <c r="C125">
        <f>Original!B126</f>
        <v>10</v>
      </c>
      <c r="D125">
        <f t="shared" si="1"/>
        <v>10</v>
      </c>
      <c r="E125">
        <f>Original!D126</f>
        <v>2</v>
      </c>
      <c r="F125">
        <f>Original!G126</f>
        <v>51</v>
      </c>
      <c r="G125">
        <f>Original!H126</f>
        <v>0</v>
      </c>
      <c r="H125">
        <f>Original!K126</f>
        <v>0.35</v>
      </c>
      <c r="I125" t="str">
        <f>Original!J126</f>
        <v>StationPartsExpansionRedux</v>
      </c>
    </row>
    <row r="126" spans="1:9" x14ac:dyDescent="0.35">
      <c r="A126" s="2">
        <f>C126/Original!B127</f>
        <v>1</v>
      </c>
      <c r="B126" t="str">
        <f>Original!A127</f>
        <v>sspxVisualObservation</v>
      </c>
      <c r="C126">
        <f>Original!B127</f>
        <v>15</v>
      </c>
      <c r="D126">
        <f t="shared" si="1"/>
        <v>15</v>
      </c>
      <c r="E126">
        <f>Original!D127</f>
        <v>2</v>
      </c>
      <c r="F126">
        <f>Original!G127</f>
        <v>51</v>
      </c>
      <c r="G126">
        <f>Original!H127</f>
        <v>7</v>
      </c>
      <c r="H126">
        <f>Original!K127</f>
        <v>1</v>
      </c>
      <c r="I126" t="str">
        <f>Original!J127</f>
        <v>StationPartsExpansionRedux</v>
      </c>
    </row>
    <row r="127" spans="1:9" x14ac:dyDescent="0.35">
      <c r="A127" s="2">
        <f>C127/Original!B128</f>
        <v>1</v>
      </c>
      <c r="B127" t="str">
        <f>Original!A128</f>
        <v>tantares_telemetry_report</v>
      </c>
      <c r="C127">
        <f>Original!B128</f>
        <v>3</v>
      </c>
      <c r="D127">
        <f t="shared" si="1"/>
        <v>3</v>
      </c>
      <c r="E127">
        <f>Original!D128</f>
        <v>1</v>
      </c>
      <c r="F127">
        <f>Original!G128</f>
        <v>63</v>
      </c>
      <c r="G127">
        <f>Original!H128</f>
        <v>7</v>
      </c>
      <c r="H127">
        <f>Original!K128</f>
        <v>1</v>
      </c>
      <c r="I127" t="str">
        <f>Original!J128</f>
        <v>Tantares</v>
      </c>
    </row>
    <row r="128" spans="1:9" x14ac:dyDescent="0.35">
      <c r="A128" s="2">
        <f>C128/Original!B129</f>
        <v>1</v>
      </c>
      <c r="B128" t="str">
        <f>Original!A129</f>
        <v>tantares_x_ray_scan</v>
      </c>
      <c r="C128">
        <f>Original!B129</f>
        <v>20</v>
      </c>
      <c r="D128">
        <f t="shared" si="1"/>
        <v>20</v>
      </c>
      <c r="E128">
        <f>Original!D129</f>
        <v>3</v>
      </c>
      <c r="F128">
        <f>Original!G129</f>
        <v>51</v>
      </c>
      <c r="G128">
        <f>Original!H129</f>
        <v>51</v>
      </c>
      <c r="H128">
        <f>Original!K129</f>
        <v>1</v>
      </c>
      <c r="I128" t="str">
        <f>Original!J129</f>
        <v>Tantares</v>
      </c>
    </row>
    <row r="129" spans="1:9" x14ac:dyDescent="0.35">
      <c r="A129" s="2">
        <f>C129/Original!B130</f>
        <v>1</v>
      </c>
      <c r="B129" t="str">
        <f>Original!A130</f>
        <v>tantares_multispectral_scan</v>
      </c>
      <c r="C129">
        <f>Original!B130</f>
        <v>20</v>
      </c>
      <c r="D129">
        <f t="shared" si="1"/>
        <v>20</v>
      </c>
      <c r="E129">
        <f>Original!D130</f>
        <v>3</v>
      </c>
      <c r="F129">
        <f>Original!G130</f>
        <v>51</v>
      </c>
      <c r="G129">
        <f>Original!H130</f>
        <v>51</v>
      </c>
      <c r="H129">
        <f>Original!K130</f>
        <v>1</v>
      </c>
      <c r="I129" t="str">
        <f>Original!J130</f>
        <v>Tantares</v>
      </c>
    </row>
    <row r="130" spans="1:9" x14ac:dyDescent="0.35">
      <c r="A130" s="2">
        <f>C130/Original!B131</f>
        <v>1</v>
      </c>
      <c r="B130" t="str">
        <f>Original!A131</f>
        <v>tantares_sp_ion_trap</v>
      </c>
      <c r="C130">
        <f>Original!B131</f>
        <v>3</v>
      </c>
      <c r="D130">
        <f t="shared" si="1"/>
        <v>3</v>
      </c>
      <c r="E130">
        <f>Original!D131</f>
        <v>1</v>
      </c>
      <c r="F130">
        <f>Original!G131</f>
        <v>63</v>
      </c>
      <c r="G130">
        <f>Original!H131</f>
        <v>7</v>
      </c>
      <c r="H130">
        <f>Original!K131</f>
        <v>0.45</v>
      </c>
      <c r="I130" t="str">
        <f>Original!J131</f>
        <v>TantaresSP</v>
      </c>
    </row>
    <row r="131" spans="1:9" x14ac:dyDescent="0.35">
      <c r="A131" s="2">
        <f>C131/Original!B132</f>
        <v>1</v>
      </c>
      <c r="B131" t="str">
        <f>Original!A132</f>
        <v>tantares_sp_cosmic_ray_detector</v>
      </c>
      <c r="C131">
        <f>Original!B132</f>
        <v>3</v>
      </c>
      <c r="D131">
        <f t="shared" ref="D131:D194" si="2">C131</f>
        <v>3</v>
      </c>
      <c r="E131">
        <f>Original!D132</f>
        <v>1</v>
      </c>
      <c r="F131">
        <f>Original!G132</f>
        <v>63</v>
      </c>
      <c r="G131">
        <f>Original!H132</f>
        <v>7</v>
      </c>
      <c r="H131">
        <f>Original!K132</f>
        <v>0.45</v>
      </c>
      <c r="I131" t="str">
        <f>Original!J132</f>
        <v>TantaresSP</v>
      </c>
    </row>
    <row r="132" spans="1:9" x14ac:dyDescent="0.35">
      <c r="A132" s="2">
        <f>C132/Original!B133</f>
        <v>1</v>
      </c>
      <c r="B132" t="str">
        <f>Original!A133</f>
        <v>tantares_sp_gamma_ray_spectrometer</v>
      </c>
      <c r="C132">
        <f>Original!B133</f>
        <v>3</v>
      </c>
      <c r="D132">
        <f t="shared" si="2"/>
        <v>3</v>
      </c>
      <c r="E132">
        <f>Original!D133</f>
        <v>1</v>
      </c>
      <c r="F132">
        <f>Original!G133</f>
        <v>63</v>
      </c>
      <c r="G132">
        <f>Original!H133</f>
        <v>7</v>
      </c>
      <c r="H132">
        <f>Original!K133</f>
        <v>0.45</v>
      </c>
      <c r="I132" t="str">
        <f>Original!J133</f>
        <v>TantaresSP</v>
      </c>
    </row>
    <row r="133" spans="1:9" x14ac:dyDescent="0.35">
      <c r="A133" s="2">
        <f>C133/Original!B134</f>
        <v>1</v>
      </c>
      <c r="B133" t="str">
        <f>Original!A134</f>
        <v>tantares_sp_visible_light_camera</v>
      </c>
      <c r="C133">
        <f>Original!B134</f>
        <v>3</v>
      </c>
      <c r="D133">
        <f t="shared" si="2"/>
        <v>3</v>
      </c>
      <c r="E133">
        <f>Original!D134</f>
        <v>1</v>
      </c>
      <c r="F133">
        <f>Original!G134</f>
        <v>63</v>
      </c>
      <c r="G133">
        <f>Original!H134</f>
        <v>7</v>
      </c>
      <c r="H133">
        <f>Original!K134</f>
        <v>1</v>
      </c>
      <c r="I133" t="str">
        <f>Original!J134</f>
        <v>TantaresSP</v>
      </c>
    </row>
    <row r="134" spans="1:9" x14ac:dyDescent="0.35">
      <c r="A134" s="2">
        <f>C134/Original!B135</f>
        <v>1</v>
      </c>
      <c r="B134" t="str">
        <f>Original!A135</f>
        <v>tantares_sp_ultraviolet_light_camera</v>
      </c>
      <c r="C134">
        <f>Original!B135</f>
        <v>3</v>
      </c>
      <c r="D134">
        <f t="shared" si="2"/>
        <v>3</v>
      </c>
      <c r="E134">
        <f>Original!D135</f>
        <v>1</v>
      </c>
      <c r="F134">
        <f>Original!G135</f>
        <v>63</v>
      </c>
      <c r="G134">
        <f>Original!H135</f>
        <v>7</v>
      </c>
      <c r="H134">
        <f>Original!K135</f>
        <v>1</v>
      </c>
      <c r="I134" t="str">
        <f>Original!J135</f>
        <v>TantaresSP</v>
      </c>
    </row>
    <row r="135" spans="1:9" x14ac:dyDescent="0.35">
      <c r="A135" s="2">
        <f>C135/Original!B136</f>
        <v>1</v>
      </c>
      <c r="B135" t="str">
        <f>Original!A136</f>
        <v>tantares_sp_infrared_light_camera</v>
      </c>
      <c r="C135">
        <f>Original!B136</f>
        <v>3</v>
      </c>
      <c r="D135">
        <f t="shared" si="2"/>
        <v>3</v>
      </c>
      <c r="E135">
        <f>Original!D136</f>
        <v>1</v>
      </c>
      <c r="F135">
        <f>Original!G136</f>
        <v>63</v>
      </c>
      <c r="G135">
        <f>Original!H136</f>
        <v>7</v>
      </c>
      <c r="H135">
        <f>Original!K136</f>
        <v>1</v>
      </c>
      <c r="I135" t="str">
        <f>Original!J136</f>
        <v>TantaresSP</v>
      </c>
    </row>
    <row r="136" spans="1:9" x14ac:dyDescent="0.35">
      <c r="A136" s="2">
        <f>C136/Original!B137</f>
        <v>1</v>
      </c>
      <c r="B136" t="str">
        <f>Original!A137</f>
        <v>telescopiccamera</v>
      </c>
      <c r="C136">
        <f>Original!B137</f>
        <v>15</v>
      </c>
      <c r="D136">
        <f t="shared" si="2"/>
        <v>15</v>
      </c>
      <c r="E136">
        <f>Original!D137</f>
        <v>1</v>
      </c>
      <c r="F136">
        <f>Original!G137</f>
        <v>48</v>
      </c>
      <c r="G136">
        <f>Original!H137</f>
        <v>1</v>
      </c>
      <c r="H136">
        <f>Original!K137</f>
        <v>1</v>
      </c>
      <c r="I136" t="str">
        <f>Original!J137</f>
        <v>TundraExploration</v>
      </c>
    </row>
    <row r="137" spans="1:9" x14ac:dyDescent="0.35">
      <c r="A137" s="2">
        <f>C137/Original!B138</f>
        <v>1</v>
      </c>
      <c r="B137" t="str">
        <f>Original!A138</f>
        <v>spacedustcollecter</v>
      </c>
      <c r="C137">
        <f>Original!B138</f>
        <v>15</v>
      </c>
      <c r="D137">
        <f t="shared" si="2"/>
        <v>15</v>
      </c>
      <c r="E137">
        <f>Original!D138</f>
        <v>1</v>
      </c>
      <c r="F137">
        <f>Original!G138</f>
        <v>48</v>
      </c>
      <c r="G137">
        <f>Original!H138</f>
        <v>1</v>
      </c>
      <c r="H137">
        <f>Original!K138</f>
        <v>1</v>
      </c>
      <c r="I137" t="str">
        <f>Original!J138</f>
        <v>TundraExploration</v>
      </c>
    </row>
    <row r="138" spans="1:9" x14ac:dyDescent="0.35">
      <c r="A138" s="2">
        <f>C138/Original!B139</f>
        <v>1</v>
      </c>
      <c r="B138" t="str">
        <f>Original!A139</f>
        <v>bd_Uvspec</v>
      </c>
      <c r="C138">
        <f>Original!B139</f>
        <v>6</v>
      </c>
      <c r="D138">
        <f t="shared" si="2"/>
        <v>6</v>
      </c>
      <c r="E138">
        <f>Original!D139</f>
        <v>1</v>
      </c>
      <c r="F138">
        <f>Original!G139</f>
        <v>48</v>
      </c>
      <c r="G138">
        <f>Original!H139</f>
        <v>0</v>
      </c>
      <c r="H138">
        <f>Original!K139</f>
        <v>1</v>
      </c>
      <c r="I138" t="str">
        <f>Original!J139</f>
        <v>Bluedog_DB</v>
      </c>
    </row>
    <row r="139" spans="1:9" x14ac:dyDescent="0.35">
      <c r="A139" s="2">
        <f>C139/Original!B140</f>
        <v>1</v>
      </c>
      <c r="B139" t="str">
        <f>Original!A140</f>
        <v>logmmImpacts</v>
      </c>
      <c r="C139">
        <f>Original!B140</f>
        <v>6</v>
      </c>
      <c r="D139">
        <f t="shared" si="2"/>
        <v>6</v>
      </c>
      <c r="E139">
        <f>Original!D140</f>
        <v>1</v>
      </c>
      <c r="F139">
        <f>Original!G140</f>
        <v>48</v>
      </c>
      <c r="G139">
        <f>Original!H140</f>
        <v>0</v>
      </c>
      <c r="H139">
        <f>Original!K140</f>
        <v>0.8</v>
      </c>
      <c r="I139" t="str">
        <f>Original!J140</f>
        <v>Bluedog_DB</v>
      </c>
    </row>
    <row r="140" spans="1:9" x14ac:dyDescent="0.35">
      <c r="A140" s="2">
        <f>C140/Original!B141</f>
        <v>1</v>
      </c>
      <c r="B140" t="str">
        <f>Original!A141</f>
        <v>logIonTrap</v>
      </c>
      <c r="C140">
        <f>Original!B141</f>
        <v>6</v>
      </c>
      <c r="D140">
        <f t="shared" si="2"/>
        <v>6</v>
      </c>
      <c r="E140">
        <f>Original!D141</f>
        <v>1</v>
      </c>
      <c r="F140">
        <f>Original!G141</f>
        <v>48</v>
      </c>
      <c r="G140">
        <f>Original!H141</f>
        <v>0</v>
      </c>
      <c r="H140">
        <f>Original!K141</f>
        <v>0.8</v>
      </c>
      <c r="I140" t="str">
        <f>Original!J141</f>
        <v>Bluedog_DB</v>
      </c>
    </row>
    <row r="141" spans="1:9" x14ac:dyDescent="0.35">
      <c r="A141" s="2">
        <f>C141/Original!B142</f>
        <v>1</v>
      </c>
      <c r="B141" t="str">
        <f>Original!A142</f>
        <v>bd_atm</v>
      </c>
      <c r="C141">
        <f>Original!B142</f>
        <v>15</v>
      </c>
      <c r="D141">
        <f t="shared" si="2"/>
        <v>15</v>
      </c>
      <c r="E141">
        <f>Original!D142</f>
        <v>1</v>
      </c>
      <c r="F141">
        <f>Original!G142</f>
        <v>48</v>
      </c>
      <c r="G141">
        <f>Original!H142</f>
        <v>0</v>
      </c>
      <c r="H141">
        <f>Original!K142</f>
        <v>0.8</v>
      </c>
      <c r="I141" t="str">
        <f>Original!J142</f>
        <v>Bluedog_DB</v>
      </c>
    </row>
    <row r="142" spans="1:9" x14ac:dyDescent="0.35">
      <c r="A142" s="2">
        <f>C142/Original!B143</f>
        <v>1</v>
      </c>
      <c r="B142" t="str">
        <f>Original!A143</f>
        <v>bd_bioexp</v>
      </c>
      <c r="C142">
        <f>Original!B143</f>
        <v>15</v>
      </c>
      <c r="D142">
        <f t="shared" si="2"/>
        <v>15</v>
      </c>
      <c r="E142">
        <f>Original!D143</f>
        <v>1</v>
      </c>
      <c r="F142">
        <f>Original!G143</f>
        <v>63</v>
      </c>
      <c r="G142">
        <f>Original!H143</f>
        <v>3</v>
      </c>
      <c r="H142">
        <f>Original!K143</f>
        <v>0.8</v>
      </c>
      <c r="I142" t="str">
        <f>Original!J143</f>
        <v>Bluedog_DB</v>
      </c>
    </row>
    <row r="143" spans="1:9" x14ac:dyDescent="0.35">
      <c r="A143" s="2">
        <f>C143/Original!B144</f>
        <v>1</v>
      </c>
      <c r="B143" t="str">
        <f>Original!A144</f>
        <v>bd_camera</v>
      </c>
      <c r="C143">
        <f>Original!B144</f>
        <v>4</v>
      </c>
      <c r="D143">
        <f t="shared" si="2"/>
        <v>4</v>
      </c>
      <c r="E143">
        <f>Original!D144</f>
        <v>1</v>
      </c>
      <c r="F143">
        <f>Original!G144</f>
        <v>63</v>
      </c>
      <c r="G143">
        <f>Original!H144</f>
        <v>19</v>
      </c>
      <c r="H143">
        <f>Original!K144</f>
        <v>0.8</v>
      </c>
      <c r="I143" t="str">
        <f>Original!J144</f>
        <v>Bluedog_DB</v>
      </c>
    </row>
    <row r="144" spans="1:9" x14ac:dyDescent="0.35">
      <c r="A144" s="2">
        <f>C144/Original!B145</f>
        <v>1</v>
      </c>
      <c r="B144" t="str">
        <f>Original!A145</f>
        <v>bd_gammaRay</v>
      </c>
      <c r="C144">
        <f>Original!B145</f>
        <v>6</v>
      </c>
      <c r="D144">
        <f t="shared" si="2"/>
        <v>6</v>
      </c>
      <c r="E144">
        <f>Original!D145</f>
        <v>1</v>
      </c>
      <c r="F144">
        <f>Original!G145</f>
        <v>48</v>
      </c>
      <c r="G144">
        <f>Original!H145</f>
        <v>0</v>
      </c>
      <c r="H144">
        <f>Original!K145</f>
        <v>0.8</v>
      </c>
      <c r="I144" t="str">
        <f>Original!J145</f>
        <v>Bluedog_DB</v>
      </c>
    </row>
    <row r="145" spans="1:9" x14ac:dyDescent="0.35">
      <c r="A145" s="2">
        <f>C145/Original!B146</f>
        <v>1</v>
      </c>
      <c r="B145" t="str">
        <f>Original!A146</f>
        <v>bd_GeigerCounter</v>
      </c>
      <c r="C145">
        <f>Original!B146</f>
        <v>8</v>
      </c>
      <c r="D145">
        <f t="shared" si="2"/>
        <v>8</v>
      </c>
      <c r="E145">
        <f>Original!D146</f>
        <v>1</v>
      </c>
      <c r="F145">
        <f>Original!G146</f>
        <v>63</v>
      </c>
      <c r="G145">
        <f>Original!H146</f>
        <v>19</v>
      </c>
      <c r="H145">
        <f>Original!K146</f>
        <v>0.8</v>
      </c>
      <c r="I145" t="str">
        <f>Original!J146</f>
        <v>Bluedog_DB</v>
      </c>
    </row>
    <row r="146" spans="1:9" x14ac:dyDescent="0.35">
      <c r="A146" s="2">
        <f>C146/Original!B147</f>
        <v>1</v>
      </c>
      <c r="B146" t="str">
        <f>Original!A147</f>
        <v>bd_hydrometer</v>
      </c>
      <c r="C146">
        <f>Original!B147</f>
        <v>9</v>
      </c>
      <c r="D146">
        <f t="shared" si="2"/>
        <v>9</v>
      </c>
      <c r="E146">
        <f>Original!D147</f>
        <v>1</v>
      </c>
      <c r="F146">
        <f>Original!G147</f>
        <v>15</v>
      </c>
      <c r="G146">
        <f>Original!H147</f>
        <v>1</v>
      </c>
      <c r="H146">
        <f>Original!K147</f>
        <v>0.8</v>
      </c>
      <c r="I146" t="str">
        <f>Original!J147</f>
        <v>Bluedog_DB</v>
      </c>
    </row>
    <row r="147" spans="1:9" x14ac:dyDescent="0.35">
      <c r="A147" s="2">
        <f>C147/Original!B148</f>
        <v>1</v>
      </c>
      <c r="B147" t="str">
        <f>Original!A148</f>
        <v>bd_ionElec</v>
      </c>
      <c r="C147">
        <f>Original!B148</f>
        <v>5</v>
      </c>
      <c r="D147">
        <f t="shared" si="2"/>
        <v>5</v>
      </c>
      <c r="E147">
        <f>Original!D148</f>
        <v>1</v>
      </c>
      <c r="F147">
        <f>Original!G148</f>
        <v>24</v>
      </c>
      <c r="G147">
        <f>Original!H148</f>
        <v>1</v>
      </c>
      <c r="H147">
        <f>Original!K148</f>
        <v>0.8</v>
      </c>
      <c r="I147" t="str">
        <f>Original!J148</f>
        <v>Bluedog_DB</v>
      </c>
    </row>
    <row r="148" spans="1:9" x14ac:dyDescent="0.35">
      <c r="A148" s="2">
        <f>C148/Original!B149</f>
        <v>1</v>
      </c>
      <c r="B148" t="str">
        <f>Original!A149</f>
        <v>bd_IRradiometer</v>
      </c>
      <c r="C148">
        <f>Original!B149</f>
        <v>6</v>
      </c>
      <c r="D148">
        <f t="shared" si="2"/>
        <v>6</v>
      </c>
      <c r="E148">
        <f>Original!D149</f>
        <v>1</v>
      </c>
      <c r="F148">
        <f>Original!G149</f>
        <v>48</v>
      </c>
      <c r="G148">
        <f>Original!H149</f>
        <v>0</v>
      </c>
      <c r="H148">
        <f>Original!K149</f>
        <v>0.8</v>
      </c>
      <c r="I148" t="str">
        <f>Original!J149</f>
        <v>Bluedog_DB</v>
      </c>
    </row>
    <row r="149" spans="1:9" x14ac:dyDescent="0.35">
      <c r="A149" s="2">
        <f>C149/Original!B150</f>
        <v>1</v>
      </c>
      <c r="B149" t="str">
        <f>Original!A150</f>
        <v>bd_Irspec</v>
      </c>
      <c r="C149">
        <f>Original!B150</f>
        <v>6</v>
      </c>
      <c r="D149">
        <f t="shared" si="2"/>
        <v>6</v>
      </c>
      <c r="E149">
        <f>Original!D150</f>
        <v>1</v>
      </c>
      <c r="F149">
        <f>Original!G150</f>
        <v>48</v>
      </c>
      <c r="G149">
        <f>Original!H150</f>
        <v>0</v>
      </c>
      <c r="H149">
        <f>Original!K150</f>
        <v>0.8</v>
      </c>
      <c r="I149" t="str">
        <f>Original!J150</f>
        <v>Bluedog_DB</v>
      </c>
    </row>
    <row r="150" spans="1:9" x14ac:dyDescent="0.35">
      <c r="A150" s="2">
        <f>C150/Original!B151</f>
        <v>1</v>
      </c>
      <c r="B150" t="str">
        <f>Original!A151</f>
        <v>bd_magScan</v>
      </c>
      <c r="C150">
        <f>Original!B151</f>
        <v>5</v>
      </c>
      <c r="D150">
        <f t="shared" si="2"/>
        <v>5</v>
      </c>
      <c r="E150">
        <f>Original!D151</f>
        <v>1</v>
      </c>
      <c r="F150">
        <f>Original!G151</f>
        <v>51</v>
      </c>
      <c r="G150">
        <f>Original!H151</f>
        <v>0</v>
      </c>
      <c r="H150">
        <f>Original!K151</f>
        <v>0.8</v>
      </c>
      <c r="I150" t="str">
        <f>Original!J151</f>
        <v>Bluedog_DB</v>
      </c>
    </row>
    <row r="151" spans="1:9" x14ac:dyDescent="0.35">
      <c r="A151" s="2">
        <f>C151/Original!B152</f>
        <v>1</v>
      </c>
      <c r="B151" t="str">
        <f>Original!A152</f>
        <v>bd_mapping</v>
      </c>
      <c r="C151">
        <f>Original!B152</f>
        <v>4</v>
      </c>
      <c r="D151">
        <f t="shared" si="2"/>
        <v>4</v>
      </c>
      <c r="E151">
        <f>Original!D152</f>
        <v>1</v>
      </c>
      <c r="F151">
        <f>Original!G152</f>
        <v>16</v>
      </c>
      <c r="G151">
        <f>Original!H152</f>
        <v>16</v>
      </c>
      <c r="H151">
        <f>Original!K152</f>
        <v>0.8</v>
      </c>
      <c r="I151" t="str">
        <f>Original!J152</f>
        <v>Bluedog_DB</v>
      </c>
    </row>
    <row r="152" spans="1:9" x14ac:dyDescent="0.35">
      <c r="A152" s="2">
        <f>C152/Original!B153</f>
        <v>1</v>
      </c>
      <c r="B152" t="str">
        <f>Original!A153</f>
        <v>bd_massSpec</v>
      </c>
      <c r="C152">
        <f>Original!B153</f>
        <v>8</v>
      </c>
      <c r="D152">
        <f t="shared" si="2"/>
        <v>8</v>
      </c>
      <c r="E152">
        <f>Original!D153</f>
        <v>1</v>
      </c>
      <c r="F152">
        <f>Original!G153</f>
        <v>31</v>
      </c>
      <c r="G152">
        <f>Original!H153</f>
        <v>1</v>
      </c>
      <c r="H152">
        <f>Original!K153</f>
        <v>0.8</v>
      </c>
      <c r="I152" t="str">
        <f>Original!J153</f>
        <v>Bluedog_DB</v>
      </c>
    </row>
    <row r="153" spans="1:9" x14ac:dyDescent="0.35">
      <c r="A153" s="2">
        <f>C153/Original!B154</f>
        <v>1</v>
      </c>
      <c r="B153" t="str">
        <f>Original!A154</f>
        <v>bd_microwaveSpec</v>
      </c>
      <c r="C153">
        <f>Original!B154</f>
        <v>3</v>
      </c>
      <c r="D153">
        <f t="shared" si="2"/>
        <v>3</v>
      </c>
      <c r="E153">
        <f>Original!D154</f>
        <v>1</v>
      </c>
      <c r="F153">
        <f>Original!G154</f>
        <v>48</v>
      </c>
      <c r="G153">
        <f>Original!H154</f>
        <v>0</v>
      </c>
      <c r="H153">
        <f>Original!K154</f>
        <v>0.8</v>
      </c>
      <c r="I153" t="str">
        <f>Original!J154</f>
        <v>Bluedog_DB</v>
      </c>
    </row>
    <row r="154" spans="1:9" x14ac:dyDescent="0.35">
      <c r="A154" s="2">
        <f>C154/Original!B155</f>
        <v>1</v>
      </c>
      <c r="B154" t="str">
        <f>Original!A155</f>
        <v>bd_orbitalScope</v>
      </c>
      <c r="C154">
        <f>Original!B155</f>
        <v>6</v>
      </c>
      <c r="D154">
        <f t="shared" si="2"/>
        <v>6</v>
      </c>
      <c r="E154">
        <f>Original!D155</f>
        <v>3</v>
      </c>
      <c r="F154">
        <f>Original!G155</f>
        <v>48</v>
      </c>
      <c r="G154">
        <f>Original!H155</f>
        <v>16</v>
      </c>
      <c r="H154">
        <f>Original!K155</f>
        <v>0.8</v>
      </c>
      <c r="I154" t="str">
        <f>Original!J155</f>
        <v>Bluedog_DB</v>
      </c>
    </row>
    <row r="155" spans="1:9" x14ac:dyDescent="0.35">
      <c r="A155" s="2">
        <f>C155/Original!B156</f>
        <v>1</v>
      </c>
      <c r="B155" t="str">
        <f>Original!A156</f>
        <v>bd_oso</v>
      </c>
      <c r="C155">
        <f>Original!B156</f>
        <v>10</v>
      </c>
      <c r="D155">
        <f t="shared" si="2"/>
        <v>10</v>
      </c>
      <c r="E155">
        <f>Original!D156</f>
        <v>1</v>
      </c>
      <c r="F155">
        <f>Original!G156</f>
        <v>48</v>
      </c>
      <c r="G155">
        <f>Original!H156</f>
        <v>0</v>
      </c>
      <c r="H155">
        <f>Original!K156</f>
        <v>0.8</v>
      </c>
      <c r="I155" t="str">
        <f>Original!J156</f>
        <v>Bluedog_DB</v>
      </c>
    </row>
    <row r="156" spans="1:9" x14ac:dyDescent="0.35">
      <c r="A156" s="2">
        <f>C156/Original!B157</f>
        <v>1</v>
      </c>
      <c r="B156" t="str">
        <f>Original!A157</f>
        <v>bd_Photometer</v>
      </c>
      <c r="C156">
        <f>Original!B157</f>
        <v>3</v>
      </c>
      <c r="D156">
        <f t="shared" si="2"/>
        <v>3</v>
      </c>
      <c r="E156">
        <f>Original!D157</f>
        <v>1</v>
      </c>
      <c r="F156">
        <f>Original!G157</f>
        <v>48</v>
      </c>
      <c r="G156">
        <f>Original!H157</f>
        <v>0</v>
      </c>
      <c r="H156">
        <f>Original!K157</f>
        <v>0.8</v>
      </c>
      <c r="I156" t="str">
        <f>Original!J157</f>
        <v>Bluedog_DB</v>
      </c>
    </row>
    <row r="157" spans="1:9" x14ac:dyDescent="0.35">
      <c r="A157" s="2">
        <f>C157/Original!B158</f>
        <v>1</v>
      </c>
      <c r="B157" t="str">
        <f>Original!A158</f>
        <v>bd_radarAltimeter</v>
      </c>
      <c r="C157">
        <f>Original!B158</f>
        <v>6</v>
      </c>
      <c r="D157">
        <f t="shared" si="2"/>
        <v>6</v>
      </c>
      <c r="E157">
        <f>Original!D158</f>
        <v>3</v>
      </c>
      <c r="F157">
        <f>Original!G158</f>
        <v>16</v>
      </c>
      <c r="G157">
        <f>Original!H158</f>
        <v>16</v>
      </c>
      <c r="H157">
        <f>Original!K158</f>
        <v>0.8</v>
      </c>
      <c r="I157" t="str">
        <f>Original!J158</f>
        <v>Bluedog_DB</v>
      </c>
    </row>
    <row r="158" spans="1:9" x14ac:dyDescent="0.35">
      <c r="A158" s="2">
        <f>C158/Original!B159</f>
        <v>1</v>
      </c>
      <c r="B158" t="str">
        <f>Original!A159</f>
        <v>bd_rpws</v>
      </c>
      <c r="C158">
        <f>Original!B159</f>
        <v>7</v>
      </c>
      <c r="D158">
        <f t="shared" si="2"/>
        <v>7</v>
      </c>
      <c r="E158">
        <f>Original!D159</f>
        <v>2</v>
      </c>
      <c r="F158">
        <f>Original!G159</f>
        <v>48</v>
      </c>
      <c r="G158">
        <f>Original!H159</f>
        <v>0</v>
      </c>
      <c r="H158">
        <f>Original!K159</f>
        <v>0.8</v>
      </c>
      <c r="I158" t="str">
        <f>Original!J159</f>
        <v>Bluedog_DB</v>
      </c>
    </row>
    <row r="159" spans="1:9" x14ac:dyDescent="0.35">
      <c r="A159" s="2">
        <f>C159/Original!B160</f>
        <v>1</v>
      </c>
      <c r="B159" t="str">
        <f>Original!A160</f>
        <v>bd_SIGINT</v>
      </c>
      <c r="C159">
        <f>Original!B160</f>
        <v>40</v>
      </c>
      <c r="D159">
        <f t="shared" si="2"/>
        <v>40</v>
      </c>
      <c r="E159">
        <f>Original!D160</f>
        <v>4</v>
      </c>
      <c r="F159">
        <f>Original!G160</f>
        <v>48</v>
      </c>
      <c r="G159">
        <f>Original!H160</f>
        <v>0</v>
      </c>
      <c r="H159">
        <f>Original!K160</f>
        <v>0.8</v>
      </c>
      <c r="I159" t="str">
        <f>Original!J160</f>
        <v>Bluedog_DB</v>
      </c>
    </row>
    <row r="160" spans="1:9" x14ac:dyDescent="0.35">
      <c r="A160" s="2">
        <f>C160/Original!B161</f>
        <v>1</v>
      </c>
      <c r="B160" t="str">
        <f>Original!A161</f>
        <v>bd_solarWind</v>
      </c>
      <c r="C160">
        <f>Original!B161</f>
        <v>6</v>
      </c>
      <c r="D160">
        <f t="shared" si="2"/>
        <v>6</v>
      </c>
      <c r="E160">
        <f>Original!D161</f>
        <v>1</v>
      </c>
      <c r="F160">
        <f>Original!G161</f>
        <v>48</v>
      </c>
      <c r="G160">
        <f>Original!H161</f>
        <v>0</v>
      </c>
      <c r="H160">
        <f>Original!K161</f>
        <v>0.8</v>
      </c>
      <c r="I160" t="str">
        <f>Original!J161</f>
        <v>Bluedog_DB</v>
      </c>
    </row>
    <row r="161" spans="1:9" x14ac:dyDescent="0.35">
      <c r="A161" s="2">
        <f>C161/Original!B162</f>
        <v>1</v>
      </c>
      <c r="B161" t="str">
        <f>Original!A162</f>
        <v>bd_surveillance</v>
      </c>
      <c r="C161">
        <f>Original!B162</f>
        <v>10</v>
      </c>
      <c r="D161">
        <f t="shared" si="2"/>
        <v>10</v>
      </c>
      <c r="E161">
        <f>Original!D162</f>
        <v>1</v>
      </c>
      <c r="F161">
        <f>Original!G162</f>
        <v>16</v>
      </c>
      <c r="G161">
        <f>Original!H162</f>
        <v>16</v>
      </c>
      <c r="H161">
        <f>Original!K162</f>
        <v>0.8</v>
      </c>
      <c r="I161" t="str">
        <f>Original!J162</f>
        <v>Bluedog_DB</v>
      </c>
    </row>
    <row r="162" spans="1:9" x14ac:dyDescent="0.35">
      <c r="A162" s="2">
        <f>C162/Original!B163</f>
        <v>1</v>
      </c>
      <c r="B162" t="str">
        <f>Original!A163</f>
        <v>bd_UVscope</v>
      </c>
      <c r="C162">
        <f>Original!B163</f>
        <v>8</v>
      </c>
      <c r="D162">
        <f t="shared" si="2"/>
        <v>8</v>
      </c>
      <c r="E162">
        <f>Original!D163</f>
        <v>1</v>
      </c>
      <c r="F162">
        <f>Original!G163</f>
        <v>48</v>
      </c>
      <c r="G162">
        <f>Original!H163</f>
        <v>0</v>
      </c>
      <c r="H162">
        <f>Original!K163</f>
        <v>0.8</v>
      </c>
      <c r="I162" t="str">
        <f>Original!J163</f>
        <v>Bluedog_DB</v>
      </c>
    </row>
    <row r="163" spans="1:9" x14ac:dyDescent="0.35">
      <c r="A163" s="2">
        <f>C163/Original!B164</f>
        <v>1</v>
      </c>
      <c r="B163" t="str">
        <f>Original!A164</f>
        <v>bd_weather</v>
      </c>
      <c r="C163">
        <f>Original!B164</f>
        <v>10</v>
      </c>
      <c r="D163">
        <f t="shared" si="2"/>
        <v>10</v>
      </c>
      <c r="E163">
        <f>Original!D164</f>
        <v>1</v>
      </c>
      <c r="F163">
        <f>Original!G164</f>
        <v>48</v>
      </c>
      <c r="G163">
        <f>Original!H164</f>
        <v>16</v>
      </c>
      <c r="H163">
        <f>Original!K164</f>
        <v>0.8</v>
      </c>
      <c r="I163" t="str">
        <f>Original!J164</f>
        <v>Bluedog_DB</v>
      </c>
    </row>
    <row r="164" spans="1:9" x14ac:dyDescent="0.35">
      <c r="A164" s="2">
        <f>C164/Original!B165</f>
        <v>1</v>
      </c>
      <c r="B164" t="str">
        <f>Original!A165</f>
        <v>bd_XrayImaging</v>
      </c>
      <c r="C164">
        <f>Original!B165</f>
        <v>6</v>
      </c>
      <c r="D164">
        <f t="shared" si="2"/>
        <v>6</v>
      </c>
      <c r="E164">
        <f>Original!D165</f>
        <v>1</v>
      </c>
      <c r="F164">
        <f>Original!G165</f>
        <v>48</v>
      </c>
      <c r="G164">
        <f>Original!H165</f>
        <v>0</v>
      </c>
      <c r="H164">
        <f>Original!K165</f>
        <v>0.8</v>
      </c>
      <c r="I164" t="str">
        <f>Original!J165</f>
        <v>Bluedog_DB</v>
      </c>
    </row>
    <row r="165" spans="1:9" x14ac:dyDescent="0.35">
      <c r="A165" s="2" t="e">
        <f>C165/Original!B166</f>
        <v>#DIV/0!</v>
      </c>
      <c r="B165">
        <f>Original!A166</f>
        <v>0</v>
      </c>
      <c r="C165">
        <f>Original!B166</f>
        <v>0</v>
      </c>
      <c r="D165">
        <f t="shared" si="2"/>
        <v>0</v>
      </c>
      <c r="E165">
        <f>Original!D166</f>
        <v>0</v>
      </c>
      <c r="F165">
        <f>Original!G166</f>
        <v>0</v>
      </c>
      <c r="G165">
        <f>Original!H166</f>
        <v>0</v>
      </c>
      <c r="H165">
        <f>Original!K166</f>
        <v>0</v>
      </c>
      <c r="I165">
        <f>Original!J166</f>
        <v>0</v>
      </c>
    </row>
    <row r="166" spans="1:9" x14ac:dyDescent="0.35">
      <c r="A166" s="2" t="e">
        <f>C166/Original!B167</f>
        <v>#DIV/0!</v>
      </c>
      <c r="B166">
        <f>Original!A167</f>
        <v>0</v>
      </c>
      <c r="C166">
        <f>Original!B167</f>
        <v>0</v>
      </c>
      <c r="D166">
        <f t="shared" si="2"/>
        <v>0</v>
      </c>
      <c r="E166">
        <f>Original!D167</f>
        <v>0</v>
      </c>
      <c r="F166">
        <f>Original!G167</f>
        <v>0</v>
      </c>
      <c r="G166">
        <f>Original!H167</f>
        <v>0</v>
      </c>
      <c r="H166">
        <f>Original!K167</f>
        <v>0</v>
      </c>
      <c r="I166">
        <f>Original!J167</f>
        <v>0</v>
      </c>
    </row>
    <row r="167" spans="1:9" x14ac:dyDescent="0.35">
      <c r="A167" s="2" t="e">
        <f>C167/Original!B168</f>
        <v>#DIV/0!</v>
      </c>
      <c r="B167">
        <f>Original!A168</f>
        <v>0</v>
      </c>
      <c r="C167">
        <f>Original!B168</f>
        <v>0</v>
      </c>
      <c r="D167">
        <f t="shared" si="2"/>
        <v>0</v>
      </c>
      <c r="E167">
        <f>Original!D168</f>
        <v>0</v>
      </c>
      <c r="F167">
        <f>Original!G168</f>
        <v>0</v>
      </c>
      <c r="G167">
        <f>Original!H168</f>
        <v>0</v>
      </c>
      <c r="H167">
        <f>Original!K168</f>
        <v>0</v>
      </c>
      <c r="I167">
        <f>Original!J168</f>
        <v>0</v>
      </c>
    </row>
    <row r="168" spans="1:9" x14ac:dyDescent="0.35">
      <c r="A168" s="2" t="e">
        <f>C168/Original!B169</f>
        <v>#DIV/0!</v>
      </c>
      <c r="B168">
        <f>Original!A169</f>
        <v>0</v>
      </c>
      <c r="C168">
        <f>Original!B169</f>
        <v>0</v>
      </c>
      <c r="D168">
        <f t="shared" si="2"/>
        <v>0</v>
      </c>
      <c r="E168">
        <f>Original!D169</f>
        <v>0</v>
      </c>
      <c r="F168">
        <f>Original!G169</f>
        <v>0</v>
      </c>
      <c r="G168">
        <f>Original!H169</f>
        <v>0</v>
      </c>
      <c r="H168">
        <f>Original!K169</f>
        <v>0</v>
      </c>
      <c r="I168">
        <f>Original!J169</f>
        <v>0</v>
      </c>
    </row>
    <row r="169" spans="1:9" x14ac:dyDescent="0.35">
      <c r="A169" s="2" t="e">
        <f>C169/Original!B170</f>
        <v>#DIV/0!</v>
      </c>
      <c r="B169">
        <f>Original!A170</f>
        <v>0</v>
      </c>
      <c r="C169">
        <f>Original!B170</f>
        <v>0</v>
      </c>
      <c r="D169">
        <f t="shared" si="2"/>
        <v>0</v>
      </c>
      <c r="E169">
        <f>Original!D170</f>
        <v>0</v>
      </c>
      <c r="F169">
        <f>Original!G170</f>
        <v>0</v>
      </c>
      <c r="G169">
        <f>Original!H170</f>
        <v>0</v>
      </c>
      <c r="H169">
        <f>Original!K170</f>
        <v>0</v>
      </c>
      <c r="I169">
        <f>Original!J170</f>
        <v>0</v>
      </c>
    </row>
    <row r="170" spans="1:9" x14ac:dyDescent="0.35">
      <c r="A170" s="2" t="e">
        <f>C170/Original!B171</f>
        <v>#DIV/0!</v>
      </c>
      <c r="B170">
        <f>Original!A171</f>
        <v>0</v>
      </c>
      <c r="C170">
        <f>Original!B171</f>
        <v>0</v>
      </c>
      <c r="D170">
        <f t="shared" si="2"/>
        <v>0</v>
      </c>
      <c r="E170">
        <f>Original!D171</f>
        <v>0</v>
      </c>
      <c r="F170">
        <f>Original!G171</f>
        <v>0</v>
      </c>
      <c r="G170">
        <f>Original!H171</f>
        <v>0</v>
      </c>
      <c r="H170">
        <f>Original!K171</f>
        <v>0</v>
      </c>
      <c r="I170">
        <f>Original!J171</f>
        <v>0</v>
      </c>
    </row>
    <row r="171" spans="1:9" x14ac:dyDescent="0.35">
      <c r="A171" s="2" t="e">
        <f>C171/Original!B172</f>
        <v>#DIV/0!</v>
      </c>
      <c r="B171">
        <f>Original!A172</f>
        <v>0</v>
      </c>
      <c r="C171">
        <f>Original!B172</f>
        <v>0</v>
      </c>
      <c r="D171">
        <f t="shared" si="2"/>
        <v>0</v>
      </c>
      <c r="E171">
        <f>Original!D172</f>
        <v>0</v>
      </c>
      <c r="F171">
        <f>Original!G172</f>
        <v>0</v>
      </c>
      <c r="G171">
        <f>Original!H172</f>
        <v>0</v>
      </c>
      <c r="H171">
        <f>Original!K172</f>
        <v>0</v>
      </c>
      <c r="I171">
        <f>Original!J172</f>
        <v>0</v>
      </c>
    </row>
    <row r="172" spans="1:9" x14ac:dyDescent="0.35">
      <c r="A172" s="2" t="e">
        <f>C172/Original!B173</f>
        <v>#DIV/0!</v>
      </c>
      <c r="B172">
        <f>Original!A173</f>
        <v>0</v>
      </c>
      <c r="C172">
        <f>Original!B173</f>
        <v>0</v>
      </c>
      <c r="D172">
        <f t="shared" si="2"/>
        <v>0</v>
      </c>
      <c r="E172">
        <f>Original!D173</f>
        <v>0</v>
      </c>
      <c r="F172">
        <f>Original!G173</f>
        <v>0</v>
      </c>
      <c r="G172">
        <f>Original!H173</f>
        <v>0</v>
      </c>
      <c r="H172">
        <f>Original!K173</f>
        <v>0</v>
      </c>
      <c r="I172">
        <f>Original!J173</f>
        <v>0</v>
      </c>
    </row>
    <row r="173" spans="1:9" x14ac:dyDescent="0.35">
      <c r="A173" s="2" t="e">
        <f>C173/Original!B174</f>
        <v>#DIV/0!</v>
      </c>
      <c r="B173">
        <f>Original!A174</f>
        <v>0</v>
      </c>
      <c r="C173">
        <f>Original!B174</f>
        <v>0</v>
      </c>
      <c r="D173">
        <f t="shared" si="2"/>
        <v>0</v>
      </c>
      <c r="E173">
        <f>Original!D174</f>
        <v>0</v>
      </c>
      <c r="F173">
        <f>Original!G174</f>
        <v>0</v>
      </c>
      <c r="G173">
        <f>Original!H174</f>
        <v>0</v>
      </c>
      <c r="H173">
        <f>Original!K174</f>
        <v>0</v>
      </c>
      <c r="I173">
        <f>Original!J174</f>
        <v>0</v>
      </c>
    </row>
    <row r="174" spans="1:9" x14ac:dyDescent="0.35">
      <c r="A174" s="2" t="e">
        <f>C174/Original!B175</f>
        <v>#DIV/0!</v>
      </c>
      <c r="B174">
        <f>Original!A175</f>
        <v>0</v>
      </c>
      <c r="C174">
        <f>Original!B175</f>
        <v>0</v>
      </c>
      <c r="D174">
        <f t="shared" si="2"/>
        <v>0</v>
      </c>
      <c r="E174">
        <f>Original!D175</f>
        <v>0</v>
      </c>
      <c r="F174">
        <f>Original!G175</f>
        <v>0</v>
      </c>
      <c r="G174">
        <f>Original!H175</f>
        <v>0</v>
      </c>
      <c r="H174">
        <f>Original!K175</f>
        <v>0</v>
      </c>
      <c r="I174">
        <f>Original!J175</f>
        <v>0</v>
      </c>
    </row>
    <row r="175" spans="1:9" x14ac:dyDescent="0.35">
      <c r="A175" s="2" t="e">
        <f>C175/Original!B176</f>
        <v>#DIV/0!</v>
      </c>
      <c r="B175">
        <f>Original!A176</f>
        <v>0</v>
      </c>
      <c r="C175">
        <f>Original!B176</f>
        <v>0</v>
      </c>
      <c r="D175">
        <f t="shared" si="2"/>
        <v>0</v>
      </c>
      <c r="E175">
        <f>Original!D176</f>
        <v>0</v>
      </c>
      <c r="F175">
        <f>Original!G176</f>
        <v>0</v>
      </c>
      <c r="G175">
        <f>Original!H176</f>
        <v>0</v>
      </c>
      <c r="H175">
        <f>Original!K176</f>
        <v>0</v>
      </c>
      <c r="I175">
        <f>Original!J176</f>
        <v>0</v>
      </c>
    </row>
    <row r="176" spans="1:9" x14ac:dyDescent="0.35">
      <c r="A176" s="2" t="e">
        <f>C176/Original!B177</f>
        <v>#DIV/0!</v>
      </c>
      <c r="B176">
        <f>Original!A177</f>
        <v>0</v>
      </c>
      <c r="C176">
        <f>Original!B177</f>
        <v>0</v>
      </c>
      <c r="D176">
        <f t="shared" si="2"/>
        <v>0</v>
      </c>
      <c r="E176">
        <f>Original!D177</f>
        <v>0</v>
      </c>
      <c r="F176">
        <f>Original!G177</f>
        <v>0</v>
      </c>
      <c r="G176">
        <f>Original!H177</f>
        <v>0</v>
      </c>
      <c r="H176">
        <f>Original!K177</f>
        <v>0</v>
      </c>
      <c r="I176">
        <f>Original!J177</f>
        <v>0</v>
      </c>
    </row>
    <row r="177" spans="1:9" x14ac:dyDescent="0.35">
      <c r="A177" s="2" t="e">
        <f>C177/Original!B178</f>
        <v>#DIV/0!</v>
      </c>
      <c r="B177">
        <f>Original!A178</f>
        <v>0</v>
      </c>
      <c r="C177">
        <f>Original!B178</f>
        <v>0</v>
      </c>
      <c r="D177">
        <f t="shared" si="2"/>
        <v>0</v>
      </c>
      <c r="E177">
        <f>Original!D178</f>
        <v>0</v>
      </c>
      <c r="F177">
        <f>Original!G178</f>
        <v>0</v>
      </c>
      <c r="G177">
        <f>Original!H178</f>
        <v>0</v>
      </c>
      <c r="H177">
        <f>Original!K178</f>
        <v>0</v>
      </c>
      <c r="I177">
        <f>Original!J178</f>
        <v>0</v>
      </c>
    </row>
    <row r="178" spans="1:9" x14ac:dyDescent="0.35">
      <c r="A178" s="2" t="e">
        <f>C178/Original!B179</f>
        <v>#DIV/0!</v>
      </c>
      <c r="B178">
        <f>Original!A179</f>
        <v>0</v>
      </c>
      <c r="C178">
        <f>Original!B179</f>
        <v>0</v>
      </c>
      <c r="D178">
        <f t="shared" si="2"/>
        <v>0</v>
      </c>
      <c r="E178">
        <f>Original!D179</f>
        <v>0</v>
      </c>
      <c r="F178">
        <f>Original!G179</f>
        <v>0</v>
      </c>
      <c r="G178">
        <f>Original!H179</f>
        <v>0</v>
      </c>
      <c r="H178">
        <f>Original!K179</f>
        <v>0</v>
      </c>
      <c r="I178">
        <f>Original!J179</f>
        <v>0</v>
      </c>
    </row>
    <row r="179" spans="1:9" x14ac:dyDescent="0.35">
      <c r="A179" s="2" t="e">
        <f>C179/Original!B180</f>
        <v>#DIV/0!</v>
      </c>
      <c r="B179">
        <f>Original!A180</f>
        <v>0</v>
      </c>
      <c r="C179">
        <f>Original!B180</f>
        <v>0</v>
      </c>
      <c r="D179">
        <f t="shared" si="2"/>
        <v>0</v>
      </c>
      <c r="E179">
        <f>Original!D180</f>
        <v>0</v>
      </c>
      <c r="F179">
        <f>Original!G180</f>
        <v>0</v>
      </c>
      <c r="G179">
        <f>Original!H180</f>
        <v>0</v>
      </c>
      <c r="H179">
        <f>Original!K180</f>
        <v>0</v>
      </c>
      <c r="I179">
        <f>Original!J180</f>
        <v>0</v>
      </c>
    </row>
    <row r="180" spans="1:9" x14ac:dyDescent="0.35">
      <c r="A180" s="2" t="e">
        <f>C180/Original!B181</f>
        <v>#DIV/0!</v>
      </c>
      <c r="B180">
        <f>Original!A181</f>
        <v>0</v>
      </c>
      <c r="C180">
        <f>Original!B181</f>
        <v>0</v>
      </c>
      <c r="D180">
        <f t="shared" si="2"/>
        <v>0</v>
      </c>
      <c r="E180">
        <f>Original!D181</f>
        <v>0</v>
      </c>
      <c r="F180">
        <f>Original!G181</f>
        <v>0</v>
      </c>
      <c r="G180">
        <f>Original!H181</f>
        <v>0</v>
      </c>
      <c r="H180">
        <f>Original!K181</f>
        <v>0</v>
      </c>
      <c r="I180">
        <f>Original!J181</f>
        <v>0</v>
      </c>
    </row>
    <row r="181" spans="1:9" x14ac:dyDescent="0.35">
      <c r="A181" s="2" t="e">
        <f>C181/Original!B182</f>
        <v>#DIV/0!</v>
      </c>
      <c r="B181">
        <f>Original!A182</f>
        <v>0</v>
      </c>
      <c r="C181">
        <f>Original!B182</f>
        <v>0</v>
      </c>
      <c r="D181">
        <f t="shared" si="2"/>
        <v>0</v>
      </c>
      <c r="E181">
        <f>Original!D182</f>
        <v>0</v>
      </c>
      <c r="F181">
        <f>Original!G182</f>
        <v>0</v>
      </c>
      <c r="G181">
        <f>Original!H182</f>
        <v>0</v>
      </c>
      <c r="H181">
        <f>Original!K182</f>
        <v>0</v>
      </c>
      <c r="I181">
        <f>Original!J182</f>
        <v>0</v>
      </c>
    </row>
    <row r="182" spans="1:9" x14ac:dyDescent="0.35">
      <c r="A182" s="2" t="e">
        <f>C182/Original!B183</f>
        <v>#DIV/0!</v>
      </c>
      <c r="B182">
        <f>Original!A183</f>
        <v>0</v>
      </c>
      <c r="C182">
        <f>Original!B183</f>
        <v>0</v>
      </c>
      <c r="D182">
        <f t="shared" si="2"/>
        <v>0</v>
      </c>
      <c r="E182">
        <f>Original!D183</f>
        <v>0</v>
      </c>
      <c r="F182">
        <f>Original!G183</f>
        <v>0</v>
      </c>
      <c r="G182">
        <f>Original!H183</f>
        <v>0</v>
      </c>
      <c r="H182">
        <f>Original!K183</f>
        <v>0</v>
      </c>
      <c r="I182">
        <f>Original!J183</f>
        <v>0</v>
      </c>
    </row>
    <row r="183" spans="1:9" x14ac:dyDescent="0.35">
      <c r="A183" s="2" t="e">
        <f>C183/Original!B184</f>
        <v>#DIV/0!</v>
      </c>
      <c r="B183">
        <f>Original!A184</f>
        <v>0</v>
      </c>
      <c r="C183">
        <f>Original!B184</f>
        <v>0</v>
      </c>
      <c r="D183">
        <f t="shared" si="2"/>
        <v>0</v>
      </c>
      <c r="E183">
        <f>Original!D184</f>
        <v>0</v>
      </c>
      <c r="F183">
        <f>Original!G184</f>
        <v>0</v>
      </c>
      <c r="G183">
        <f>Original!H184</f>
        <v>0</v>
      </c>
      <c r="H183">
        <f>Original!K184</f>
        <v>0</v>
      </c>
      <c r="I183">
        <f>Original!J184</f>
        <v>0</v>
      </c>
    </row>
    <row r="184" spans="1:9" x14ac:dyDescent="0.35">
      <c r="A184" s="2" t="e">
        <f>C184/Original!B185</f>
        <v>#DIV/0!</v>
      </c>
      <c r="B184">
        <f>Original!A185</f>
        <v>0</v>
      </c>
      <c r="C184">
        <f>Original!B185</f>
        <v>0</v>
      </c>
      <c r="D184">
        <f t="shared" si="2"/>
        <v>0</v>
      </c>
      <c r="E184">
        <f>Original!D185</f>
        <v>0</v>
      </c>
      <c r="F184">
        <f>Original!G185</f>
        <v>0</v>
      </c>
      <c r="G184">
        <f>Original!H185</f>
        <v>0</v>
      </c>
      <c r="H184">
        <f>Original!K185</f>
        <v>0</v>
      </c>
      <c r="I184">
        <f>Original!J185</f>
        <v>0</v>
      </c>
    </row>
    <row r="185" spans="1:9" x14ac:dyDescent="0.35">
      <c r="A185" s="2" t="e">
        <f>C185/Original!B186</f>
        <v>#DIV/0!</v>
      </c>
      <c r="B185">
        <f>Original!A186</f>
        <v>0</v>
      </c>
      <c r="C185">
        <f>Original!B186</f>
        <v>0</v>
      </c>
      <c r="D185">
        <f t="shared" si="2"/>
        <v>0</v>
      </c>
      <c r="E185">
        <f>Original!D186</f>
        <v>0</v>
      </c>
      <c r="F185">
        <f>Original!G186</f>
        <v>0</v>
      </c>
      <c r="G185">
        <f>Original!H186</f>
        <v>0</v>
      </c>
      <c r="H185">
        <f>Original!K186</f>
        <v>0</v>
      </c>
      <c r="I185">
        <f>Original!J186</f>
        <v>0</v>
      </c>
    </row>
    <row r="186" spans="1:9" x14ac:dyDescent="0.35">
      <c r="A186" s="2" t="e">
        <f>C186/Original!B187</f>
        <v>#DIV/0!</v>
      </c>
      <c r="B186">
        <f>Original!A187</f>
        <v>0</v>
      </c>
      <c r="C186">
        <f>Original!B187</f>
        <v>0</v>
      </c>
      <c r="D186">
        <f t="shared" si="2"/>
        <v>0</v>
      </c>
      <c r="E186">
        <f>Original!D187</f>
        <v>0</v>
      </c>
      <c r="F186">
        <f>Original!G187</f>
        <v>0</v>
      </c>
      <c r="G186">
        <f>Original!H187</f>
        <v>0</v>
      </c>
      <c r="H186">
        <f>Original!K187</f>
        <v>0</v>
      </c>
      <c r="I186">
        <f>Original!J187</f>
        <v>0</v>
      </c>
    </row>
    <row r="187" spans="1:9" x14ac:dyDescent="0.35">
      <c r="A187" s="2" t="e">
        <f>C187/Original!B188</f>
        <v>#DIV/0!</v>
      </c>
      <c r="B187">
        <f>Original!A188</f>
        <v>0</v>
      </c>
      <c r="C187">
        <f>Original!B188</f>
        <v>0</v>
      </c>
      <c r="D187">
        <f t="shared" si="2"/>
        <v>0</v>
      </c>
      <c r="E187">
        <f>Original!D188</f>
        <v>0</v>
      </c>
      <c r="F187">
        <f>Original!G188</f>
        <v>0</v>
      </c>
      <c r="G187">
        <f>Original!H188</f>
        <v>0</v>
      </c>
      <c r="H187">
        <f>Original!K188</f>
        <v>0</v>
      </c>
      <c r="I187">
        <f>Original!J188</f>
        <v>0</v>
      </c>
    </row>
    <row r="188" spans="1:9" x14ac:dyDescent="0.35">
      <c r="A188" s="2" t="e">
        <f>C188/Original!B189</f>
        <v>#DIV/0!</v>
      </c>
      <c r="B188">
        <f>Original!A189</f>
        <v>0</v>
      </c>
      <c r="C188">
        <f>Original!B189</f>
        <v>0</v>
      </c>
      <c r="D188">
        <f t="shared" si="2"/>
        <v>0</v>
      </c>
      <c r="E188">
        <f>Original!D189</f>
        <v>0</v>
      </c>
      <c r="F188">
        <f>Original!G189</f>
        <v>0</v>
      </c>
      <c r="G188">
        <f>Original!H189</f>
        <v>0</v>
      </c>
      <c r="H188">
        <f>Original!K189</f>
        <v>0</v>
      </c>
      <c r="I188">
        <f>Original!J189</f>
        <v>0</v>
      </c>
    </row>
    <row r="189" spans="1:9" x14ac:dyDescent="0.35">
      <c r="A189" s="2" t="e">
        <f>C189/Original!B190</f>
        <v>#DIV/0!</v>
      </c>
      <c r="B189">
        <f>Original!A190</f>
        <v>0</v>
      </c>
      <c r="C189">
        <f>Original!B190</f>
        <v>0</v>
      </c>
      <c r="D189">
        <f t="shared" si="2"/>
        <v>0</v>
      </c>
      <c r="E189">
        <f>Original!D190</f>
        <v>0</v>
      </c>
      <c r="F189">
        <f>Original!G190</f>
        <v>0</v>
      </c>
      <c r="G189">
        <f>Original!H190</f>
        <v>0</v>
      </c>
      <c r="H189">
        <f>Original!K190</f>
        <v>0</v>
      </c>
      <c r="I189">
        <f>Original!J190</f>
        <v>0</v>
      </c>
    </row>
    <row r="190" spans="1:9" x14ac:dyDescent="0.35">
      <c r="A190" s="2" t="e">
        <f>C190/Original!B191</f>
        <v>#DIV/0!</v>
      </c>
      <c r="B190">
        <f>Original!A191</f>
        <v>0</v>
      </c>
      <c r="C190">
        <f>Original!B191</f>
        <v>0</v>
      </c>
      <c r="D190">
        <f t="shared" si="2"/>
        <v>0</v>
      </c>
      <c r="E190">
        <f>Original!D191</f>
        <v>0</v>
      </c>
      <c r="F190">
        <f>Original!G191</f>
        <v>0</v>
      </c>
      <c r="G190">
        <f>Original!H191</f>
        <v>0</v>
      </c>
      <c r="H190">
        <f>Original!K191</f>
        <v>0</v>
      </c>
      <c r="I190">
        <f>Original!J191</f>
        <v>0</v>
      </c>
    </row>
    <row r="191" spans="1:9" x14ac:dyDescent="0.35">
      <c r="A191" s="2" t="e">
        <f>C191/Original!B192</f>
        <v>#DIV/0!</v>
      </c>
      <c r="B191">
        <f>Original!A192</f>
        <v>0</v>
      </c>
      <c r="C191">
        <f>Original!B192</f>
        <v>0</v>
      </c>
      <c r="D191">
        <f t="shared" si="2"/>
        <v>0</v>
      </c>
      <c r="E191">
        <f>Original!D192</f>
        <v>0</v>
      </c>
      <c r="F191">
        <f>Original!G192</f>
        <v>0</v>
      </c>
      <c r="G191">
        <f>Original!H192</f>
        <v>0</v>
      </c>
      <c r="H191">
        <f>Original!K192</f>
        <v>0</v>
      </c>
      <c r="I191">
        <f>Original!J192</f>
        <v>0</v>
      </c>
    </row>
    <row r="192" spans="1:9" x14ac:dyDescent="0.35">
      <c r="A192" s="2" t="e">
        <f>C192/Original!B193</f>
        <v>#DIV/0!</v>
      </c>
      <c r="B192">
        <f>Original!A193</f>
        <v>0</v>
      </c>
      <c r="C192">
        <f>Original!B193</f>
        <v>0</v>
      </c>
      <c r="D192">
        <f t="shared" si="2"/>
        <v>0</v>
      </c>
      <c r="E192">
        <f>Original!D193</f>
        <v>0</v>
      </c>
      <c r="F192">
        <f>Original!G193</f>
        <v>0</v>
      </c>
      <c r="G192">
        <f>Original!H193</f>
        <v>0</v>
      </c>
      <c r="H192">
        <f>Original!K193</f>
        <v>0</v>
      </c>
      <c r="I192">
        <f>Original!J193</f>
        <v>0</v>
      </c>
    </row>
    <row r="193" spans="1:9" x14ac:dyDescent="0.35">
      <c r="A193" s="2" t="e">
        <f>C193/Original!B194</f>
        <v>#DIV/0!</v>
      </c>
      <c r="B193">
        <f>Original!A194</f>
        <v>0</v>
      </c>
      <c r="C193">
        <f>Original!B194</f>
        <v>0</v>
      </c>
      <c r="D193">
        <f t="shared" si="2"/>
        <v>0</v>
      </c>
      <c r="E193">
        <f>Original!D194</f>
        <v>0</v>
      </c>
      <c r="F193">
        <f>Original!G194</f>
        <v>0</v>
      </c>
      <c r="G193">
        <f>Original!H194</f>
        <v>0</v>
      </c>
      <c r="H193">
        <f>Original!K194</f>
        <v>0</v>
      </c>
      <c r="I193">
        <f>Original!J194</f>
        <v>0</v>
      </c>
    </row>
    <row r="194" spans="1:9" x14ac:dyDescent="0.35">
      <c r="A194" s="2" t="e">
        <f>C194/Original!B195</f>
        <v>#DIV/0!</v>
      </c>
      <c r="B194">
        <f>Original!A195</f>
        <v>0</v>
      </c>
      <c r="C194">
        <f>Original!B195</f>
        <v>0</v>
      </c>
      <c r="D194">
        <f t="shared" si="2"/>
        <v>0</v>
      </c>
      <c r="E194">
        <f>Original!D195</f>
        <v>0</v>
      </c>
      <c r="F194">
        <f>Original!G195</f>
        <v>0</v>
      </c>
      <c r="G194">
        <f>Original!H195</f>
        <v>0</v>
      </c>
      <c r="H194">
        <f>Original!K195</f>
        <v>0</v>
      </c>
      <c r="I194">
        <f>Original!J195</f>
        <v>0</v>
      </c>
    </row>
    <row r="195" spans="1:9" x14ac:dyDescent="0.35">
      <c r="A195" s="2" t="e">
        <f>C195/Original!B196</f>
        <v>#DIV/0!</v>
      </c>
      <c r="B195">
        <f>Original!A196</f>
        <v>0</v>
      </c>
      <c r="C195">
        <f>Original!B196</f>
        <v>0</v>
      </c>
      <c r="D195">
        <f t="shared" ref="D195:D250" si="3">C195</f>
        <v>0</v>
      </c>
      <c r="E195">
        <f>Original!D196</f>
        <v>0</v>
      </c>
      <c r="F195">
        <f>Original!G196</f>
        <v>0</v>
      </c>
      <c r="G195">
        <f>Original!H196</f>
        <v>0</v>
      </c>
      <c r="H195">
        <f>Original!K196</f>
        <v>0</v>
      </c>
      <c r="I195">
        <f>Original!J196</f>
        <v>0</v>
      </c>
    </row>
    <row r="196" spans="1:9" x14ac:dyDescent="0.35">
      <c r="A196" s="2" t="e">
        <f>C196/Original!B197</f>
        <v>#DIV/0!</v>
      </c>
      <c r="B196">
        <f>Original!A197</f>
        <v>0</v>
      </c>
      <c r="C196">
        <f>Original!B197</f>
        <v>0</v>
      </c>
      <c r="D196">
        <f t="shared" si="3"/>
        <v>0</v>
      </c>
      <c r="E196">
        <f>Original!D197</f>
        <v>0</v>
      </c>
      <c r="F196">
        <f>Original!G197</f>
        <v>0</v>
      </c>
      <c r="G196">
        <f>Original!H197</f>
        <v>0</v>
      </c>
      <c r="H196">
        <f>Original!K197</f>
        <v>0</v>
      </c>
      <c r="I196">
        <f>Original!J197</f>
        <v>0</v>
      </c>
    </row>
    <row r="197" spans="1:9" x14ac:dyDescent="0.35">
      <c r="A197" s="2" t="e">
        <f>C197/Original!B198</f>
        <v>#DIV/0!</v>
      </c>
      <c r="B197">
        <f>Original!A198</f>
        <v>0</v>
      </c>
      <c r="C197">
        <f>Original!B198</f>
        <v>0</v>
      </c>
      <c r="D197">
        <f t="shared" si="3"/>
        <v>0</v>
      </c>
      <c r="E197">
        <f>Original!D198</f>
        <v>0</v>
      </c>
      <c r="F197">
        <f>Original!G198</f>
        <v>0</v>
      </c>
      <c r="G197">
        <f>Original!H198</f>
        <v>0</v>
      </c>
      <c r="H197">
        <f>Original!K198</f>
        <v>0</v>
      </c>
      <c r="I197">
        <f>Original!J198</f>
        <v>0</v>
      </c>
    </row>
    <row r="198" spans="1:9" x14ac:dyDescent="0.35">
      <c r="A198" s="2" t="e">
        <f>C198/Original!B199</f>
        <v>#DIV/0!</v>
      </c>
      <c r="B198">
        <f>Original!A199</f>
        <v>0</v>
      </c>
      <c r="C198">
        <f>Original!B199</f>
        <v>0</v>
      </c>
      <c r="D198">
        <f t="shared" si="3"/>
        <v>0</v>
      </c>
      <c r="E198">
        <f>Original!D199</f>
        <v>0</v>
      </c>
      <c r="F198">
        <f>Original!G199</f>
        <v>0</v>
      </c>
      <c r="G198">
        <f>Original!H199</f>
        <v>0</v>
      </c>
      <c r="H198">
        <f>Original!K199</f>
        <v>0</v>
      </c>
      <c r="I198">
        <f>Original!J199</f>
        <v>0</v>
      </c>
    </row>
    <row r="199" spans="1:9" x14ac:dyDescent="0.35">
      <c r="A199" s="2" t="e">
        <f>C199/Original!B200</f>
        <v>#DIV/0!</v>
      </c>
      <c r="B199">
        <f>Original!A200</f>
        <v>0</v>
      </c>
      <c r="C199">
        <f>Original!B200</f>
        <v>0</v>
      </c>
      <c r="D199">
        <f t="shared" si="3"/>
        <v>0</v>
      </c>
      <c r="E199">
        <f>Original!D200</f>
        <v>0</v>
      </c>
      <c r="F199">
        <f>Original!G200</f>
        <v>0</v>
      </c>
      <c r="G199">
        <f>Original!H200</f>
        <v>0</v>
      </c>
      <c r="H199">
        <f>Original!K200</f>
        <v>0</v>
      </c>
      <c r="I199">
        <f>Original!J200</f>
        <v>0</v>
      </c>
    </row>
    <row r="200" spans="1:9" x14ac:dyDescent="0.35">
      <c r="A200" s="2" t="e">
        <f>C200/Original!B201</f>
        <v>#DIV/0!</v>
      </c>
      <c r="B200">
        <f>Original!A201</f>
        <v>0</v>
      </c>
      <c r="C200">
        <f>Original!B201</f>
        <v>0</v>
      </c>
      <c r="D200">
        <f t="shared" si="3"/>
        <v>0</v>
      </c>
      <c r="E200">
        <f>Original!D201</f>
        <v>0</v>
      </c>
      <c r="F200">
        <f>Original!G201</f>
        <v>0</v>
      </c>
      <c r="G200">
        <f>Original!H201</f>
        <v>0</v>
      </c>
      <c r="H200">
        <f>Original!K201</f>
        <v>0</v>
      </c>
      <c r="I200">
        <f>Original!J201</f>
        <v>0</v>
      </c>
    </row>
    <row r="201" spans="1:9" x14ac:dyDescent="0.35">
      <c r="A201" s="2" t="e">
        <f>C201/Original!B202</f>
        <v>#DIV/0!</v>
      </c>
      <c r="B201">
        <f>Original!A202</f>
        <v>0</v>
      </c>
      <c r="C201">
        <f>Original!B202</f>
        <v>0</v>
      </c>
      <c r="D201">
        <f t="shared" si="3"/>
        <v>0</v>
      </c>
      <c r="E201">
        <f>Original!D202</f>
        <v>0</v>
      </c>
      <c r="F201">
        <f>Original!G202</f>
        <v>0</v>
      </c>
      <c r="G201">
        <f>Original!H202</f>
        <v>0</v>
      </c>
      <c r="H201">
        <f>Original!K202</f>
        <v>0</v>
      </c>
      <c r="I201">
        <f>Original!J202</f>
        <v>0</v>
      </c>
    </row>
    <row r="202" spans="1:9" x14ac:dyDescent="0.35">
      <c r="A202" s="2" t="e">
        <f>C202/Original!B203</f>
        <v>#DIV/0!</v>
      </c>
      <c r="B202">
        <f>Original!A203</f>
        <v>0</v>
      </c>
      <c r="C202">
        <f>Original!B203</f>
        <v>0</v>
      </c>
      <c r="D202">
        <f t="shared" si="3"/>
        <v>0</v>
      </c>
      <c r="E202">
        <f>Original!D203</f>
        <v>0</v>
      </c>
      <c r="F202">
        <f>Original!G203</f>
        <v>0</v>
      </c>
      <c r="G202">
        <f>Original!H203</f>
        <v>0</v>
      </c>
      <c r="H202">
        <f>Original!K203</f>
        <v>0</v>
      </c>
      <c r="I202">
        <f>Original!J203</f>
        <v>0</v>
      </c>
    </row>
    <row r="203" spans="1:9" x14ac:dyDescent="0.35">
      <c r="A203" s="2" t="e">
        <f>C203/Original!B204</f>
        <v>#DIV/0!</v>
      </c>
      <c r="B203">
        <f>Original!A204</f>
        <v>0</v>
      </c>
      <c r="C203">
        <f>Original!B204</f>
        <v>0</v>
      </c>
      <c r="D203">
        <f t="shared" si="3"/>
        <v>0</v>
      </c>
      <c r="E203">
        <f>Original!D204</f>
        <v>0</v>
      </c>
      <c r="F203">
        <f>Original!G204</f>
        <v>0</v>
      </c>
      <c r="G203">
        <f>Original!H204</f>
        <v>0</v>
      </c>
      <c r="H203">
        <f>Original!K204</f>
        <v>0</v>
      </c>
      <c r="I203">
        <f>Original!J204</f>
        <v>0</v>
      </c>
    </row>
    <row r="204" spans="1:9" x14ac:dyDescent="0.35">
      <c r="A204" s="2" t="e">
        <f>C204/Original!B205</f>
        <v>#DIV/0!</v>
      </c>
      <c r="B204">
        <f>Original!A205</f>
        <v>0</v>
      </c>
      <c r="C204">
        <f>Original!B205</f>
        <v>0</v>
      </c>
      <c r="D204">
        <f t="shared" si="3"/>
        <v>0</v>
      </c>
      <c r="E204">
        <f>Original!D205</f>
        <v>0</v>
      </c>
      <c r="F204">
        <f>Original!G205</f>
        <v>0</v>
      </c>
      <c r="G204">
        <f>Original!H205</f>
        <v>0</v>
      </c>
      <c r="H204">
        <f>Original!K205</f>
        <v>0</v>
      </c>
      <c r="I204">
        <f>Original!J205</f>
        <v>0</v>
      </c>
    </row>
    <row r="205" spans="1:9" x14ac:dyDescent="0.35">
      <c r="A205" s="2" t="e">
        <f>C205/Original!B206</f>
        <v>#DIV/0!</v>
      </c>
      <c r="B205">
        <f>Original!A206</f>
        <v>0</v>
      </c>
      <c r="C205">
        <f>Original!B206</f>
        <v>0</v>
      </c>
      <c r="D205">
        <f t="shared" si="3"/>
        <v>0</v>
      </c>
      <c r="E205">
        <f>Original!D206</f>
        <v>0</v>
      </c>
      <c r="F205">
        <f>Original!G206</f>
        <v>0</v>
      </c>
      <c r="G205">
        <f>Original!H206</f>
        <v>0</v>
      </c>
      <c r="H205">
        <f>Original!K206</f>
        <v>0</v>
      </c>
      <c r="I205">
        <f>Original!J206</f>
        <v>0</v>
      </c>
    </row>
    <row r="206" spans="1:9" x14ac:dyDescent="0.35">
      <c r="A206" s="2" t="e">
        <f>C206/Original!B207</f>
        <v>#DIV/0!</v>
      </c>
      <c r="B206">
        <f>Original!A207</f>
        <v>0</v>
      </c>
      <c r="C206">
        <f>Original!B207</f>
        <v>0</v>
      </c>
      <c r="D206">
        <f t="shared" si="3"/>
        <v>0</v>
      </c>
      <c r="E206">
        <f>Original!D207</f>
        <v>0</v>
      </c>
      <c r="F206">
        <f>Original!G207</f>
        <v>0</v>
      </c>
      <c r="G206">
        <f>Original!H207</f>
        <v>0</v>
      </c>
      <c r="H206">
        <f>Original!K207</f>
        <v>0</v>
      </c>
      <c r="I206">
        <f>Original!J207</f>
        <v>0</v>
      </c>
    </row>
    <row r="207" spans="1:9" x14ac:dyDescent="0.35">
      <c r="A207" s="2" t="e">
        <f>C207/Original!B208</f>
        <v>#DIV/0!</v>
      </c>
      <c r="B207">
        <f>Original!A208</f>
        <v>0</v>
      </c>
      <c r="C207">
        <f>Original!B208</f>
        <v>0</v>
      </c>
      <c r="D207">
        <f t="shared" si="3"/>
        <v>0</v>
      </c>
      <c r="E207">
        <f>Original!D208</f>
        <v>0</v>
      </c>
      <c r="F207">
        <f>Original!G208</f>
        <v>0</v>
      </c>
      <c r="G207">
        <f>Original!H208</f>
        <v>0</v>
      </c>
      <c r="H207">
        <f>Original!K208</f>
        <v>0</v>
      </c>
      <c r="I207">
        <f>Original!J208</f>
        <v>0</v>
      </c>
    </row>
    <row r="208" spans="1:9" x14ac:dyDescent="0.35">
      <c r="A208" s="2" t="e">
        <f>C208/Original!B209</f>
        <v>#DIV/0!</v>
      </c>
      <c r="B208">
        <f>Original!A209</f>
        <v>0</v>
      </c>
      <c r="C208">
        <f>Original!B209</f>
        <v>0</v>
      </c>
      <c r="D208">
        <f t="shared" si="3"/>
        <v>0</v>
      </c>
      <c r="E208">
        <f>Original!D209</f>
        <v>0</v>
      </c>
      <c r="F208">
        <f>Original!G209</f>
        <v>0</v>
      </c>
      <c r="G208">
        <f>Original!H209</f>
        <v>0</v>
      </c>
      <c r="H208">
        <f>Original!K209</f>
        <v>0</v>
      </c>
      <c r="I208">
        <f>Original!J209</f>
        <v>0</v>
      </c>
    </row>
    <row r="209" spans="1:9" x14ac:dyDescent="0.35">
      <c r="A209" s="2" t="e">
        <f>C209/Original!B210</f>
        <v>#DIV/0!</v>
      </c>
      <c r="B209">
        <f>Original!A210</f>
        <v>0</v>
      </c>
      <c r="C209">
        <f>Original!B210</f>
        <v>0</v>
      </c>
      <c r="D209">
        <f t="shared" si="3"/>
        <v>0</v>
      </c>
      <c r="E209">
        <f>Original!D210</f>
        <v>0</v>
      </c>
      <c r="F209">
        <f>Original!G210</f>
        <v>0</v>
      </c>
      <c r="G209">
        <f>Original!H210</f>
        <v>0</v>
      </c>
      <c r="H209">
        <f>Original!K210</f>
        <v>0</v>
      </c>
      <c r="I209">
        <f>Original!J210</f>
        <v>0</v>
      </c>
    </row>
    <row r="210" spans="1:9" x14ac:dyDescent="0.35">
      <c r="A210" s="2" t="e">
        <f>C210/Original!B211</f>
        <v>#DIV/0!</v>
      </c>
      <c r="B210">
        <f>Original!A211</f>
        <v>0</v>
      </c>
      <c r="C210">
        <f>Original!B211</f>
        <v>0</v>
      </c>
      <c r="D210">
        <f t="shared" si="3"/>
        <v>0</v>
      </c>
      <c r="E210">
        <f>Original!D211</f>
        <v>0</v>
      </c>
      <c r="F210">
        <f>Original!G211</f>
        <v>0</v>
      </c>
      <c r="G210">
        <f>Original!H211</f>
        <v>0</v>
      </c>
      <c r="H210">
        <f>Original!K211</f>
        <v>0</v>
      </c>
      <c r="I210">
        <f>Original!J211</f>
        <v>0</v>
      </c>
    </row>
    <row r="211" spans="1:9" x14ac:dyDescent="0.35">
      <c r="A211" s="2" t="e">
        <f>C211/Original!B212</f>
        <v>#DIV/0!</v>
      </c>
      <c r="B211">
        <f>Original!A212</f>
        <v>0</v>
      </c>
      <c r="C211">
        <f>Original!B212</f>
        <v>0</v>
      </c>
      <c r="D211">
        <f t="shared" si="3"/>
        <v>0</v>
      </c>
      <c r="E211">
        <f>Original!D212</f>
        <v>0</v>
      </c>
      <c r="F211">
        <f>Original!G212</f>
        <v>0</v>
      </c>
      <c r="G211">
        <f>Original!H212</f>
        <v>0</v>
      </c>
      <c r="H211">
        <f>Original!K212</f>
        <v>0</v>
      </c>
      <c r="I211">
        <f>Original!J212</f>
        <v>0</v>
      </c>
    </row>
    <row r="212" spans="1:9" x14ac:dyDescent="0.35">
      <c r="A212" s="2" t="e">
        <f>C212/Original!B213</f>
        <v>#DIV/0!</v>
      </c>
      <c r="B212">
        <f>Original!A213</f>
        <v>0</v>
      </c>
      <c r="C212">
        <f>Original!B213</f>
        <v>0</v>
      </c>
      <c r="D212">
        <f t="shared" si="3"/>
        <v>0</v>
      </c>
      <c r="E212">
        <f>Original!D213</f>
        <v>0</v>
      </c>
      <c r="F212">
        <f>Original!G213</f>
        <v>0</v>
      </c>
      <c r="G212">
        <f>Original!H213</f>
        <v>0</v>
      </c>
      <c r="H212">
        <f>Original!K213</f>
        <v>0</v>
      </c>
      <c r="I212">
        <f>Original!J213</f>
        <v>0</v>
      </c>
    </row>
    <row r="213" spans="1:9" x14ac:dyDescent="0.35">
      <c r="A213" s="2" t="e">
        <f>C213/Original!B214</f>
        <v>#DIV/0!</v>
      </c>
      <c r="B213">
        <f>Original!A214</f>
        <v>0</v>
      </c>
      <c r="C213">
        <f>Original!B214</f>
        <v>0</v>
      </c>
      <c r="D213">
        <f t="shared" si="3"/>
        <v>0</v>
      </c>
      <c r="E213">
        <f>Original!D214</f>
        <v>0</v>
      </c>
      <c r="F213">
        <f>Original!G214</f>
        <v>0</v>
      </c>
      <c r="G213">
        <f>Original!H214</f>
        <v>0</v>
      </c>
      <c r="H213">
        <f>Original!K214</f>
        <v>0</v>
      </c>
      <c r="I213">
        <f>Original!J214</f>
        <v>0</v>
      </c>
    </row>
    <row r="214" spans="1:9" x14ac:dyDescent="0.35">
      <c r="A214" s="2" t="e">
        <f>C214/Original!B215</f>
        <v>#DIV/0!</v>
      </c>
      <c r="B214">
        <f>Original!A215</f>
        <v>0</v>
      </c>
      <c r="C214">
        <f>Original!B215</f>
        <v>0</v>
      </c>
      <c r="D214">
        <f t="shared" si="3"/>
        <v>0</v>
      </c>
      <c r="E214">
        <f>Original!D215</f>
        <v>0</v>
      </c>
      <c r="F214">
        <f>Original!G215</f>
        <v>0</v>
      </c>
      <c r="G214">
        <f>Original!H215</f>
        <v>0</v>
      </c>
      <c r="H214">
        <f>Original!K215</f>
        <v>0</v>
      </c>
      <c r="I214">
        <f>Original!J215</f>
        <v>0</v>
      </c>
    </row>
    <row r="215" spans="1:9" x14ac:dyDescent="0.35">
      <c r="A215" s="2" t="e">
        <f>C215/Original!B216</f>
        <v>#DIV/0!</v>
      </c>
      <c r="B215">
        <f>Original!A216</f>
        <v>0</v>
      </c>
      <c r="C215">
        <f>Original!B216</f>
        <v>0</v>
      </c>
      <c r="D215">
        <f t="shared" si="3"/>
        <v>0</v>
      </c>
      <c r="E215">
        <f>Original!D216</f>
        <v>0</v>
      </c>
      <c r="F215">
        <f>Original!G216</f>
        <v>0</v>
      </c>
      <c r="G215">
        <f>Original!H216</f>
        <v>0</v>
      </c>
      <c r="H215">
        <f>Original!K216</f>
        <v>0</v>
      </c>
      <c r="I215">
        <f>Original!J216</f>
        <v>0</v>
      </c>
    </row>
    <row r="216" spans="1:9" x14ac:dyDescent="0.35">
      <c r="A216" s="2" t="e">
        <f>C216/Original!B217</f>
        <v>#DIV/0!</v>
      </c>
      <c r="B216">
        <f>Original!A217</f>
        <v>0</v>
      </c>
      <c r="C216">
        <f>Original!B217</f>
        <v>0</v>
      </c>
      <c r="D216">
        <f t="shared" si="3"/>
        <v>0</v>
      </c>
      <c r="E216">
        <f>Original!D217</f>
        <v>0</v>
      </c>
      <c r="F216">
        <f>Original!G217</f>
        <v>0</v>
      </c>
      <c r="G216">
        <f>Original!H217</f>
        <v>0</v>
      </c>
      <c r="H216">
        <f>Original!K217</f>
        <v>0</v>
      </c>
      <c r="I216">
        <f>Original!J217</f>
        <v>0</v>
      </c>
    </row>
    <row r="217" spans="1:9" x14ac:dyDescent="0.35">
      <c r="A217" s="2" t="e">
        <f>C217/Original!B218</f>
        <v>#DIV/0!</v>
      </c>
      <c r="B217">
        <f>Original!A218</f>
        <v>0</v>
      </c>
      <c r="C217">
        <f>Original!B218</f>
        <v>0</v>
      </c>
      <c r="D217">
        <f t="shared" si="3"/>
        <v>0</v>
      </c>
      <c r="E217">
        <f>Original!D218</f>
        <v>0</v>
      </c>
      <c r="F217">
        <f>Original!G218</f>
        <v>0</v>
      </c>
      <c r="G217">
        <f>Original!H218</f>
        <v>0</v>
      </c>
      <c r="H217">
        <f>Original!K218</f>
        <v>0</v>
      </c>
      <c r="I217">
        <f>Original!J218</f>
        <v>0</v>
      </c>
    </row>
    <row r="218" spans="1:9" x14ac:dyDescent="0.35">
      <c r="A218" s="2" t="e">
        <f>C218/Original!B219</f>
        <v>#DIV/0!</v>
      </c>
      <c r="B218">
        <f>Original!A219</f>
        <v>0</v>
      </c>
      <c r="C218">
        <f>Original!B219</f>
        <v>0</v>
      </c>
      <c r="D218">
        <f t="shared" si="3"/>
        <v>0</v>
      </c>
      <c r="E218">
        <f>Original!D219</f>
        <v>0</v>
      </c>
      <c r="F218">
        <f>Original!G219</f>
        <v>0</v>
      </c>
      <c r="G218">
        <f>Original!H219</f>
        <v>0</v>
      </c>
      <c r="H218">
        <f>Original!K219</f>
        <v>0</v>
      </c>
      <c r="I218">
        <f>Original!J219</f>
        <v>0</v>
      </c>
    </row>
    <row r="219" spans="1:9" x14ac:dyDescent="0.35">
      <c r="A219" s="2" t="e">
        <f>C219/Original!B220</f>
        <v>#DIV/0!</v>
      </c>
      <c r="B219">
        <f>Original!A220</f>
        <v>0</v>
      </c>
      <c r="C219">
        <f>Original!B220</f>
        <v>0</v>
      </c>
      <c r="D219">
        <f t="shared" si="3"/>
        <v>0</v>
      </c>
      <c r="E219">
        <f>Original!D220</f>
        <v>0</v>
      </c>
      <c r="F219">
        <f>Original!G220</f>
        <v>0</v>
      </c>
      <c r="G219">
        <f>Original!H220</f>
        <v>0</v>
      </c>
      <c r="H219">
        <f>Original!K220</f>
        <v>0</v>
      </c>
      <c r="I219">
        <f>Original!J220</f>
        <v>0</v>
      </c>
    </row>
    <row r="220" spans="1:9" x14ac:dyDescent="0.35">
      <c r="A220" s="2" t="e">
        <f>C220/Original!B221</f>
        <v>#DIV/0!</v>
      </c>
      <c r="B220">
        <f>Original!A221</f>
        <v>0</v>
      </c>
      <c r="C220">
        <f>Original!B221</f>
        <v>0</v>
      </c>
      <c r="D220">
        <f t="shared" si="3"/>
        <v>0</v>
      </c>
      <c r="E220">
        <f>Original!D221</f>
        <v>0</v>
      </c>
      <c r="F220">
        <f>Original!G221</f>
        <v>0</v>
      </c>
      <c r="G220">
        <f>Original!H221</f>
        <v>0</v>
      </c>
      <c r="H220">
        <f>Original!K221</f>
        <v>0</v>
      </c>
      <c r="I220">
        <f>Original!J221</f>
        <v>0</v>
      </c>
    </row>
    <row r="221" spans="1:9" x14ac:dyDescent="0.35">
      <c r="A221" s="2" t="e">
        <f>C221/Original!B222</f>
        <v>#DIV/0!</v>
      </c>
      <c r="B221">
        <f>Original!A222</f>
        <v>0</v>
      </c>
      <c r="C221">
        <f>Original!B222</f>
        <v>0</v>
      </c>
      <c r="D221">
        <f t="shared" si="3"/>
        <v>0</v>
      </c>
      <c r="E221">
        <f>Original!D222</f>
        <v>0</v>
      </c>
      <c r="F221">
        <f>Original!G222</f>
        <v>0</v>
      </c>
      <c r="G221">
        <f>Original!H222</f>
        <v>0</v>
      </c>
      <c r="H221">
        <f>Original!K222</f>
        <v>0</v>
      </c>
      <c r="I221">
        <f>Original!J222</f>
        <v>0</v>
      </c>
    </row>
    <row r="222" spans="1:9" x14ac:dyDescent="0.35">
      <c r="A222" s="2" t="e">
        <f>C222/Original!B223</f>
        <v>#DIV/0!</v>
      </c>
      <c r="B222">
        <f>Original!A223</f>
        <v>0</v>
      </c>
      <c r="C222">
        <f>Original!B223</f>
        <v>0</v>
      </c>
      <c r="D222">
        <f t="shared" si="3"/>
        <v>0</v>
      </c>
      <c r="E222">
        <f>Original!D223</f>
        <v>0</v>
      </c>
      <c r="F222">
        <f>Original!G223</f>
        <v>0</v>
      </c>
      <c r="G222">
        <f>Original!H223</f>
        <v>0</v>
      </c>
      <c r="H222">
        <f>Original!K223</f>
        <v>0</v>
      </c>
      <c r="I222">
        <f>Original!J223</f>
        <v>0</v>
      </c>
    </row>
    <row r="223" spans="1:9" x14ac:dyDescent="0.35">
      <c r="A223" s="2" t="e">
        <f>C223/Original!B224</f>
        <v>#DIV/0!</v>
      </c>
      <c r="B223">
        <f>Original!A224</f>
        <v>0</v>
      </c>
      <c r="C223">
        <f>Original!B224</f>
        <v>0</v>
      </c>
      <c r="D223">
        <f t="shared" si="3"/>
        <v>0</v>
      </c>
      <c r="E223">
        <f>Original!D224</f>
        <v>0</v>
      </c>
      <c r="F223">
        <f>Original!G224</f>
        <v>0</v>
      </c>
      <c r="G223">
        <f>Original!H224</f>
        <v>0</v>
      </c>
      <c r="H223">
        <f>Original!K224</f>
        <v>0</v>
      </c>
      <c r="I223">
        <f>Original!J224</f>
        <v>0</v>
      </c>
    </row>
    <row r="224" spans="1:9" x14ac:dyDescent="0.35">
      <c r="A224" s="2" t="e">
        <f>C224/Original!B225</f>
        <v>#DIV/0!</v>
      </c>
      <c r="B224">
        <f>Original!A225</f>
        <v>0</v>
      </c>
      <c r="C224">
        <f>Original!B225</f>
        <v>0</v>
      </c>
      <c r="D224">
        <f t="shared" si="3"/>
        <v>0</v>
      </c>
      <c r="E224">
        <f>Original!D225</f>
        <v>0</v>
      </c>
      <c r="F224">
        <f>Original!G225</f>
        <v>0</v>
      </c>
      <c r="G224">
        <f>Original!H225</f>
        <v>0</v>
      </c>
      <c r="H224">
        <f>Original!K225</f>
        <v>0</v>
      </c>
      <c r="I224">
        <f>Original!J225</f>
        <v>0</v>
      </c>
    </row>
    <row r="225" spans="1:9" x14ac:dyDescent="0.35">
      <c r="A225" s="2" t="e">
        <f>C225/Original!B226</f>
        <v>#DIV/0!</v>
      </c>
      <c r="B225">
        <f>Original!A226</f>
        <v>0</v>
      </c>
      <c r="C225">
        <f>Original!B226</f>
        <v>0</v>
      </c>
      <c r="D225">
        <f t="shared" si="3"/>
        <v>0</v>
      </c>
      <c r="E225">
        <f>Original!D226</f>
        <v>0</v>
      </c>
      <c r="F225">
        <f>Original!G226</f>
        <v>0</v>
      </c>
      <c r="G225">
        <f>Original!H226</f>
        <v>0</v>
      </c>
      <c r="H225">
        <f>Original!K226</f>
        <v>0</v>
      </c>
      <c r="I225">
        <f>Original!J226</f>
        <v>0</v>
      </c>
    </row>
    <row r="226" spans="1:9" x14ac:dyDescent="0.35">
      <c r="A226" s="2" t="e">
        <f>C226/Original!B227</f>
        <v>#DIV/0!</v>
      </c>
      <c r="B226">
        <f>Original!A227</f>
        <v>0</v>
      </c>
      <c r="C226">
        <f>Original!B227</f>
        <v>0</v>
      </c>
      <c r="D226">
        <f t="shared" si="3"/>
        <v>0</v>
      </c>
      <c r="E226">
        <f>Original!D227</f>
        <v>0</v>
      </c>
      <c r="F226">
        <f>Original!G227</f>
        <v>0</v>
      </c>
      <c r="G226">
        <f>Original!H227</f>
        <v>0</v>
      </c>
      <c r="H226">
        <f>Original!K227</f>
        <v>0</v>
      </c>
      <c r="I226">
        <f>Original!J227</f>
        <v>0</v>
      </c>
    </row>
    <row r="227" spans="1:9" x14ac:dyDescent="0.35">
      <c r="A227" s="2" t="e">
        <f>C227/Original!B228</f>
        <v>#DIV/0!</v>
      </c>
      <c r="B227">
        <f>Original!A228</f>
        <v>0</v>
      </c>
      <c r="C227">
        <f>Original!B228</f>
        <v>0</v>
      </c>
      <c r="D227">
        <f t="shared" si="3"/>
        <v>0</v>
      </c>
      <c r="E227">
        <f>Original!D228</f>
        <v>0</v>
      </c>
      <c r="F227">
        <f>Original!G228</f>
        <v>0</v>
      </c>
      <c r="G227">
        <f>Original!H228</f>
        <v>0</v>
      </c>
      <c r="H227">
        <f>Original!K228</f>
        <v>0</v>
      </c>
      <c r="I227">
        <f>Original!J228</f>
        <v>0</v>
      </c>
    </row>
    <row r="228" spans="1:9" x14ac:dyDescent="0.35">
      <c r="A228" s="2" t="e">
        <f>C228/Original!B229</f>
        <v>#DIV/0!</v>
      </c>
      <c r="B228">
        <f>Original!A229</f>
        <v>0</v>
      </c>
      <c r="C228">
        <f>Original!B229</f>
        <v>0</v>
      </c>
      <c r="D228">
        <f t="shared" si="3"/>
        <v>0</v>
      </c>
      <c r="E228">
        <f>Original!D229</f>
        <v>0</v>
      </c>
      <c r="F228">
        <f>Original!G229</f>
        <v>0</v>
      </c>
      <c r="G228">
        <f>Original!H229</f>
        <v>0</v>
      </c>
      <c r="H228">
        <f>Original!K229</f>
        <v>0</v>
      </c>
      <c r="I228">
        <f>Original!J229</f>
        <v>0</v>
      </c>
    </row>
    <row r="229" spans="1:9" x14ac:dyDescent="0.35">
      <c r="A229" s="2" t="e">
        <f>C229/Original!B230</f>
        <v>#DIV/0!</v>
      </c>
      <c r="B229">
        <f>Original!A230</f>
        <v>0</v>
      </c>
      <c r="C229">
        <f>Original!B230</f>
        <v>0</v>
      </c>
      <c r="D229">
        <f t="shared" si="3"/>
        <v>0</v>
      </c>
      <c r="E229">
        <f>Original!D230</f>
        <v>0</v>
      </c>
      <c r="F229">
        <f>Original!G230</f>
        <v>0</v>
      </c>
      <c r="G229">
        <f>Original!H230</f>
        <v>0</v>
      </c>
      <c r="H229">
        <f>Original!K230</f>
        <v>0</v>
      </c>
      <c r="I229">
        <f>Original!J230</f>
        <v>0</v>
      </c>
    </row>
    <row r="230" spans="1:9" x14ac:dyDescent="0.35">
      <c r="A230" s="2" t="e">
        <f>C230/Original!B231</f>
        <v>#DIV/0!</v>
      </c>
      <c r="B230">
        <f>Original!A231</f>
        <v>0</v>
      </c>
      <c r="C230">
        <f>Original!B231</f>
        <v>0</v>
      </c>
      <c r="D230">
        <f t="shared" si="3"/>
        <v>0</v>
      </c>
      <c r="E230">
        <f>Original!D231</f>
        <v>0</v>
      </c>
      <c r="F230">
        <f>Original!G231</f>
        <v>0</v>
      </c>
      <c r="G230">
        <f>Original!H231</f>
        <v>0</v>
      </c>
      <c r="H230">
        <f>Original!K231</f>
        <v>0</v>
      </c>
      <c r="I230">
        <f>Original!J231</f>
        <v>0</v>
      </c>
    </row>
    <row r="231" spans="1:9" x14ac:dyDescent="0.35">
      <c r="A231" s="2" t="e">
        <f>C231/Original!B232</f>
        <v>#DIV/0!</v>
      </c>
      <c r="B231">
        <f>Original!A232</f>
        <v>0</v>
      </c>
      <c r="C231">
        <f>Original!B232</f>
        <v>0</v>
      </c>
      <c r="D231">
        <f t="shared" si="3"/>
        <v>0</v>
      </c>
      <c r="E231">
        <f>Original!D232</f>
        <v>0</v>
      </c>
      <c r="F231">
        <f>Original!G232</f>
        <v>0</v>
      </c>
      <c r="G231">
        <f>Original!H232</f>
        <v>0</v>
      </c>
      <c r="H231">
        <f>Original!K232</f>
        <v>0</v>
      </c>
      <c r="I231">
        <f>Original!J232</f>
        <v>0</v>
      </c>
    </row>
    <row r="232" spans="1:9" x14ac:dyDescent="0.35">
      <c r="A232" s="2" t="e">
        <f>C232/Original!B233</f>
        <v>#DIV/0!</v>
      </c>
      <c r="B232">
        <f>Original!A233</f>
        <v>0</v>
      </c>
      <c r="C232">
        <f>Original!B233</f>
        <v>0</v>
      </c>
      <c r="D232">
        <f t="shared" si="3"/>
        <v>0</v>
      </c>
      <c r="E232">
        <f>Original!D233</f>
        <v>0</v>
      </c>
      <c r="F232">
        <f>Original!G233</f>
        <v>0</v>
      </c>
      <c r="G232">
        <f>Original!H233</f>
        <v>0</v>
      </c>
      <c r="H232">
        <f>Original!K233</f>
        <v>0</v>
      </c>
      <c r="I232">
        <f>Original!J233</f>
        <v>0</v>
      </c>
    </row>
    <row r="233" spans="1:9" x14ac:dyDescent="0.35">
      <c r="A233" s="2" t="e">
        <f>C233/Original!B234</f>
        <v>#DIV/0!</v>
      </c>
      <c r="B233">
        <f>Original!A234</f>
        <v>0</v>
      </c>
      <c r="C233">
        <f>Original!B234</f>
        <v>0</v>
      </c>
      <c r="D233">
        <f t="shared" si="3"/>
        <v>0</v>
      </c>
      <c r="E233">
        <f>Original!D234</f>
        <v>0</v>
      </c>
      <c r="F233">
        <f>Original!G234</f>
        <v>0</v>
      </c>
      <c r="G233">
        <f>Original!H234</f>
        <v>0</v>
      </c>
      <c r="H233">
        <f>Original!K234</f>
        <v>0</v>
      </c>
      <c r="I233">
        <f>Original!J234</f>
        <v>0</v>
      </c>
    </row>
    <row r="234" spans="1:9" x14ac:dyDescent="0.35">
      <c r="A234" s="2" t="e">
        <f>C234/Original!B235</f>
        <v>#DIV/0!</v>
      </c>
      <c r="B234">
        <f>Original!A235</f>
        <v>0</v>
      </c>
      <c r="C234">
        <f>Original!B235</f>
        <v>0</v>
      </c>
      <c r="D234">
        <f t="shared" si="3"/>
        <v>0</v>
      </c>
      <c r="E234">
        <f>Original!D235</f>
        <v>0</v>
      </c>
      <c r="F234">
        <f>Original!G235</f>
        <v>0</v>
      </c>
      <c r="G234">
        <f>Original!H235</f>
        <v>0</v>
      </c>
      <c r="H234">
        <f>Original!K235</f>
        <v>0</v>
      </c>
      <c r="I234">
        <f>Original!J235</f>
        <v>0</v>
      </c>
    </row>
    <row r="235" spans="1:9" x14ac:dyDescent="0.35">
      <c r="A235" s="2" t="e">
        <f>C235/Original!B236</f>
        <v>#DIV/0!</v>
      </c>
      <c r="B235">
        <f>Original!A236</f>
        <v>0</v>
      </c>
      <c r="C235">
        <f>Original!B236</f>
        <v>0</v>
      </c>
      <c r="D235">
        <f t="shared" si="3"/>
        <v>0</v>
      </c>
      <c r="E235">
        <f>Original!D236</f>
        <v>0</v>
      </c>
      <c r="F235">
        <f>Original!G236</f>
        <v>0</v>
      </c>
      <c r="G235">
        <f>Original!H236</f>
        <v>0</v>
      </c>
      <c r="H235">
        <f>Original!K236</f>
        <v>0</v>
      </c>
      <c r="I235">
        <f>Original!J236</f>
        <v>0</v>
      </c>
    </row>
    <row r="236" spans="1:9" x14ac:dyDescent="0.35">
      <c r="A236" s="2" t="e">
        <f>C236/Original!B237</f>
        <v>#DIV/0!</v>
      </c>
      <c r="B236">
        <f>Original!A237</f>
        <v>0</v>
      </c>
      <c r="C236">
        <f>Original!B237</f>
        <v>0</v>
      </c>
      <c r="D236">
        <f t="shared" si="3"/>
        <v>0</v>
      </c>
      <c r="E236">
        <f>Original!D237</f>
        <v>0</v>
      </c>
      <c r="F236">
        <f>Original!G237</f>
        <v>0</v>
      </c>
      <c r="G236">
        <f>Original!H237</f>
        <v>0</v>
      </c>
      <c r="H236">
        <f>Original!K237</f>
        <v>0</v>
      </c>
      <c r="I236">
        <f>Original!J237</f>
        <v>0</v>
      </c>
    </row>
    <row r="237" spans="1:9" x14ac:dyDescent="0.35">
      <c r="A237" s="2" t="e">
        <f>C237/Original!B238</f>
        <v>#DIV/0!</v>
      </c>
      <c r="B237">
        <f>Original!A238</f>
        <v>0</v>
      </c>
      <c r="C237">
        <f>Original!B238</f>
        <v>0</v>
      </c>
      <c r="D237">
        <f t="shared" si="3"/>
        <v>0</v>
      </c>
      <c r="E237">
        <f>Original!D238</f>
        <v>0</v>
      </c>
      <c r="F237">
        <f>Original!G238</f>
        <v>0</v>
      </c>
      <c r="G237">
        <f>Original!H238</f>
        <v>0</v>
      </c>
      <c r="H237">
        <f>Original!K238</f>
        <v>0</v>
      </c>
      <c r="I237">
        <f>Original!J238</f>
        <v>0</v>
      </c>
    </row>
    <row r="238" spans="1:9" x14ac:dyDescent="0.35">
      <c r="A238" s="2" t="e">
        <f>C238/Original!B239</f>
        <v>#DIV/0!</v>
      </c>
      <c r="B238">
        <f>Original!A239</f>
        <v>0</v>
      </c>
      <c r="C238">
        <f>Original!B239</f>
        <v>0</v>
      </c>
      <c r="D238">
        <f t="shared" si="3"/>
        <v>0</v>
      </c>
      <c r="E238">
        <f>Original!D239</f>
        <v>0</v>
      </c>
      <c r="F238">
        <f>Original!G239</f>
        <v>0</v>
      </c>
      <c r="G238">
        <f>Original!H239</f>
        <v>0</v>
      </c>
      <c r="H238">
        <f>Original!K239</f>
        <v>0</v>
      </c>
      <c r="I238">
        <f>Original!J239</f>
        <v>0</v>
      </c>
    </row>
    <row r="239" spans="1:9" x14ac:dyDescent="0.35">
      <c r="A239" s="2" t="e">
        <f>C239/Original!B240</f>
        <v>#DIV/0!</v>
      </c>
      <c r="B239">
        <f>Original!A240</f>
        <v>0</v>
      </c>
      <c r="C239">
        <f>Original!B240</f>
        <v>0</v>
      </c>
      <c r="D239">
        <f t="shared" si="3"/>
        <v>0</v>
      </c>
      <c r="E239">
        <f>Original!D240</f>
        <v>0</v>
      </c>
      <c r="F239">
        <f>Original!G240</f>
        <v>0</v>
      </c>
      <c r="G239">
        <f>Original!H240</f>
        <v>0</v>
      </c>
      <c r="H239">
        <f>Original!K240</f>
        <v>0</v>
      </c>
      <c r="I239">
        <f>Original!J240</f>
        <v>0</v>
      </c>
    </row>
    <row r="240" spans="1:9" x14ac:dyDescent="0.35">
      <c r="A240" s="2" t="e">
        <f>C240/Original!B241</f>
        <v>#DIV/0!</v>
      </c>
      <c r="B240">
        <f>Original!A241</f>
        <v>0</v>
      </c>
      <c r="C240">
        <f>Original!B241</f>
        <v>0</v>
      </c>
      <c r="D240">
        <f t="shared" si="3"/>
        <v>0</v>
      </c>
      <c r="E240">
        <f>Original!D241</f>
        <v>0</v>
      </c>
      <c r="F240">
        <f>Original!G241</f>
        <v>0</v>
      </c>
      <c r="G240">
        <f>Original!H241</f>
        <v>0</v>
      </c>
      <c r="H240">
        <f>Original!K241</f>
        <v>0</v>
      </c>
      <c r="I240">
        <f>Original!J241</f>
        <v>0</v>
      </c>
    </row>
    <row r="241" spans="1:9" x14ac:dyDescent="0.35">
      <c r="A241" s="2" t="e">
        <f>C241/Original!B242</f>
        <v>#DIV/0!</v>
      </c>
      <c r="B241">
        <f>Original!A242</f>
        <v>0</v>
      </c>
      <c r="C241">
        <f>Original!B242</f>
        <v>0</v>
      </c>
      <c r="D241">
        <f t="shared" si="3"/>
        <v>0</v>
      </c>
      <c r="E241">
        <f>Original!D242</f>
        <v>0</v>
      </c>
      <c r="F241">
        <f>Original!G242</f>
        <v>0</v>
      </c>
      <c r="G241">
        <f>Original!H242</f>
        <v>0</v>
      </c>
      <c r="H241">
        <f>Original!K242</f>
        <v>0</v>
      </c>
      <c r="I241">
        <f>Original!J242</f>
        <v>0</v>
      </c>
    </row>
    <row r="242" spans="1:9" x14ac:dyDescent="0.35">
      <c r="A242" s="2" t="e">
        <f>C242/Original!B243</f>
        <v>#DIV/0!</v>
      </c>
      <c r="B242">
        <f>Original!A243</f>
        <v>0</v>
      </c>
      <c r="C242">
        <f>Original!B243</f>
        <v>0</v>
      </c>
      <c r="D242">
        <f t="shared" si="3"/>
        <v>0</v>
      </c>
      <c r="E242">
        <f>Original!D243</f>
        <v>0</v>
      </c>
      <c r="F242">
        <f>Original!G243</f>
        <v>0</v>
      </c>
      <c r="G242">
        <f>Original!H243</f>
        <v>0</v>
      </c>
      <c r="H242">
        <f>Original!K243</f>
        <v>0</v>
      </c>
      <c r="I242">
        <f>Original!J243</f>
        <v>0</v>
      </c>
    </row>
    <row r="243" spans="1:9" x14ac:dyDescent="0.35">
      <c r="A243" s="2" t="e">
        <f>C243/Original!B244</f>
        <v>#DIV/0!</v>
      </c>
      <c r="B243">
        <f>Original!A244</f>
        <v>0</v>
      </c>
      <c r="C243">
        <f>Original!B244</f>
        <v>0</v>
      </c>
      <c r="D243">
        <f t="shared" si="3"/>
        <v>0</v>
      </c>
      <c r="E243">
        <f>Original!D244</f>
        <v>0</v>
      </c>
      <c r="F243">
        <f>Original!G244</f>
        <v>0</v>
      </c>
      <c r="G243">
        <f>Original!H244</f>
        <v>0</v>
      </c>
      <c r="H243">
        <f>Original!K244</f>
        <v>0</v>
      </c>
      <c r="I243">
        <f>Original!J244</f>
        <v>0</v>
      </c>
    </row>
    <row r="244" spans="1:9" x14ac:dyDescent="0.35">
      <c r="A244" s="2" t="e">
        <f>C244/Original!B245</f>
        <v>#DIV/0!</v>
      </c>
      <c r="B244">
        <f>Original!A245</f>
        <v>0</v>
      </c>
      <c r="C244">
        <f>Original!B245</f>
        <v>0</v>
      </c>
      <c r="D244">
        <f t="shared" si="3"/>
        <v>0</v>
      </c>
      <c r="E244">
        <f>Original!D245</f>
        <v>0</v>
      </c>
      <c r="F244">
        <f>Original!G245</f>
        <v>0</v>
      </c>
      <c r="G244">
        <f>Original!H245</f>
        <v>0</v>
      </c>
      <c r="H244">
        <f>Original!K245</f>
        <v>0</v>
      </c>
      <c r="I244">
        <f>Original!J245</f>
        <v>0</v>
      </c>
    </row>
    <row r="245" spans="1:9" x14ac:dyDescent="0.35">
      <c r="A245" s="2" t="e">
        <f>C245/Original!B246</f>
        <v>#DIV/0!</v>
      </c>
      <c r="B245">
        <f>Original!A246</f>
        <v>0</v>
      </c>
      <c r="C245">
        <f>Original!B246</f>
        <v>0</v>
      </c>
      <c r="D245">
        <f t="shared" si="3"/>
        <v>0</v>
      </c>
      <c r="E245">
        <f>Original!D246</f>
        <v>0</v>
      </c>
      <c r="F245">
        <f>Original!G246</f>
        <v>0</v>
      </c>
      <c r="G245">
        <f>Original!H246</f>
        <v>0</v>
      </c>
      <c r="H245">
        <f>Original!K246</f>
        <v>0</v>
      </c>
      <c r="I245">
        <f>Original!J246</f>
        <v>0</v>
      </c>
    </row>
    <row r="246" spans="1:9" x14ac:dyDescent="0.35">
      <c r="A246" s="2" t="e">
        <f>C246/Original!B247</f>
        <v>#DIV/0!</v>
      </c>
      <c r="B246">
        <f>Original!A247</f>
        <v>0</v>
      </c>
      <c r="C246">
        <f>Original!B247</f>
        <v>0</v>
      </c>
      <c r="D246">
        <f t="shared" si="3"/>
        <v>0</v>
      </c>
      <c r="E246">
        <f>Original!D247</f>
        <v>0</v>
      </c>
      <c r="F246">
        <f>Original!G247</f>
        <v>0</v>
      </c>
      <c r="G246">
        <f>Original!H247</f>
        <v>0</v>
      </c>
      <c r="H246">
        <f>Original!K247</f>
        <v>0</v>
      </c>
      <c r="I246">
        <f>Original!J247</f>
        <v>0</v>
      </c>
    </row>
    <row r="247" spans="1:9" x14ac:dyDescent="0.35">
      <c r="A247" s="2" t="e">
        <f>C247/Original!B248</f>
        <v>#DIV/0!</v>
      </c>
      <c r="B247">
        <f>Original!A248</f>
        <v>0</v>
      </c>
      <c r="C247">
        <f>Original!B248</f>
        <v>0</v>
      </c>
      <c r="D247">
        <f t="shared" si="3"/>
        <v>0</v>
      </c>
      <c r="E247">
        <f>Original!D248</f>
        <v>0</v>
      </c>
      <c r="F247">
        <f>Original!G248</f>
        <v>0</v>
      </c>
      <c r="G247">
        <f>Original!H248</f>
        <v>0</v>
      </c>
      <c r="H247">
        <f>Original!K248</f>
        <v>0</v>
      </c>
      <c r="I247">
        <f>Original!J248</f>
        <v>0</v>
      </c>
    </row>
    <row r="248" spans="1:9" x14ac:dyDescent="0.35">
      <c r="A248" s="2" t="e">
        <f>C248/Original!B249</f>
        <v>#DIV/0!</v>
      </c>
      <c r="B248">
        <f>Original!A249</f>
        <v>0</v>
      </c>
      <c r="C248">
        <f>Original!B249</f>
        <v>0</v>
      </c>
      <c r="D248">
        <f t="shared" si="3"/>
        <v>0</v>
      </c>
      <c r="E248">
        <f>Original!D249</f>
        <v>0</v>
      </c>
      <c r="F248">
        <f>Original!G249</f>
        <v>0</v>
      </c>
      <c r="G248">
        <f>Original!H249</f>
        <v>0</v>
      </c>
      <c r="H248">
        <f>Original!K249</f>
        <v>0</v>
      </c>
      <c r="I248">
        <f>Original!J249</f>
        <v>0</v>
      </c>
    </row>
    <row r="249" spans="1:9" x14ac:dyDescent="0.35">
      <c r="A249" s="2" t="e">
        <f>C249/Original!B250</f>
        <v>#DIV/0!</v>
      </c>
      <c r="B249">
        <f>Original!A250</f>
        <v>0</v>
      </c>
      <c r="C249">
        <f>Original!B250</f>
        <v>0</v>
      </c>
      <c r="D249">
        <f t="shared" si="3"/>
        <v>0</v>
      </c>
      <c r="E249">
        <f>Original!D250</f>
        <v>0</v>
      </c>
      <c r="F249">
        <f>Original!G250</f>
        <v>0</v>
      </c>
      <c r="G249">
        <f>Original!H250</f>
        <v>0</v>
      </c>
      <c r="H249">
        <f>Original!K250</f>
        <v>0</v>
      </c>
      <c r="I249">
        <f>Original!J250</f>
        <v>0</v>
      </c>
    </row>
    <row r="250" spans="1:9" x14ac:dyDescent="0.35">
      <c r="A250" s="2" t="e">
        <f>C250/Original!B251</f>
        <v>#DIV/0!</v>
      </c>
      <c r="B250">
        <f>Original!A251</f>
        <v>0</v>
      </c>
      <c r="C250">
        <f>Original!B251</f>
        <v>0</v>
      </c>
      <c r="D250">
        <f t="shared" si="3"/>
        <v>0</v>
      </c>
      <c r="E250">
        <f>Original!D251</f>
        <v>0</v>
      </c>
      <c r="F250">
        <f>Original!G251</f>
        <v>0</v>
      </c>
      <c r="G250">
        <f>Original!H251</f>
        <v>0</v>
      </c>
      <c r="H250">
        <f>Original!K251</f>
        <v>0</v>
      </c>
      <c r="I250">
        <f>Original!J251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359C-6597-476D-A06E-9A72D3E8F7F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E564-6A38-47E5-A3D7-2D9BBFA2DB00}">
  <dimension ref="A1:C23"/>
  <sheetViews>
    <sheetView workbookViewId="0">
      <selection activeCell="A24" sqref="A24"/>
    </sheetView>
  </sheetViews>
  <sheetFormatPr defaultRowHeight="14.5" x14ac:dyDescent="0.35"/>
  <cols>
    <col min="1" max="1" width="23.1796875" bestFit="1" customWidth="1"/>
    <col min="2" max="2" width="21.1796875" bestFit="1" customWidth="1"/>
  </cols>
  <sheetData>
    <row r="1" spans="1:3" x14ac:dyDescent="0.35">
      <c r="A1" t="s">
        <v>88</v>
      </c>
      <c r="B1" t="s">
        <v>91</v>
      </c>
      <c r="C1" t="s">
        <v>116</v>
      </c>
    </row>
    <row r="2" spans="1:3" x14ac:dyDescent="0.35">
      <c r="A2" t="s">
        <v>89</v>
      </c>
      <c r="B2" t="s">
        <v>90</v>
      </c>
      <c r="C2" t="s">
        <v>60</v>
      </c>
    </row>
    <row r="3" spans="1:3" x14ac:dyDescent="0.35">
      <c r="A3" t="s">
        <v>92</v>
      </c>
      <c r="B3" t="s">
        <v>93</v>
      </c>
      <c r="C3" t="s">
        <v>60</v>
      </c>
    </row>
    <row r="4" spans="1:3" x14ac:dyDescent="0.35">
      <c r="A4" t="s">
        <v>29</v>
      </c>
      <c r="B4" t="s">
        <v>94</v>
      </c>
      <c r="C4" t="s">
        <v>60</v>
      </c>
    </row>
    <row r="5" spans="1:3" x14ac:dyDescent="0.35">
      <c r="A5" t="s">
        <v>95</v>
      </c>
      <c r="B5" t="s">
        <v>90</v>
      </c>
      <c r="C5" t="s">
        <v>60</v>
      </c>
    </row>
    <row r="6" spans="1:3" x14ac:dyDescent="0.35">
      <c r="A6" t="s">
        <v>115</v>
      </c>
      <c r="B6" t="s">
        <v>90</v>
      </c>
      <c r="C6" t="s">
        <v>117</v>
      </c>
    </row>
    <row r="7" spans="1:3" x14ac:dyDescent="0.35">
      <c r="A7" t="s">
        <v>118</v>
      </c>
      <c r="B7" t="s">
        <v>90</v>
      </c>
      <c r="C7" t="s">
        <v>60</v>
      </c>
    </row>
    <row r="8" spans="1:3" x14ac:dyDescent="0.35">
      <c r="A8" t="s">
        <v>119</v>
      </c>
      <c r="B8" t="s">
        <v>90</v>
      </c>
      <c r="C8" t="s">
        <v>60</v>
      </c>
    </row>
    <row r="9" spans="1:3" x14ac:dyDescent="0.35">
      <c r="A9" t="s">
        <v>120</v>
      </c>
      <c r="B9" t="s">
        <v>90</v>
      </c>
      <c r="C9" t="s">
        <v>60</v>
      </c>
    </row>
    <row r="10" spans="1:3" x14ac:dyDescent="0.35">
      <c r="A10" t="s">
        <v>121</v>
      </c>
      <c r="B10" t="s">
        <v>90</v>
      </c>
      <c r="C10" t="s">
        <v>60</v>
      </c>
    </row>
    <row r="11" spans="1:3" x14ac:dyDescent="0.35">
      <c r="A11" t="s">
        <v>122</v>
      </c>
      <c r="B11" t="s">
        <v>90</v>
      </c>
      <c r="C11" t="s">
        <v>60</v>
      </c>
    </row>
    <row r="12" spans="1:3" x14ac:dyDescent="0.35">
      <c r="A12" t="s">
        <v>123</v>
      </c>
      <c r="B12" t="s">
        <v>90</v>
      </c>
      <c r="C12" t="s">
        <v>60</v>
      </c>
    </row>
    <row r="13" spans="1:3" x14ac:dyDescent="0.35">
      <c r="A13" t="s">
        <v>124</v>
      </c>
      <c r="B13" t="s">
        <v>90</v>
      </c>
      <c r="C13" t="s">
        <v>60</v>
      </c>
    </row>
    <row r="14" spans="1:3" x14ac:dyDescent="0.35">
      <c r="A14" t="s">
        <v>125</v>
      </c>
      <c r="B14" t="s">
        <v>90</v>
      </c>
      <c r="C14" t="s">
        <v>60</v>
      </c>
    </row>
    <row r="15" spans="1:3" x14ac:dyDescent="0.35">
      <c r="A15" t="s">
        <v>126</v>
      </c>
      <c r="B15" t="s">
        <v>90</v>
      </c>
      <c r="C15" t="s">
        <v>60</v>
      </c>
    </row>
    <row r="16" spans="1:3" x14ac:dyDescent="0.35">
      <c r="A16" t="s">
        <v>127</v>
      </c>
      <c r="B16" t="s">
        <v>90</v>
      </c>
      <c r="C16" t="s">
        <v>60</v>
      </c>
    </row>
    <row r="17" spans="1:3" x14ac:dyDescent="0.35">
      <c r="A17" t="s">
        <v>128</v>
      </c>
      <c r="B17" t="s">
        <v>90</v>
      </c>
      <c r="C17" t="s">
        <v>60</v>
      </c>
    </row>
    <row r="18" spans="1:3" x14ac:dyDescent="0.35">
      <c r="A18" t="s">
        <v>129</v>
      </c>
      <c r="B18" t="s">
        <v>90</v>
      </c>
      <c r="C18" t="s">
        <v>60</v>
      </c>
    </row>
    <row r="19" spans="1:3" x14ac:dyDescent="0.35">
      <c r="A19" t="s">
        <v>130</v>
      </c>
      <c r="B19" t="s">
        <v>90</v>
      </c>
      <c r="C19" t="s">
        <v>60</v>
      </c>
    </row>
    <row r="20" spans="1:3" x14ac:dyDescent="0.35">
      <c r="A20" t="s">
        <v>131</v>
      </c>
      <c r="B20" t="s">
        <v>90</v>
      </c>
      <c r="C20" t="s">
        <v>60</v>
      </c>
    </row>
    <row r="21" spans="1:3" x14ac:dyDescent="0.35">
      <c r="A21" t="s">
        <v>132</v>
      </c>
      <c r="B21" t="s">
        <v>90</v>
      </c>
      <c r="C21" t="s">
        <v>60</v>
      </c>
    </row>
    <row r="22" spans="1:3" x14ac:dyDescent="0.35">
      <c r="A22" t="s">
        <v>133</v>
      </c>
      <c r="B22" t="s">
        <v>90</v>
      </c>
      <c r="C22" t="s">
        <v>60</v>
      </c>
    </row>
    <row r="23" spans="1:3" x14ac:dyDescent="0.35">
      <c r="A23" t="s">
        <v>134</v>
      </c>
      <c r="B23" t="s">
        <v>90</v>
      </c>
      <c r="C2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Default</vt:lpstr>
      <vt:lpstr>Hard</vt:lpstr>
      <vt:lpstr>ModuleTypes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2020-12-09T09:40:29Z</dcterms:created>
  <dcterms:modified xsi:type="dcterms:W3CDTF">2020-12-16T10:05:48Z</dcterms:modified>
</cp:coreProperties>
</file>