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false" name="CONTRIBUTION_DIFFUSEUR_AGESSA" vbProcedure="false">Feuil1!$C$15</definedName>
    <definedName function="false" hidden="false" name="CONTRIBUTION_RETRAITE" vbProcedure="false">Feuil1!$C$14</definedName>
    <definedName function="false" hidden="false" name="DIFFERENCE_RECETTE_MINIMUM_GARANTI" vbProcedure="false">Feuil1!$G$13</definedName>
    <definedName function="false" hidden="false" name="DROIT_D_AUTEUR" vbProcedure="false">Feuil1!$C$13</definedName>
    <definedName function="false" hidden="false" name="GRATUIT" vbProcedure="false">Feuil1!$F1</definedName>
    <definedName function="false" hidden="false" name="LIGNE_APPLICABLE" vbProcedure="false">Feuil1!$B1</definedName>
    <definedName function="false" hidden="false" name="MINIMUM_COMPAGNIE_PAR_REPRESENTATION" vbProcedure="false">Feuil1!$G$12</definedName>
    <definedName function="false" hidden="false" name="MINIMUM_GARANTI_THEATRE_PAR_REPRESENTATION" vbProcedure="false">Feuil1!$G$10</definedName>
    <definedName function="false" hidden="false" name="MINIMUM_GARANTI_TOTAL" vbProcedure="false">Feuil1!$G$11</definedName>
    <definedName function="false" hidden="false" name="NOMBRE_REPRESENTATIONS" vbProcedure="false">Feuil1!$A$9:$A$9</definedName>
    <definedName function="false" hidden="false" name="PART_COMPAGNIE" vbProcedure="false">Feuil1!$F$16</definedName>
    <definedName function="false" hidden="false" name="PART_THEATRE" vbProcedure="false">Feuil1!$F$15</definedName>
    <definedName function="false" hidden="false" name="PAYANT" vbProcedure="false">Feuil1!$E1</definedName>
    <definedName function="false" hidden="false" name="RECETTES" vbProcedure="false">Feuil1!$C$9:$C$9</definedName>
    <definedName function="false" hidden="false" name="RECETTE_BRUTE" vbProcedure="false">Feuil1!$C$10</definedName>
    <definedName function="false" hidden="false" name="RECETTE_HTVA" vbProcedure="false">Feuil1!$C$12</definedName>
    <definedName function="false" hidden="false" name="RECETTE_NETTE" vbProcedure="false">Feuil1!$C$17</definedName>
    <definedName function="false" hidden="false" name="TAXE_PARAFISCALE" vbProcedure="false">Feuil1!$C$16</definedName>
    <definedName function="false" hidden="false" name="TOTAL_THEATRE" vbProcedure="false">Feuil1!$G$15</definedName>
    <definedName function="false" hidden="false" name="TVA" vbProcedure="false">Feuil1!$C$11</definedName>
    <definedName function="false" hidden="false" name="TVA_DIFFERENCE_MINIMUM_GARANTI" vbProcedure="false">Feuil1!$G$14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<sst xmlns="http://schemas.openxmlformats.org/spreadsheetml/2006/main" count="44" uniqueCount="41">
  <si>
    <t xml:space="preserve">BORDEREAU DE RECETTE :</t>
  </si>
  <si>
    <t xml:space="preserve">TITRE:</t>
  </si>
  <si>
    <t xml:space="preserve">Petite Linotte</t>
  </si>
  <si>
    <t xml:space="preserve">CIE :</t>
  </si>
  <si>
    <t xml:space="preserve">LICENCE :</t>
  </si>
  <si>
    <t xml:space="preserve">LIEU :</t>
  </si>
  <si>
    <t xml:space="preserve">BOUFFON THEATRE 26/28 RUE DE MEAUX 75019 PARIS</t>
  </si>
  <si>
    <t xml:space="preserve">DATES DES REPRESENTATIONS :</t>
  </si>
  <si>
    <t xml:space="preserve">du</t>
  </si>
  <si>
    <t xml:space="preserve">au</t>
  </si>
  <si>
    <t xml:space="preserve">NOMBRE DE</t>
  </si>
  <si>
    <t xml:space="preserve">RECETTE</t>
  </si>
  <si>
    <t xml:space="preserve">NOMBRE</t>
  </si>
  <si>
    <t xml:space="preserve">REPRESENT.</t>
  </si>
  <si>
    <t xml:space="preserve">DATE</t>
  </si>
  <si>
    <t xml:space="preserve">BRUTE</t>
  </si>
  <si>
    <t xml:space="preserve">D'ENTREES</t>
  </si>
  <si>
    <t xml:space="preserve">PAYANT</t>
  </si>
  <si>
    <t xml:space="preserve">GRATUIT</t>
  </si>
  <si>
    <t xml:space="preserve">TOTAL</t>
  </si>
  <si>
    <t xml:space="preserve">RECETTE BRUTE :</t>
  </si>
  <si>
    <t xml:space="preserve">minimum garanti par rep :</t>
  </si>
  <si>
    <t xml:space="preserve">TVA 2,10 % :</t>
  </si>
  <si>
    <t xml:space="preserve">minimum garanti total :</t>
  </si>
  <si>
    <t xml:space="preserve">RECETTE HTVA :</t>
  </si>
  <si>
    <t xml:space="preserve">minimum compagnie par rep :</t>
  </si>
  <si>
    <t xml:space="preserve">Droits d'Auteur 12 % :</t>
  </si>
  <si>
    <t xml:space="preserve">Applicable</t>
  </si>
  <si>
    <t xml:space="preserve">différence recette/mini.gar. :</t>
  </si>
  <si>
    <t xml:space="preserve">Contribution retraite 1% :</t>
  </si>
  <si>
    <t xml:space="preserve">tva sur différence 20% :</t>
  </si>
  <si>
    <t xml:space="preserve">Contribution diffuseur-Agessa 1% :</t>
  </si>
  <si>
    <t xml:space="preserve">Total Théâtre</t>
  </si>
  <si>
    <t xml:space="preserve">TAXE PARAFISCALE 3,50 % :</t>
  </si>
  <si>
    <t xml:space="preserve">Total Cie</t>
  </si>
  <si>
    <t xml:space="preserve">RECETTE NETTE :</t>
  </si>
  <si>
    <t xml:space="preserve">BILAN FAIT A PARIS EN DEUX EXEMPLAIRES LE 19/02/2025,</t>
  </si>
  <si>
    <t xml:space="preserve">CERTIFIE CONFORME A LA BILLETTERIE</t>
  </si>
  <si>
    <t xml:space="preserve">POUR LE THEATRE</t>
  </si>
  <si>
    <t xml:space="preserve">BON POUR ACCORD</t>
  </si>
  <si>
    <t xml:space="preserve">POUR LA COMPAGNIE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</si>
</sst>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\ * #,##0.00\ [$€]\ ;\-* #,##0.00\ [$€]\ ;\ * \-#\ [$€]\ ;\ @\ "/>
    <numFmt numFmtId="166" formatCode="\ * #,##0.00\ [$€-1]\ ;\-* #,##0.00\ [$€-1]\ ;\ * \-#\ [$€-1]\ "/>
    <numFmt numFmtId="167" formatCode="[$-40C]dd\-mmm"/>
    <numFmt numFmtId="168" formatCode="[$-40C]mmm\-yy"/>
    <numFmt numFmtId="169" formatCode="dd/mm/yyyy"/>
    <numFmt numFmtId="170" formatCode="General"/>
    <numFmt numFmtId="171" formatCode="\ * #,##0.00&quot; F &quot;;\-* #,##0.00&quot; F &quot;;\ * \-#&quot; F &quot;;\ @\ "/>
    <numFmt numFmtId="172" formatCode="&quot;VRAI&quot;;&quot;VRAI&quot;;&quot;FAUX&quot;"/>
    <numFmt numFmtId="173" formatCode="0.00\ %"/>
    <numFmt numFmtId="174" formatCode="\ * #,##0.00\ [$€-81D]\ ;\-* #,##0.00\ [$€-81D]\ ;\ * \-#\ [$€-81D]\ ;\ @\ "/>
    <numFmt numFmtId="175" formatCode="\ * #,##0.00\ [$€-1]\ ;\-* #,##0.00\ [$€-1]\ ;\ * \-#\ [$€-1]\ ;\ @\ 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TimesNewRomanPS"/>
      <family val="0"/>
      <charset val="1"/>
    </font>
    <font>
      <sz val="12"/>
      <name val="TimesNewRomanPS"/>
      <family val="0"/>
      <charset val="1"/>
    </font>
    <font>
      <b val="true"/>
      <u val="single"/>
      <sz val="12"/>
      <name val="TimesNewRomanPS"/>
      <family val="0"/>
      <charset val="1"/>
    </font>
    <font>
      <b val="true"/>
      <sz val="12"/>
      <name val="TimesNewRomanPS"/>
      <family val="0"/>
      <charset val="1"/>
    </font>
    <font>
      <b val="true"/>
      <sz val="14"/>
      <name val="TimesNewRomanPS"/>
      <family val="0"/>
      <charset val="1"/>
    </font>
    <font>
      <b val="true"/>
      <sz val="11"/>
      <name val="TimesNewRomanPS"/>
      <family val="0"/>
      <charset val="1"/>
    </font>
    <font>
      <sz val="11"/>
      <name val="TimesNewRomanPS"/>
      <family val="0"/>
      <charset val="1"/>
    </font>
    <font>
      <b val="true"/>
      <sz val="12"/>
      <color rgb="FF003366"/>
      <name val="TimesNewRomanPS"/>
      <family val="0"/>
      <charset val="1"/>
    </font>
    <font>
      <sz val="12"/>
      <color rgb="FF003366"/>
      <name val="MS Sans Serif"/>
      <family val="0"/>
      <charset val="1"/>
    </font>
    <font>
      <sz val="12"/>
      <color rgb="FF003366"/>
      <name val="TimesNewRomanPS"/>
      <family val="0"/>
      <charset val="1"/>
    </font>
    <font>
      <b val="true"/>
      <sz val="10"/>
      <color rgb="FF008000"/>
      <name val="Times New Roman"/>
      <family val="1"/>
      <charset val="1"/>
    </font>
    <font>
      <sz val="10"/>
      <color rgb="FF003366"/>
      <name val="Times New Roman"/>
      <family val="1"/>
      <charset val="1"/>
    </font>
    <font>
      <sz val="12"/>
      <color rgb="FF003366"/>
      <name val="Times New Roman"/>
      <family val="1"/>
      <charset val="1"/>
    </font>
    <font>
      <b val="true"/>
      <sz val="10"/>
      <color rgb="FF003366"/>
      <name val="Times New Roman"/>
      <family val="1"/>
      <charset val="1"/>
    </font>
    <font>
      <b val="true"/>
      <sz val="12"/>
      <color rgb="FF003366"/>
      <name val="Times New Roman"/>
      <family val="1"/>
      <charset val="1"/>
    </font>
    <font>
      <sz val="10"/>
      <name val="TimesNewRomanPS"/>
      <family val="0"/>
      <charset val="1"/>
    </font>
    <font>
      <sz val="10"/>
      <name val="MS Sans Serif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CFFCC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2" activeCellId="0" sqref="E12"/>
    </sheetView>
  </sheetViews>
  <sheetFormatPr defaultColWidth="11.171875" defaultRowHeight="14.65" zeroHeight="false" outlineLevelRow="0" outlineLevelCol="0"/>
  <cols>
    <col collapsed="false" customWidth="true" hidden="false" outlineLevel="0" max="1" min="1" style="0" width="45.7"/>
    <col collapsed="false" customWidth="true" hidden="false" outlineLevel="0" max="2" min="2" style="0" width="25.79"/>
    <col collapsed="false" customWidth="true" hidden="false" outlineLevel="0" max="3" min="3" style="0" width="20.71"/>
    <col collapsed="false" customWidth="true" hidden="false" outlineLevel="0" max="4" min="4" style="0" width="16.67"/>
    <col collapsed="false" customWidth="true" hidden="false" outlineLevel="0" max="5" min="5" style="0" width="33.72"/>
    <col collapsed="false" customWidth="true" hidden="false" outlineLevel="0" max="6" min="6" style="0" width="20.45"/>
    <col collapsed="false" customWidth="true" hidden="false" outlineLevel="0" max="7" min="7" style="0" width="15.09"/>
  </cols>
  <sheetData>
    <row r="1" customFormat="false" ht="29.25" hidden="false" customHeight="true" outlineLevel="0" collapsed="false">
      <c r="A1" s="1" t="s">
        <v>0</v>
      </c>
      <c r="B1" s="2"/>
      <c r="C1" s="3"/>
      <c r="D1" s="4"/>
      <c r="E1" s="2"/>
      <c r="F1" s="5"/>
      <c r="G1" s="5"/>
    </row>
    <row r="2" customFormat="false" ht="29.25" hidden="false" customHeight="true" outlineLevel="0" collapsed="false">
      <c r="A2" s="1" t="s">
        <v>1</v>
      </c>
      <c r="B2" s="2" t="s">
        <v>2</v>
      </c>
      <c r="C2" s="3"/>
      <c r="D2" s="4"/>
      <c r="E2" s="2"/>
      <c r="F2" s="5"/>
      <c r="G2" s="5"/>
    </row>
    <row r="3" customFormat="false" ht="19.5" hidden="false" customHeight="true" outlineLevel="0" collapsed="false">
      <c r="A3" s="6" t="s">
        <v>3</v>
      </c>
      <c r="B3" s="2"/>
      <c r="C3" s="3"/>
      <c r="E3" s="7" t="s">
        <v>4</v>
      </c>
      <c r="F3" s="5"/>
      <c r="G3" s="5"/>
    </row>
    <row r="4" customFormat="false" ht="73.1" hidden="false" customHeight="true" outlineLevel="0" collapsed="false">
      <c r="A4" s="6" t="s">
        <v>5</v>
      </c>
      <c r="B4" s="8" t="s">
        <v>6</v>
      </c>
      <c r="C4" s="3"/>
      <c r="D4" s="5"/>
      <c r="E4" s="2"/>
      <c r="F4" s="5"/>
      <c r="G4" s="5"/>
    </row>
    <row r="5" customFormat="false" ht="30" hidden="false" customHeight="true" outlineLevel="0" collapsed="false">
      <c r="A5" s="2" t="s">
        <v>7</v>
      </c>
      <c r="B5" s="2"/>
      <c r="C5" s="9" t="s">
        <v>8</v>
      </c>
      <c r="D5" s="10" t="n">
        <v>45701</v>
      </c>
      <c r="E5" s="11" t="s">
        <v>9</v>
      </c>
      <c r="F5" s="10" t="n">
        <v>45704</v>
      </c>
      <c r="G5" s="11" t="n">
        <v>2025</v>
      </c>
    </row>
    <row r="6" customFormat="false" ht="10.5" hidden="false" customHeight="true" outlineLevel="0" collapsed="false">
      <c r="A6" s="2"/>
      <c r="B6" s="2"/>
      <c r="C6" s="9"/>
      <c r="D6" s="10"/>
      <c r="E6" s="11"/>
      <c r="F6" s="10"/>
      <c r="G6" s="11"/>
    </row>
    <row r="7" customFormat="false" ht="19.5" hidden="false" customHeight="true" outlineLevel="0" collapsed="false">
      <c r="A7" s="12" t="s">
        <v>10</v>
      </c>
      <c r="B7" s="13"/>
      <c r="C7" s="14" t="s">
        <v>11</v>
      </c>
      <c r="D7" s="12" t="s">
        <v>12</v>
      </c>
      <c r="E7" s="15"/>
      <c r="F7" s="16"/>
      <c r="G7" s="17"/>
    </row>
    <row r="8" customFormat="false" ht="19.5" hidden="false" customHeight="true" outlineLevel="0" collapsed="false">
      <c r="A8" s="18" t="s">
        <v>13</v>
      </c>
      <c r="B8" s="18" t="s">
        <v>14</v>
      </c>
      <c r="C8" s="19" t="s">
        <v>15</v>
      </c>
      <c r="D8" s="18" t="s">
        <v>16</v>
      </c>
      <c r="E8" s="18" t="s">
        <v>17</v>
      </c>
      <c r="F8" s="18" t="s">
        <v>18</v>
      </c>
      <c r="G8" s="18" t="s">
        <v>19</v>
      </c>
    </row>
    <row r="9" customFormat="false" ht="19.5" hidden="false" customHeight="true" outlineLevel="0" collapsed="false">
      <c r="A9" s="20" t="n">
        <v>1</v>
      </c>
      <c r="B9" s="21" t="n">
        <v>45701</v>
      </c>
      <c r="C9" s="22" t="n">
        <v>520</v>
      </c>
      <c r="D9" s="23" t="n">
        <f aca="false">PAYANT + GRATUIT</f>
        <v>27</v>
      </c>
      <c r="E9" s="23" t="n">
        <v>25</v>
      </c>
      <c r="F9" s="24" t="n">
        <v>2</v>
      </c>
      <c r="G9" s="20"/>
    </row>
    <row r="10" customFormat="false" ht="19.5" hidden="false" customHeight="true" outlineLevel="0" collapsed="false">
      <c r="A10" s="25" t="s">
        <v>20</v>
      </c>
      <c r="B10" s="26"/>
      <c r="C10" s="27" t="n">
        <f aca="false">SUM(RECETTES)</f>
        <v>520</v>
      </c>
      <c r="D10" s="28"/>
      <c r="E10" s="29" t="s">
        <v>21</v>
      </c>
      <c r="F10" s="30"/>
      <c r="G10" s="31" t="n">
        <f aca="false">100</f>
        <v>100</v>
      </c>
    </row>
    <row r="11" customFormat="false" ht="19.5" hidden="false" customHeight="true" outlineLevel="0" collapsed="false">
      <c r="A11" s="32" t="s">
        <v>22</v>
      </c>
      <c r="B11" s="33"/>
      <c r="C11" s="34" t="n">
        <f aca="false">(RECETTE_BRUTE-RECETTE_HTVA)</f>
        <v>10.6953966699314</v>
      </c>
      <c r="D11" s="35"/>
      <c r="E11" s="29" t="s">
        <v>23</v>
      </c>
      <c r="F11" s="36"/>
      <c r="G11" s="31" t="n">
        <f aca="false">MINIMUM_GARANTI_THEATRE_PAR_REPRESENTATION*SUM(NOMBRE_REPRESENTATIONS)</f>
        <v>100</v>
      </c>
    </row>
    <row r="12" customFormat="false" ht="19.5" hidden="false" customHeight="true" outlineLevel="0" collapsed="false">
      <c r="A12" s="37" t="s">
        <v>24</v>
      </c>
      <c r="B12" s="33"/>
      <c r="C12" s="34" t="n">
        <f aca="false">(RECETTE_BRUTE/1.021)</f>
        <v>509.304603330069</v>
      </c>
      <c r="D12" s="35"/>
      <c r="E12" s="29" t="s">
        <v>25</v>
      </c>
      <c r="F12" s="36"/>
      <c r="G12" s="31" t="n">
        <v>100</v>
      </c>
    </row>
    <row r="13" customFormat="false" ht="19.5" hidden="false" customHeight="true" outlineLevel="0" collapsed="false">
      <c r="A13" s="32" t="s">
        <v>26</v>
      </c>
      <c r="B13" s="38" t="s">
        <v>27</v>
      </c>
      <c r="C13" s="34" t="n">
        <f aca="false">IF(LIGNE_APPLICABLE="Applicable",RECETTE_HTVA*0.12,0)</f>
        <v>61.1165523996082</v>
      </c>
      <c r="D13" s="39"/>
      <c r="E13" s="29" t="s">
        <v>28</v>
      </c>
      <c r="F13" s="36"/>
      <c r="G13" s="31" t="n">
        <f aca="false">-MIN(RECETTE_NETTE - MINIMUM_GARANTI_TOTAL , 0)</f>
        <v>-0</v>
      </c>
    </row>
    <row r="14" customFormat="false" ht="19.5" hidden="false" customHeight="true" outlineLevel="0" collapsed="false">
      <c r="A14" s="32" t="s">
        <v>29</v>
      </c>
      <c r="B14" s="38" t="s">
        <v>27</v>
      </c>
      <c r="C14" s="34" t="n">
        <f aca="false">IF(LIGNE_APPLICABLE="Applicable",RECETTE_HTVA*0.01,0)</f>
        <v>5.09304603330069</v>
      </c>
      <c r="D14" s="39"/>
      <c r="E14" s="29" t="s">
        <v>30</v>
      </c>
      <c r="F14" s="36"/>
      <c r="G14" s="31" t="n">
        <f aca="false">0.2 * DIFFERENCE_RECETTE_MINIMUM_GARANTI</f>
        <v>-0</v>
      </c>
    </row>
    <row r="15" customFormat="false" ht="19.5" hidden="false" customHeight="true" outlineLevel="0" collapsed="false">
      <c r="A15" s="32" t="s">
        <v>31</v>
      </c>
      <c r="B15" s="40" t="s">
        <v>27</v>
      </c>
      <c r="C15" s="34" t="n">
        <f aca="false">IF(LIGNE_APPLICABLE="Applicable",DROIT_D_AUTEUR * 0.01,0)</f>
        <v>0.611165523996082</v>
      </c>
      <c r="D15" s="39"/>
      <c r="E15" s="41" t="s">
        <v>32</v>
      </c>
      <c r="F15" s="42" t="n">
        <v>0.5</v>
      </c>
      <c r="G15" s="43" t="n">
        <f aca="false">MINIMUM_GARANTI_TOTAL + TVA_DIFFERENCE_MINIMUM_GARANTI + (RECETTE_NETTE - MIN(RECETTE_NETTE - MINIMUM_GARANTI_TOTAL, SUM(NOMBRE_REPRESENTATIONS) * MINIMUM_COMPAGNIE_PAR_REPRESENTATION)-MINIMUM_GARANTI_TOTAL) * PART_THEATRE</f>
        <v>212.329089128306</v>
      </c>
    </row>
    <row r="16" customFormat="false" ht="19.5" hidden="false" customHeight="true" outlineLevel="0" collapsed="false">
      <c r="A16" s="32" t="s">
        <v>33</v>
      </c>
      <c r="B16" s="44"/>
      <c r="C16" s="34" t="n">
        <f aca="false">(RECETTE_HTVA*0.035)</f>
        <v>17.8256611165524</v>
      </c>
      <c r="D16" s="35"/>
      <c r="E16" s="45" t="s">
        <v>34</v>
      </c>
      <c r="F16" s="42" t="n">
        <v>0.5</v>
      </c>
      <c r="G16" s="46" t="n">
        <f aca="false">RECETTE_NETTE - TOTAL_THEATRE</f>
        <v>212.329089128306</v>
      </c>
      <c r="I16" s="47"/>
    </row>
    <row r="17" customFormat="false" ht="19.5" hidden="false" customHeight="true" outlineLevel="0" collapsed="false">
      <c r="A17" s="48" t="s">
        <v>35</v>
      </c>
      <c r="B17" s="49"/>
      <c r="C17" s="50" t="n">
        <f aca="false">RECETTE_BRUTE - TVA-DROIT_D_AUTEUR - CONTRIBUTION_RETRAITE - CONTRIBUTION_DIFFUSEUR_AGESSA - TAXE_PARAFISCALE</f>
        <v>424.658178256611</v>
      </c>
      <c r="D17" s="51"/>
      <c r="E17" s="52"/>
      <c r="F17" s="53"/>
      <c r="G17" s="53"/>
    </row>
    <row r="18" customFormat="false" ht="19.5" hidden="false" customHeight="true" outlineLevel="0" collapsed="false">
      <c r="A18" s="54"/>
      <c r="B18" s="55"/>
      <c r="C18" s="56"/>
      <c r="D18" s="57"/>
      <c r="E18" s="58"/>
      <c r="F18" s="2"/>
      <c r="G18" s="2"/>
    </row>
    <row r="19" s="63" customFormat="true" ht="41" hidden="false" customHeight="true" outlineLevel="0" collapsed="false">
      <c r="A19" s="59" t="s">
        <v>36</v>
      </c>
      <c r="B19" s="60"/>
      <c r="C19" s="61"/>
      <c r="D19" s="62"/>
      <c r="E19" s="59" t="s">
        <v>37</v>
      </c>
    </row>
    <row r="20" s="63" customFormat="true" ht="38.05" hidden="false" customHeight="true" outlineLevel="0" collapsed="false">
      <c r="A20" s="64" t="s">
        <v>38</v>
      </c>
      <c r="B20" s="64" t="s">
        <v>39</v>
      </c>
      <c r="C20" s="61"/>
      <c r="D20" s="64"/>
      <c r="E20" s="59" t="s">
        <v>40</v>
      </c>
      <c r="F20" s="59" t="s">
        <v>39</v>
      </c>
      <c r="G20" s="64"/>
    </row>
    <row r="21" s="63" customFormat="true" ht="19.5" hidden="false" customHeight="true" outlineLevel="0" collapsed="false">
      <c r="A21" s="64"/>
      <c r="B21" s="64"/>
      <c r="C21" s="61"/>
      <c r="D21" s="64"/>
      <c r="E21" s="64"/>
      <c r="F21" s="64"/>
      <c r="G21" s="64"/>
    </row>
    <row r="22" s="63" customFormat="true" ht="19.5" hidden="false" customHeight="true" outlineLevel="0" collapsed="false">
      <c r="A22" s="0"/>
      <c r="B22" s="0"/>
      <c r="C22" s="0"/>
      <c r="D22" s="0"/>
      <c r="E22" s="0"/>
      <c r="F22" s="64"/>
      <c r="G22" s="64"/>
    </row>
    <row r="23" s="63" customFormat="true" ht="19.5" hidden="false" customHeight="true" outlineLevel="0" collapsed="false">
      <c r="A23" s="0"/>
      <c r="B23" s="0"/>
      <c r="C23" s="0"/>
      <c r="D23" s="0"/>
      <c r="E23" s="0"/>
      <c r="F23" s="64"/>
      <c r="G23" s="64"/>
    </row>
    <row r="24" s="63" customFormat="true" ht="19.5" hidden="false" customHeight="true" outlineLevel="0" collapsed="false">
      <c r="A24" s="0"/>
      <c r="B24" s="0"/>
      <c r="C24" s="0"/>
      <c r="D24" s="0"/>
      <c r="E24" s="0"/>
      <c r="F24" s="64"/>
      <c r="G24" s="64"/>
    </row>
    <row r="25" customFormat="false" ht="19.5" hidden="false" customHeight="true" outlineLevel="0" collapsed="false"/>
    <row r="26" customFormat="false" ht="20.1" hidden="false" customHeight="true" outlineLevel="0" collapsed="false"/>
    <row r="27" customFormat="false" ht="20.1" hidden="false" customHeight="true" outlineLevel="0" collapsed="false"/>
    <row r="28" customFormat="false" ht="20.1" hidden="false" customHeight="true" outlineLevel="0" collapsed="false"/>
    <row r="29" customFormat="false" ht="20.1" hidden="false" customHeight="true" outlineLevel="0" collapsed="false"/>
    <row r="30" customFormat="false" ht="20.1" hidden="false" customHeight="true" outlineLevel="0" collapsed="false"/>
    <row r="31" customFormat="false" ht="20.1" hidden="false" customHeight="true" outlineLevel="0" collapsed="false"/>
    <row r="32" customFormat="false" ht="20.1" hidden="false" customHeight="true" outlineLevel="0" collapsed="false"/>
    <row r="33" customFormat="false" ht="20.1" hidden="false" customHeight="true" outlineLevel="0" collapsed="false"/>
    <row r="34" customFormat="false" ht="20.1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171875" defaultRowHeight="14.6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171875" defaultRowHeight="14.6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2011-02-03T18:58:42Z</dcterms:created>
  <dc:creator>bouffon</dc:creator>
  <dc:description/>
  <dc:language>fr-FR</dc:language>
  <cp:lastModifiedBy/>
  <cp:lastPrinted>2023-11-02T10:14:56Z</cp:lastPrinted>
  <dcterms:modified xsi:type="dcterms:W3CDTF">2025-05-23T11:54:14Z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