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<sst xmlns="http://schemas.openxmlformats.org/spreadsheetml/2006/main" count="35" uniqueCount="22">
  <si>
    <t xml:space="preserve">Einfache CHI²-Auswertung zur Präzision von Würfeln</t>
  </si>
  <si>
    <r>
      <rPr>
        <sz val="11"/>
        <color rgb="FF000000"/>
        <rFont val="Arial"/>
        <family val="2"/>
        <charset val="1"/>
      </rPr>
      <t xml:space="preserve">Jeder Würfel wird sechzig mal </t>
    </r>
    <r>
      <rPr>
        <b val="true"/>
        <sz val="11"/>
        <color rgb="FF000000"/>
        <rFont val="Arial"/>
        <family val="2"/>
        <charset val="1"/>
      </rPr>
      <t xml:space="preserve">(60x)</t>
    </r>
    <r>
      <rPr>
        <sz val="11"/>
        <color rgb="FF000000"/>
        <rFont val="Arial"/>
        <family val="2"/>
        <charset val="1"/>
      </rPr>
      <t xml:space="preserve"> geworfen</t>
    </r>
  </si>
  <si>
    <t xml:space="preserve">Würfel die aus einem beliebigen Spiel stammen: Werte oft um 5 bis 12 (12=gezinkt)</t>
  </si>
  <si>
    <r>
      <rPr>
        <b val="true"/>
        <sz val="11"/>
        <color rgb="FF000000"/>
        <rFont val="Arial"/>
        <family val="2"/>
        <charset val="1"/>
      </rPr>
      <t xml:space="preserve">Gerade</t>
    </r>
    <r>
      <rPr>
        <sz val="11"/>
        <color rgb="FF000000"/>
        <rFont val="Arial"/>
        <family val="2"/>
        <charset val="1"/>
      </rPr>
      <t xml:space="preserve"> Anzahl Augen: </t>
    </r>
    <r>
      <rPr>
        <b val="true"/>
        <sz val="11"/>
        <color rgb="FF000000"/>
        <rFont val="Arial"/>
        <family val="2"/>
        <charset val="1"/>
      </rPr>
      <t xml:space="preserve">1</t>
    </r>
    <r>
      <rPr>
        <sz val="11"/>
        <color rgb="FF000000"/>
        <rFont val="Arial"/>
        <family val="2"/>
        <charset val="1"/>
      </rPr>
      <t xml:space="preserve"> eintragen</t>
    </r>
  </si>
  <si>
    <t xml:space="preserve">Einfache preiswerte Casinowürfel (Würfel mit scharfen Kanten): Werte von maximal 0,9</t>
  </si>
  <si>
    <r>
      <rPr>
        <b val="true"/>
        <sz val="11"/>
        <color rgb="FF000000"/>
        <rFont val="Arial"/>
        <family val="2"/>
        <charset val="1"/>
      </rPr>
      <t xml:space="preserve">Ungerade</t>
    </r>
    <r>
      <rPr>
        <sz val="11"/>
        <color rgb="FF000000"/>
        <rFont val="Arial"/>
        <family val="2"/>
        <charset val="1"/>
      </rPr>
      <t xml:space="preserve"> anzahl Augen: </t>
    </r>
    <r>
      <rPr>
        <b val="true"/>
        <sz val="11"/>
        <color rgb="FF000000"/>
        <rFont val="Arial"/>
        <family val="2"/>
        <charset val="1"/>
      </rPr>
      <t xml:space="preserve">0</t>
    </r>
    <r>
      <rPr>
        <sz val="11"/>
        <color rgb="FF000000"/>
        <rFont val="Arial"/>
        <family val="2"/>
        <charset val="1"/>
      </rPr>
      <t xml:space="preserve"> eintragen</t>
    </r>
  </si>
  <si>
    <t xml:space="preserve">Echte Prazisionswürfel (Casinonwürfel mit Seriennummern): Werte von maximal 0,5</t>
  </si>
  <si>
    <t xml:space="preserve">Würfel 1: 60x werfen</t>
  </si>
  <si>
    <t xml:space="preserve">Würfel 2: 60x werfen</t>
  </si>
  <si>
    <t xml:space="preserve">Würfel 3: 60x werfen</t>
  </si>
  <si>
    <t xml:space="preserve">Würfel 4: 60x werfen</t>
  </si>
  <si>
    <t xml:space="preserve">Würfel 1: Werte der 60 Würfe</t>
  </si>
  <si>
    <t xml:space="preserve">Würfel 2: Werte der 60 Würfe</t>
  </si>
  <si>
    <t xml:space="preserve">Summe</t>
  </si>
  <si>
    <t xml:space="preserve">Erwarteter Wert</t>
  </si>
  <si>
    <t xml:space="preserve">CHI² -Wert</t>
  </si>
  <si>
    <t xml:space="preserve">Würfel 3: Werte der 60 Würfe</t>
  </si>
  <si>
    <t xml:space="preserve">Würfel 4: Werte der 60 Würfe</t>
  </si>
  <si>
    <t xml:space="preserve">Würfel 5: Werte der 60 Würfe</t>
  </si>
  <si>
    <t xml:space="preserve">Wenn die Ergebnisse trotz hochwertigster Würfel zu schlecht sind dann muss die Fläche auf der gewürfelt wird verbessert werden.</t>
  </si>
  <si>
    <t xml:space="preserve">Ungeeignet: Schiefer Tisch, alter unebener Echtholztisch, wackeliger Campingtisch.</t>
  </si>
  <si>
    <t xml:space="preserve">Besser, ein industriell hergestellter Tisch mit ebener Platte (MDF oder Spanplatte). Auflage z.b. Baumwoll-Leinwand die straff gespannt und glatt gebügelt ist. Der Stoff muss genügend Reibung erzeugen und darf sich nicht statisch aufladen wie Polyester.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</si>
</sst>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"/>
    <numFmt numFmtId="167" formatCode="0.0000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AE3F3"/>
        <bgColor rgb="FFD6DCE5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DAE3F3"/>
      </patternFill>
    </fill>
    <fill>
      <patternFill patternType="solid">
        <fgColor rgb="FFD7C8E6"/>
        <bgColor rgb="FFD6DCE5"/>
      </patternFill>
    </fill>
    <fill>
      <patternFill patternType="solid">
        <fgColor rgb="FFD6DCE5"/>
        <bgColor rgb="FFDAE3F3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7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6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DCE5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7C8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ColWidth="10.6171875" defaultRowHeight="14.25" zeroHeight="false" outlineLevelRow="0" outlineLevelCol="0"/>
  <cols>
    <col collapsed="false" customWidth="true" hidden="false" outlineLevel="0" max="14" min="12" style="0" width="11"/>
  </cols>
  <sheetData>
    <row r="1" customFormat="false" ht="23.25" hidden="false" customHeight="true" outlineLevel="0" collapsed="false">
      <c r="D1" s="1" t="s">
        <v>0</v>
      </c>
      <c r="E1" s="1"/>
      <c r="F1" s="1"/>
      <c r="G1" s="1"/>
      <c r="H1" s="1"/>
      <c r="I1" s="1"/>
      <c r="J1" s="1"/>
      <c r="K1" s="1"/>
      <c r="L1" s="1"/>
    </row>
    <row r="2" customFormat="false" ht="23.25" hidden="false" customHeight="true" outlineLevel="0" collapsed="false">
      <c r="D2" s="2"/>
      <c r="E2" s="2"/>
      <c r="F2" s="2"/>
      <c r="G2" s="2"/>
      <c r="H2" s="2"/>
      <c r="I2" s="2"/>
      <c r="J2" s="2"/>
      <c r="K2" s="2"/>
      <c r="L2" s="2"/>
    </row>
    <row r="3" customFormat="false" ht="23.25" hidden="false" customHeight="true" outlineLevel="0" collapsed="false">
      <c r="B3" s="3" t="s">
        <v>1</v>
      </c>
      <c r="C3" s="3"/>
      <c r="D3" s="3"/>
      <c r="E3" s="3"/>
      <c r="F3" s="3"/>
      <c r="G3" s="2"/>
      <c r="H3" s="4" t="s">
        <v>2</v>
      </c>
      <c r="I3" s="4"/>
      <c r="J3" s="4"/>
      <c r="K3" s="4"/>
      <c r="L3" s="4"/>
      <c r="M3" s="4"/>
      <c r="N3" s="4"/>
    </row>
    <row r="4" customFormat="false" ht="23.25" hidden="false" customHeight="true" outlineLevel="0" collapsed="false">
      <c r="B4" s="5" t="s">
        <v>3</v>
      </c>
      <c r="C4" s="5"/>
      <c r="D4" s="5"/>
      <c r="E4" s="5"/>
      <c r="F4" s="5"/>
      <c r="G4" s="6"/>
      <c r="H4" s="7" t="s">
        <v>4</v>
      </c>
      <c r="I4" s="7"/>
      <c r="J4" s="7"/>
      <c r="K4" s="7"/>
      <c r="L4" s="7"/>
      <c r="M4" s="7"/>
      <c r="N4" s="7"/>
    </row>
    <row r="5" customFormat="false" ht="23.25" hidden="false" customHeight="true" outlineLevel="0" collapsed="false">
      <c r="B5" s="8" t="s">
        <v>5</v>
      </c>
      <c r="C5" s="8"/>
      <c r="D5" s="8"/>
      <c r="E5" s="8"/>
      <c r="F5" s="8"/>
      <c r="H5" s="9" t="s">
        <v>6</v>
      </c>
      <c r="I5" s="9"/>
      <c r="J5" s="9"/>
      <c r="K5" s="9"/>
      <c r="L5" s="9"/>
      <c r="M5" s="9"/>
      <c r="N5" s="9"/>
    </row>
    <row r="6" customFormat="false" ht="18" hidden="false" customHeight="true" outlineLevel="0" collapsed="false">
      <c r="B6" s="10" t="s">
        <v>7</v>
      </c>
      <c r="C6" s="10" t="s">
        <v>8</v>
      </c>
      <c r="D6" s="10" t="s">
        <v>9</v>
      </c>
      <c r="E6" s="11" t="s">
        <v>10</v>
      </c>
      <c r="F6" s="10" t="s">
        <v>10</v>
      </c>
    </row>
    <row r="7" customFormat="false" ht="18" hidden="false" customHeight="true" outlineLevel="0" collapsed="false">
      <c r="B7" s="10"/>
      <c r="C7" s="10"/>
      <c r="D7" s="10"/>
      <c r="E7" s="11"/>
      <c r="F7" s="10"/>
      <c r="H7" s="12" t="s">
        <v>11</v>
      </c>
      <c r="I7" s="12"/>
      <c r="J7" s="12"/>
      <c r="L7" s="13" t="s">
        <v>12</v>
      </c>
      <c r="M7" s="13"/>
      <c r="N7" s="13"/>
      <c r="O7" s="14"/>
    </row>
    <row r="8" customFormat="false" ht="18" hidden="false" customHeight="true" outlineLevel="0" collapsed="false">
      <c r="B8" s="15" t="n">
        <v>1</v>
      </c>
      <c r="C8" s="16" t="n">
        <v>1</v>
      </c>
      <c r="D8" s="17" t="n">
        <v>0</v>
      </c>
      <c r="E8" s="18" t="n">
        <v>1</v>
      </c>
      <c r="F8" s="19" t="n">
        <v>1</v>
      </c>
      <c r="H8" s="20"/>
      <c r="I8" s="21"/>
      <c r="J8" s="22"/>
      <c r="L8" s="20"/>
      <c r="M8" s="21"/>
      <c r="N8" s="22"/>
      <c r="O8" s="14"/>
    </row>
    <row r="9" customFormat="false" ht="18" hidden="false" customHeight="true" outlineLevel="0" collapsed="false">
      <c r="B9" s="23" t="n">
        <v>0</v>
      </c>
      <c r="C9" s="24" t="n">
        <v>1</v>
      </c>
      <c r="D9" s="25" t="n">
        <v>0</v>
      </c>
      <c r="E9" s="26" t="n">
        <v>0</v>
      </c>
      <c r="F9" s="27" t="n">
        <v>0</v>
      </c>
      <c r="H9" s="28" t="s">
        <v>13</v>
      </c>
      <c r="I9" s="28"/>
      <c r="J9" s="29" t="n">
        <f aca="false">SUM(B8:B67)</f>
        <v>26</v>
      </c>
      <c r="L9" s="28" t="s">
        <v>13</v>
      </c>
      <c r="M9" s="28"/>
      <c r="N9" s="29" t="n">
        <f aca="false">SUM(C8:C67)</f>
        <v>30</v>
      </c>
      <c r="O9" s="14"/>
    </row>
    <row r="10" customFormat="false" ht="18" hidden="false" customHeight="true" outlineLevel="0" collapsed="false">
      <c r="B10" s="23" t="n">
        <v>1</v>
      </c>
      <c r="C10" s="24" t="n">
        <v>1</v>
      </c>
      <c r="D10" s="25" t="n">
        <v>1</v>
      </c>
      <c r="E10" s="26" t="n">
        <v>1</v>
      </c>
      <c r="F10" s="27" t="n">
        <v>1</v>
      </c>
      <c r="H10" s="30"/>
      <c r="I10" s="31"/>
      <c r="J10" s="32"/>
      <c r="L10" s="30"/>
      <c r="M10" s="31"/>
      <c r="N10" s="32"/>
      <c r="O10" s="14"/>
    </row>
    <row r="11" customFormat="false" ht="18" hidden="false" customHeight="true" outlineLevel="0" collapsed="false">
      <c r="B11" s="23" t="n">
        <v>0</v>
      </c>
      <c r="C11" s="24" t="n">
        <v>0</v>
      </c>
      <c r="D11" s="25" t="n">
        <v>0</v>
      </c>
      <c r="E11" s="26" t="n">
        <v>1</v>
      </c>
      <c r="F11" s="27" t="n">
        <v>1</v>
      </c>
      <c r="H11" s="33"/>
      <c r="I11" s="34"/>
      <c r="J11" s="35"/>
      <c r="L11" s="33"/>
      <c r="M11" s="34"/>
      <c r="N11" s="35"/>
      <c r="O11" s="14"/>
    </row>
    <row r="12" customFormat="false" ht="18" hidden="false" customHeight="true" outlineLevel="0" collapsed="false">
      <c r="B12" s="23" t="n">
        <v>0</v>
      </c>
      <c r="C12" s="24" t="n">
        <v>1</v>
      </c>
      <c r="D12" s="25" t="n">
        <v>0</v>
      </c>
      <c r="E12" s="26" t="n">
        <v>0</v>
      </c>
      <c r="F12" s="27" t="n">
        <v>0</v>
      </c>
      <c r="H12" s="36" t="s">
        <v>14</v>
      </c>
      <c r="I12" s="36"/>
      <c r="J12" s="29" t="n">
        <v>30</v>
      </c>
      <c r="L12" s="36" t="s">
        <v>14</v>
      </c>
      <c r="M12" s="36"/>
      <c r="N12" s="29" t="n">
        <v>30</v>
      </c>
      <c r="O12" s="14"/>
    </row>
    <row r="13" customFormat="false" ht="18" hidden="false" customHeight="true" outlineLevel="0" collapsed="false">
      <c r="B13" s="23" t="n">
        <v>1</v>
      </c>
      <c r="C13" s="24" t="n">
        <v>0</v>
      </c>
      <c r="D13" s="25" t="n">
        <v>1</v>
      </c>
      <c r="E13" s="26" t="n">
        <v>0</v>
      </c>
      <c r="F13" s="27" t="n">
        <v>0</v>
      </c>
      <c r="H13" s="37"/>
      <c r="I13" s="38"/>
      <c r="J13" s="39"/>
      <c r="K13" s="40"/>
      <c r="L13" s="37"/>
      <c r="M13" s="38"/>
      <c r="N13" s="39"/>
      <c r="O13" s="14"/>
    </row>
    <row r="14" customFormat="false" ht="18" hidden="false" customHeight="true" outlineLevel="0" collapsed="false">
      <c r="B14" s="23" t="n">
        <v>0</v>
      </c>
      <c r="C14" s="24" t="n">
        <v>1</v>
      </c>
      <c r="D14" s="25" t="n">
        <v>1</v>
      </c>
      <c r="E14" s="26" t="n">
        <v>0</v>
      </c>
      <c r="F14" s="27" t="n">
        <v>0</v>
      </c>
      <c r="H14" s="41" t="s">
        <v>15</v>
      </c>
      <c r="I14" s="41"/>
      <c r="J14" s="41"/>
      <c r="K14" s="42"/>
      <c r="L14" s="43" t="s">
        <v>15</v>
      </c>
      <c r="M14" s="43"/>
      <c r="N14" s="43"/>
      <c r="O14" s="14"/>
    </row>
    <row r="15" customFormat="false" ht="18" hidden="false" customHeight="true" outlineLevel="0" collapsed="false">
      <c r="B15" s="23" t="n">
        <v>0</v>
      </c>
      <c r="C15" s="24" t="n">
        <v>0</v>
      </c>
      <c r="D15" s="25" t="n">
        <v>1</v>
      </c>
      <c r="E15" s="26" t="n">
        <v>1</v>
      </c>
      <c r="F15" s="27" t="n">
        <v>1</v>
      </c>
      <c r="H15" s="44" t="n">
        <f aca="false">(J9-J12)^2/J12</f>
        <v>0.533333333333333</v>
      </c>
      <c r="I15" s="45" t="str">
        <f aca="false">IF(H15&lt;0.9,"Würfel 1 o.k.","Würfel 1 nicht o.k.")</f>
        <v>Würfel 1 o.k.</v>
      </c>
      <c r="J15" s="45"/>
      <c r="K15" s="42"/>
      <c r="L15" s="46" t="n">
        <f aca="false">(N9-N12)^2/N12</f>
        <v>0</v>
      </c>
      <c r="M15" s="47" t="str">
        <f aca="false">IF(L15&lt;0.9,"Würfel 2 o.k.","Würfel 2 nicht o.k.")</f>
        <v>Würfel 2 o.k.</v>
      </c>
      <c r="N15" s="47"/>
      <c r="O15" s="14"/>
    </row>
    <row r="16" customFormat="false" ht="18" hidden="false" customHeight="true" outlineLevel="0" collapsed="false">
      <c r="B16" s="23" t="n">
        <v>0</v>
      </c>
      <c r="C16" s="24" t="n">
        <v>1</v>
      </c>
      <c r="D16" s="25" t="n">
        <v>0</v>
      </c>
      <c r="E16" s="26" t="n">
        <v>0</v>
      </c>
      <c r="F16" s="27" t="n">
        <v>0</v>
      </c>
      <c r="H16" s="48"/>
      <c r="I16" s="48"/>
      <c r="J16" s="48"/>
      <c r="L16" s="14"/>
      <c r="M16" s="14"/>
      <c r="N16" s="14"/>
      <c r="O16" s="14"/>
    </row>
    <row r="17" customFormat="false" ht="18" hidden="false" customHeight="true" outlineLevel="0" collapsed="false">
      <c r="B17" s="49" t="n">
        <v>1</v>
      </c>
      <c r="C17" s="50" t="n">
        <v>0</v>
      </c>
      <c r="D17" s="51" t="n">
        <v>0</v>
      </c>
      <c r="E17" s="52" t="n">
        <v>1</v>
      </c>
      <c r="F17" s="53" t="n">
        <v>1</v>
      </c>
      <c r="H17" s="54" t="s">
        <v>16</v>
      </c>
      <c r="I17" s="54"/>
      <c r="J17" s="54"/>
      <c r="L17" s="55" t="s">
        <v>17</v>
      </c>
      <c r="M17" s="55"/>
      <c r="N17" s="55"/>
      <c r="O17" s="14"/>
    </row>
    <row r="18" customFormat="false" ht="18" hidden="false" customHeight="true" outlineLevel="0" collapsed="false">
      <c r="B18" s="15" t="n">
        <v>1</v>
      </c>
      <c r="C18" s="16" t="n">
        <v>0</v>
      </c>
      <c r="D18" s="17" t="n">
        <v>1</v>
      </c>
      <c r="E18" s="18" t="n">
        <v>1</v>
      </c>
      <c r="F18" s="19" t="n">
        <v>1</v>
      </c>
      <c r="H18" s="20"/>
      <c r="I18" s="21"/>
      <c r="J18" s="22"/>
      <c r="L18" s="20"/>
      <c r="M18" s="21"/>
      <c r="N18" s="22"/>
      <c r="O18" s="14"/>
    </row>
    <row r="19" customFormat="false" ht="18" hidden="false" customHeight="true" outlineLevel="0" collapsed="false">
      <c r="B19" s="23" t="n">
        <v>0</v>
      </c>
      <c r="C19" s="24" t="n">
        <v>1</v>
      </c>
      <c r="D19" s="25" t="n">
        <v>1</v>
      </c>
      <c r="E19" s="26" t="n">
        <v>1</v>
      </c>
      <c r="F19" s="27" t="n">
        <v>1</v>
      </c>
      <c r="H19" s="28" t="s">
        <v>13</v>
      </c>
      <c r="I19" s="28"/>
      <c r="J19" s="29" t="n">
        <f aca="false">SUM(D8:D67)</f>
        <v>27</v>
      </c>
      <c r="L19" s="28" t="s">
        <v>13</v>
      </c>
      <c r="M19" s="28"/>
      <c r="N19" s="29" t="n">
        <f aca="false">SUM(E8:E67)</f>
        <v>32</v>
      </c>
      <c r="O19" s="14"/>
    </row>
    <row r="20" customFormat="false" ht="18" hidden="false" customHeight="true" outlineLevel="0" collapsed="false">
      <c r="B20" s="23" t="n">
        <v>1</v>
      </c>
      <c r="C20" s="24" t="n">
        <v>1</v>
      </c>
      <c r="D20" s="25" t="n">
        <v>0</v>
      </c>
      <c r="E20" s="26" t="n">
        <v>0</v>
      </c>
      <c r="F20" s="27" t="n">
        <v>0</v>
      </c>
      <c r="H20" s="30"/>
      <c r="I20" s="31"/>
      <c r="J20" s="32"/>
      <c r="L20" s="30"/>
      <c r="M20" s="31"/>
      <c r="N20" s="32"/>
      <c r="O20" s="14"/>
    </row>
    <row r="21" customFormat="false" ht="18" hidden="false" customHeight="true" outlineLevel="0" collapsed="false">
      <c r="B21" s="23" t="n">
        <v>0</v>
      </c>
      <c r="C21" s="24" t="n">
        <v>1</v>
      </c>
      <c r="D21" s="25" t="n">
        <v>0</v>
      </c>
      <c r="E21" s="26" t="n">
        <v>0</v>
      </c>
      <c r="F21" s="27" t="n">
        <v>0</v>
      </c>
      <c r="H21" s="33"/>
      <c r="I21" s="34"/>
      <c r="J21" s="35"/>
      <c r="L21" s="33"/>
      <c r="M21" s="34"/>
      <c r="N21" s="35"/>
      <c r="O21" s="14"/>
    </row>
    <row r="22" customFormat="false" ht="18" hidden="false" customHeight="true" outlineLevel="0" collapsed="false">
      <c r="B22" s="23" t="n">
        <v>0</v>
      </c>
      <c r="C22" s="24" t="n">
        <v>0</v>
      </c>
      <c r="D22" s="25" t="n">
        <v>0</v>
      </c>
      <c r="E22" s="26" t="n">
        <v>1</v>
      </c>
      <c r="F22" s="27" t="n">
        <v>1</v>
      </c>
      <c r="H22" s="36" t="s">
        <v>14</v>
      </c>
      <c r="I22" s="36"/>
      <c r="J22" s="29" t="n">
        <v>30</v>
      </c>
      <c r="L22" s="36" t="s">
        <v>14</v>
      </c>
      <c r="M22" s="36"/>
      <c r="N22" s="29" t="n">
        <v>30</v>
      </c>
      <c r="O22" s="14"/>
    </row>
    <row r="23" customFormat="false" ht="18" hidden="false" customHeight="true" outlineLevel="0" collapsed="false">
      <c r="B23" s="23" t="n">
        <v>0</v>
      </c>
      <c r="C23" s="24" t="n">
        <v>0</v>
      </c>
      <c r="D23" s="25" t="n">
        <v>1</v>
      </c>
      <c r="E23" s="26" t="n">
        <v>0</v>
      </c>
      <c r="F23" s="27" t="n">
        <v>0</v>
      </c>
      <c r="H23" s="37"/>
      <c r="I23" s="38"/>
      <c r="J23" s="39"/>
      <c r="L23" s="37"/>
      <c r="M23" s="38"/>
      <c r="N23" s="39"/>
    </row>
    <row r="24" customFormat="false" ht="18" hidden="false" customHeight="true" outlineLevel="0" collapsed="false">
      <c r="B24" s="23" t="n">
        <v>1</v>
      </c>
      <c r="C24" s="24" t="n">
        <v>0</v>
      </c>
      <c r="D24" s="25" t="n">
        <v>1</v>
      </c>
      <c r="E24" s="26" t="n">
        <v>0</v>
      </c>
      <c r="F24" s="27" t="n">
        <v>0</v>
      </c>
      <c r="H24" s="56" t="s">
        <v>15</v>
      </c>
      <c r="I24" s="56"/>
      <c r="J24" s="56"/>
      <c r="L24" s="57" t="s">
        <v>15</v>
      </c>
      <c r="M24" s="57"/>
      <c r="N24" s="57"/>
    </row>
    <row r="25" customFormat="false" ht="18" hidden="false" customHeight="true" outlineLevel="0" collapsed="false">
      <c r="B25" s="23" t="n">
        <v>0</v>
      </c>
      <c r="C25" s="24" t="n">
        <v>0</v>
      </c>
      <c r="D25" s="25" t="n">
        <v>1</v>
      </c>
      <c r="E25" s="26" t="n">
        <v>1</v>
      </c>
      <c r="F25" s="27" t="n">
        <v>1</v>
      </c>
      <c r="H25" s="58" t="n">
        <f aca="false">(J19-J22)^2/J22</f>
        <v>0.3</v>
      </c>
      <c r="I25" s="59" t="str">
        <f aca="false">IF(H25&lt;0.9,"Würfel 3 o.k.","Würfel 3 nicht o.k.")</f>
        <v>Würfel 3 o.k.</v>
      </c>
      <c r="J25" s="59"/>
      <c r="L25" s="60" t="n">
        <f aca="false">(N19-N22)^2/N22</f>
        <v>0.133333333333333</v>
      </c>
      <c r="M25" s="61" t="str">
        <f aca="false">IF(L25&lt;0.9,"Würfel 4 o.k.","Würfel 4 nicht o.k.")</f>
        <v>Würfel 4 o.k.</v>
      </c>
      <c r="N25" s="61"/>
    </row>
    <row r="26" customFormat="false" ht="18" hidden="false" customHeight="true" outlineLevel="0" collapsed="false">
      <c r="B26" s="23" t="n">
        <v>1</v>
      </c>
      <c r="C26" s="24" t="n">
        <v>0</v>
      </c>
      <c r="D26" s="25" t="n">
        <v>0</v>
      </c>
      <c r="E26" s="26" t="n">
        <v>0</v>
      </c>
      <c r="F26" s="27" t="n">
        <v>0</v>
      </c>
    </row>
    <row r="27" customFormat="false" ht="18" hidden="false" customHeight="true" outlineLevel="0" collapsed="false">
      <c r="B27" s="49" t="n">
        <v>0</v>
      </c>
      <c r="C27" s="50" t="n">
        <v>1</v>
      </c>
      <c r="D27" s="51" t="n">
        <v>0</v>
      </c>
      <c r="E27" s="52" t="n">
        <v>1</v>
      </c>
      <c r="F27" s="53" t="n">
        <v>1</v>
      </c>
      <c r="H27" s="62"/>
      <c r="I27" s="62"/>
      <c r="J27" s="62"/>
      <c r="K27" s="62"/>
    </row>
    <row r="28" customFormat="false" ht="18" hidden="false" customHeight="true" outlineLevel="0" collapsed="false">
      <c r="B28" s="15" t="n">
        <v>1</v>
      </c>
      <c r="C28" s="16" t="n">
        <v>1</v>
      </c>
      <c r="D28" s="17" t="n">
        <v>0</v>
      </c>
      <c r="E28" s="18" t="n">
        <v>1</v>
      </c>
      <c r="F28" s="19" t="n">
        <v>1</v>
      </c>
      <c r="H28" s="63" t="s">
        <v>18</v>
      </c>
      <c r="I28" s="63"/>
      <c r="J28" s="63"/>
      <c r="K28" s="62"/>
      <c r="L28" s="64" t="s">
        <v>19</v>
      </c>
      <c r="M28" s="64"/>
      <c r="N28" s="64"/>
    </row>
    <row r="29" customFormat="false" ht="18" hidden="false" customHeight="true" outlineLevel="0" collapsed="false">
      <c r="B29" s="23" t="n">
        <v>0</v>
      </c>
      <c r="C29" s="24" t="n">
        <v>1</v>
      </c>
      <c r="D29" s="25" t="n">
        <v>1</v>
      </c>
      <c r="E29" s="26" t="n">
        <v>1</v>
      </c>
      <c r="F29" s="27" t="n">
        <v>1</v>
      </c>
      <c r="H29" s="65"/>
      <c r="I29" s="66"/>
      <c r="J29" s="22"/>
      <c r="K29" s="62"/>
      <c r="L29" s="64"/>
      <c r="M29" s="64"/>
      <c r="N29" s="64"/>
    </row>
    <row r="30" customFormat="false" ht="18" hidden="false" customHeight="true" outlineLevel="0" collapsed="false">
      <c r="B30" s="23" t="n">
        <v>1</v>
      </c>
      <c r="C30" s="24" t="n">
        <v>0</v>
      </c>
      <c r="D30" s="25" t="n">
        <v>1</v>
      </c>
      <c r="E30" s="26" t="n">
        <v>1</v>
      </c>
      <c r="F30" s="27" t="n">
        <v>1</v>
      </c>
      <c r="H30" s="28" t="s">
        <v>13</v>
      </c>
      <c r="I30" s="28"/>
      <c r="J30" s="29" t="n">
        <f aca="false">SUM(F8:F67)</f>
        <v>31</v>
      </c>
      <c r="K30" s="62"/>
      <c r="L30" s="64"/>
      <c r="M30" s="64"/>
      <c r="N30" s="64"/>
    </row>
    <row r="31" customFormat="false" ht="18" hidden="false" customHeight="true" outlineLevel="0" collapsed="false">
      <c r="B31" s="23" t="n">
        <v>0</v>
      </c>
      <c r="C31" s="24" t="n">
        <v>1</v>
      </c>
      <c r="D31" s="25" t="n">
        <v>0</v>
      </c>
      <c r="E31" s="26" t="n">
        <v>0</v>
      </c>
      <c r="F31" s="27" t="n">
        <v>0</v>
      </c>
      <c r="H31" s="30"/>
      <c r="I31" s="31"/>
      <c r="J31" s="32"/>
      <c r="K31" s="62"/>
      <c r="L31" s="64"/>
      <c r="M31" s="64"/>
      <c r="N31" s="64"/>
    </row>
    <row r="32" customFormat="false" ht="18" hidden="false" customHeight="true" outlineLevel="0" collapsed="false">
      <c r="B32" s="23" t="n">
        <v>0</v>
      </c>
      <c r="C32" s="24" t="n">
        <v>1</v>
      </c>
      <c r="D32" s="25" t="n">
        <v>1</v>
      </c>
      <c r="E32" s="26" t="n">
        <v>0</v>
      </c>
      <c r="F32" s="27" t="n">
        <v>1</v>
      </c>
      <c r="H32" s="33"/>
      <c r="I32" s="34"/>
      <c r="J32" s="35"/>
      <c r="K32" s="62"/>
      <c r="L32" s="64" t="s">
        <v>20</v>
      </c>
      <c r="M32" s="64"/>
      <c r="N32" s="64"/>
    </row>
    <row r="33" customFormat="false" ht="18" hidden="false" customHeight="true" outlineLevel="0" collapsed="false">
      <c r="B33" s="23" t="n">
        <v>1</v>
      </c>
      <c r="C33" s="24" t="n">
        <v>1</v>
      </c>
      <c r="D33" s="25" t="n">
        <v>0</v>
      </c>
      <c r="E33" s="26" t="n">
        <v>1</v>
      </c>
      <c r="F33" s="27" t="n">
        <v>1</v>
      </c>
      <c r="H33" s="36" t="s">
        <v>14</v>
      </c>
      <c r="I33" s="36"/>
      <c r="J33" s="29" t="n">
        <v>30</v>
      </c>
      <c r="K33" s="62"/>
      <c r="L33" s="64"/>
      <c r="M33" s="64"/>
      <c r="N33" s="64"/>
    </row>
    <row r="34" customFormat="false" ht="18" hidden="false" customHeight="true" outlineLevel="0" collapsed="false">
      <c r="B34" s="23" t="n">
        <v>0</v>
      </c>
      <c r="C34" s="24" t="n">
        <v>1</v>
      </c>
      <c r="D34" s="25" t="n">
        <v>1</v>
      </c>
      <c r="E34" s="26" t="n">
        <v>0</v>
      </c>
      <c r="F34" s="27" t="n">
        <v>0</v>
      </c>
      <c r="H34" s="67"/>
      <c r="I34" s="68"/>
      <c r="J34" s="39"/>
      <c r="K34" s="62"/>
      <c r="L34" s="64"/>
      <c r="M34" s="64"/>
      <c r="N34" s="64"/>
    </row>
    <row r="35" customFormat="false" ht="18" hidden="false" customHeight="true" outlineLevel="0" collapsed="false">
      <c r="B35" s="23" t="n">
        <v>0</v>
      </c>
      <c r="C35" s="24" t="n">
        <v>1</v>
      </c>
      <c r="D35" s="25" t="n">
        <v>0</v>
      </c>
      <c r="E35" s="26" t="n">
        <v>0</v>
      </c>
      <c r="F35" s="27" t="n">
        <v>0</v>
      </c>
      <c r="H35" s="69" t="s">
        <v>15</v>
      </c>
      <c r="I35" s="69"/>
      <c r="J35" s="69"/>
      <c r="K35" s="62"/>
      <c r="L35" s="64" t="s">
        <v>21</v>
      </c>
      <c r="M35" s="64"/>
      <c r="N35" s="64"/>
    </row>
    <row r="36" customFormat="false" ht="18" hidden="false" customHeight="true" outlineLevel="0" collapsed="false">
      <c r="B36" s="23" t="n">
        <v>1</v>
      </c>
      <c r="C36" s="24" t="n">
        <v>0</v>
      </c>
      <c r="D36" s="25" t="n">
        <v>1</v>
      </c>
      <c r="E36" s="26" t="n">
        <v>1</v>
      </c>
      <c r="F36" s="27" t="n">
        <v>1</v>
      </c>
      <c r="H36" s="70" t="n">
        <f aca="false">(J30-J33)^2/J33</f>
        <v>0.0333333333333333</v>
      </c>
      <c r="I36" s="71" t="str">
        <f aca="false">IF(H36&lt;0.9,"Würfel 5 o.k.","Würfel 5 nicht o.k.")</f>
        <v>Würfel 5 o.k.</v>
      </c>
      <c r="J36" s="71"/>
      <c r="K36" s="62"/>
      <c r="L36" s="64"/>
      <c r="M36" s="64"/>
      <c r="N36" s="64"/>
    </row>
    <row r="37" customFormat="false" ht="18" hidden="false" customHeight="true" outlineLevel="0" collapsed="false">
      <c r="B37" s="49" t="n">
        <v>0</v>
      </c>
      <c r="C37" s="50" t="n">
        <v>0</v>
      </c>
      <c r="D37" s="51" t="n">
        <v>1</v>
      </c>
      <c r="E37" s="52" t="n">
        <v>0</v>
      </c>
      <c r="F37" s="53" t="n">
        <v>0</v>
      </c>
      <c r="H37" s="62"/>
      <c r="I37" s="62"/>
      <c r="J37" s="62"/>
      <c r="K37" s="62"/>
      <c r="L37" s="64"/>
      <c r="M37" s="64"/>
      <c r="N37" s="64"/>
    </row>
    <row r="38" customFormat="false" ht="18" hidden="false" customHeight="true" outlineLevel="0" collapsed="false">
      <c r="B38" s="15" t="n">
        <v>1</v>
      </c>
      <c r="C38" s="16" t="n">
        <v>0</v>
      </c>
      <c r="D38" s="17" t="n">
        <v>0</v>
      </c>
      <c r="E38" s="18" t="n">
        <v>1</v>
      </c>
      <c r="F38" s="19" t="n">
        <v>1</v>
      </c>
      <c r="H38" s="62"/>
      <c r="I38" s="62"/>
      <c r="J38" s="62"/>
      <c r="K38" s="62"/>
      <c r="L38" s="64"/>
      <c r="M38" s="64"/>
      <c r="N38" s="64"/>
    </row>
    <row r="39" customFormat="false" ht="18" hidden="false" customHeight="true" outlineLevel="0" collapsed="false">
      <c r="B39" s="23" t="n">
        <v>0</v>
      </c>
      <c r="C39" s="24" t="n">
        <v>0</v>
      </c>
      <c r="D39" s="25" t="n">
        <v>1</v>
      </c>
      <c r="E39" s="26" t="n">
        <v>1</v>
      </c>
      <c r="F39" s="27" t="n">
        <v>1</v>
      </c>
      <c r="H39" s="62"/>
      <c r="I39" s="62"/>
      <c r="J39" s="62"/>
      <c r="K39" s="62"/>
      <c r="L39" s="64"/>
      <c r="M39" s="64"/>
      <c r="N39" s="64"/>
    </row>
    <row r="40" customFormat="false" ht="18" hidden="false" customHeight="true" outlineLevel="0" collapsed="false">
      <c r="B40" s="23" t="n">
        <v>0</v>
      </c>
      <c r="C40" s="24" t="n">
        <v>0</v>
      </c>
      <c r="D40" s="25" t="n">
        <v>0</v>
      </c>
      <c r="E40" s="26" t="n">
        <v>1</v>
      </c>
      <c r="F40" s="27" t="n">
        <v>1</v>
      </c>
      <c r="H40" s="62"/>
      <c r="I40" s="62"/>
      <c r="J40" s="62"/>
      <c r="K40" s="62"/>
      <c r="L40" s="64"/>
      <c r="M40" s="64"/>
      <c r="N40" s="64"/>
    </row>
    <row r="41" customFormat="false" ht="18" hidden="false" customHeight="true" outlineLevel="0" collapsed="false">
      <c r="B41" s="23" t="n">
        <v>0</v>
      </c>
      <c r="C41" s="24" t="n">
        <v>1</v>
      </c>
      <c r="D41" s="25" t="n">
        <v>0</v>
      </c>
      <c r="E41" s="26" t="n">
        <v>1</v>
      </c>
      <c r="F41" s="27" t="n">
        <v>1</v>
      </c>
      <c r="H41" s="62"/>
      <c r="I41" s="62"/>
      <c r="J41" s="62"/>
      <c r="K41" s="62"/>
      <c r="L41" s="62"/>
      <c r="M41" s="62"/>
      <c r="N41" s="62"/>
    </row>
    <row r="42" customFormat="false" ht="18" hidden="false" customHeight="true" outlineLevel="0" collapsed="false">
      <c r="B42" s="23" t="n">
        <v>1</v>
      </c>
      <c r="C42" s="24" t="n">
        <v>0</v>
      </c>
      <c r="D42" s="25" t="n">
        <v>0</v>
      </c>
      <c r="E42" s="26" t="n">
        <v>1</v>
      </c>
      <c r="F42" s="27" t="n">
        <v>1</v>
      </c>
      <c r="H42" s="62"/>
      <c r="I42" s="62"/>
      <c r="J42" s="62"/>
      <c r="K42" s="62"/>
      <c r="L42" s="62"/>
      <c r="M42" s="62"/>
      <c r="N42" s="62"/>
    </row>
    <row r="43" customFormat="false" ht="18" hidden="false" customHeight="true" outlineLevel="0" collapsed="false">
      <c r="B43" s="23" t="n">
        <v>0</v>
      </c>
      <c r="C43" s="24" t="n">
        <v>0</v>
      </c>
      <c r="D43" s="25" t="n">
        <v>1</v>
      </c>
      <c r="E43" s="26" t="n">
        <v>1</v>
      </c>
      <c r="F43" s="27" t="n">
        <v>1</v>
      </c>
      <c r="H43" s="62"/>
      <c r="I43" s="62"/>
      <c r="J43" s="62"/>
      <c r="K43" s="62"/>
      <c r="L43" s="62"/>
      <c r="M43" s="62"/>
      <c r="N43" s="62"/>
    </row>
    <row r="44" customFormat="false" ht="18" hidden="false" customHeight="true" outlineLevel="0" collapsed="false">
      <c r="B44" s="23" t="n">
        <v>1</v>
      </c>
      <c r="C44" s="24" t="n">
        <v>1</v>
      </c>
      <c r="D44" s="25" t="n">
        <v>0</v>
      </c>
      <c r="E44" s="26" t="n">
        <v>0</v>
      </c>
      <c r="F44" s="27" t="n">
        <v>0</v>
      </c>
      <c r="H44" s="62"/>
      <c r="I44" s="62"/>
      <c r="J44" s="62"/>
      <c r="K44" s="62"/>
    </row>
    <row r="45" customFormat="false" ht="18" hidden="false" customHeight="true" outlineLevel="0" collapsed="false">
      <c r="B45" s="23" t="n">
        <v>1</v>
      </c>
      <c r="C45" s="24" t="n">
        <v>1</v>
      </c>
      <c r="D45" s="25" t="n">
        <v>0</v>
      </c>
      <c r="E45" s="26" t="n">
        <v>1</v>
      </c>
      <c r="F45" s="27" t="n">
        <v>1</v>
      </c>
      <c r="H45" s="62"/>
      <c r="I45" s="62"/>
      <c r="J45" s="62"/>
      <c r="K45" s="62"/>
    </row>
    <row r="46" customFormat="false" ht="18" hidden="false" customHeight="true" outlineLevel="0" collapsed="false">
      <c r="B46" s="23" t="n">
        <v>0</v>
      </c>
      <c r="C46" s="24" t="n">
        <v>0</v>
      </c>
      <c r="D46" s="25" t="n">
        <v>0</v>
      </c>
      <c r="E46" s="26" t="n">
        <v>0</v>
      </c>
      <c r="F46" s="27" t="n">
        <v>0</v>
      </c>
      <c r="H46" s="62"/>
      <c r="I46" s="62"/>
      <c r="J46" s="62"/>
      <c r="K46" s="62"/>
    </row>
    <row r="47" customFormat="false" ht="18" hidden="false" customHeight="true" outlineLevel="0" collapsed="false">
      <c r="B47" s="49" t="n">
        <v>1</v>
      </c>
      <c r="C47" s="50" t="n">
        <v>1</v>
      </c>
      <c r="D47" s="51" t="n">
        <v>0</v>
      </c>
      <c r="E47" s="52" t="n">
        <v>0</v>
      </c>
      <c r="F47" s="53" t="n">
        <v>0</v>
      </c>
      <c r="H47" s="62"/>
      <c r="I47" s="62"/>
      <c r="J47" s="62"/>
      <c r="K47" s="62"/>
    </row>
    <row r="48" customFormat="false" ht="18" hidden="false" customHeight="true" outlineLevel="0" collapsed="false">
      <c r="B48" s="72" t="n">
        <v>1</v>
      </c>
      <c r="C48" s="16" t="n">
        <v>0</v>
      </c>
      <c r="D48" s="73" t="n">
        <v>1</v>
      </c>
      <c r="E48" s="18" t="n">
        <v>1</v>
      </c>
      <c r="F48" s="74" t="n">
        <v>0</v>
      </c>
      <c r="H48" s="62"/>
      <c r="I48" s="62"/>
      <c r="J48" s="62"/>
      <c r="K48" s="62"/>
    </row>
    <row r="49" customFormat="false" ht="18" hidden="false" customHeight="true" outlineLevel="0" collapsed="false">
      <c r="B49" s="75" t="n">
        <v>1</v>
      </c>
      <c r="C49" s="24" t="n">
        <v>0</v>
      </c>
      <c r="D49" s="76" t="n">
        <v>0</v>
      </c>
      <c r="E49" s="26" t="n">
        <v>0</v>
      </c>
      <c r="F49" s="77" t="n">
        <v>0</v>
      </c>
      <c r="H49" s="62"/>
      <c r="I49" s="62"/>
      <c r="J49" s="62"/>
      <c r="K49" s="62"/>
    </row>
    <row r="50" customFormat="false" ht="18" hidden="false" customHeight="true" outlineLevel="0" collapsed="false">
      <c r="B50" s="75" t="n">
        <v>1</v>
      </c>
      <c r="C50" s="24" t="n">
        <v>1</v>
      </c>
      <c r="D50" s="76" t="n">
        <v>1</v>
      </c>
      <c r="E50" s="26" t="n">
        <v>1</v>
      </c>
      <c r="F50" s="77" t="n">
        <v>0</v>
      </c>
    </row>
    <row r="51" customFormat="false" ht="18" hidden="false" customHeight="true" outlineLevel="0" collapsed="false">
      <c r="B51" s="75" t="n">
        <v>0</v>
      </c>
      <c r="C51" s="24" t="n">
        <v>0</v>
      </c>
      <c r="D51" s="76" t="n">
        <v>1</v>
      </c>
      <c r="E51" s="26" t="n">
        <v>1</v>
      </c>
      <c r="F51" s="77" t="n">
        <v>0</v>
      </c>
    </row>
    <row r="52" customFormat="false" ht="18" hidden="false" customHeight="true" outlineLevel="0" collapsed="false">
      <c r="B52" s="75" t="n">
        <v>1</v>
      </c>
      <c r="C52" s="24" t="n">
        <v>0</v>
      </c>
      <c r="D52" s="76" t="n">
        <v>0</v>
      </c>
      <c r="E52" s="26" t="n">
        <v>0</v>
      </c>
      <c r="F52" s="77" t="n">
        <v>0</v>
      </c>
    </row>
    <row r="53" customFormat="false" ht="18" hidden="false" customHeight="true" outlineLevel="0" collapsed="false">
      <c r="B53" s="75" t="n">
        <v>0</v>
      </c>
      <c r="C53" s="24" t="n">
        <v>1</v>
      </c>
      <c r="D53" s="76" t="n">
        <v>0</v>
      </c>
      <c r="E53" s="26" t="n">
        <v>0</v>
      </c>
      <c r="F53" s="77" t="n">
        <v>1</v>
      </c>
    </row>
    <row r="54" customFormat="false" ht="18" hidden="false" customHeight="true" outlineLevel="0" collapsed="false">
      <c r="B54" s="75" t="n">
        <v>1</v>
      </c>
      <c r="C54" s="24" t="n">
        <v>1</v>
      </c>
      <c r="D54" s="76" t="n">
        <v>0</v>
      </c>
      <c r="E54" s="26" t="n">
        <v>0</v>
      </c>
      <c r="F54" s="77" t="n">
        <v>1</v>
      </c>
    </row>
    <row r="55" customFormat="false" ht="18" hidden="false" customHeight="true" outlineLevel="0" collapsed="false">
      <c r="B55" s="75" t="n">
        <v>0</v>
      </c>
      <c r="C55" s="24" t="n">
        <v>1</v>
      </c>
      <c r="D55" s="76" t="n">
        <v>1</v>
      </c>
      <c r="E55" s="26" t="n">
        <v>1</v>
      </c>
      <c r="F55" s="77" t="n">
        <v>0</v>
      </c>
    </row>
    <row r="56" customFormat="false" ht="18" hidden="false" customHeight="true" outlineLevel="0" collapsed="false">
      <c r="B56" s="75" t="n">
        <v>0</v>
      </c>
      <c r="C56" s="24" t="n">
        <v>0</v>
      </c>
      <c r="D56" s="76" t="n">
        <v>0</v>
      </c>
      <c r="E56" s="26" t="n">
        <v>0</v>
      </c>
      <c r="F56" s="77" t="n">
        <v>0</v>
      </c>
    </row>
    <row r="57" customFormat="false" ht="18" hidden="false" customHeight="true" outlineLevel="0" collapsed="false">
      <c r="B57" s="78" t="n">
        <v>0</v>
      </c>
      <c r="C57" s="50" t="n">
        <v>0</v>
      </c>
      <c r="D57" s="79" t="n">
        <v>1</v>
      </c>
      <c r="E57" s="52" t="n">
        <v>1</v>
      </c>
      <c r="F57" s="80" t="n">
        <v>1</v>
      </c>
    </row>
    <row r="58" customFormat="false" ht="18" hidden="false" customHeight="true" outlineLevel="0" collapsed="false">
      <c r="B58" s="72" t="n">
        <v>0</v>
      </c>
      <c r="C58" s="16" t="n">
        <v>1</v>
      </c>
      <c r="D58" s="73" t="n">
        <v>1</v>
      </c>
      <c r="E58" s="18" t="n">
        <v>1</v>
      </c>
      <c r="F58" s="74" t="n">
        <v>0</v>
      </c>
    </row>
    <row r="59" customFormat="false" ht="18" hidden="false" customHeight="true" outlineLevel="0" collapsed="false">
      <c r="B59" s="75" t="n">
        <v>1</v>
      </c>
      <c r="C59" s="24" t="n">
        <v>1</v>
      </c>
      <c r="D59" s="76" t="n">
        <v>1</v>
      </c>
      <c r="E59" s="26" t="n">
        <v>1</v>
      </c>
      <c r="F59" s="77" t="n">
        <v>1</v>
      </c>
    </row>
    <row r="60" customFormat="false" ht="18" hidden="false" customHeight="true" outlineLevel="0" collapsed="false">
      <c r="B60" s="75" t="n">
        <v>0</v>
      </c>
      <c r="C60" s="24" t="n">
        <v>0</v>
      </c>
      <c r="D60" s="76" t="n">
        <v>0</v>
      </c>
      <c r="E60" s="26" t="n">
        <v>0</v>
      </c>
      <c r="F60" s="77" t="n">
        <v>1</v>
      </c>
    </row>
    <row r="61" customFormat="false" ht="18" hidden="false" customHeight="true" outlineLevel="0" collapsed="false">
      <c r="B61" s="75" t="n">
        <v>0</v>
      </c>
      <c r="C61" s="24" t="n">
        <v>0</v>
      </c>
      <c r="D61" s="76" t="n">
        <v>0</v>
      </c>
      <c r="E61" s="26" t="n">
        <v>0</v>
      </c>
      <c r="F61" s="77" t="n">
        <v>0</v>
      </c>
    </row>
    <row r="62" customFormat="false" ht="18" hidden="false" customHeight="true" outlineLevel="0" collapsed="false">
      <c r="B62" s="75" t="n">
        <v>0</v>
      </c>
      <c r="C62" s="24" t="n">
        <v>0</v>
      </c>
      <c r="D62" s="76" t="n">
        <v>1</v>
      </c>
      <c r="E62" s="26" t="n">
        <v>1</v>
      </c>
      <c r="F62" s="77" t="n">
        <v>0</v>
      </c>
    </row>
    <row r="63" customFormat="false" ht="18" hidden="false" customHeight="true" outlineLevel="0" collapsed="false">
      <c r="B63" s="75" t="n">
        <v>1</v>
      </c>
      <c r="C63" s="24" t="n">
        <v>1</v>
      </c>
      <c r="D63" s="76" t="n">
        <v>0</v>
      </c>
      <c r="E63" s="26" t="n">
        <v>0</v>
      </c>
      <c r="F63" s="77" t="n">
        <v>1</v>
      </c>
    </row>
    <row r="64" customFormat="false" ht="18" hidden="false" customHeight="true" outlineLevel="0" collapsed="false">
      <c r="B64" s="75" t="n">
        <v>0</v>
      </c>
      <c r="C64" s="24" t="n">
        <v>1</v>
      </c>
      <c r="D64" s="76" t="n">
        <v>0</v>
      </c>
      <c r="E64" s="26" t="n">
        <v>0</v>
      </c>
      <c r="F64" s="77" t="n">
        <v>0</v>
      </c>
    </row>
    <row r="65" customFormat="false" ht="18" hidden="false" customHeight="true" outlineLevel="0" collapsed="false">
      <c r="B65" s="75" t="n">
        <v>1</v>
      </c>
      <c r="C65" s="24" t="n">
        <v>1</v>
      </c>
      <c r="D65" s="76" t="n">
        <v>1</v>
      </c>
      <c r="E65" s="26" t="n">
        <v>1</v>
      </c>
      <c r="F65" s="77" t="n">
        <v>1</v>
      </c>
    </row>
    <row r="66" customFormat="false" ht="18" hidden="false" customHeight="true" outlineLevel="0" collapsed="false">
      <c r="B66" s="75" t="n">
        <v>0</v>
      </c>
      <c r="C66" s="24" t="n">
        <v>0</v>
      </c>
      <c r="D66" s="76" t="n">
        <v>0</v>
      </c>
      <c r="E66" s="26" t="n">
        <v>0</v>
      </c>
      <c r="F66" s="77" t="n">
        <v>1</v>
      </c>
    </row>
    <row r="67" customFormat="false" ht="18" hidden="false" customHeight="true" outlineLevel="0" collapsed="false">
      <c r="B67" s="78" t="n">
        <v>1</v>
      </c>
      <c r="C67" s="50" t="n">
        <v>0</v>
      </c>
      <c r="D67" s="79" t="n">
        <v>1</v>
      </c>
      <c r="E67" s="52" t="n">
        <v>1</v>
      </c>
      <c r="F67" s="80" t="n">
        <v>0</v>
      </c>
    </row>
  </sheetData>
  <mergeCells count="40">
    <mergeCell ref="D1:L1"/>
    <mergeCell ref="B3:F3"/>
    <mergeCell ref="H3:N3"/>
    <mergeCell ref="B4:F4"/>
    <mergeCell ref="H4:N4"/>
    <mergeCell ref="B5:F5"/>
    <mergeCell ref="H5:N5"/>
    <mergeCell ref="B6:B7"/>
    <mergeCell ref="C6:C7"/>
    <mergeCell ref="D6:D7"/>
    <mergeCell ref="E6:E7"/>
    <mergeCell ref="F6:F7"/>
    <mergeCell ref="H7:J7"/>
    <mergeCell ref="L7:N7"/>
    <mergeCell ref="H9:I9"/>
    <mergeCell ref="L9:M9"/>
    <mergeCell ref="H12:I12"/>
    <mergeCell ref="L12:M12"/>
    <mergeCell ref="H14:J14"/>
    <mergeCell ref="L14:N14"/>
    <mergeCell ref="I15:J15"/>
    <mergeCell ref="M15:N15"/>
    <mergeCell ref="H17:J17"/>
    <mergeCell ref="L17:N17"/>
    <mergeCell ref="H19:I19"/>
    <mergeCell ref="L19:M19"/>
    <mergeCell ref="H22:I22"/>
    <mergeCell ref="L22:M22"/>
    <mergeCell ref="H24:J24"/>
    <mergeCell ref="L24:N24"/>
    <mergeCell ref="I25:J25"/>
    <mergeCell ref="M25:N25"/>
    <mergeCell ref="H28:J28"/>
    <mergeCell ref="L28:N31"/>
    <mergeCell ref="H30:I30"/>
    <mergeCell ref="L32:N34"/>
    <mergeCell ref="H33:I33"/>
    <mergeCell ref="H35:J35"/>
    <mergeCell ref="L35:N40"/>
    <mergeCell ref="I36:J3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 LibreOffice_project/53bb9681a964705cf672590721dbc85eb4d0c3a2</Application>
  <AppVersion>15.0000</AppVersion>
  <Company>AUNDE SE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2023-05-25T10:59:22Z</dcterms:created>
  <dc:creator>Ziegler, Michael</dc:creator>
  <dc:description/>
  <dc:language>de-DE</dc:language>
  <cp:lastModifiedBy/>
  <dcterms:modified xsi:type="dcterms:W3CDTF">2023-05-26T09:22:19Z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