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9" i="5"/>
  <c r="D11" i="5"/>
  <c r="E11" i="5" s="1"/>
  <c r="D14" i="5"/>
  <c r="E9" i="5"/>
  <c r="B1" i="2"/>
  <c r="D16" i="5"/>
  <c r="E14" i="5"/>
  <c r="D7" i="3"/>
  <c r="E16" i="5"/>
  <c r="D8" i="5"/>
  <c r="E8" i="5" s="1"/>
  <c r="E7" i="3"/>
  <c r="D6" i="3"/>
  <c r="E6" i="3" s="1"/>
  <c r="D13" i="5"/>
  <c r="D12" i="5"/>
  <c r="D10" i="5"/>
  <c r="E10" i="5" s="1"/>
  <c r="E13" i="5"/>
  <c r="E7" i="4"/>
  <c r="D17" i="5"/>
  <c r="E17" i="5" s="1"/>
  <c r="D15" i="5"/>
  <c r="E15" i="5" s="1"/>
  <c r="E12" i="5"/>
  <c r="D9" i="2"/>
  <c r="D7" i="5" l="1"/>
  <c r="D5" i="3"/>
  <c r="D6" i="4"/>
  <c r="E6" i="4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<sst xmlns="http://schemas.openxmlformats.org/spreadsheetml/2006/main" count="18" uniqueCount="18">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</sst>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Group/IMI_Workbooks/Production/QLXL_R01030x/framework/addin/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GBPYC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GBPBondEngines.xml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GBPBondEngine</v>
      </c>
      <c r="D6" s="26" t="str">
        <f>_xll.qlBondEngine($C6,DiscountingYieldCurve,Permanent,Trigger,ObjectOverwrite)</f>
        <v>GBPBondEngine#0000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GBPSwapEngine</v>
      </c>
      <c r="D7" s="26" t="str">
        <f>_xll.qlDiscountingSwapEngine($C7,DiscountingYieldCurve,,,,Permanent,Trigger,ObjectOverwrite)</f>
        <v>GBPSwapEngine#0000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GBP6MCapletVol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GBPIborCouponPricers.xml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GBPIborCouponPricer</v>
      </c>
      <c r="D7" s="31" t="str">
        <f>_xll.qlIborCouponPricer($C$7,CapletVol,IborPricerType,Permanent,Trigger,ObjectOverwrite)</f>
        <v>GBPIborCouponPricer#0000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GBPSwaptionVol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GBPCmsCouponPricers.xml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GBPSwaptionMeanReversion2Y_Quote</v>
      </c>
      <c r="D8" s="26" t="str">
        <f>_xll.qlSimpleQuote(C8,,0.001,Permanent,Trigger,ObjectOverwrite)</f>
        <v>GBPSwaptionMeanReversion2Y_Quote#0000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GBPSwaptionMeanReversion5Y_Quote</v>
      </c>
      <c r="D9" s="26" t="str">
        <f>_xll.qlSimpleQuote(C9,,0.001,Permanent,Trigger,ObjectOverwrite)</f>
        <v>GBPSwaptionMeanReversion5Y_Quote#0000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GBPSwaptionMeanReversion10Y_Quote</v>
      </c>
      <c r="D10" s="26" t="str">
        <f>_xll.qlSimpleQuote(C10,,0.001,Permanent,Trigger,ObjectOverwrite)</f>
        <v>GBPSwaptionMeanReversion10Y_Quote#0000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GBPSwaptionMeanReversion20Y_Quote</v>
      </c>
      <c r="D11" s="26" t="str">
        <f>_xll.qlSimpleQuote(C11,,0.001,Permanent,Trigger,ObjectOverwrite)</f>
        <v>GBPSwaptionMeanReversion20Y_Quote#0000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GBPSwaptionMeanReversion30Y_Quote</v>
      </c>
      <c r="D12" s="26" t="str">
        <f>_xll.qlSimpleQuote(C12,,0.001,Permanent,Trigger,ObjectOverwrite)</f>
        <v>GBPSwaptionMeanReversion30Y_Quote#0000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GBPCmsCouponPricer2Y</v>
      </c>
      <c r="D13" s="31" t="str">
        <f>_xll.qlCmsCouponPricer($C13,SwaptionVol,CmsCpnPricerType,YieldCurveModel,D8,Permanent,,ObjectOverwrite)</f>
        <v>GBPCmsCouponPricer2Y#0000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GBPCmsCouponPricer5Y</v>
      </c>
      <c r="D14" s="31" t="str">
        <f>_xll.qlCmsCouponPricer($C14,SwaptionVol,CmsCpnPricerType,YieldCurveModel,D9,Permanent,,ObjectOverwrite)</f>
        <v>GBPCmsCouponPricer5Y#0000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GBPCmsCouponPricer10Y</v>
      </c>
      <c r="D15" s="31" t="str">
        <f>_xll.qlCmsCouponPricer($C15,SwaptionVol,CmsCpnPricerType,YieldCurveModel,D10,Permanent,,ObjectOverwrite)</f>
        <v>GBPCmsCouponPricer10Y#0000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GBPCmsCouponPricer20Y</v>
      </c>
      <c r="D16" s="31" t="str">
        <f>_xll.qlCmsCouponPricer($C16,SwaptionVol,CmsCpnPricerType,YieldCurveModel,D11,Permanent,,ObjectOverwrite)</f>
        <v>GBPCmsCouponPricer20Y#0000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GBPCmsCouponPricer30Y</v>
      </c>
      <c r="D17" s="31" t="str">
        <f>_xll.qlCmsCouponPricer($C17,SwaptionVol,CmsCpnPricerType,YieldCurveModel,D12,Permanent,,ObjectOverwrite)</f>
        <v>GBPCmsCouponPricer30Y#0000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Federico Targetti</cp:lastModifiedBy>
  <dcterms:created xsi:type="dcterms:W3CDTF">2007-08-01T15:25:50Z</dcterms:created>
  <dcterms:modified xsi:type="dcterms:W3CDTF">2013-07-30T10:58:59Z</dcterms:modified>
</cp:coreProperties>
</file>