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B7" i="31" l="1"/>
  <c r="D7" i="31"/>
  <c r="G7" i="31"/>
  <c r="B8" i="31"/>
  <c r="D8" i="31"/>
  <c r="G8" i="31"/>
  <c r="B9" i="31"/>
  <c r="D9" i="31"/>
  <c r="G9" i="31" s="1"/>
  <c r="B10" i="31"/>
  <c r="D10" i="31"/>
  <c r="G10" i="31" s="1"/>
  <c r="B11" i="31"/>
  <c r="D11" i="31"/>
  <c r="G11" i="31"/>
  <c r="B12" i="31"/>
  <c r="D12" i="31"/>
  <c r="G12" i="31"/>
  <c r="B13" i="31"/>
  <c r="D13" i="31"/>
  <c r="G13" i="31" s="1"/>
  <c r="B14" i="31"/>
  <c r="D14" i="31"/>
  <c r="G14" i="31"/>
  <c r="B15" i="31"/>
  <c r="D15" i="31"/>
  <c r="G15" i="31" s="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 s="1"/>
  <c r="B21" i="31"/>
  <c r="D21" i="31"/>
  <c r="G21" i="31"/>
  <c r="B22" i="31"/>
  <c r="D22" i="31"/>
  <c r="G22" i="31"/>
  <c r="B22" i="15"/>
  <c r="D22" i="15"/>
  <c r="G22" i="15" s="1"/>
  <c r="B7" i="15"/>
  <c r="D7" i="15"/>
  <c r="G7" i="15"/>
  <c r="B8" i="15"/>
  <c r="D8" i="15"/>
  <c r="G8" i="15" s="1"/>
  <c r="B9" i="15"/>
  <c r="D9" i="15"/>
  <c r="G9" i="15" s="1"/>
  <c r="B10" i="15"/>
  <c r="D10" i="15"/>
  <c r="G10" i="15"/>
  <c r="B11" i="15"/>
  <c r="D11" i="15"/>
  <c r="G11" i="15" s="1"/>
  <c r="B12" i="15"/>
  <c r="D12" i="15"/>
  <c r="G12" i="15"/>
  <c r="B13" i="15"/>
  <c r="D13" i="15"/>
  <c r="G13" i="15" s="1"/>
  <c r="B14" i="15"/>
  <c r="D14" i="15"/>
  <c r="G14" i="15"/>
  <c r="B15" i="15"/>
  <c r="D15" i="15"/>
  <c r="G15" i="15"/>
  <c r="B16" i="15"/>
  <c r="D16" i="15"/>
  <c r="G16" i="15"/>
  <c r="B17" i="15"/>
  <c r="D17" i="15"/>
  <c r="G17" i="15" s="1"/>
  <c r="B18" i="15"/>
  <c r="D18" i="15"/>
  <c r="G18" i="15" s="1"/>
  <c r="B19" i="15"/>
  <c r="D19" i="15"/>
  <c r="G19" i="15"/>
  <c r="B20" i="15"/>
  <c r="D20" i="15"/>
  <c r="G20" i="15"/>
  <c r="B21" i="15"/>
  <c r="D21" i="15"/>
  <c r="G21" i="15" s="1"/>
  <c r="C3" i="32"/>
  <c r="G3" i="32" s="1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 s="1"/>
  <c r="B5" i="30"/>
  <c r="D5" i="30"/>
  <c r="F5" i="30"/>
  <c r="B6" i="30"/>
  <c r="D6" i="30"/>
  <c r="F6" i="30"/>
  <c r="B7" i="30"/>
  <c r="D7" i="30"/>
  <c r="F7" i="30"/>
  <c r="B8" i="30"/>
  <c r="D8" i="30"/>
  <c r="F8" i="30" s="1"/>
  <c r="B9" i="30"/>
  <c r="D9" i="30"/>
  <c r="F9" i="30" s="1"/>
  <c r="B10" i="30"/>
  <c r="D10" i="30"/>
  <c r="F10" i="30" s="1"/>
  <c r="C3" i="29"/>
  <c r="F3" i="29"/>
  <c r="C4" i="29"/>
  <c r="F4" i="29" s="1"/>
  <c r="G1" i="28"/>
  <c r="G2" i="28"/>
  <c r="F3" i="28"/>
  <c r="G3" i="28"/>
  <c r="F4" i="28"/>
  <c r="G4" i="28"/>
  <c r="G1" i="27"/>
  <c r="G3" i="27" s="1"/>
  <c r="G2" i="27"/>
  <c r="F3" i="27"/>
  <c r="F4" i="27"/>
  <c r="G4" i="27"/>
  <c r="G1" i="26"/>
  <c r="F3" i="26"/>
  <c r="F4" i="26"/>
  <c r="C3" i="25"/>
  <c r="F3" i="25"/>
  <c r="C4" i="25"/>
  <c r="F4" i="25"/>
  <c r="C4" i="24"/>
  <c r="G4" i="24" s="1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G5" i="15" s="1"/>
  <c r="C4" i="15"/>
  <c r="G4" i="15" s="1"/>
  <c r="C3" i="15"/>
  <c r="G3" i="15" s="1"/>
  <c r="G6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F5" i="22" s="1"/>
  <c r="B9" i="22"/>
  <c r="B8" i="22"/>
  <c r="B7" i="22"/>
  <c r="F6" i="22"/>
  <c r="B6" i="22"/>
  <c r="B5" i="22"/>
  <c r="F4" i="22"/>
  <c r="F3" i="22"/>
  <c r="B10" i="22"/>
  <c r="E1" i="29"/>
  <c r="H4" i="28"/>
  <c r="E1" i="32"/>
  <c r="H3" i="28"/>
  <c r="E1" i="25"/>
  <c r="E1" i="31"/>
  <c r="I3" i="28"/>
  <c r="H3" i="27"/>
  <c r="E1" i="22"/>
  <c r="E1" i="30"/>
  <c r="I3" i="27"/>
  <c r="H4" i="27"/>
  <c r="E1" i="24"/>
  <c r="I4" i="27"/>
  <c r="E1" i="15"/>
  <c r="I4" i="28"/>
  <c r="B1" i="12"/>
  <c r="D8" i="12"/>
  <c r="E8" i="15" l="1"/>
  <c r="E16" i="15"/>
  <c r="E22" i="15"/>
  <c r="E11" i="15"/>
  <c r="E5" i="15"/>
  <c r="E20" i="15"/>
  <c r="E10" i="15"/>
  <c r="E15" i="15"/>
  <c r="E14" i="15"/>
  <c r="E19" i="15"/>
  <c r="E9" i="15"/>
  <c r="E13" i="15"/>
  <c r="E18" i="15"/>
  <c r="E12" i="15"/>
  <c r="E4" i="15"/>
  <c r="H1" i="15"/>
  <c r="E6" i="15"/>
  <c r="E3" i="15"/>
  <c r="E17" i="15"/>
  <c r="E21" i="15"/>
  <c r="E7" i="15"/>
  <c r="E42" i="24"/>
  <c r="E38" i="24"/>
  <c r="E34" i="24"/>
  <c r="E30" i="24"/>
  <c r="E26" i="24"/>
  <c r="E18" i="24"/>
  <c r="E24" i="24"/>
  <c r="E6" i="24"/>
  <c r="E10" i="24"/>
  <c r="E14" i="24"/>
  <c r="E46" i="24"/>
  <c r="E40" i="24"/>
  <c r="E37" i="24"/>
  <c r="E9" i="24"/>
  <c r="E12" i="24"/>
  <c r="E15" i="24"/>
  <c r="E49" i="24"/>
  <c r="G27" i="24"/>
  <c r="G17" i="24"/>
  <c r="E21" i="24"/>
  <c r="E5" i="24"/>
  <c r="G45" i="24"/>
  <c r="E4" i="24"/>
  <c r="G35" i="24"/>
  <c r="E19" i="24"/>
  <c r="E16" i="24"/>
  <c r="E23" i="24"/>
  <c r="G6" i="24"/>
  <c r="E41" i="24"/>
  <c r="G14" i="24"/>
  <c r="E48" i="24"/>
  <c r="G41" i="24"/>
  <c r="G38" i="24"/>
  <c r="E35" i="24"/>
  <c r="E32" i="24"/>
  <c r="E29" i="24"/>
  <c r="E45" i="24"/>
  <c r="G49" i="24"/>
  <c r="G20" i="24"/>
  <c r="G24" i="24"/>
  <c r="E8" i="24"/>
  <c r="E11" i="24"/>
  <c r="G42" i="24"/>
  <c r="E39" i="24"/>
  <c r="E36" i="24"/>
  <c r="E33" i="24"/>
  <c r="G33" i="24"/>
  <c r="G30" i="24"/>
  <c r="H1" i="24"/>
  <c r="G7" i="24"/>
  <c r="G40" i="24"/>
  <c r="E28" i="24"/>
  <c r="E17" i="24"/>
  <c r="G8" i="24"/>
  <c r="G34" i="24"/>
  <c r="E43" i="24"/>
  <c r="G22" i="24"/>
  <c r="G48" i="24"/>
  <c r="G18" i="24"/>
  <c r="G25" i="24"/>
  <c r="G5" i="24"/>
  <c r="G10" i="24"/>
  <c r="G37" i="24"/>
  <c r="G44" i="24"/>
  <c r="G11" i="24"/>
  <c r="E22" i="24"/>
  <c r="E7" i="24"/>
  <c r="E13" i="24"/>
  <c r="G28" i="24"/>
  <c r="E44" i="24"/>
  <c r="E47" i="24"/>
  <c r="G39" i="24"/>
  <c r="G47" i="24"/>
  <c r="E25" i="24"/>
  <c r="G13" i="24"/>
  <c r="G31" i="24"/>
  <c r="E3" i="24"/>
  <c r="G36" i="24"/>
  <c r="E27" i="24"/>
  <c r="E31" i="24"/>
  <c r="E20" i="24"/>
  <c r="E8" i="30"/>
  <c r="E3" i="30"/>
  <c r="E7" i="30"/>
  <c r="E6" i="30"/>
  <c r="E5" i="30"/>
  <c r="G1" i="30"/>
  <c r="E4" i="30"/>
  <c r="E9" i="30"/>
  <c r="E10" i="30"/>
  <c r="E10" i="22"/>
  <c r="E7" i="22"/>
  <c r="G1" i="22"/>
  <c r="E5" i="22"/>
  <c r="E3" i="22"/>
  <c r="E4" i="22"/>
  <c r="E6" i="22"/>
  <c r="E9" i="22"/>
  <c r="E8" i="22"/>
  <c r="E9" i="31"/>
  <c r="E17" i="31"/>
  <c r="E5" i="31"/>
  <c r="E13" i="31"/>
  <c r="E8" i="31"/>
  <c r="E18" i="31"/>
  <c r="E22" i="31"/>
  <c r="E7" i="31"/>
  <c r="E12" i="31"/>
  <c r="E6" i="31"/>
  <c r="E21" i="31"/>
  <c r="E11" i="31"/>
  <c r="E16" i="31"/>
  <c r="E15" i="31"/>
  <c r="E20" i="31"/>
  <c r="H1" i="31"/>
  <c r="E4" i="31"/>
  <c r="E10" i="31"/>
  <c r="E14" i="31"/>
  <c r="E3" i="31"/>
  <c r="E19" i="31"/>
  <c r="E4" i="25"/>
  <c r="G1" i="25"/>
  <c r="E3" i="25"/>
  <c r="E5" i="32"/>
  <c r="E13" i="32"/>
  <c r="E21" i="32"/>
  <c r="E29" i="32"/>
  <c r="E37" i="32"/>
  <c r="E45" i="32"/>
  <c r="E6" i="32"/>
  <c r="E10" i="32"/>
  <c r="E25" i="32"/>
  <c r="E35" i="32"/>
  <c r="G36" i="32"/>
  <c r="E40" i="32"/>
  <c r="E33" i="32"/>
  <c r="G39" i="32"/>
  <c r="G44" i="32"/>
  <c r="G33" i="32"/>
  <c r="E15" i="32"/>
  <c r="E20" i="32"/>
  <c r="E30" i="32"/>
  <c r="E34" i="32"/>
  <c r="G45" i="32"/>
  <c r="E49" i="32"/>
  <c r="E9" i="32"/>
  <c r="G15" i="32"/>
  <c r="E19" i="32"/>
  <c r="G20" i="32"/>
  <c r="E24" i="32"/>
  <c r="G34" i="32"/>
  <c r="E39" i="32"/>
  <c r="E44" i="32"/>
  <c r="G49" i="32"/>
  <c r="E4" i="32"/>
  <c r="G9" i="32"/>
  <c r="E14" i="32"/>
  <c r="E18" i="32"/>
  <c r="G19" i="32"/>
  <c r="G24" i="32"/>
  <c r="G29" i="32"/>
  <c r="E43" i="32"/>
  <c r="E48" i="32"/>
  <c r="E8" i="32"/>
  <c r="G18" i="32"/>
  <c r="E23" i="32"/>
  <c r="E28" i="32"/>
  <c r="E38" i="32"/>
  <c r="E3" i="32"/>
  <c r="E17" i="32"/>
  <c r="E27" i="32"/>
  <c r="G28" i="32"/>
  <c r="E32" i="32"/>
  <c r="E47" i="32"/>
  <c r="H1" i="32"/>
  <c r="E7" i="32"/>
  <c r="E12" i="32"/>
  <c r="E22" i="32"/>
  <c r="E26" i="32"/>
  <c r="G37" i="32"/>
  <c r="E41" i="32"/>
  <c r="G12" i="32"/>
  <c r="E31" i="32"/>
  <c r="G43" i="32"/>
  <c r="G48" i="32"/>
  <c r="G26" i="32"/>
  <c r="E42" i="32"/>
  <c r="G41" i="32"/>
  <c r="E36" i="32"/>
  <c r="E16" i="32"/>
  <c r="E46" i="32"/>
  <c r="G7" i="32"/>
  <c r="E11" i="32"/>
  <c r="G1" i="29"/>
  <c r="E3" i="29"/>
  <c r="E4" i="29"/>
  <c r="G31" i="32"/>
  <c r="G27" i="32"/>
  <c r="G8" i="32"/>
  <c r="G23" i="32"/>
  <c r="G5" i="32"/>
  <c r="G23" i="24"/>
  <c r="G15" i="24"/>
  <c r="G32" i="32"/>
  <c r="G10" i="32"/>
  <c r="G21" i="32"/>
  <c r="G47" i="32"/>
  <c r="G11" i="32"/>
  <c r="G46" i="24"/>
  <c r="G42" i="32"/>
  <c r="G32" i="24"/>
  <c r="G13" i="32"/>
  <c r="G12" i="24"/>
  <c r="G26" i="24"/>
  <c r="G2" i="26"/>
  <c r="G3" i="26"/>
  <c r="G4" i="26"/>
  <c r="G35" i="32"/>
  <c r="G40" i="32"/>
  <c r="G21" i="24"/>
  <c r="G17" i="32"/>
  <c r="G29" i="24"/>
  <c r="G9" i="24"/>
  <c r="G43" i="24"/>
  <c r="G19" i="24"/>
  <c r="G25" i="32"/>
  <c r="G6" i="32"/>
  <c r="G46" i="32"/>
  <c r="G22" i="32"/>
  <c r="G38" i="32"/>
  <c r="G14" i="32"/>
  <c r="G30" i="32"/>
  <c r="H4" i="26"/>
  <c r="I4" i="26" s="1"/>
  <c r="H3" i="26"/>
  <c r="I3" i="26" s="1"/>
  <c r="H2" i="26"/>
  <c r="H2" i="28"/>
  <c r="H2" i="27"/>
  <c r="H7" i="32" l="1"/>
  <c r="H15" i="32"/>
  <c r="H23" i="32"/>
  <c r="H31" i="32"/>
  <c r="H39" i="32"/>
  <c r="H47" i="32"/>
  <c r="H12" i="32"/>
  <c r="H26" i="32"/>
  <c r="H41" i="32"/>
  <c r="H46" i="32"/>
  <c r="H6" i="32"/>
  <c r="H11" i="32"/>
  <c r="H16" i="32"/>
  <c r="H21" i="32"/>
  <c r="H36" i="32"/>
  <c r="H10" i="32"/>
  <c r="H25" i="32"/>
  <c r="H30" i="32"/>
  <c r="H35" i="32"/>
  <c r="H40" i="32"/>
  <c r="H45" i="32"/>
  <c r="H49" i="32"/>
  <c r="H29" i="32"/>
  <c r="H2" i="32"/>
  <c r="H5" i="32"/>
  <c r="H20" i="32"/>
  <c r="H34" i="32"/>
  <c r="H9" i="32"/>
  <c r="H14" i="32"/>
  <c r="H19" i="32"/>
  <c r="H24" i="32"/>
  <c r="H4" i="32"/>
  <c r="H18" i="32"/>
  <c r="H33" i="32"/>
  <c r="H38" i="32"/>
  <c r="H43" i="32"/>
  <c r="H48" i="32"/>
  <c r="H8" i="32"/>
  <c r="H13" i="32"/>
  <c r="H28" i="32"/>
  <c r="H42" i="32"/>
  <c r="H44" i="32"/>
  <c r="H3" i="32"/>
  <c r="H22" i="32"/>
  <c r="H32" i="32"/>
  <c r="H27" i="32"/>
  <c r="H17" i="32"/>
  <c r="H37" i="32"/>
  <c r="G3" i="30"/>
  <c r="G10" i="30"/>
  <c r="G8" i="30"/>
  <c r="G7" i="30"/>
  <c r="G5" i="30"/>
  <c r="G2" i="30"/>
  <c r="G6" i="30"/>
  <c r="G4" i="30"/>
  <c r="G9" i="30"/>
  <c r="H11" i="31"/>
  <c r="H19" i="31"/>
  <c r="H14" i="31"/>
  <c r="H6" i="31"/>
  <c r="H9" i="31"/>
  <c r="H3" i="31"/>
  <c r="H13" i="31"/>
  <c r="H18" i="31"/>
  <c r="H8" i="31"/>
  <c r="H22" i="31"/>
  <c r="H7" i="31"/>
  <c r="H12" i="31"/>
  <c r="H17" i="31"/>
  <c r="H21" i="31"/>
  <c r="H2" i="31"/>
  <c r="H5" i="31"/>
  <c r="H16" i="31"/>
  <c r="H20" i="31"/>
  <c r="H4" i="31"/>
  <c r="H15" i="31"/>
  <c r="H10" i="31"/>
  <c r="H10" i="15"/>
  <c r="H18" i="15"/>
  <c r="H12" i="15"/>
  <c r="H17" i="15"/>
  <c r="H7" i="15"/>
  <c r="H21" i="15"/>
  <c r="H6" i="15"/>
  <c r="H2" i="15"/>
  <c r="H22" i="15"/>
  <c r="H11" i="15"/>
  <c r="H16" i="15"/>
  <c r="H5" i="15"/>
  <c r="H20" i="15"/>
  <c r="H15" i="15"/>
  <c r="H9" i="15"/>
  <c r="H14" i="15"/>
  <c r="H19" i="15"/>
  <c r="H13" i="15"/>
  <c r="H4" i="15"/>
  <c r="H8" i="15"/>
  <c r="H3" i="15"/>
  <c r="G5" i="22"/>
  <c r="G8" i="22"/>
  <c r="G3" i="22"/>
  <c r="G2" i="22"/>
  <c r="G6" i="22"/>
  <c r="G9" i="22"/>
  <c r="G4" i="22"/>
  <c r="G7" i="22"/>
  <c r="G10" i="22"/>
  <c r="G2" i="29"/>
  <c r="G4" i="29"/>
  <c r="G3" i="29"/>
  <c r="G2" i="25"/>
  <c r="G4" i="25"/>
  <c r="G3" i="25"/>
  <c r="H4" i="24"/>
  <c r="H39" i="24"/>
  <c r="H35" i="24"/>
  <c r="H31" i="24"/>
  <c r="H27" i="24"/>
  <c r="H19" i="24"/>
  <c r="H43" i="24"/>
  <c r="H21" i="24"/>
  <c r="H7" i="24"/>
  <c r="H11" i="24"/>
  <c r="H15" i="24"/>
  <c r="H32" i="24"/>
  <c r="H29" i="24"/>
  <c r="H26" i="24"/>
  <c r="H46" i="24"/>
  <c r="H41" i="24"/>
  <c r="H38" i="24"/>
  <c r="H36" i="24"/>
  <c r="H33" i="24"/>
  <c r="H20" i="24"/>
  <c r="H17" i="24"/>
  <c r="H24" i="24"/>
  <c r="H6" i="24"/>
  <c r="H9" i="24"/>
  <c r="H12" i="24"/>
  <c r="H30" i="24"/>
  <c r="H49" i="24"/>
  <c r="H28" i="24"/>
  <c r="H25" i="24"/>
  <c r="H18" i="24"/>
  <c r="H22" i="24"/>
  <c r="H45" i="24"/>
  <c r="H48" i="24"/>
  <c r="H34" i="24"/>
  <c r="H8" i="24"/>
  <c r="H40" i="24"/>
  <c r="H42" i="24"/>
  <c r="H13" i="24"/>
  <c r="H23" i="24"/>
  <c r="H37" i="24"/>
  <c r="H5" i="24"/>
  <c r="H10" i="24"/>
  <c r="H44" i="24"/>
  <c r="H16" i="24"/>
  <c r="H2" i="24"/>
  <c r="H14" i="24"/>
  <c r="H47" i="24"/>
  <c r="H3" i="24"/>
  <c r="I7" i="32"/>
  <c r="J7" i="32" s="1"/>
  <c r="I41" i="32"/>
  <c r="J41" i="32" s="1"/>
  <c r="I25" i="32"/>
  <c r="J25" i="32" s="1"/>
  <c r="I5" i="32"/>
  <c r="J5" i="32" s="1"/>
  <c r="I18" i="32"/>
  <c r="J18" i="32" s="1"/>
  <c r="I42" i="32"/>
  <c r="J42" i="32" s="1"/>
  <c r="H3" i="30"/>
  <c r="I3" i="30" s="1"/>
  <c r="H9" i="30"/>
  <c r="I9" i="30" s="1"/>
  <c r="I18" i="31"/>
  <c r="J18" i="31" s="1"/>
  <c r="I5" i="31"/>
  <c r="J5" i="31" s="1"/>
  <c r="I12" i="15"/>
  <c r="J12" i="15" s="1"/>
  <c r="I16" i="15"/>
  <c r="J16" i="15" s="1"/>
  <c r="I4" i="15"/>
  <c r="J4" i="15" s="1"/>
  <c r="H9" i="22"/>
  <c r="I9" i="22" s="1"/>
  <c r="H4" i="25"/>
  <c r="I4" i="25" s="1"/>
  <c r="I43" i="24"/>
  <c r="J43" i="24" s="1"/>
  <c r="I46" i="24"/>
  <c r="J46" i="24" s="1"/>
  <c r="I6" i="24"/>
  <c r="J6" i="24" s="1"/>
  <c r="I22" i="24"/>
  <c r="J22" i="24" s="1"/>
  <c r="I23" i="24"/>
  <c r="J23" i="24" s="1"/>
  <c r="I47" i="24"/>
  <c r="J47" i="24" s="1"/>
  <c r="I46" i="32"/>
  <c r="J46" i="32" s="1"/>
  <c r="I30" i="32"/>
  <c r="J30" i="32" s="1"/>
  <c r="I20" i="32"/>
  <c r="J20" i="32" s="1"/>
  <c r="I44" i="32"/>
  <c r="J44" i="32" s="1"/>
  <c r="I11" i="31"/>
  <c r="J11" i="31" s="1"/>
  <c r="I8" i="31"/>
  <c r="J8" i="31" s="1"/>
  <c r="I17" i="15"/>
  <c r="J17" i="15" s="1"/>
  <c r="I8" i="15"/>
  <c r="J8" i="15" s="1"/>
  <c r="H4" i="22"/>
  <c r="I4" i="22" s="1"/>
  <c r="I21" i="24"/>
  <c r="J21" i="24" s="1"/>
  <c r="I9" i="24"/>
  <c r="J9" i="24" s="1"/>
  <c r="I45" i="24"/>
  <c r="J45" i="24" s="1"/>
  <c r="I3" i="24"/>
  <c r="J3" i="24" s="1"/>
  <c r="I6" i="32"/>
  <c r="J6" i="32" s="1"/>
  <c r="I34" i="32"/>
  <c r="J34" i="32" s="1"/>
  <c r="I3" i="32"/>
  <c r="J3" i="32" s="1"/>
  <c r="I19" i="31"/>
  <c r="J19" i="31" s="1"/>
  <c r="I20" i="31"/>
  <c r="J20" i="31" s="1"/>
  <c r="I20" i="15"/>
  <c r="J20" i="15" s="1"/>
  <c r="H7" i="22"/>
  <c r="I7" i="22" s="1"/>
  <c r="I7" i="24"/>
  <c r="J7" i="24" s="1"/>
  <c r="I12" i="24"/>
  <c r="J12" i="24" s="1"/>
  <c r="I5" i="24"/>
  <c r="J5" i="24" s="1"/>
  <c r="I11" i="32"/>
  <c r="J11" i="32" s="1"/>
  <c r="I9" i="32"/>
  <c r="J9" i="32" s="1"/>
  <c r="I22" i="32"/>
  <c r="J22" i="32" s="1"/>
  <c r="I14" i="31"/>
  <c r="J14" i="31" s="1"/>
  <c r="I4" i="31"/>
  <c r="J4" i="31" s="1"/>
  <c r="I15" i="15"/>
  <c r="J15" i="15" s="1"/>
  <c r="H10" i="22"/>
  <c r="I10" i="22" s="1"/>
  <c r="I39" i="24"/>
  <c r="J39" i="24" s="1"/>
  <c r="I36" i="24"/>
  <c r="J36" i="24" s="1"/>
  <c r="I34" i="24"/>
  <c r="J34" i="24" s="1"/>
  <c r="I39" i="32"/>
  <c r="J39" i="32" s="1"/>
  <c r="I14" i="32"/>
  <c r="J14" i="32" s="1"/>
  <c r="I32" i="32"/>
  <c r="J32" i="32" s="1"/>
  <c r="I6" i="31"/>
  <c r="J6" i="31" s="1"/>
  <c r="I6" i="15"/>
  <c r="J6" i="15" s="1"/>
  <c r="H8" i="22"/>
  <c r="I8" i="22" s="1"/>
  <c r="I15" i="24"/>
  <c r="J15" i="24" s="1"/>
  <c r="I49" i="24"/>
  <c r="J49" i="24" s="1"/>
  <c r="I44" i="24"/>
  <c r="J44" i="24" s="1"/>
  <c r="I21" i="32"/>
  <c r="J21" i="32" s="1"/>
  <c r="I19" i="32"/>
  <c r="J19" i="32" s="1"/>
  <c r="H4" i="29"/>
  <c r="I4" i="29" s="1"/>
  <c r="I28" i="24"/>
  <c r="J28" i="24" s="1"/>
  <c r="I36" i="32"/>
  <c r="J36" i="32" s="1"/>
  <c r="I13" i="32"/>
  <c r="J13" i="32" s="1"/>
  <c r="I3" i="31"/>
  <c r="J3" i="31" s="1"/>
  <c r="I22" i="15"/>
  <c r="J22" i="15" s="1"/>
  <c r="H3" i="29"/>
  <c r="I3" i="29" s="1"/>
  <c r="I29" i="24"/>
  <c r="J29" i="24" s="1"/>
  <c r="I25" i="24"/>
  <c r="J25" i="24" s="1"/>
  <c r="I26" i="32"/>
  <c r="J26" i="32" s="1"/>
  <c r="I37" i="32"/>
  <c r="J37" i="32" s="1"/>
  <c r="I13" i="31"/>
  <c r="J13" i="31" s="1"/>
  <c r="I18" i="15"/>
  <c r="J18" i="15" s="1"/>
  <c r="I11" i="15"/>
  <c r="J11" i="15" s="1"/>
  <c r="I18" i="24"/>
  <c r="J18" i="24" s="1"/>
  <c r="I15" i="32"/>
  <c r="J15" i="32" s="1"/>
  <c r="I33" i="32"/>
  <c r="J33" i="32" s="1"/>
  <c r="H10" i="30"/>
  <c r="I10" i="30" s="1"/>
  <c r="I16" i="31"/>
  <c r="J16" i="31" s="1"/>
  <c r="I5" i="15"/>
  <c r="J5" i="15" s="1"/>
  <c r="H3" i="25"/>
  <c r="I41" i="24"/>
  <c r="J41" i="24" s="1"/>
  <c r="I37" i="24"/>
  <c r="J37" i="24" s="1"/>
  <c r="I23" i="32"/>
  <c r="J23" i="32" s="1"/>
  <c r="I35" i="32"/>
  <c r="J35" i="32" s="1"/>
  <c r="I38" i="32"/>
  <c r="J38" i="32" s="1"/>
  <c r="H8" i="30"/>
  <c r="I8" i="30" s="1"/>
  <c r="I22" i="31"/>
  <c r="J22" i="31" s="1"/>
  <c r="I7" i="15"/>
  <c r="J7" i="15" s="1"/>
  <c r="I3" i="15"/>
  <c r="J3" i="15" s="1"/>
  <c r="I4" i="24"/>
  <c r="J4" i="24" s="1"/>
  <c r="I38" i="24"/>
  <c r="J38" i="24" s="1"/>
  <c r="I48" i="24"/>
  <c r="J48" i="24" s="1"/>
  <c r="I31" i="32"/>
  <c r="J31" i="32" s="1"/>
  <c r="I40" i="32"/>
  <c r="J40" i="32" s="1"/>
  <c r="I43" i="32"/>
  <c r="J43" i="32" s="1"/>
  <c r="H7" i="30"/>
  <c r="I7" i="30" s="1"/>
  <c r="I7" i="31"/>
  <c r="J7" i="31" s="1"/>
  <c r="I21" i="15"/>
  <c r="J21" i="15" s="1"/>
  <c r="H5" i="22"/>
  <c r="I5" i="22" s="1"/>
  <c r="I11" i="24"/>
  <c r="J11" i="24" s="1"/>
  <c r="I30" i="24"/>
  <c r="J30" i="24" s="1"/>
  <c r="I10" i="24"/>
  <c r="J10" i="24" s="1"/>
  <c r="I45" i="32"/>
  <c r="J45" i="32" s="1"/>
  <c r="I48" i="32"/>
  <c r="J48" i="32" s="1"/>
  <c r="H5" i="30"/>
  <c r="I5" i="30" s="1"/>
  <c r="I12" i="31"/>
  <c r="J12" i="31" s="1"/>
  <c r="I9" i="15"/>
  <c r="J9" i="15" s="1"/>
  <c r="I35" i="24"/>
  <c r="J35" i="24" s="1"/>
  <c r="I33" i="24"/>
  <c r="J33" i="24" s="1"/>
  <c r="I8" i="24"/>
  <c r="J8" i="24" s="1"/>
  <c r="I47" i="32"/>
  <c r="J47" i="32" s="1"/>
  <c r="I49" i="32"/>
  <c r="J49" i="32" s="1"/>
  <c r="I27" i="32"/>
  <c r="J27" i="32" s="1"/>
  <c r="I9" i="31"/>
  <c r="J9" i="31" s="1"/>
  <c r="I10" i="31"/>
  <c r="J10" i="31" s="1"/>
  <c r="I14" i="15"/>
  <c r="J14" i="15" s="1"/>
  <c r="H3" i="22"/>
  <c r="I3" i="22" s="1"/>
  <c r="I32" i="24"/>
  <c r="J32" i="24" s="1"/>
  <c r="I40" i="24"/>
  <c r="J40" i="24" s="1"/>
  <c r="I12" i="32"/>
  <c r="J12" i="32" s="1"/>
  <c r="I24" i="32"/>
  <c r="J24" i="32" s="1"/>
  <c r="I17" i="32"/>
  <c r="J17" i="32" s="1"/>
  <c r="I21" i="31"/>
  <c r="J21" i="31" s="1"/>
  <c r="I19" i="15"/>
  <c r="J19" i="15" s="1"/>
  <c r="I27" i="24"/>
  <c r="J27" i="24" s="1"/>
  <c r="I17" i="24"/>
  <c r="J17" i="24" s="1"/>
  <c r="I13" i="15"/>
  <c r="J13" i="15" s="1"/>
  <c r="I26" i="24"/>
  <c r="J26" i="24" s="1"/>
  <c r="I13" i="24"/>
  <c r="I16" i="32"/>
  <c r="J16" i="32" s="1"/>
  <c r="I15" i="31"/>
  <c r="J15" i="31" s="1"/>
  <c r="I8" i="32"/>
  <c r="J8" i="32" s="1"/>
  <c r="I17" i="31"/>
  <c r="J17" i="31" s="1"/>
  <c r="I31" i="24"/>
  <c r="J31" i="24" s="1"/>
  <c r="I20" i="24"/>
  <c r="J20" i="24" s="1"/>
  <c r="I16" i="24"/>
  <c r="J16" i="24" s="1"/>
  <c r="I29" i="32"/>
  <c r="J29" i="32" s="1"/>
  <c r="H6" i="30"/>
  <c r="I6" i="30" s="1"/>
  <c r="I10" i="15"/>
  <c r="I42" i="24"/>
  <c r="J42" i="24" s="1"/>
  <c r="I10" i="32"/>
  <c r="J10" i="32" s="1"/>
  <c r="I28" i="32"/>
  <c r="J28" i="32" s="1"/>
  <c r="H4" i="30"/>
  <c r="H6" i="22"/>
  <c r="I24" i="24"/>
  <c r="J24" i="24" s="1"/>
  <c r="I14" i="24"/>
  <c r="J14" i="24" s="1"/>
  <c r="I4" i="32"/>
  <c r="I19" i="24"/>
  <c r="J19" i="24" s="1"/>
  <c r="I3" i="25"/>
  <c r="J13" i="24"/>
  <c r="I4" i="30"/>
  <c r="J4" i="32"/>
  <c r="J10" i="15"/>
  <c r="I6" i="22"/>
  <c r="I2" i="27"/>
  <c r="I2" i="15"/>
  <c r="H2" i="22"/>
  <c r="H2" i="29"/>
  <c r="I2" i="28"/>
  <c r="H2" i="25"/>
  <c r="I2" i="24"/>
  <c r="I2" i="32"/>
  <c r="I2" i="26"/>
  <c r="I2" i="31"/>
  <c r="H2" i="30"/>
  <c r="I2" i="30" l="1"/>
  <c r="J2" i="31"/>
  <c r="J2" i="32"/>
  <c r="J2" i="24"/>
  <c r="I2" i="25"/>
  <c r="I2" i="29"/>
  <c r="I2" i="22"/>
  <c r="J2" i="15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<sst xmlns="http://schemas.openxmlformats.org/spreadsheetml/2006/main" count="104" uniqueCount="29">
  <si>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</si>
  <si>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</si>
  <si>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</si>
  <si>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</si>
  <si>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</si>
  <si>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</si>
  <si>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</si>
  <si>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</si>
  <si>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</si>
  <si>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</si>
  <si>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</si>
  <si>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</si>
  <si>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</si>
  <si>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</si>
  <si>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</si>
  <si>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EUR</t>
  </si>
  <si>
    <t>ibor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</si>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</sst>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4" xfId="0" applyFont="1" applyFill="1" applyBorder="1"/>
    <xf numFmtId="0" fontId="2" fillId="3" borderId="24" xfId="0" applyFont="1" applyFill="1" applyBorder="1" applyAlignment="1">
      <alignment horizontal="left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>
      <c r="A2" s="11"/>
      <c r="B2" s="82" t="s">
        <v>3</v>
      </c>
      <c r="C2" s="83"/>
      <c r="D2" s="83"/>
      <c r="E2" s="84"/>
    </row>
    <row r="3" spans="1:22" s="6" customFormat="1" ht="12.75">
      <c r="A3" s="11"/>
      <c r="B3" s="17"/>
      <c r="C3" s="12"/>
      <c r="D3" s="12"/>
      <c r="E3" s="18"/>
    </row>
    <row r="4" spans="1:22" s="6" customFormat="1" ht="12.75">
      <c r="A4" s="11"/>
      <c r="B4" s="17"/>
      <c r="C4" s="27" t="s">
        <v>4</v>
      </c>
      <c r="D4" s="28"/>
      <c r="E4" s="19"/>
    </row>
    <row r="5" spans="1:22" s="6" customFormat="1" ht="12.75">
      <c r="A5" s="11"/>
      <c r="B5" s="17"/>
      <c r="C5" s="27" t="s">
        <v>2</v>
      </c>
      <c r="D5" s="28" t="b">
        <v>1</v>
      </c>
      <c r="E5" s="19"/>
    </row>
    <row r="6" spans="1:22" s="6" customFormat="1" ht="12.75">
      <c r="A6" s="11"/>
      <c r="B6" s="17"/>
      <c r="C6" s="27" t="s">
        <v>10</v>
      </c>
      <c r="D6" s="28" t="b">
        <v>0</v>
      </c>
      <c r="E6" s="19"/>
    </row>
    <row r="7" spans="1:22" s="6" customFormat="1" ht="12.75">
      <c r="A7" s="11"/>
      <c r="B7" s="17"/>
      <c r="C7" s="27" t="s">
        <v>7</v>
      </c>
      <c r="D7" s="28" t="b">
        <v>1</v>
      </c>
      <c r="E7" s="19"/>
    </row>
    <row r="8" spans="1:22" s="6" customFormat="1" ht="12.75">
      <c r="A8" s="11"/>
      <c r="B8" s="17"/>
      <c r="C8" s="27" t="s">
        <v>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6" customFormat="1" ht="12.75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>
      <c r="A10" s="11"/>
      <c r="B10" s="20"/>
      <c r="C10" s="21"/>
      <c r="D10" s="21"/>
      <c r="E10" s="22"/>
    </row>
    <row r="11" spans="1:22" ht="12" thickBot="1"/>
    <row r="12" spans="1:22" ht="15.75">
      <c r="B12" s="82" t="s">
        <v>13</v>
      </c>
      <c r="C12" s="83"/>
      <c r="D12" s="83"/>
      <c r="E12" s="84"/>
      <c r="V12" s="9" t="s">
        <v>12</v>
      </c>
    </row>
    <row r="13" spans="1:22" ht="12.75">
      <c r="B13" s="23"/>
      <c r="C13" s="8"/>
      <c r="D13" s="8"/>
      <c r="E13" s="24"/>
    </row>
    <row r="14" spans="1:22" ht="12.75">
      <c r="B14" s="23"/>
      <c r="C14" s="31" t="s">
        <v>0</v>
      </c>
      <c r="D14" s="28" t="s">
        <v>15</v>
      </c>
      <c r="E14" s="24"/>
      <c r="V14" s="9" t="s">
        <v>12</v>
      </c>
    </row>
    <row r="15" spans="1:22" ht="12.75">
      <c r="B15" s="23"/>
      <c r="C15" s="31" t="s">
        <v>14</v>
      </c>
      <c r="D15" s="28" t="s">
        <v>16</v>
      </c>
      <c r="E15" s="24"/>
    </row>
    <row r="16" spans="1:22" ht="12.75">
      <c r="B16" s="23"/>
      <c r="C16" s="31" t="s">
        <v>9</v>
      </c>
      <c r="D16" s="30" t="s">
        <v>6</v>
      </c>
      <c r="E16" s="24"/>
    </row>
    <row r="17" spans="2:5" ht="13.5" thickBot="1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28</v>
      </c>
      <c r="G1" s="41" t="str">
        <f>Currency&amp;"_YC"&amp;$E$1&amp;F1&amp;"RH"</f>
        <v>EUR_YC3M-MxRH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EUR_YC3M-MxRH_FRAs.xml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EUR_YC3M-MxRH_T3F1</v>
      </c>
      <c r="H3" s="56" t="str">
        <f>_xll.qlFraRateHelper(G3,F3,B3,E3,Permanent,Trigger,ObjectOverwrite)</f>
        <v>EUR_YC3M-MxRH_T3F1#0000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EUR_YC3M-MxRH_TOM3F1</v>
      </c>
      <c r="H4" s="47" t="str">
        <f>_xll.qlFraRateHelper(G4,F4,B4,E4,Permanent,Trigger,ObjectOverwrite)</f>
        <v>EUR_YC3M-MxRH_TOM3F1#0000</v>
      </c>
      <c r="I4" s="72" t="str">
        <f>_xll.ohRangeRetrieveError(H4)</f>
        <v/>
      </c>
      <c r="J4" s="16"/>
    </row>
    <row r="5" spans="1:10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EUR_YC3M-MxRH_1x4F</v>
      </c>
      <c r="H5" s="46" t="str">
        <f>_xll.qlFraRateHelper(G5,F5,B5,E5,Permanent,Trigger,ObjectOverwrite)</f>
        <v>EUR_YC3M-MxRH_1x4F#0000</v>
      </c>
      <c r="I5" s="44" t="str">
        <f>_xll.ohRangeRetrieveError(H5)</f>
        <v/>
      </c>
      <c r="J5" s="16"/>
    </row>
    <row r="6" spans="1:10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EUR_YC3M-MxRH_2x5F</v>
      </c>
      <c r="H6" s="46" t="str">
        <f>_xll.qlFraRateHelper(G6,F6,B6,E6,Permanent,Trigger,ObjectOverwrite)</f>
        <v>EUR_YC3M-MxRH_2x5F#0000</v>
      </c>
      <c r="I6" s="44" t="str">
        <f>_xll.ohRangeRetrieveError(H6)</f>
        <v/>
      </c>
      <c r="J6" s="16"/>
    </row>
    <row r="7" spans="1:10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EUR_YC3M-MxRH_3x6F</v>
      </c>
      <c r="H7" s="46" t="str">
        <f>_xll.qlFraRateHelper(G7,F7,B7,E7,Permanent,Trigger,ObjectOverwrite)</f>
        <v>EUR_YC3M-MxRH_3x6F#0000</v>
      </c>
      <c r="I7" s="44" t="str">
        <f>_xll.ohRangeRetrieveError(H7)</f>
        <v/>
      </c>
      <c r="J7" s="16"/>
    </row>
    <row r="8" spans="1:10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EUR_YC3M-MxRH_4x7F</v>
      </c>
      <c r="H8" s="46" t="str">
        <f>_xll.qlFraRateHelper(G8,F8,B8,E8,Permanent,Trigger,ObjectOverwrite)</f>
        <v>EUR_YC3M-MxRH_4x7F#0000</v>
      </c>
      <c r="I8" s="44" t="str">
        <f>_xll.ohRangeRetrieveError(H8)</f>
        <v/>
      </c>
      <c r="J8" s="16"/>
    </row>
    <row r="9" spans="1:10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EUR_YC3M-MxRH_5x8F</v>
      </c>
      <c r="H9" s="46" t="str">
        <f>_xll.qlFraRateHelper(G9,F9,B9,E9,Permanent,Trigger,ObjectOverwrite)</f>
        <v>EUR_YC3M-MxRH_5x8F#0000</v>
      </c>
      <c r="I9" s="44" t="str">
        <f>_xll.ohRangeRetrieveError(H9)</f>
        <v/>
      </c>
      <c r="J9" s="16"/>
    </row>
    <row r="10" spans="1:10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EUR_YC3M-MxRH_6x9F</v>
      </c>
      <c r="H10" s="47" t="str">
        <f>_xll.qlFraRateHelper(G10,F10,B10,E10,Permanent,Trigger,ObjectOverwrite)</f>
        <v>EUR_YC3M-MxRH_6x9F#0000</v>
      </c>
      <c r="I10" s="45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28</v>
      </c>
      <c r="H1" s="41" t="str">
        <f>Currency&amp;"_YC"&amp;$E$1&amp;G1&amp;"RH"</f>
        <v>EUR_YC6M-MxRH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EUR_YC6M-MxRH_FRAs.xml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 t="shared" ref="H3:H22" si="1">$H$1&amp;"_"&amp;$C3&amp;$D3</f>
        <v>EUR_YC6M-MxRH_T6F1</v>
      </c>
      <c r="I3" s="56" t="str">
        <f>_xll.qlFraRateHelper(H3,G3,B3,E3,Permanent,Trigger,ObjectOverwrite)</f>
        <v>EUR_YC6M-MxRH_T6F1#0000</v>
      </c>
      <c r="J3" s="59" t="str">
        <f>_xll.ohRangeRetrieveError(I3)</f>
        <v/>
      </c>
      <c r="K3" s="16"/>
    </row>
    <row r="4" spans="1:11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si="1"/>
        <v>EUR_YC6M-MxRH_TOM6F1</v>
      </c>
      <c r="I4" s="47" t="str">
        <f>_xll.qlFraRateHelper(H4,G4,B4,E4,Permanent,Trigger,ObjectOverwrite)</f>
        <v>EUR_YC6M-MxRH_TOM6F1#0000</v>
      </c>
      <c r="J4" s="72" t="str">
        <f>_xll.ohRangeRetrieveError(I4)</f>
        <v/>
      </c>
      <c r="K4" s="16"/>
    </row>
    <row r="5" spans="1:11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EUR_YC6M-MxRH_1x7F</v>
      </c>
      <c r="I5" s="56" t="str">
        <f>_xll.qlFraRateHelper(H5,G5,B5,E5,Permanent,Trigger,ObjectOverwrite)</f>
        <v>EUR_YC6M-MxRH_1x7F#0000</v>
      </c>
      <c r="J5" s="57" t="str">
        <f>_xll.ohRangeRetrieveError(I5)</f>
        <v/>
      </c>
      <c r="K5" s="16"/>
    </row>
    <row r="6" spans="1:11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EUR_YC6M-MxRH_2x8F</v>
      </c>
      <c r="I6" s="46" t="str">
        <f>_xll.qlFraRateHelper(H6,G6,B6,E6,Permanent,Trigger,ObjectOverwrite)</f>
        <v>EUR_YC6M-MxRH_2x8F#0000</v>
      </c>
      <c r="J6" s="44" t="str">
        <f>_xll.ohRangeRetrieveError(I6)</f>
        <v/>
      </c>
      <c r="K6" s="16"/>
    </row>
    <row r="7" spans="1:11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EUR_YC6M-MxRH_3x9F</v>
      </c>
      <c r="I7" s="46" t="str">
        <f>_xll.qlFraRateHelper(H7,G7,B7,E7,Permanent,Trigger,ObjectOverwrite)</f>
        <v>EUR_YC6M-MxRH_3x9F#0000</v>
      </c>
      <c r="J7" s="4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EUR_YC6M-MxRH_4x10F</v>
      </c>
      <c r="I8" s="46" t="str">
        <f>_xll.qlFraRateHelper(H8,G8,B8,E8,Permanent,Trigger,ObjectOverwrite)</f>
        <v>EUR_YC6M-MxRH_4x10F#0000</v>
      </c>
      <c r="J8" s="4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EUR_YC6M-MxRH_5x11F</v>
      </c>
      <c r="I9" s="46" t="str">
        <f>_xll.qlFraRateHelper(H9,G9,B9,E9,Permanent,Trigger,ObjectOverwrite)</f>
        <v>EUR_YC6M-MxRH_5x11F#0000</v>
      </c>
      <c r="J9" s="4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EUR_YC6M-MxRH_6x12F</v>
      </c>
      <c r="I10" s="46" t="str">
        <f>_xll.qlFraRateHelper(H10,G10,B10,E10,Permanent,Trigger,ObjectOverwrite)</f>
        <v>EUR_YC6M-MxRH_6x12F#0000</v>
      </c>
      <c r="J10" s="4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EUR_YC6M-MxRH_7x13F</v>
      </c>
      <c r="I11" s="46" t="str">
        <f>_xll.qlFraRateHelper(H11,G11,B11,E11,Permanent,Trigger,ObjectOverwrite)</f>
        <v>EUR_YC6M-MxRH_7x13F#0000</v>
      </c>
      <c r="J11" s="4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EUR_YC6M-MxRH_8x14F</v>
      </c>
      <c r="I12" s="46" t="str">
        <f>_xll.qlFraRateHelper(H12,G12,B12,E12,Permanent,Trigger,ObjectOverwrite)</f>
        <v>EUR_YC6M-MxRH_8x14F#0000</v>
      </c>
      <c r="J12" s="4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EUR_YC6M-MxRH_9x15F</v>
      </c>
      <c r="I13" s="46" t="str">
        <f>_xll.qlFraRateHelper(H13,G13,B13,E13,Permanent,Trigger,ObjectOverwrite)</f>
        <v>EUR_YC6M-MxRH_9x15F#0000</v>
      </c>
      <c r="J13" s="4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EUR_YC6M-MxRH_10x16F</v>
      </c>
      <c r="I14" s="46" t="str">
        <f>_xll.qlFraRateHelper(H14,G14,B14,E14,Permanent,Trigger,ObjectOverwrite)</f>
        <v>EUR_YC6M-MxRH_10x16F#0000</v>
      </c>
      <c r="J14" s="4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EUR_YC6M-MxRH_11x17F</v>
      </c>
      <c r="I15" s="46" t="str">
        <f>_xll.qlFraRateHelper(H15,G15,B15,E15,Permanent,Trigger,ObjectOverwrite)</f>
        <v>EUR_YC6M-MxRH_11x17F#0000</v>
      </c>
      <c r="J15" s="44" t="str">
        <f>_xll.ohRangeRetrieveError(I15)</f>
        <v/>
      </c>
      <c r="K15" s="16"/>
    </row>
    <row r="16" spans="1:11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EUR_YC6M-MxRH_12x18F</v>
      </c>
      <c r="I16" s="46" t="str">
        <f>_xll.qlFraRateHelper(H16,G16,B16,E16,Permanent,Trigger,ObjectOverwrite)</f>
        <v>EUR_YC6M-MxRH_12x18F#0000</v>
      </c>
      <c r="J16" s="44" t="str">
        <f>_xll.ohRangeRetrieveError(I16)</f>
        <v/>
      </c>
      <c r="K16" s="16"/>
    </row>
    <row r="17" spans="1:11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EUR_YC6M-MxRH_13x19F</v>
      </c>
      <c r="I17" s="46" t="str">
        <f>_xll.qlFraRateHelper(H17,G17,B17,E17,Permanent,Trigger,ObjectOverwrite)</f>
        <v>EUR_YC6M-MxRH_13x19F#0000</v>
      </c>
      <c r="J17" s="44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EUR_YC6M-MxRH_14x20F</v>
      </c>
      <c r="I18" s="46" t="str">
        <f>_xll.qlFraRateHelper(H18,G18,B18,E18,Permanent,Trigger,ObjectOverwrite)</f>
        <v>EUR_YC6M-MxRH_14x20F#0000</v>
      </c>
      <c r="J18" s="4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EUR_YC6M-MxRH_15x21F</v>
      </c>
      <c r="I19" s="46" t="str">
        <f>_xll.qlFraRateHelper(H19,G19,B19,E19,Permanent,Trigger,ObjectOverwrite)</f>
        <v>EUR_YC6M-MxRH_15x21F#0000</v>
      </c>
      <c r="J19" s="4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EUR_YC6M-MxRH_16x22F</v>
      </c>
      <c r="I20" s="46" t="str">
        <f>_xll.qlFraRateHelper(H20,G20,B20,E20,Permanent,Trigger,ObjectOverwrite)</f>
        <v>EUR_YC6M-MxRH_16x22F#0000</v>
      </c>
      <c r="J20" s="4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EUR_YC6M-MxRH_17x23F</v>
      </c>
      <c r="I21" s="46" t="str">
        <f>_xll.qlFraRateHelper(H21,G21,B21,E21,Permanent,Trigger,ObjectOverwrite)</f>
        <v>EUR_YC6M-MxRH_17x23F#0000</v>
      </c>
      <c r="J21" s="4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EUR_YC6M-MxRH_18x24F</v>
      </c>
      <c r="I22" s="46" t="str">
        <f>_xll.qlFraRateHelper(H22,G22,B22,E22,Permanent,Trigger,ObjectOverwrite)</f>
        <v>EUR_YC6M-MxRH_18x24F#0000</v>
      </c>
      <c r="J22" s="44" t="str">
        <f>_xll.ohRangeRetrieveError(I22)</f>
        <v/>
      </c>
      <c r="K22" s="16"/>
    </row>
    <row r="23" spans="1:11" ht="12" thickBot="1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28</v>
      </c>
      <c r="H1" s="41" t="str">
        <f>Currency&amp;"_YC"&amp;$E$1&amp;G1&amp;"RH"</f>
        <v>EUR_YC1Y-MxRH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EUR_YC1Y-MxRH_FRAs.xml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49" si="1">Currency&amp;C3&amp;D3&amp;IF(F3,"_SYNTH"&amp;$E$1,"")&amp;"_Quote"</f>
        <v>EURT12F1_Quote</v>
      </c>
      <c r="H3" s="56" t="str">
        <f t="shared" ref="H3:H49" si="2">$H$1&amp;"_"&amp;$C3&amp;$D3</f>
        <v>EUR_YC1Y-MxRH_T12F1</v>
      </c>
      <c r="I3" s="56" t="str">
        <f>_xll.qlFraRateHelper(H3,G3,B3,E3,Permanent,Trigger,ObjectOverwrite)</f>
        <v>EUR_YC1Y-MxRH_T12F1#0000</v>
      </c>
      <c r="J3" s="73" t="str">
        <f>_xll.ohRangeRetrieveError(I3)</f>
        <v/>
      </c>
      <c r="K3" s="16"/>
    </row>
    <row r="4" spans="1:11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EUR_YC1Y-MxRH_TOM12F1</v>
      </c>
      <c r="I4" s="47" t="str">
        <f>_xll.qlFraRateHelper(H4,G4,B4,E4,Permanent,Trigger,ObjectOverwrite)</f>
        <v>EUR_YC1Y-MxRH_TOM12F1#0000</v>
      </c>
      <c r="J4" s="76" t="str">
        <f>_xll.ohRangeRetrieveError(I4)</f>
        <v/>
      </c>
      <c r="K4" s="16"/>
    </row>
    <row r="5" spans="1:11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EUR_YC1Y-MxRH_1x13F</v>
      </c>
      <c r="I5" s="46" t="str">
        <f>_xll.qlFraRateHelper(H5,G5,B5,E5,Permanent,Trigger,ObjectOverwrite)</f>
        <v>EUR_YC1Y-MxRH_1x13F#0000</v>
      </c>
      <c r="J5" s="74" t="str">
        <f>_xll.ohRangeRetrieveError(I5)</f>
        <v/>
      </c>
      <c r="K5" s="16"/>
    </row>
    <row r="6" spans="1:11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EUR_YC1Y-MxRH_2x14F</v>
      </c>
      <c r="I6" s="46" t="str">
        <f>_xll.qlFraRateHelper(H6,G6,B6,E6,Permanent,Trigger,ObjectOverwrite)</f>
        <v>EUR_YC1Y-MxRH_2x14F#0000</v>
      </c>
      <c r="J6" s="74" t="str">
        <f>_xll.ohRangeRetrieveError(I6)</f>
        <v/>
      </c>
      <c r="K6" s="16"/>
    </row>
    <row r="7" spans="1:11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EUR_YC1Y-MxRH_3x15F</v>
      </c>
      <c r="I7" s="46" t="str">
        <f>_xll.qlFraRateHelper(H7,G7,B7,E7,Permanent,Trigger,ObjectOverwrite)</f>
        <v>EUR_YC1Y-MxRH_3x15F#0000</v>
      </c>
      <c r="J7" s="7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EUR_YC1Y-MxRH_4x16F</v>
      </c>
      <c r="I8" s="46" t="str">
        <f>_xll.qlFraRateHelper(H8,G8,B8,E8,Permanent,Trigger,ObjectOverwrite)</f>
        <v>EUR_YC1Y-MxRH_4x16F#0000</v>
      </c>
      <c r="J8" s="7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EUR_YC1Y-MxRH_5x17F</v>
      </c>
      <c r="I9" s="46" t="str">
        <f>_xll.qlFraRateHelper(H9,G9,B9,E9,Permanent,Trigger,ObjectOverwrite)</f>
        <v>EUR_YC1Y-MxRH_5x17F#0000</v>
      </c>
      <c r="J9" s="7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EUR_YC1Y-MxRH_6x18F</v>
      </c>
      <c r="I10" s="46" t="str">
        <f>_xll.qlFraRateHelper(H10,G10,B10,E10,Permanent,Trigger,ObjectOverwrite)</f>
        <v>EUR_YC1Y-MxRH_6x18F#0000</v>
      </c>
      <c r="J10" s="7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EUR_YC1Y-MxRH_7x19F</v>
      </c>
      <c r="I11" s="46" t="str">
        <f>_xll.qlFraRateHelper(H11,G11,B11,E11,Permanent,Trigger,ObjectOverwrite)</f>
        <v>EUR_YC1Y-MxRH_7x19F#0000</v>
      </c>
      <c r="J11" s="7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EUR_YC1Y-MxRH_8x20F</v>
      </c>
      <c r="I12" s="46" t="str">
        <f>_xll.qlFraRateHelper(H12,G12,B12,E12,Permanent,Trigger,ObjectOverwrite)</f>
        <v>EUR_YC1Y-MxRH_8x20F#0000</v>
      </c>
      <c r="J12" s="7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EUR_YC1Y-MxRH_9x21F</v>
      </c>
      <c r="I13" s="46" t="str">
        <f>_xll.qlFraRateHelper(H13,G13,B13,E13,Permanent,Trigger,ObjectOverwrite)</f>
        <v>EUR_YC1Y-MxRH_9x21F#0000</v>
      </c>
      <c r="J13" s="7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EUR_YC1Y-MxRH_10x22F</v>
      </c>
      <c r="I14" s="46" t="str">
        <f>_xll.qlFraRateHelper(H14,G14,B14,E14,Permanent,Trigger,ObjectOverwrite)</f>
        <v>EUR_YC1Y-MxRH_10x22F#0000</v>
      </c>
      <c r="J14" s="7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EUR_YC1Y-MxRH_11x23F</v>
      </c>
      <c r="I15" s="46" t="str">
        <f>_xll.qlFraRateHelper(H15,G15,B15,E15,Permanent,Trigger,ObjectOverwrite)</f>
        <v>EUR_YC1Y-MxRH_11x23F#0000</v>
      </c>
      <c r="J15" s="74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EUR_YC1Y-MxRH_12x24F</v>
      </c>
      <c r="I16" s="42" t="str">
        <f>_xll.qlFraRateHelper(H16,G16,B16,E16,Permanent,Trigger,ObjectOverwrite)</f>
        <v>EUR_YC1Y-MxRH_12x24F#0000</v>
      </c>
      <c r="J16" s="77" t="str">
        <f>_xll.ohRangeRetrieveError(I16)</f>
        <v/>
      </c>
      <c r="K16" s="16"/>
    </row>
    <row r="17" spans="1:11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EUR_YC1Y-MxRH_13x25F</v>
      </c>
      <c r="I17" s="56" t="str">
        <f>_xll.qlFraRateHelper(H17,G17,B17,E17,Permanent,Trigger,ObjectOverwrite)</f>
        <v>EUR_YC1Y-MxRH_13x25F#0000</v>
      </c>
      <c r="J17" s="78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EUR_YC1Y-MxRH_14x26F</v>
      </c>
      <c r="I18" s="46" t="str">
        <f>_xll.qlFraRateHelper(H18,G18,B18,E18,Permanent,Trigger,ObjectOverwrite)</f>
        <v>EUR_YC1Y-MxRH_14x26F#0000</v>
      </c>
      <c r="J18" s="7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EUR_YC1Y-MxRH_15x27F</v>
      </c>
      <c r="I19" s="46" t="str">
        <f>_xll.qlFraRateHelper(H19,G19,B19,E19,Permanent,Trigger,ObjectOverwrite)</f>
        <v>EUR_YC1Y-MxRH_15x27F#0000</v>
      </c>
      <c r="J19" s="7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EUR_YC1Y-MxRH_16x28F</v>
      </c>
      <c r="I20" s="46" t="str">
        <f>_xll.qlFraRateHelper(H20,G20,B20,E20,Permanent,Trigger,ObjectOverwrite)</f>
        <v>EUR_YC1Y-MxRH_16x28F#0000</v>
      </c>
      <c r="J20" s="7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si="1"/>
        <v>EUR17x29F_SYNTH1Y_Quote</v>
      </c>
      <c r="H21" s="46" t="str">
        <f t="shared" si="2"/>
        <v>EUR_YC1Y-MxRH_17x29F</v>
      </c>
      <c r="I21" s="46" t="str">
        <f>_xll.qlFraRateHelper(H21,G21,B21,E21,Permanent,Trigger,ObjectOverwrite)</f>
        <v>EUR_YC1Y-MxRH_17x29F#0000</v>
      </c>
      <c r="J21" s="7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1"/>
        <v>EUR18x30F_SYNTH1Y_Quote</v>
      </c>
      <c r="H22" s="46" t="str">
        <f t="shared" si="2"/>
        <v>EUR_YC1Y-MxRH_18x30F</v>
      </c>
      <c r="I22" s="46" t="str">
        <f>_xll.qlFraRateHelper(H22,G22,B22,E22,Permanent,Trigger,ObjectOverwrite)</f>
        <v>EUR_YC1Y-MxRH_18x30F#0000</v>
      </c>
      <c r="J22" s="74" t="str">
        <f>_xll.ohRangeRetrieveError(I22)</f>
        <v/>
      </c>
      <c r="K22" s="16"/>
    </row>
    <row r="23" spans="1:11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1"/>
        <v>EUR19x31F_SYNTH1Y_Quote</v>
      </c>
      <c r="H23" s="46" t="str">
        <f t="shared" si="2"/>
        <v>EUR_YC1Y-MxRH_19x31F</v>
      </c>
      <c r="I23" s="46" t="str">
        <f>_xll.qlFraRateHelper(H23,G23,B23,E23,Permanent,Trigger,ObjectOverwrite)</f>
        <v>EUR_YC1Y-MxRH_19x31F#0000</v>
      </c>
      <c r="J23" s="74" t="str">
        <f>_xll.ohRangeRetrieveError(I23)</f>
        <v/>
      </c>
      <c r="K23" s="16"/>
    </row>
    <row r="24" spans="1:11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1"/>
        <v>EUR20x32F_SYNTH1Y_Quote</v>
      </c>
      <c r="H24" s="46" t="str">
        <f t="shared" si="2"/>
        <v>EUR_YC1Y-MxRH_20x32F</v>
      </c>
      <c r="I24" s="46" t="str">
        <f>_xll.qlFraRateHelper(H24,G24,B24,E24,Permanent,Trigger,ObjectOverwrite)</f>
        <v>EUR_YC1Y-MxRH_20x32F#0000</v>
      </c>
      <c r="J24" s="74" t="str">
        <f>_xll.ohRangeRetrieveError(I24)</f>
        <v/>
      </c>
      <c r="K24" s="16"/>
    </row>
    <row r="25" spans="1:11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1"/>
        <v>EUR21x33F_SYNTH1Y_Quote</v>
      </c>
      <c r="H25" s="46" t="str">
        <f t="shared" si="2"/>
        <v>EUR_YC1Y-MxRH_21x33F</v>
      </c>
      <c r="I25" s="46" t="str">
        <f>_xll.qlFraRateHelper(H25,G25,B25,E25,Permanent,Trigger,ObjectOverwrite)</f>
        <v>EUR_YC1Y-MxRH_21x33F#0000</v>
      </c>
      <c r="J25" s="74" t="str">
        <f>_xll.ohRangeRetrieveError(I25)</f>
        <v/>
      </c>
      <c r="K25" s="16"/>
    </row>
    <row r="26" spans="1:11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1"/>
        <v>EUR22x34F_SYNTH1Y_Quote</v>
      </c>
      <c r="H26" s="46" t="str">
        <f t="shared" si="2"/>
        <v>EUR_YC1Y-MxRH_22x34F</v>
      </c>
      <c r="I26" s="46" t="str">
        <f>_xll.qlFraRateHelper(H26,G26,B26,E26,Permanent,Trigger,ObjectOverwrite)</f>
        <v>EUR_YC1Y-MxRH_22x34F#0000</v>
      </c>
      <c r="J26" s="74" t="str">
        <f>_xll.ohRangeRetrieveError(I26)</f>
        <v/>
      </c>
      <c r="K26" s="16"/>
    </row>
    <row r="27" spans="1:11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1"/>
        <v>EUR23x35F_SYNTH1Y_Quote</v>
      </c>
      <c r="H27" s="47" t="str">
        <f t="shared" si="2"/>
        <v>EUR_YC1Y-MxRH_23x35F</v>
      </c>
      <c r="I27" s="47" t="str">
        <f>_xll.qlFraRateHelper(H27,G27,B27,E27,Permanent,Trigger,ObjectOverwrite)</f>
        <v>EUR_YC1Y-MxRH_23x35F#0000</v>
      </c>
      <c r="J27" s="75" t="str">
        <f>_xll.ohRangeRetrieveError(I27)</f>
        <v/>
      </c>
      <c r="K27" s="16"/>
    </row>
    <row r="28" spans="1:11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1"/>
        <v>EUR25x37F_SYNTH1Y_Quote</v>
      </c>
      <c r="H28" s="56" t="str">
        <f t="shared" si="2"/>
        <v>EUR_YC1Y-MxRH_25x37F</v>
      </c>
      <c r="I28" s="56" t="str">
        <f>_xll.qlFraRateHelper(H28,G28,B28,E28,Permanent,Trigger,ObjectOverwrite)</f>
        <v>EUR_YC1Y-MxRH_25x37F#0000</v>
      </c>
      <c r="J28" s="78" t="str">
        <f>_xll.ohRangeRetrieveError(I28)</f>
        <v/>
      </c>
      <c r="K28" s="16"/>
    </row>
    <row r="29" spans="1:11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1"/>
        <v>EUR26x38F_SYNTH1Y_Quote</v>
      </c>
      <c r="H29" s="46" t="str">
        <f t="shared" si="2"/>
        <v>EUR_YC1Y-MxRH_26x38F</v>
      </c>
      <c r="I29" s="46" t="str">
        <f>_xll.qlFraRateHelper(H29,G29,B29,E29,Permanent,Trigger,ObjectOverwrite)</f>
        <v>EUR_YC1Y-MxRH_26x38F#0000</v>
      </c>
      <c r="J29" s="74" t="str">
        <f>_xll.ohRangeRetrieveError(I29)</f>
        <v/>
      </c>
      <c r="K29" s="16"/>
    </row>
    <row r="30" spans="1:11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1"/>
        <v>EUR27x39F_SYNTH1Y_Quote</v>
      </c>
      <c r="H30" s="46" t="str">
        <f t="shared" si="2"/>
        <v>EUR_YC1Y-MxRH_27x39F</v>
      </c>
      <c r="I30" s="46" t="str">
        <f>_xll.qlFraRateHelper(H30,G30,B30,E30,Permanent,Trigger,ObjectOverwrite)</f>
        <v>EUR_YC1Y-MxRH_27x39F#0000</v>
      </c>
      <c r="J30" s="74" t="str">
        <f>_xll.ohRangeRetrieveError(I30)</f>
        <v/>
      </c>
      <c r="K30" s="16"/>
    </row>
    <row r="31" spans="1:11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1"/>
        <v>EUR28x40F_SYNTH1Y_Quote</v>
      </c>
      <c r="H31" s="46" t="str">
        <f t="shared" si="2"/>
        <v>EUR_YC1Y-MxRH_28x40F</v>
      </c>
      <c r="I31" s="46" t="str">
        <f>_xll.qlFraRateHelper(H31,G31,B31,E31,Permanent,Trigger,ObjectOverwrite)</f>
        <v>EUR_YC1Y-MxRH_28x40F#0000</v>
      </c>
      <c r="J31" s="74" t="str">
        <f>_xll.ohRangeRetrieveError(I31)</f>
        <v/>
      </c>
      <c r="K31" s="16"/>
    </row>
    <row r="32" spans="1:11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1"/>
        <v>EUR29x41F_SYNTH1Y_Quote</v>
      </c>
      <c r="H32" s="46" t="str">
        <f t="shared" si="2"/>
        <v>EUR_YC1Y-MxRH_29x41F</v>
      </c>
      <c r="I32" s="46" t="str">
        <f>_xll.qlFraRateHelper(H32,G32,B32,E32,Permanent,Trigger,ObjectOverwrite)</f>
        <v>EUR_YC1Y-MxRH_29x41F#0000</v>
      </c>
      <c r="J32" s="74" t="str">
        <f>_xll.ohRangeRetrieveError(I32)</f>
        <v/>
      </c>
      <c r="K32" s="16"/>
    </row>
    <row r="33" spans="1:11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1"/>
        <v>EUR30x42F_SYNTH1Y_Quote</v>
      </c>
      <c r="H33" s="46" t="str">
        <f t="shared" si="2"/>
        <v>EUR_YC1Y-MxRH_30x42F</v>
      </c>
      <c r="I33" s="46" t="str">
        <f>_xll.qlFraRateHelper(H33,G33,B33,E33,Permanent,Trigger,ObjectOverwrite)</f>
        <v>EUR_YC1Y-MxRH_30x42F#0000</v>
      </c>
      <c r="J33" s="74" t="str">
        <f>_xll.ohRangeRetrieveError(I33)</f>
        <v/>
      </c>
      <c r="K33" s="16"/>
    </row>
    <row r="34" spans="1:11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1"/>
        <v>EUR31x43F_SYNTH1Y_Quote</v>
      </c>
      <c r="H34" s="46" t="str">
        <f t="shared" si="2"/>
        <v>EUR_YC1Y-MxRH_31x43F</v>
      </c>
      <c r="I34" s="46" t="str">
        <f>_xll.qlFraRateHelper(H34,G34,B34,E34,Permanent,Trigger,ObjectOverwrite)</f>
        <v>EUR_YC1Y-MxRH_31x43F#0000</v>
      </c>
      <c r="J34" s="74" t="str">
        <f>_xll.ohRangeRetrieveError(I34)</f>
        <v/>
      </c>
      <c r="K34" s="16"/>
    </row>
    <row r="35" spans="1:11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1"/>
        <v>EUR32x44F_SYNTH1Y_Quote</v>
      </c>
      <c r="H35" s="46" t="str">
        <f t="shared" si="2"/>
        <v>EUR_YC1Y-MxRH_32x44F</v>
      </c>
      <c r="I35" s="46" t="str">
        <f>_xll.qlFraRateHelper(H35,G35,B35,E35,Permanent,Trigger,ObjectOverwrite)</f>
        <v>EUR_YC1Y-MxRH_32x44F#0000</v>
      </c>
      <c r="J35" s="74" t="str">
        <f>_xll.ohRangeRetrieveError(I35)</f>
        <v/>
      </c>
      <c r="K35" s="16"/>
    </row>
    <row r="36" spans="1:11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1"/>
        <v>EUR33x45F_SYNTH1Y_Quote</v>
      </c>
      <c r="H36" s="46" t="str">
        <f t="shared" si="2"/>
        <v>EUR_YC1Y-MxRH_33x45F</v>
      </c>
      <c r="I36" s="46" t="str">
        <f>_xll.qlFraRateHelper(H36,G36,B36,E36,Permanent,Trigger,ObjectOverwrite)</f>
        <v>EUR_YC1Y-MxRH_33x45F#0000</v>
      </c>
      <c r="J36" s="74" t="str">
        <f>_xll.ohRangeRetrieveError(I36)</f>
        <v/>
      </c>
      <c r="K36" s="16"/>
    </row>
    <row r="37" spans="1:11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1"/>
        <v>EUR34x46F_SYNTH1Y_Quote</v>
      </c>
      <c r="H37" s="46" t="str">
        <f t="shared" si="2"/>
        <v>EUR_YC1Y-MxRH_34x46F</v>
      </c>
      <c r="I37" s="46" t="str">
        <f>_xll.qlFraRateHelper(H37,G37,B37,E37,Permanent,Trigger,ObjectOverwrite)</f>
        <v>EUR_YC1Y-MxRH_34x46F#0000</v>
      </c>
      <c r="J37" s="74" t="str">
        <f>_xll.ohRangeRetrieveError(I37)</f>
        <v/>
      </c>
      <c r="K37" s="16"/>
    </row>
    <row r="38" spans="1:11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1"/>
        <v>EUR35x47F_SYNTH1Y_Quote</v>
      </c>
      <c r="H38" s="47" t="str">
        <f t="shared" si="2"/>
        <v>EUR_YC1Y-MxRH_35x47F</v>
      </c>
      <c r="I38" s="47" t="str">
        <f>_xll.qlFraRateHelper(H38,G38,B38,E38,Permanent,Trigger,ObjectOverwrite)</f>
        <v>EUR_YC1Y-MxRH_35x47F#0000</v>
      </c>
      <c r="J38" s="75" t="str">
        <f>_xll.ohRangeRetrieveError(I38)</f>
        <v/>
      </c>
      <c r="K38" s="16"/>
    </row>
    <row r="39" spans="1:11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 t="shared" si="1"/>
        <v>EUR37x49F_SYNTH1Y_Quote</v>
      </c>
      <c r="H39" s="46" t="str">
        <f t="shared" si="2"/>
        <v>EUR_YC1Y-MxRH_37x49F</v>
      </c>
      <c r="I39" s="46" t="str">
        <f>_xll.qlFraRateHelper(H39,G39,B39,E39,Permanent,Trigger,ObjectOverwrite)</f>
        <v>EUR_YC1Y-MxRH_37x49F#0000</v>
      </c>
      <c r="J39" s="74" t="str">
        <f>_xll.ohRangeRetrieveError(I39)</f>
        <v/>
      </c>
      <c r="K39" s="16"/>
    </row>
    <row r="40" spans="1:11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 t="shared" si="1"/>
        <v>EUR38x50F_SYNTH1Y_Quote</v>
      </c>
      <c r="H40" s="46" t="str">
        <f t="shared" si="2"/>
        <v>EUR_YC1Y-MxRH_38x50F</v>
      </c>
      <c r="I40" s="46" t="str">
        <f>_xll.qlFraRateHelper(H40,G40,B40,E40,Permanent,Trigger,ObjectOverwrite)</f>
        <v>EUR_YC1Y-MxRH_38x50F#0000</v>
      </c>
      <c r="J40" s="74" t="str">
        <f>_xll.ohRangeRetrieveError(I40)</f>
        <v/>
      </c>
      <c r="K40" s="16"/>
    </row>
    <row r="41" spans="1:11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 t="shared" si="1"/>
        <v>EUR39x51F_SYNTH1Y_Quote</v>
      </c>
      <c r="H41" s="46" t="str">
        <f t="shared" si="2"/>
        <v>EUR_YC1Y-MxRH_39x51F</v>
      </c>
      <c r="I41" s="46" t="str">
        <f>_xll.qlFraRateHelper(H41,G41,B41,E41,Permanent,Trigger,ObjectOverwrite)</f>
        <v>EUR_YC1Y-MxRH_39x51F#0000</v>
      </c>
      <c r="J41" s="74" t="str">
        <f>_xll.ohRangeRetrieveError(I41)</f>
        <v/>
      </c>
      <c r="K41" s="16"/>
    </row>
    <row r="42" spans="1:11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 t="shared" si="1"/>
        <v>EUR40x52F_SYNTH1Y_Quote</v>
      </c>
      <c r="H42" s="46" t="str">
        <f t="shared" si="2"/>
        <v>EUR_YC1Y-MxRH_40x52F</v>
      </c>
      <c r="I42" s="46" t="str">
        <f>_xll.qlFraRateHelper(H42,G42,B42,E42,Permanent,Trigger,ObjectOverwrite)</f>
        <v>EUR_YC1Y-MxRH_40x52F#0000</v>
      </c>
      <c r="J42" s="74" t="str">
        <f>_xll.ohRangeRetrieveError(I42)</f>
        <v/>
      </c>
      <c r="K42" s="16"/>
    </row>
    <row r="43" spans="1:11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1"/>
        <v>EUR41x53F_SYNTH1Y_Quote</v>
      </c>
      <c r="H43" s="46" t="str">
        <f t="shared" si="2"/>
        <v>EUR_YC1Y-MxRH_41x53F</v>
      </c>
      <c r="I43" s="46" t="str">
        <f>_xll.qlFraRateHelper(H43,G43,B43,E43,Permanent,Trigger,ObjectOverwrite)</f>
        <v>EUR_YC1Y-MxRH_41x53F#0000</v>
      </c>
      <c r="J43" s="74" t="str">
        <f>_xll.ohRangeRetrieveError(I43)</f>
        <v/>
      </c>
      <c r="K43" s="16"/>
    </row>
    <row r="44" spans="1:11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si="1"/>
        <v>EUR42x54F_SYNTH1Y_Quote</v>
      </c>
      <c r="H44" s="46" t="str">
        <f t="shared" si="2"/>
        <v>EUR_YC1Y-MxRH_42x54F</v>
      </c>
      <c r="I44" s="46" t="str">
        <f>_xll.qlFraRateHelper(H44,G44,B44,E44,Permanent,Trigger,ObjectOverwrite)</f>
        <v>EUR_YC1Y-MxRH_42x54F#0000</v>
      </c>
      <c r="J44" s="74" t="str">
        <f>_xll.ohRangeRetrieveError(I44)</f>
        <v/>
      </c>
      <c r="K44" s="16"/>
    </row>
    <row r="45" spans="1:11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1"/>
        <v>EUR43x55F_SYNTH1Y_Quote</v>
      </c>
      <c r="H45" s="46" t="str">
        <f t="shared" si="2"/>
        <v>EUR_YC1Y-MxRH_43x55F</v>
      </c>
      <c r="I45" s="46" t="str">
        <f>_xll.qlFraRateHelper(H45,G45,B45,E45,Permanent,Trigger,ObjectOverwrite)</f>
        <v>EUR_YC1Y-MxRH_43x55F#0000</v>
      </c>
      <c r="J45" s="74" t="str">
        <f>_xll.ohRangeRetrieveError(I45)</f>
        <v/>
      </c>
      <c r="K45" s="16"/>
    </row>
    <row r="46" spans="1:11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1"/>
        <v>EUR44x56F_SYNTH1Y_Quote</v>
      </c>
      <c r="H46" s="46" t="str">
        <f t="shared" si="2"/>
        <v>EUR_YC1Y-MxRH_44x56F</v>
      </c>
      <c r="I46" s="46" t="str">
        <f>_xll.qlFraRateHelper(H46,G46,B46,E46,Permanent,Trigger,ObjectOverwrite)</f>
        <v>EUR_YC1Y-MxRH_44x56F#0000</v>
      </c>
      <c r="J46" s="74" t="str">
        <f>_xll.ohRangeRetrieveError(I46)</f>
        <v/>
      </c>
      <c r="K46" s="16"/>
    </row>
    <row r="47" spans="1:11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1"/>
        <v>EUR45x57F_SYNTH1Y_Quote</v>
      </c>
      <c r="H47" s="46" t="str">
        <f t="shared" si="2"/>
        <v>EUR_YC1Y-MxRH_45x57F</v>
      </c>
      <c r="I47" s="46" t="str">
        <f>_xll.qlFraRateHelper(H47,G47,B47,E47,Permanent,Trigger,ObjectOverwrite)</f>
        <v>EUR_YC1Y-MxRH_45x57F#0000</v>
      </c>
      <c r="J47" s="74" t="str">
        <f>_xll.ohRangeRetrieveError(I47)</f>
        <v/>
      </c>
      <c r="K47" s="16"/>
    </row>
    <row r="48" spans="1:11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1"/>
        <v>EUR46x58F_SYNTH1Y_Quote</v>
      </c>
      <c r="H48" s="46" t="str">
        <f t="shared" si="2"/>
        <v>EUR_YC1Y-MxRH_46x58F</v>
      </c>
      <c r="I48" s="46" t="str">
        <f>_xll.qlFraRateHelper(H48,G48,B48,E48,Permanent,Trigger,ObjectOverwrite)</f>
        <v>EUR_YC1Y-MxRH_46x58F#0000</v>
      </c>
      <c r="J48" s="74" t="str">
        <f>_xll.ohRangeRetrieveError(I48)</f>
        <v/>
      </c>
      <c r="K48" s="16"/>
    </row>
    <row r="49" spans="1:11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1"/>
        <v>EUR47x59F_SYNTH1Y_Quote</v>
      </c>
      <c r="H49" s="47" t="str">
        <f t="shared" si="2"/>
        <v>EUR_YC1Y-MxRH_47x59F</v>
      </c>
      <c r="I49" s="47" t="str">
        <f>_xll.qlFraRateHelper(H49,G49,B49,E49,Permanent,Trigger,ObjectOverwrite)</f>
        <v>EUR_YC1Y-MxRH_47x59F#0000</v>
      </c>
      <c r="J49" s="75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27</v>
      </c>
      <c r="G1" s="41" t="str">
        <f>Currency&amp;"_YC"&amp;$E$1&amp;"RH"</f>
        <v>EUR_YCSTDRH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EUR_YCSTDRH_FRAs.xml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EUR_YCSTDRH_TND</v>
      </c>
      <c r="H3" s="56" t="str">
        <f>_xll.qlFraRateHelper(G3,F3,B3,E3,Permanent,Trigger,ObjectOverwrite)</f>
        <v>EUR_YCSTDRH_TND#0000</v>
      </c>
      <c r="I3" s="59" t="str">
        <f>_xll.ohRangeRetrieveError(H3)</f>
        <v/>
      </c>
      <c r="J3" s="16"/>
    </row>
    <row r="4" spans="1:10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EUR_YCSTDRH_SND</v>
      </c>
      <c r="H4" s="47" t="str">
        <f>_xll.qlFraRateHelper(G4,F4,B4,E4,Permanent,Trigger,ObjectOverwrite)</f>
        <v>EUR_YCSTDRH_SND#0000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/>
      <c r="G1" s="41" t="str">
        <f>Currency&amp;"_YC"&amp;$E$1&amp;"RH"</f>
        <v>EUR_YCRH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EUR_YCRH_TND</v>
      </c>
      <c r="H3" s="56" t="str">
        <f>_xll.qlFraRateHelper(G3,F3,B3,E3,Permanent,Trigger,ObjectOverwrite)</f>
        <v>EUR_YCRH_TND#0000</v>
      </c>
      <c r="I3" s="59" t="str">
        <f>_xll.ohRangeRetrieveError(H3)</f>
        <v/>
      </c>
      <c r="J3" s="16"/>
    </row>
    <row r="4" spans="1:10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EUR_YCRH_SND</v>
      </c>
      <c r="H4" s="47" t="str">
        <f>_xll.qlFraRateHelper(G4,F4,B4,E4,Permanent,Trigger,ObjectOverwrite)</f>
        <v>EUR_YCRH_SND#0000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21</v>
      </c>
      <c r="G1" s="41" t="str">
        <f>Currency&amp;"_YC"&amp;$E$1&amp;"RH"</f>
        <v>EUR_YCONRH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EUR_YCONRH_FRAs.xml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EUR_YCONRH_TND</v>
      </c>
      <c r="H3" s="56" t="str">
        <f>_xll.qlFraRateHelper(G3,F3,B3,E3,Permanent,Trigger,ObjectOverwrite)</f>
        <v>EUR_YCONRH_TND#0000</v>
      </c>
      <c r="I3" s="59" t="str">
        <f>_xll.ohRangeRetrieveError(H3)</f>
        <v/>
      </c>
      <c r="J3" s="16"/>
    </row>
    <row r="4" spans="1:10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EUR_YCONRH_SND</v>
      </c>
      <c r="H4" s="47" t="str">
        <f>_xll.qlFraRateHelper(G4,F4,B4,E4,Permanent,Trigger,ObjectOverwrite)</f>
        <v>EUR_YCONRH_SND#0000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EUR_YC1MRH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EUR_YC1MRH_T1F1</v>
      </c>
      <c r="H3" s="56" t="str">
        <f>_xll.qlFraRateHelper(G3,F3,B3,E3,Permanent,Trigger,ObjectOverwrite)</f>
        <v>EUR_YC1MRH_T1F1#0000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EUR_YC1MRH_TOM1F1</v>
      </c>
      <c r="H4" s="47" t="str">
        <f>_xll.qlFraRateHelper(G4,F4,B4,E4,Permanent,Trigger,ObjectOverwrite)</f>
        <v>EUR_YC1MRH_TOM1F1#0000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EUR_YC3MRH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EUR_YC3MRH_T3F1</v>
      </c>
      <c r="H3" s="56" t="str">
        <f>_xll.qlFraRateHelper(G3,F3,B3,E3,Permanent,Trigger,ObjectOverwrite)</f>
        <v>EUR_YC3MRH_T3F1#0000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EUR_YC3MRH_TOM3F1</v>
      </c>
      <c r="H4" s="47" t="str">
        <f>_xll.qlFraRateHelper(G4,F4,B4,E4,Permanent,Trigger,ObjectOverwrite)</f>
        <v>EUR_YC3MRH_TOM3F1#0000</v>
      </c>
      <c r="I4" s="72" t="str">
        <f>_xll.ohRangeRetrieveError(H4)</f>
        <v/>
      </c>
      <c r="J4" s="16"/>
    </row>
    <row r="5" spans="1:10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EUR_YC3MRH_1x4F</v>
      </c>
      <c r="H5" s="46" t="str">
        <f>_xll.qlFraRateHelper(G5,F5,B5,E5,Permanent,Trigger,ObjectOverwrite)</f>
        <v>EUR_YC3MRH_1x4F#0000</v>
      </c>
      <c r="I5" s="44" t="str">
        <f>_xll.ohRangeRetrieveError(H5)</f>
        <v/>
      </c>
      <c r="J5" s="16"/>
    </row>
    <row r="6" spans="1:10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EUR_YC3MRH_2x5F</v>
      </c>
      <c r="H6" s="46" t="str">
        <f>_xll.qlFraRateHelper(G6,F6,B6,E6,Permanent,Trigger,ObjectOverwrite)</f>
        <v>EUR_YC3MRH_2x5F#0000</v>
      </c>
      <c r="I6" s="44" t="str">
        <f>_xll.ohRangeRetrieveError(H6)</f>
        <v/>
      </c>
      <c r="J6" s="16"/>
    </row>
    <row r="7" spans="1:10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EUR_YC3MRH_3x6F</v>
      </c>
      <c r="H7" s="46" t="str">
        <f>_xll.qlFraRateHelper(G7,F7,B7,E7,Permanent,Trigger,ObjectOverwrite)</f>
        <v>EUR_YC3MRH_3x6F#0000</v>
      </c>
      <c r="I7" s="44" t="str">
        <f>_xll.ohRangeRetrieveError(H7)</f>
        <v/>
      </c>
      <c r="J7" s="16"/>
    </row>
    <row r="8" spans="1:10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EUR_YC3MRH_4x7F</v>
      </c>
      <c r="H8" s="46" t="str">
        <f>_xll.qlFraRateHelper(G8,F8,B8,E8,Permanent,Trigger,ObjectOverwrite)</f>
        <v>EUR_YC3MRH_4x7F#0000</v>
      </c>
      <c r="I8" s="44" t="str">
        <f>_xll.ohRangeRetrieveError(H8)</f>
        <v/>
      </c>
      <c r="J8" s="16"/>
    </row>
    <row r="9" spans="1:10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EUR_YC3MRH_5x8F</v>
      </c>
      <c r="H9" s="46" t="str">
        <f>_xll.qlFraRateHelper(G9,F9,B9,E9,Permanent,Trigger,ObjectOverwrite)</f>
        <v>EUR_YC3MRH_5x8F#0000</v>
      </c>
      <c r="I9" s="44" t="str">
        <f>_xll.ohRangeRetrieveError(H9)</f>
        <v/>
      </c>
      <c r="J9" s="16"/>
    </row>
    <row r="10" spans="1:10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EUR_YC3MRH_6x9F</v>
      </c>
      <c r="H10" s="47" t="str">
        <f>_xll.qlFraRateHelper(G10,F10,B10,E10,Permanent,Trigger,ObjectOverwrite)</f>
        <v>EUR_YC3MRH_6x9F#0000</v>
      </c>
      <c r="I10" s="45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EUR_YC6MRH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>$H$1&amp;"_"&amp;$C3&amp;$D3</f>
        <v>EUR_YC6MRH_T6F1</v>
      </c>
      <c r="I3" s="56" t="str">
        <f>_xll.qlFraRateHelper(H3,G3,B3,E3,Permanent,Trigger,ObjectOverwrite)</f>
        <v>EUR_YC6MRH_T6F1#0000</v>
      </c>
      <c r="J3" s="59" t="str">
        <f>_xll.ohRangeRetrieveError(I3)</f>
        <v/>
      </c>
      <c r="K3" s="16"/>
    </row>
    <row r="4" spans="1:11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ref="H4:H22" si="1">$H$1&amp;"_"&amp;$C4&amp;$D4</f>
        <v>EUR_YC6MRH_TOM6F1</v>
      </c>
      <c r="I4" s="47" t="str">
        <f>_xll.qlFraRateHelper(H4,G4,B4,E4,Permanent,Trigger,ObjectOverwrite)</f>
        <v>EUR_YC6MRH_TOM6F1#0000</v>
      </c>
      <c r="J4" s="72" t="str">
        <f>_xll.ohRangeRetrieveError(I4)</f>
        <v/>
      </c>
      <c r="K4" s="16"/>
    </row>
    <row r="5" spans="1:11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EUR_YC6MRH_1x7F</v>
      </c>
      <c r="I5" s="56" t="str">
        <f>_xll.qlFraRateHelper(H5,G5,B5,E5,Permanent,Trigger,ObjectOverwrite)</f>
        <v>EUR_YC6MRH_1x7F#0000</v>
      </c>
      <c r="J5" s="57" t="str">
        <f>_xll.ohRangeRetrieveError(I5)</f>
        <v/>
      </c>
      <c r="K5" s="16"/>
    </row>
    <row r="6" spans="1:11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EUR_YC6MRH_2x8F</v>
      </c>
      <c r="I6" s="46" t="str">
        <f>_xll.qlFraRateHelper(H6,G6,B6,E6,Permanent,Trigger,ObjectOverwrite)</f>
        <v>EUR_YC6MRH_2x8F#0000</v>
      </c>
      <c r="J6" s="44" t="str">
        <f>_xll.ohRangeRetrieveError(I6)</f>
        <v/>
      </c>
      <c r="K6" s="16"/>
    </row>
    <row r="7" spans="1:11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EUR_YC6MRH_3x9F</v>
      </c>
      <c r="I7" s="46" t="str">
        <f>_xll.qlFraRateHelper(H7,G7,B7,E7,Permanent,Trigger,ObjectOverwrite)</f>
        <v>EUR_YC6MRH_3x9F#0000</v>
      </c>
      <c r="J7" s="4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EUR_YC6MRH_4x10F</v>
      </c>
      <c r="I8" s="46" t="str">
        <f>_xll.qlFraRateHelper(H8,G8,B8,E8,Permanent,Trigger,ObjectOverwrite)</f>
        <v>EUR_YC6MRH_4x10F#0000</v>
      </c>
      <c r="J8" s="4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EUR_YC6MRH_5x11F</v>
      </c>
      <c r="I9" s="46" t="str">
        <f>_xll.qlFraRateHelper(H9,G9,B9,E9,Permanent,Trigger,ObjectOverwrite)</f>
        <v>EUR_YC6MRH_5x11F#0000</v>
      </c>
      <c r="J9" s="4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EUR_YC6MRH_6x12F</v>
      </c>
      <c r="I10" s="46" t="str">
        <f>_xll.qlFraRateHelper(H10,G10,B10,E10,Permanent,Trigger,ObjectOverwrite)</f>
        <v>EUR_YC6MRH_6x12F#0000</v>
      </c>
      <c r="J10" s="4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EUR_YC6MRH_7x13F</v>
      </c>
      <c r="I11" s="46" t="str">
        <f>_xll.qlFraRateHelper(H11,G11,B11,E11,Permanent,Trigger,ObjectOverwrite)</f>
        <v>EUR_YC6MRH_7x13F#0000</v>
      </c>
      <c r="J11" s="4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EUR_YC6MRH_8x14F</v>
      </c>
      <c r="I12" s="46" t="str">
        <f>_xll.qlFraRateHelper(H12,G12,B12,E12,Permanent,Trigger,ObjectOverwrite)</f>
        <v>EUR_YC6MRH_8x14F#0000</v>
      </c>
      <c r="J12" s="4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EUR_YC6MRH_9x15F</v>
      </c>
      <c r="I13" s="46" t="str">
        <f>_xll.qlFraRateHelper(H13,G13,B13,E13,Permanent,Trigger,ObjectOverwrite)</f>
        <v>EUR_YC6MRH_9x15F#0000</v>
      </c>
      <c r="J13" s="4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EUR_YC6MRH_10x16F</v>
      </c>
      <c r="I14" s="46" t="str">
        <f>_xll.qlFraRateHelper(H14,G14,B14,E14,Permanent,Trigger,ObjectOverwrite)</f>
        <v>EUR_YC6MRH_10x16F#0000</v>
      </c>
      <c r="J14" s="4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EUR_YC6MRH_11x17F</v>
      </c>
      <c r="I15" s="46" t="str">
        <f>_xll.qlFraRateHelper(H15,G15,B15,E15,Permanent,Trigger,ObjectOverwrite)</f>
        <v>EUR_YC6MRH_11x17F#0000</v>
      </c>
      <c r="J15" s="44" t="str">
        <f>_xll.ohRangeRetrieveError(I15)</f>
        <v/>
      </c>
      <c r="K15" s="16"/>
    </row>
    <row r="16" spans="1:11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EUR_YC6MRH_12x18F</v>
      </c>
      <c r="I16" s="46" t="str">
        <f>_xll.qlFraRateHelper(H16,G16,B16,E16,Permanent,Trigger,ObjectOverwrite)</f>
        <v>EUR_YC6MRH_12x18F#0000</v>
      </c>
      <c r="J16" s="44" t="str">
        <f>_xll.ohRangeRetrieveError(I16)</f>
        <v/>
      </c>
      <c r="K16" s="16"/>
    </row>
    <row r="17" spans="1:11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EUR_YC6MRH_13x19F</v>
      </c>
      <c r="I17" s="46" t="str">
        <f>_xll.qlFraRateHelper(H17,G17,B17,E17,Permanent,Trigger,ObjectOverwrite)</f>
        <v>EUR_YC6MRH_13x19F#0000</v>
      </c>
      <c r="J17" s="44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EUR_YC6MRH_14x20F</v>
      </c>
      <c r="I18" s="46" t="str">
        <f>_xll.qlFraRateHelper(H18,G18,B18,E18,Permanent,Trigger,ObjectOverwrite)</f>
        <v>EUR_YC6MRH_14x20F#0000</v>
      </c>
      <c r="J18" s="4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EUR_YC6MRH_15x21F</v>
      </c>
      <c r="I19" s="46" t="str">
        <f>_xll.qlFraRateHelper(H19,G19,B19,E19,Permanent,Trigger,ObjectOverwrite)</f>
        <v>EUR_YC6MRH_15x21F#0000</v>
      </c>
      <c r="J19" s="4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EUR_YC6MRH_16x22F</v>
      </c>
      <c r="I20" s="46" t="str">
        <f>_xll.qlFraRateHelper(H20,G20,B20,E20,Permanent,Trigger,ObjectOverwrite)</f>
        <v>EUR_YC6MRH_16x22F#0000</v>
      </c>
      <c r="J20" s="4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EUR_YC6MRH_17x23F</v>
      </c>
      <c r="I21" s="46" t="str">
        <f>_xll.qlFraRateHelper(H21,G21,B21,E21,Permanent,Trigger,ObjectOverwrite)</f>
        <v>EUR_YC6MRH_17x23F#0000</v>
      </c>
      <c r="J21" s="4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EUR_YC6MRH_18x24F</v>
      </c>
      <c r="I22" s="46" t="str">
        <f>_xll.qlFraRateHelper(H22,G22,B22,E22,Permanent,Trigger,ObjectOverwrite)</f>
        <v>EUR_YC6MRH_18x24F#0000</v>
      </c>
      <c r="J22" s="44" t="str">
        <f>_xll.ohRangeRetrieveError(I22)</f>
        <v/>
      </c>
      <c r="K22" s="16"/>
    </row>
    <row r="23" spans="1:11" ht="12" thickBot="1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EUR_YC1YRH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20" si="1">Currency&amp;C3&amp;D3&amp;IF(F3,"_SYNTH"&amp;$E$1,"")&amp;"_Quote"</f>
        <v>EURT12F1_Quote</v>
      </c>
      <c r="H3" s="56" t="str">
        <f t="shared" ref="H3:H49" si="2">$H$1&amp;"_"&amp;$C3&amp;$D3</f>
        <v>EUR_YC1YRH_T12F1</v>
      </c>
      <c r="I3" s="56" t="str">
        <f>_xll.qlFraRateHelper(H3,G3,B3,E3,Permanent,Trigger,ObjectOverwrite)</f>
        <v>EUR_YC1YRH_T12F1#0000</v>
      </c>
      <c r="J3" s="73" t="str">
        <f>_xll.ohRangeRetrieveError(I3)</f>
        <v/>
      </c>
      <c r="K3" s="16"/>
    </row>
    <row r="4" spans="1:11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EUR_YC1YRH_TOM12F1</v>
      </c>
      <c r="I4" s="47" t="str">
        <f>_xll.qlFraRateHelper(H4,G4,B4,E4,Permanent,Trigger,ObjectOverwrite)</f>
        <v>EUR_YC1YRH_TOM12F1#0000</v>
      </c>
      <c r="J4" s="76" t="str">
        <f>_xll.ohRangeRetrieveError(I4)</f>
        <v/>
      </c>
      <c r="K4" s="16"/>
    </row>
    <row r="5" spans="1:11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EUR_YC1YRH_1x13F</v>
      </c>
      <c r="I5" s="46" t="str">
        <f>_xll.qlFraRateHelper(H5,G5,B5,E5,Permanent,Trigger,ObjectOverwrite)</f>
        <v>EUR_YC1YRH_1x13F#0000</v>
      </c>
      <c r="J5" s="74" t="str">
        <f>_xll.ohRangeRetrieveError(I5)</f>
        <v/>
      </c>
      <c r="K5" s="16"/>
    </row>
    <row r="6" spans="1:11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EUR_YC1YRH_2x14F</v>
      </c>
      <c r="I6" s="46" t="str">
        <f>_xll.qlFraRateHelper(H6,G6,B6,E6,Permanent,Trigger,ObjectOverwrite)</f>
        <v>EUR_YC1YRH_2x14F#0000</v>
      </c>
      <c r="J6" s="74" t="str">
        <f>_xll.ohRangeRetrieveError(I6)</f>
        <v/>
      </c>
      <c r="K6" s="16"/>
    </row>
    <row r="7" spans="1:11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EUR_YC1YRH_3x15F</v>
      </c>
      <c r="I7" s="46" t="str">
        <f>_xll.qlFraRateHelper(H7,G7,B7,E7,Permanent,Trigger,ObjectOverwrite)</f>
        <v>EUR_YC1YRH_3x15F#0000</v>
      </c>
      <c r="J7" s="7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EUR_YC1YRH_4x16F</v>
      </c>
      <c r="I8" s="46" t="str">
        <f>_xll.qlFraRateHelper(H8,G8,B8,E8,Permanent,Trigger,ObjectOverwrite)</f>
        <v>EUR_YC1YRH_4x16F#0000</v>
      </c>
      <c r="J8" s="7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EUR_YC1YRH_5x17F</v>
      </c>
      <c r="I9" s="46" t="str">
        <f>_xll.qlFraRateHelper(H9,G9,B9,E9,Permanent,Trigger,ObjectOverwrite)</f>
        <v>EUR_YC1YRH_5x17F#0000</v>
      </c>
      <c r="J9" s="7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EUR_YC1YRH_6x18F</v>
      </c>
      <c r="I10" s="46" t="str">
        <f>_xll.qlFraRateHelper(H10,G10,B10,E10,Permanent,Trigger,ObjectOverwrite)</f>
        <v>EUR_YC1YRH_6x18F#0000</v>
      </c>
      <c r="J10" s="7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EUR_YC1YRH_7x19F</v>
      </c>
      <c r="I11" s="46" t="str">
        <f>_xll.qlFraRateHelper(H11,G11,B11,E11,Permanent,Trigger,ObjectOverwrite)</f>
        <v>EUR_YC1YRH_7x19F#0000</v>
      </c>
      <c r="J11" s="7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EUR_YC1YRH_8x20F</v>
      </c>
      <c r="I12" s="46" t="str">
        <f>_xll.qlFraRateHelper(H12,G12,B12,E12,Permanent,Trigger,ObjectOverwrite)</f>
        <v>EUR_YC1YRH_8x20F#0000</v>
      </c>
      <c r="J12" s="7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EUR_YC1YRH_9x21F</v>
      </c>
      <c r="I13" s="46" t="str">
        <f>_xll.qlFraRateHelper(H13,G13,B13,E13,Permanent,Trigger,ObjectOverwrite)</f>
        <v>EUR_YC1YRH_9x21F#0000</v>
      </c>
      <c r="J13" s="7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EUR_YC1YRH_10x22F</v>
      </c>
      <c r="I14" s="46" t="str">
        <f>_xll.qlFraRateHelper(H14,G14,B14,E14,Permanent,Trigger,ObjectOverwrite)</f>
        <v>EUR_YC1YRH_10x22F#0000</v>
      </c>
      <c r="J14" s="7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EUR_YC1YRH_11x23F</v>
      </c>
      <c r="I15" s="46" t="str">
        <f>_xll.qlFraRateHelper(H15,G15,B15,E15,Permanent,Trigger,ObjectOverwrite)</f>
        <v>EUR_YC1YRH_11x23F#0000</v>
      </c>
      <c r="J15" s="74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EUR_YC1YRH_12x24F</v>
      </c>
      <c r="I16" s="42" t="str">
        <f>_xll.qlFraRateHelper(H16,G16,B16,E16,Permanent,Trigger,ObjectOverwrite)</f>
        <v>EUR_YC1YRH_12x24F#0000</v>
      </c>
      <c r="J16" s="77" t="str">
        <f>_xll.ohRangeRetrieveError(I16)</f>
        <v/>
      </c>
      <c r="K16" s="16"/>
    </row>
    <row r="17" spans="1:11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EUR_YC1YRH_13x25F</v>
      </c>
      <c r="I17" s="56" t="str">
        <f>_xll.qlFraRateHelper(H17,G17,B17,E17,Permanent,Trigger,ObjectOverwrite)</f>
        <v>EUR_YC1YRH_13x25F#0000</v>
      </c>
      <c r="J17" s="78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EUR_YC1YRH_14x26F</v>
      </c>
      <c r="I18" s="46" t="str">
        <f>_xll.qlFraRateHelper(H18,G18,B18,E18,Permanent,Trigger,ObjectOverwrite)</f>
        <v>EUR_YC1YRH_14x26F#0000</v>
      </c>
      <c r="J18" s="7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EUR_YC1YRH_15x27F</v>
      </c>
      <c r="I19" s="46" t="str">
        <f>_xll.qlFraRateHelper(H19,G19,B19,E19,Permanent,Trigger,ObjectOverwrite)</f>
        <v>EUR_YC1YRH_15x27F#0000</v>
      </c>
      <c r="J19" s="7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EUR_YC1YRH_16x28F</v>
      </c>
      <c r="I20" s="46" t="str">
        <f>_xll.qlFraRateHelper(H20,G20,B20,E20,Permanent,Trigger,ObjectOverwrite)</f>
        <v>EUR_YC1YRH_16x28F#0000</v>
      </c>
      <c r="J20" s="7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ref="G21:G43" si="5">Currency&amp;C21&amp;D21&amp;IF(F21,"_SYNTH"&amp;$E$1,"")&amp;"_Quote"</f>
        <v>EUR17x29F_SYNTH1Y_Quote</v>
      </c>
      <c r="H21" s="46" t="str">
        <f t="shared" si="2"/>
        <v>EUR_YC1YRH_17x29F</v>
      </c>
      <c r="I21" s="46" t="str">
        <f>_xll.qlFraRateHelper(H21,G21,B21,E21,Permanent,Trigger,ObjectOverwrite)</f>
        <v>EUR_YC1YRH_17x29F#0000</v>
      </c>
      <c r="J21" s="7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5"/>
        <v>EUR18x30F_SYNTH1Y_Quote</v>
      </c>
      <c r="H22" s="46" t="str">
        <f t="shared" si="2"/>
        <v>EUR_YC1YRH_18x30F</v>
      </c>
      <c r="I22" s="46" t="str">
        <f>_xll.qlFraRateHelper(H22,G22,B22,E22,Permanent,Trigger,ObjectOverwrite)</f>
        <v>EUR_YC1YRH_18x30F#0000</v>
      </c>
      <c r="J22" s="74" t="str">
        <f>_xll.ohRangeRetrieveError(I22)</f>
        <v/>
      </c>
      <c r="K22" s="16"/>
    </row>
    <row r="23" spans="1:11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5"/>
        <v>EUR19x31F_SYNTH1Y_Quote</v>
      </c>
      <c r="H23" s="46" t="str">
        <f t="shared" si="2"/>
        <v>EUR_YC1YRH_19x31F</v>
      </c>
      <c r="I23" s="46" t="str">
        <f>_xll.qlFraRateHelper(H23,G23,B23,E23,Permanent,Trigger,ObjectOverwrite)</f>
        <v>EUR_YC1YRH_19x31F#0000</v>
      </c>
      <c r="J23" s="74" t="str">
        <f>_xll.ohRangeRetrieveError(I23)</f>
        <v/>
      </c>
      <c r="K23" s="16"/>
    </row>
    <row r="24" spans="1:11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5"/>
        <v>EUR20x32F_SYNTH1Y_Quote</v>
      </c>
      <c r="H24" s="46" t="str">
        <f t="shared" si="2"/>
        <v>EUR_YC1YRH_20x32F</v>
      </c>
      <c r="I24" s="46" t="str">
        <f>_xll.qlFraRateHelper(H24,G24,B24,E24,Permanent,Trigger,ObjectOverwrite)</f>
        <v>EUR_YC1YRH_20x32F#0000</v>
      </c>
      <c r="J24" s="74" t="str">
        <f>_xll.ohRangeRetrieveError(I24)</f>
        <v/>
      </c>
      <c r="K24" s="16"/>
    </row>
    <row r="25" spans="1:11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5"/>
        <v>EUR21x33F_SYNTH1Y_Quote</v>
      </c>
      <c r="H25" s="46" t="str">
        <f t="shared" si="2"/>
        <v>EUR_YC1YRH_21x33F</v>
      </c>
      <c r="I25" s="46" t="str">
        <f>_xll.qlFraRateHelper(H25,G25,B25,E25,Permanent,Trigger,ObjectOverwrite)</f>
        <v>EUR_YC1YRH_21x33F#0000</v>
      </c>
      <c r="J25" s="74" t="str">
        <f>_xll.ohRangeRetrieveError(I25)</f>
        <v/>
      </c>
      <c r="K25" s="16"/>
    </row>
    <row r="26" spans="1:11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5"/>
        <v>EUR22x34F_SYNTH1Y_Quote</v>
      </c>
      <c r="H26" s="46" t="str">
        <f t="shared" si="2"/>
        <v>EUR_YC1YRH_22x34F</v>
      </c>
      <c r="I26" s="46" t="str">
        <f>_xll.qlFraRateHelper(H26,G26,B26,E26,Permanent,Trigger,ObjectOverwrite)</f>
        <v>EUR_YC1YRH_22x34F#0000</v>
      </c>
      <c r="J26" s="74" t="str">
        <f>_xll.ohRangeRetrieveError(I26)</f>
        <v/>
      </c>
      <c r="K26" s="16"/>
    </row>
    <row r="27" spans="1:11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5"/>
        <v>EUR23x35F_SYNTH1Y_Quote</v>
      </c>
      <c r="H27" s="47" t="str">
        <f t="shared" si="2"/>
        <v>EUR_YC1YRH_23x35F</v>
      </c>
      <c r="I27" s="47" t="str">
        <f>_xll.qlFraRateHelper(H27,G27,B27,E27,Permanent,Trigger,ObjectOverwrite)</f>
        <v>EUR_YC1YRH_23x35F#0000</v>
      </c>
      <c r="J27" s="75" t="str">
        <f>_xll.ohRangeRetrieveError(I27)</f>
        <v/>
      </c>
      <c r="K27" s="16"/>
    </row>
    <row r="28" spans="1:11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5"/>
        <v>EUR25x37F_SYNTH1Y_Quote</v>
      </c>
      <c r="H28" s="56" t="str">
        <f t="shared" si="2"/>
        <v>EUR_YC1YRH_25x37F</v>
      </c>
      <c r="I28" s="56" t="str">
        <f>_xll.qlFraRateHelper(H28,G28,B28,E28,Permanent,Trigger,ObjectOverwrite)</f>
        <v>EUR_YC1YRH_25x37F#0000</v>
      </c>
      <c r="J28" s="78" t="str">
        <f>_xll.ohRangeRetrieveError(I28)</f>
        <v/>
      </c>
      <c r="K28" s="16"/>
    </row>
    <row r="29" spans="1:11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5"/>
        <v>EUR26x38F_SYNTH1Y_Quote</v>
      </c>
      <c r="H29" s="46" t="str">
        <f t="shared" si="2"/>
        <v>EUR_YC1YRH_26x38F</v>
      </c>
      <c r="I29" s="46" t="str">
        <f>_xll.qlFraRateHelper(H29,G29,B29,E29,Permanent,Trigger,ObjectOverwrite)</f>
        <v>EUR_YC1YRH_26x38F#0000</v>
      </c>
      <c r="J29" s="74" t="str">
        <f>_xll.ohRangeRetrieveError(I29)</f>
        <v/>
      </c>
      <c r="K29" s="16"/>
    </row>
    <row r="30" spans="1:11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5"/>
        <v>EUR27x39F_SYNTH1Y_Quote</v>
      </c>
      <c r="H30" s="46" t="str">
        <f t="shared" si="2"/>
        <v>EUR_YC1YRH_27x39F</v>
      </c>
      <c r="I30" s="46" t="str">
        <f>_xll.qlFraRateHelper(H30,G30,B30,E30,Permanent,Trigger,ObjectOverwrite)</f>
        <v>EUR_YC1YRH_27x39F#0000</v>
      </c>
      <c r="J30" s="74" t="str">
        <f>_xll.ohRangeRetrieveError(I30)</f>
        <v/>
      </c>
      <c r="K30" s="16"/>
    </row>
    <row r="31" spans="1:11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5"/>
        <v>EUR28x40F_SYNTH1Y_Quote</v>
      </c>
      <c r="H31" s="46" t="str">
        <f t="shared" si="2"/>
        <v>EUR_YC1YRH_28x40F</v>
      </c>
      <c r="I31" s="46" t="str">
        <f>_xll.qlFraRateHelper(H31,G31,B31,E31,Permanent,Trigger,ObjectOverwrite)</f>
        <v>EUR_YC1YRH_28x40F#0000</v>
      </c>
      <c r="J31" s="74" t="str">
        <f>_xll.ohRangeRetrieveError(I31)</f>
        <v/>
      </c>
      <c r="K31" s="16"/>
    </row>
    <row r="32" spans="1:11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5"/>
        <v>EUR29x41F_SYNTH1Y_Quote</v>
      </c>
      <c r="H32" s="46" t="str">
        <f t="shared" si="2"/>
        <v>EUR_YC1YRH_29x41F</v>
      </c>
      <c r="I32" s="46" t="str">
        <f>_xll.qlFraRateHelper(H32,G32,B32,E32,Permanent,Trigger,ObjectOverwrite)</f>
        <v>EUR_YC1YRH_29x41F#0000</v>
      </c>
      <c r="J32" s="74" t="str">
        <f>_xll.ohRangeRetrieveError(I32)</f>
        <v/>
      </c>
      <c r="K32" s="16"/>
    </row>
    <row r="33" spans="1:11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5"/>
        <v>EUR30x42F_SYNTH1Y_Quote</v>
      </c>
      <c r="H33" s="46" t="str">
        <f t="shared" si="2"/>
        <v>EUR_YC1YRH_30x42F</v>
      </c>
      <c r="I33" s="46" t="str">
        <f>_xll.qlFraRateHelper(H33,G33,B33,E33,Permanent,Trigger,ObjectOverwrite)</f>
        <v>EUR_YC1YRH_30x42F#0000</v>
      </c>
      <c r="J33" s="74" t="str">
        <f>_xll.ohRangeRetrieveError(I33)</f>
        <v/>
      </c>
      <c r="K33" s="16"/>
    </row>
    <row r="34" spans="1:11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5"/>
        <v>EUR31x43F_SYNTH1Y_Quote</v>
      </c>
      <c r="H34" s="46" t="str">
        <f t="shared" si="2"/>
        <v>EUR_YC1YRH_31x43F</v>
      </c>
      <c r="I34" s="46" t="str">
        <f>_xll.qlFraRateHelper(H34,G34,B34,E34,Permanent,Trigger,ObjectOverwrite)</f>
        <v>EUR_YC1YRH_31x43F#0000</v>
      </c>
      <c r="J34" s="74" t="str">
        <f>_xll.ohRangeRetrieveError(I34)</f>
        <v/>
      </c>
      <c r="K34" s="16"/>
    </row>
    <row r="35" spans="1:11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5"/>
        <v>EUR32x44F_SYNTH1Y_Quote</v>
      </c>
      <c r="H35" s="46" t="str">
        <f t="shared" si="2"/>
        <v>EUR_YC1YRH_32x44F</v>
      </c>
      <c r="I35" s="46" t="str">
        <f>_xll.qlFraRateHelper(H35,G35,B35,E35,Permanent,Trigger,ObjectOverwrite)</f>
        <v>EUR_YC1YRH_32x44F#0000</v>
      </c>
      <c r="J35" s="74" t="str">
        <f>_xll.ohRangeRetrieveError(I35)</f>
        <v/>
      </c>
      <c r="K35" s="16"/>
    </row>
    <row r="36" spans="1:11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5"/>
        <v>EUR33x45F_SYNTH1Y_Quote</v>
      </c>
      <c r="H36" s="46" t="str">
        <f t="shared" si="2"/>
        <v>EUR_YC1YRH_33x45F</v>
      </c>
      <c r="I36" s="46" t="str">
        <f>_xll.qlFraRateHelper(H36,G36,B36,E36,Permanent,Trigger,ObjectOverwrite)</f>
        <v>EUR_YC1YRH_33x45F#0000</v>
      </c>
      <c r="J36" s="74" t="str">
        <f>_xll.ohRangeRetrieveError(I36)</f>
        <v/>
      </c>
      <c r="K36" s="16"/>
    </row>
    <row r="37" spans="1:11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5"/>
        <v>EUR34x46F_SYNTH1Y_Quote</v>
      </c>
      <c r="H37" s="46" t="str">
        <f t="shared" si="2"/>
        <v>EUR_YC1YRH_34x46F</v>
      </c>
      <c r="I37" s="46" t="str">
        <f>_xll.qlFraRateHelper(H37,G37,B37,E37,Permanent,Trigger,ObjectOverwrite)</f>
        <v>EUR_YC1YRH_34x46F#0000</v>
      </c>
      <c r="J37" s="74" t="str">
        <f>_xll.ohRangeRetrieveError(I37)</f>
        <v/>
      </c>
      <c r="K37" s="16"/>
    </row>
    <row r="38" spans="1:11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5"/>
        <v>EUR35x47F_SYNTH1Y_Quote</v>
      </c>
      <c r="H38" s="47" t="str">
        <f t="shared" si="2"/>
        <v>EUR_YC1YRH_35x47F</v>
      </c>
      <c r="I38" s="47" t="str">
        <f>_xll.qlFraRateHelper(H38,G38,B38,E38,Permanent,Trigger,ObjectOverwrite)</f>
        <v>EUR_YC1YRH_35x47F#0000</v>
      </c>
      <c r="J38" s="75" t="str">
        <f>_xll.ohRangeRetrieveError(I38)</f>
        <v/>
      </c>
      <c r="K38" s="16"/>
    </row>
    <row r="39" spans="1:11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>Currency&amp;C39&amp;D39&amp;IF(F39,"_SYNTH"&amp;$E$1,"")&amp;"_Quote"</f>
        <v>EUR37x49F_SYNTH1Y_Quote</v>
      </c>
      <c r="H39" s="46" t="str">
        <f t="shared" si="2"/>
        <v>EUR_YC1YRH_37x49F</v>
      </c>
      <c r="I39" s="46" t="str">
        <f>_xll.qlFraRateHelper(H39,G39,B39,E39,Permanent,Trigger,ObjectOverwrite)</f>
        <v>EUR_YC1YRH_37x49F#0000</v>
      </c>
      <c r="J39" s="74" t="str">
        <f>_xll.ohRangeRetrieveError(I39)</f>
        <v/>
      </c>
      <c r="K39" s="16"/>
    </row>
    <row r="40" spans="1:11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>Currency&amp;C40&amp;D40&amp;IF(F40,"_SYNTH"&amp;$E$1,"")&amp;"_Quote"</f>
        <v>EUR38x50F_SYNTH1Y_Quote</v>
      </c>
      <c r="H40" s="46" t="str">
        <f t="shared" si="2"/>
        <v>EUR_YC1YRH_38x50F</v>
      </c>
      <c r="I40" s="46" t="str">
        <f>_xll.qlFraRateHelper(H40,G40,B40,E40,Permanent,Trigger,ObjectOverwrite)</f>
        <v>EUR_YC1YRH_38x50F#0000</v>
      </c>
      <c r="J40" s="74" t="str">
        <f>_xll.ohRangeRetrieveError(I40)</f>
        <v/>
      </c>
      <c r="K40" s="16"/>
    </row>
    <row r="41" spans="1:11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>Currency&amp;C41&amp;D41&amp;IF(F41,"_SYNTH"&amp;$E$1,"")&amp;"_Quote"</f>
        <v>EUR39x51F_SYNTH1Y_Quote</v>
      </c>
      <c r="H41" s="46" t="str">
        <f t="shared" si="2"/>
        <v>EUR_YC1YRH_39x51F</v>
      </c>
      <c r="I41" s="46" t="str">
        <f>_xll.qlFraRateHelper(H41,G41,B41,E41,Permanent,Trigger,ObjectOverwrite)</f>
        <v>EUR_YC1YRH_39x51F#0000</v>
      </c>
      <c r="J41" s="74" t="str">
        <f>_xll.ohRangeRetrieveError(I41)</f>
        <v/>
      </c>
      <c r="K41" s="16"/>
    </row>
    <row r="42" spans="1:11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>Currency&amp;C42&amp;D42&amp;IF(F42,"_SYNTH"&amp;$E$1,"")&amp;"_Quote"</f>
        <v>EUR40x52F_SYNTH1Y_Quote</v>
      </c>
      <c r="H42" s="46" t="str">
        <f t="shared" si="2"/>
        <v>EUR_YC1YRH_40x52F</v>
      </c>
      <c r="I42" s="46" t="str">
        <f>_xll.qlFraRateHelper(H42,G42,B42,E42,Permanent,Trigger,ObjectOverwrite)</f>
        <v>EUR_YC1YRH_40x52F#0000</v>
      </c>
      <c r="J42" s="74" t="str">
        <f>_xll.ohRangeRetrieveError(I42)</f>
        <v/>
      </c>
      <c r="K42" s="16"/>
    </row>
    <row r="43" spans="1:11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5"/>
        <v>EUR41x53F_SYNTH1Y_Quote</v>
      </c>
      <c r="H43" s="46" t="str">
        <f t="shared" si="2"/>
        <v>EUR_YC1YRH_41x53F</v>
      </c>
      <c r="I43" s="46" t="str">
        <f>_xll.qlFraRateHelper(H43,G43,B43,E43,Permanent,Trigger,ObjectOverwrite)</f>
        <v>EUR_YC1YRH_41x53F#0000</v>
      </c>
      <c r="J43" s="74" t="str">
        <f>_xll.ohRangeRetrieveError(I43)</f>
        <v/>
      </c>
      <c r="K43" s="16"/>
    </row>
    <row r="44" spans="1:11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ref="G44:G49" si="6">Currency&amp;C44&amp;D44&amp;IF(F44,"_SYNTH"&amp;$E$1,"")&amp;"_Quote"</f>
        <v>EUR42x54F_SYNTH1Y_Quote</v>
      </c>
      <c r="H44" s="46" t="str">
        <f t="shared" si="2"/>
        <v>EUR_YC1YRH_42x54F</v>
      </c>
      <c r="I44" s="46" t="str">
        <f>_xll.qlFraRateHelper(H44,G44,B44,E44,Permanent,Trigger,ObjectOverwrite)</f>
        <v>EUR_YC1YRH_42x54F#0000</v>
      </c>
      <c r="J44" s="74" t="str">
        <f>_xll.ohRangeRetrieveError(I44)</f>
        <v/>
      </c>
      <c r="K44" s="16"/>
    </row>
    <row r="45" spans="1:11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6"/>
        <v>EUR43x55F_SYNTH1Y_Quote</v>
      </c>
      <c r="H45" s="46" t="str">
        <f t="shared" si="2"/>
        <v>EUR_YC1YRH_43x55F</v>
      </c>
      <c r="I45" s="46" t="str">
        <f>_xll.qlFraRateHelper(H45,G45,B45,E45,Permanent,Trigger,ObjectOverwrite)</f>
        <v>EUR_YC1YRH_43x55F#0000</v>
      </c>
      <c r="J45" s="74" t="str">
        <f>_xll.ohRangeRetrieveError(I45)</f>
        <v/>
      </c>
      <c r="K45" s="16"/>
    </row>
    <row r="46" spans="1:11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6"/>
        <v>EUR44x56F_SYNTH1Y_Quote</v>
      </c>
      <c r="H46" s="46" t="str">
        <f t="shared" si="2"/>
        <v>EUR_YC1YRH_44x56F</v>
      </c>
      <c r="I46" s="46" t="str">
        <f>_xll.qlFraRateHelper(H46,G46,B46,E46,Permanent,Trigger,ObjectOverwrite)</f>
        <v>EUR_YC1YRH_44x56F#0000</v>
      </c>
      <c r="J46" s="74" t="str">
        <f>_xll.ohRangeRetrieveError(I46)</f>
        <v/>
      </c>
      <c r="K46" s="16"/>
    </row>
    <row r="47" spans="1:11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6"/>
        <v>EUR45x57F_SYNTH1Y_Quote</v>
      </c>
      <c r="H47" s="46" t="str">
        <f t="shared" si="2"/>
        <v>EUR_YC1YRH_45x57F</v>
      </c>
      <c r="I47" s="46" t="str">
        <f>_xll.qlFraRateHelper(H47,G47,B47,E47,Permanent,Trigger,ObjectOverwrite)</f>
        <v>EUR_YC1YRH_45x57F#0000</v>
      </c>
      <c r="J47" s="74" t="str">
        <f>_xll.ohRangeRetrieveError(I47)</f>
        <v/>
      </c>
      <c r="K47" s="16"/>
    </row>
    <row r="48" spans="1:11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6"/>
        <v>EUR46x58F_SYNTH1Y_Quote</v>
      </c>
      <c r="H48" s="46" t="str">
        <f t="shared" si="2"/>
        <v>EUR_YC1YRH_46x58F</v>
      </c>
      <c r="I48" s="46" t="str">
        <f>_xll.qlFraRateHelper(H48,G48,B48,E48,Permanent,Trigger,ObjectOverwrite)</f>
        <v>EUR_YC1YRH_46x58F#0000</v>
      </c>
      <c r="J48" s="74" t="str">
        <f>_xll.ohRangeRetrieveError(I48)</f>
        <v/>
      </c>
      <c r="K48" s="16"/>
    </row>
    <row r="49" spans="1:11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6"/>
        <v>EUR47x59F_SYNTH1Y_Quote</v>
      </c>
      <c r="H49" s="47" t="str">
        <f t="shared" si="2"/>
        <v>EUR_YC1YRH_47x59F</v>
      </c>
      <c r="I49" s="47" t="str">
        <f>_xll.qlFraRateHelper(H49,G49,B49,E49,Permanent,Trigger,ObjectOverwrite)</f>
        <v>EUR_YC1YRH_47x59F#0000</v>
      </c>
      <c r="J49" s="75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28</v>
      </c>
      <c r="G1" s="41" t="str">
        <f>Currency&amp;"_YC"&amp;$E$1&amp;F1&amp;"RH"</f>
        <v>EUR_YC1M-MxRH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EUR_YC1M-MxRH_FRAs.xml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EUR_YC1M-MxRH_T1F1</v>
      </c>
      <c r="H3" s="56" t="str">
        <f>_xll.qlFraRateHelper(G3,F3,B3,E3,Permanent,Trigger,ObjectOverwrite)</f>
        <v>EUR_YC1M-MxRH_T1F1#0000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EUR_YC1M-MxRH_TOM1F1</v>
      </c>
      <c r="H4" s="47" t="str">
        <f>_xll.qlFraRateHelper(G4,F4,B4,E4,Permanent,Trigger,ObjectOverwrite)</f>
        <v>EUR_YC1M-MxRH_TOM1F1#0000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2013-07-30T15:19:05Z</dcterms:modified>
</cp:coreProperties>
</file>