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1" i="17" l="1"/>
  <c r="D31" i="17"/>
  <c r="C32" i="17"/>
  <c r="D32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C29" i="17"/>
  <c r="D29" i="17"/>
  <c r="C30" i="17"/>
  <c r="D30" i="17"/>
  <c r="C17" i="17"/>
  <c r="D17" i="17"/>
  <c r="C18" i="17"/>
  <c r="D18" i="17"/>
  <c r="C19" i="17"/>
  <c r="D19" i="17" s="1"/>
  <c r="C20" i="17"/>
  <c r="D20" i="17"/>
  <c r="C21" i="17"/>
  <c r="D21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15" i="1"/>
  <c r="E16" i="17"/>
  <c r="E8" i="17"/>
  <c r="E15" i="1"/>
  <c r="D18" i="1"/>
  <c r="D16" i="1"/>
  <c r="D19" i="1"/>
  <c r="D3" i="18" a="1"/>
  <c r="E34" i="17"/>
  <c r="E16" i="1"/>
  <c r="E19" i="1"/>
  <c r="F16" i="17"/>
  <c r="E13" i="17"/>
  <c r="E10" i="17"/>
  <c r="E7" i="17"/>
  <c r="D17" i="1"/>
  <c r="E9" i="17"/>
  <c r="D7" i="1"/>
  <c r="D11" i="1"/>
  <c r="D20" i="1"/>
  <c r="F34" i="17"/>
  <c r="E17" i="1"/>
  <c r="E15" i="17"/>
  <c r="E12" i="17"/>
  <c r="F9" i="17"/>
  <c r="E31" i="17"/>
  <c r="E22" i="17"/>
  <c r="E24" i="17"/>
  <c r="E26" i="17"/>
  <c r="E28" i="17"/>
  <c r="E30" i="17"/>
  <c r="E18" i="17"/>
  <c r="E20" i="17"/>
  <c r="F15" i="17"/>
  <c r="F12" i="17"/>
  <c r="E5" i="17"/>
  <c r="F5" i="17" s="1"/>
  <c r="F31" i="17"/>
  <c r="F22" i="17"/>
  <c r="F24" i="17"/>
  <c r="F26" i="17"/>
  <c r="F28" i="17"/>
  <c r="F30" i="17"/>
  <c r="F18" i="17"/>
  <c r="F20" i="17"/>
  <c r="E33" i="17"/>
  <c r="E18" i="1"/>
  <c r="E25" i="17"/>
  <c r="E19" i="17"/>
  <c r="F7" i="17"/>
  <c r="D5" i="1"/>
  <c r="D14" i="1"/>
  <c r="E11" i="1"/>
  <c r="D10" i="1"/>
  <c r="E10" i="1" s="1"/>
  <c r="E32" i="17"/>
  <c r="D3" i="5" a="1"/>
  <c r="D12" i="1"/>
  <c r="F25" i="17"/>
  <c r="F19" i="17"/>
  <c r="F33" i="17"/>
  <c r="E11" i="17"/>
  <c r="F11" i="17" s="1"/>
  <c r="E6" i="17"/>
  <c r="F6" i="17" s="1"/>
  <c r="D6" i="1"/>
  <c r="E14" i="17"/>
  <c r="E29" i="17"/>
  <c r="F14" i="17"/>
  <c r="E23" i="17"/>
  <c r="F23" i="17" s="1"/>
  <c r="E17" i="17"/>
  <c r="D4" i="1"/>
  <c r="F17" i="17"/>
  <c r="E4" i="17"/>
  <c r="F4" i="17" s="1"/>
  <c r="F10" i="17"/>
  <c r="E4" i="1"/>
  <c r="E7" i="1"/>
  <c r="C4" i="14"/>
  <c r="E20" i="1"/>
  <c r="E6" i="1"/>
  <c r="E27" i="17"/>
  <c r="E35" i="17"/>
  <c r="F27" i="17"/>
  <c r="E3" i="17"/>
  <c r="F3" i="17" s="1"/>
  <c r="F35" i="17"/>
  <c r="D4" i="14"/>
  <c r="C3" i="14"/>
  <c r="D3" i="14" s="1"/>
  <c r="F32" i="17"/>
  <c r="D9" i="1"/>
  <c r="E9" i="1" s="1"/>
  <c r="D13" i="1"/>
  <c r="D3" i="19" a="1"/>
  <c r="D8" i="1"/>
  <c r="E8" i="1" s="1"/>
  <c r="B1" i="13"/>
  <c r="D3" i="1"/>
  <c r="E3" i="1" s="1"/>
  <c r="F8" i="17"/>
  <c r="E14" i="1"/>
  <c r="E12" i="1"/>
  <c r="E21" i="17"/>
  <c r="F21" i="17"/>
  <c r="F29" i="17"/>
  <c r="F13" i="17"/>
  <c r="E5" i="1"/>
  <c r="E13" i="1"/>
  <c r="D7" i="19" l="1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42" i="19"/>
  <c r="E42" i="19" s="1"/>
  <c r="D45" i="19"/>
  <c r="E45" i="19" s="1"/>
  <c r="D48" i="19"/>
  <c r="E48" i="19" s="1"/>
  <c r="D51" i="19"/>
  <c r="E51" i="19" s="1"/>
  <c r="D54" i="19"/>
  <c r="E54" i="19" s="1"/>
  <c r="D57" i="19"/>
  <c r="E57" i="19" s="1"/>
  <c r="D60" i="19"/>
  <c r="E60" i="19" s="1"/>
  <c r="D106" i="19"/>
  <c r="E106" i="19" s="1"/>
  <c r="D109" i="19"/>
  <c r="E109" i="19" s="1"/>
  <c r="D112" i="19"/>
  <c r="E112" i="19" s="1"/>
  <c r="D115" i="19"/>
  <c r="E115" i="19" s="1"/>
  <c r="D118" i="19"/>
  <c r="E118" i="19" s="1"/>
  <c r="D121" i="19"/>
  <c r="E121" i="19" s="1"/>
  <c r="D18" i="19"/>
  <c r="E18" i="19" s="1"/>
  <c r="D21" i="19"/>
  <c r="E21" i="19" s="1"/>
  <c r="D24" i="19"/>
  <c r="E24" i="19" s="1"/>
  <c r="D27" i="19"/>
  <c r="E27" i="19" s="1"/>
  <c r="D30" i="19"/>
  <c r="E30" i="19" s="1"/>
  <c r="D33" i="19"/>
  <c r="E33" i="19" s="1"/>
  <c r="D36" i="19"/>
  <c r="E36" i="19" s="1"/>
  <c r="D82" i="19"/>
  <c r="E82" i="19" s="1"/>
  <c r="D85" i="19"/>
  <c r="E85" i="19" s="1"/>
  <c r="D88" i="19"/>
  <c r="E88" i="19" s="1"/>
  <c r="D91" i="19"/>
  <c r="E91" i="19" s="1"/>
  <c r="D94" i="19"/>
  <c r="E94" i="19" s="1"/>
  <c r="D97" i="19"/>
  <c r="E97" i="19" s="1"/>
  <c r="D100" i="19"/>
  <c r="E100" i="19" s="1"/>
  <c r="D11" i="19"/>
  <c r="E11" i="19" s="1"/>
  <c r="D40" i="19"/>
  <c r="E40" i="19" s="1"/>
  <c r="D52" i="19"/>
  <c r="E52" i="19" s="1"/>
  <c r="D56" i="19"/>
  <c r="E56" i="19" s="1"/>
  <c r="D68" i="19"/>
  <c r="E68" i="19" s="1"/>
  <c r="D72" i="19"/>
  <c r="E72" i="19" s="1"/>
  <c r="D84" i="19"/>
  <c r="E84" i="19" s="1"/>
  <c r="D101" i="19"/>
  <c r="E101" i="19" s="1"/>
  <c r="D113" i="19"/>
  <c r="E113" i="19" s="1"/>
  <c r="D117" i="19"/>
  <c r="E117" i="19" s="1"/>
  <c r="D12" i="19"/>
  <c r="E12" i="19" s="1"/>
  <c r="D16" i="19"/>
  <c r="E16" i="19" s="1"/>
  <c r="D28" i="19"/>
  <c r="E28" i="19" s="1"/>
  <c r="D32" i="19"/>
  <c r="E32" i="19" s="1"/>
  <c r="D44" i="19"/>
  <c r="E44" i="19" s="1"/>
  <c r="D61" i="19"/>
  <c r="E61" i="19" s="1"/>
  <c r="D73" i="19"/>
  <c r="E73" i="19" s="1"/>
  <c r="D77" i="19"/>
  <c r="E77" i="19" s="1"/>
  <c r="D89" i="19"/>
  <c r="E89" i="19" s="1"/>
  <c r="D93" i="19"/>
  <c r="E93" i="19" s="1"/>
  <c r="D105" i="19"/>
  <c r="E105" i="19" s="1"/>
  <c r="D122" i="19"/>
  <c r="E122" i="19" s="1"/>
  <c r="D4" i="19"/>
  <c r="E4" i="19" s="1"/>
  <c r="D8" i="19"/>
  <c r="E8" i="19" s="1"/>
  <c r="D20" i="19"/>
  <c r="E20" i="19" s="1"/>
  <c r="D37" i="19"/>
  <c r="E37" i="19" s="1"/>
  <c r="D49" i="19"/>
  <c r="E49" i="19" s="1"/>
  <c r="D53" i="19"/>
  <c r="E53" i="19" s="1"/>
  <c r="D65" i="19"/>
  <c r="E65" i="19" s="1"/>
  <c r="D69" i="19"/>
  <c r="E69" i="19" s="1"/>
  <c r="D81" i="19"/>
  <c r="E81" i="19" s="1"/>
  <c r="D98" i="19"/>
  <c r="E98" i="19" s="1"/>
  <c r="D110" i="19"/>
  <c r="E110" i="19" s="1"/>
  <c r="D114" i="19"/>
  <c r="E114" i="19" s="1"/>
  <c r="D9" i="19"/>
  <c r="E9" i="19" s="1"/>
  <c r="D14" i="19"/>
  <c r="E14" i="19" s="1"/>
  <c r="D41" i="19"/>
  <c r="E41" i="19" s="1"/>
  <c r="D67" i="19"/>
  <c r="E67" i="19" s="1"/>
  <c r="D74" i="19"/>
  <c r="E74" i="19" s="1"/>
  <c r="D92" i="19"/>
  <c r="E92" i="19" s="1"/>
  <c r="D99" i="19"/>
  <c r="E99" i="19" s="1"/>
  <c r="D35" i="19"/>
  <c r="E35" i="19" s="1"/>
  <c r="D50" i="19"/>
  <c r="E50" i="19" s="1"/>
  <c r="D83" i="19"/>
  <c r="E83" i="19" s="1"/>
  <c r="D22" i="19"/>
  <c r="E22" i="19" s="1"/>
  <c r="D29" i="19"/>
  <c r="E29" i="19" s="1"/>
  <c r="D80" i="19"/>
  <c r="E80" i="19" s="1"/>
  <c r="D107" i="19"/>
  <c r="E107" i="19" s="1"/>
  <c r="D43" i="19"/>
  <c r="E43" i="19" s="1"/>
  <c r="D102" i="19"/>
  <c r="E102" i="19" s="1"/>
  <c r="D3" i="19"/>
  <c r="E3" i="19" s="1"/>
  <c r="D10" i="19"/>
  <c r="E10" i="19" s="1"/>
  <c r="D62" i="19"/>
  <c r="E62" i="19" s="1"/>
  <c r="D120" i="19"/>
  <c r="E120" i="19" s="1"/>
  <c r="D17" i="19"/>
  <c r="E17" i="19" s="1"/>
  <c r="D70" i="19"/>
  <c r="E70" i="19" s="1"/>
  <c r="D75" i="19"/>
  <c r="E75" i="19" s="1"/>
  <c r="D5" i="19"/>
  <c r="E5" i="19" s="1"/>
  <c r="D25" i="19"/>
  <c r="E25" i="19" s="1"/>
  <c r="D58" i="19"/>
  <c r="E58" i="19" s="1"/>
  <c r="D76" i="19"/>
  <c r="E76" i="19" s="1"/>
  <c r="D90" i="19"/>
  <c r="E90" i="19" s="1"/>
  <c r="D108" i="19"/>
  <c r="E108" i="19" s="1"/>
  <c r="D34" i="19"/>
  <c r="E34" i="19" s="1"/>
  <c r="D86" i="19"/>
  <c r="E86" i="19" s="1"/>
  <c r="D104" i="19"/>
  <c r="E104" i="19" s="1"/>
  <c r="D19" i="19"/>
  <c r="E19" i="19" s="1"/>
  <c r="D38" i="19"/>
  <c r="E38" i="19" s="1"/>
  <c r="D6" i="19"/>
  <c r="E6" i="19" s="1"/>
  <c r="D59" i="19"/>
  <c r="E59" i="19" s="1"/>
  <c r="D78" i="19"/>
  <c r="E78" i="19" s="1"/>
  <c r="D96" i="19"/>
  <c r="E96" i="19" s="1"/>
  <c r="D46" i="19"/>
  <c r="E46" i="19" s="1"/>
  <c r="D64" i="19"/>
  <c r="E64" i="19" s="1"/>
  <c r="D13" i="19"/>
  <c r="E13" i="19" s="1"/>
  <c r="D116" i="19"/>
  <c r="E116" i="19" s="1"/>
  <c r="D26" i="19"/>
  <c r="E26" i="19" s="1"/>
  <c r="D66" i="19"/>
  <c r="E66" i="19" s="1"/>
  <c r="D5" i="5"/>
  <c r="E5" i="5" s="1"/>
  <c r="D13" i="5"/>
  <c r="E13" i="5" s="1"/>
  <c r="D21" i="5"/>
  <c r="E21" i="5" s="1"/>
  <c r="D29" i="5"/>
  <c r="E29" i="5" s="1"/>
  <c r="D37" i="5"/>
  <c r="E37" i="5" s="1"/>
  <c r="D45" i="5"/>
  <c r="E45" i="5" s="1"/>
  <c r="D53" i="5"/>
  <c r="E53" i="5" s="1"/>
  <c r="D61" i="5"/>
  <c r="E61" i="5" s="1"/>
  <c r="D69" i="5"/>
  <c r="E69" i="5" s="1"/>
  <c r="D77" i="5"/>
  <c r="E77" i="5" s="1"/>
  <c r="D85" i="5"/>
  <c r="E85" i="5" s="1"/>
  <c r="D93" i="5"/>
  <c r="E93" i="5" s="1"/>
  <c r="D101" i="5"/>
  <c r="E101" i="5" s="1"/>
  <c r="D109" i="5"/>
  <c r="E109" i="5" s="1"/>
  <c r="D117" i="5"/>
  <c r="E117" i="5" s="1"/>
  <c r="D6" i="5"/>
  <c r="E6" i="5" s="1"/>
  <c r="D15" i="5"/>
  <c r="E15" i="5" s="1"/>
  <c r="D24" i="5"/>
  <c r="E24" i="5" s="1"/>
  <c r="D33" i="5"/>
  <c r="E33" i="5" s="1"/>
  <c r="D42" i="5"/>
  <c r="E42" i="5" s="1"/>
  <c r="D51" i="5"/>
  <c r="E51" i="5" s="1"/>
  <c r="D60" i="5"/>
  <c r="E60" i="5" s="1"/>
  <c r="D70" i="5"/>
  <c r="E70" i="5" s="1"/>
  <c r="D79" i="5"/>
  <c r="E79" i="5" s="1"/>
  <c r="D88" i="5"/>
  <c r="E88" i="5" s="1"/>
  <c r="D97" i="5"/>
  <c r="E97" i="5" s="1"/>
  <c r="D106" i="5"/>
  <c r="E106" i="5" s="1"/>
  <c r="D115" i="5"/>
  <c r="E115" i="5" s="1"/>
  <c r="D7" i="5"/>
  <c r="E7" i="5" s="1"/>
  <c r="D16" i="5"/>
  <c r="E16" i="5" s="1"/>
  <c r="D34" i="5"/>
  <c r="E34" i="5" s="1"/>
  <c r="D43" i="5"/>
  <c r="E43" i="5" s="1"/>
  <c r="D52" i="5"/>
  <c r="E52" i="5" s="1"/>
  <c r="D71" i="5"/>
  <c r="E71" i="5" s="1"/>
  <c r="D80" i="5"/>
  <c r="E80" i="5" s="1"/>
  <c r="D89" i="5"/>
  <c r="E89" i="5" s="1"/>
  <c r="D107" i="5"/>
  <c r="E107" i="5" s="1"/>
  <c r="D116" i="5"/>
  <c r="E116" i="5" s="1"/>
  <c r="D17" i="5"/>
  <c r="E17" i="5" s="1"/>
  <c r="D54" i="5"/>
  <c r="E54" i="5" s="1"/>
  <c r="D81" i="5"/>
  <c r="E81" i="5" s="1"/>
  <c r="D118" i="5"/>
  <c r="E118" i="5" s="1"/>
  <c r="D46" i="5"/>
  <c r="E46" i="5" s="1"/>
  <c r="D119" i="5"/>
  <c r="E119" i="5" s="1"/>
  <c r="D10" i="5"/>
  <c r="E10" i="5" s="1"/>
  <c r="D38" i="5"/>
  <c r="E38" i="5" s="1"/>
  <c r="D56" i="5"/>
  <c r="E56" i="5" s="1"/>
  <c r="D83" i="5"/>
  <c r="E83" i="5" s="1"/>
  <c r="D25" i="5"/>
  <c r="E25" i="5" s="1"/>
  <c r="D62" i="5"/>
  <c r="E62" i="5" s="1"/>
  <c r="D98" i="5"/>
  <c r="E98" i="5" s="1"/>
  <c r="D8" i="5"/>
  <c r="E8" i="5" s="1"/>
  <c r="D26" i="5"/>
  <c r="E26" i="5" s="1"/>
  <c r="D35" i="5"/>
  <c r="E35" i="5" s="1"/>
  <c r="D44" i="5"/>
  <c r="E44" i="5" s="1"/>
  <c r="D63" i="5"/>
  <c r="E63" i="5" s="1"/>
  <c r="D72" i="5"/>
  <c r="E72" i="5" s="1"/>
  <c r="D90" i="5"/>
  <c r="E90" i="5" s="1"/>
  <c r="D108" i="5"/>
  <c r="E108" i="5" s="1"/>
  <c r="D91" i="5"/>
  <c r="E91" i="5" s="1"/>
  <c r="D28" i="5"/>
  <c r="E28" i="5" s="1"/>
  <c r="D65" i="5"/>
  <c r="E65" i="5" s="1"/>
  <c r="D92" i="5"/>
  <c r="E92" i="5" s="1"/>
  <c r="D99" i="5"/>
  <c r="E99" i="5" s="1"/>
  <c r="D9" i="5"/>
  <c r="E9" i="5" s="1"/>
  <c r="D18" i="5"/>
  <c r="E18" i="5" s="1"/>
  <c r="D27" i="5"/>
  <c r="E27" i="5" s="1"/>
  <c r="D36" i="5"/>
  <c r="E36" i="5" s="1"/>
  <c r="D55" i="5"/>
  <c r="E55" i="5" s="1"/>
  <c r="D64" i="5"/>
  <c r="E64" i="5" s="1"/>
  <c r="D73" i="5"/>
  <c r="E73" i="5" s="1"/>
  <c r="D82" i="5"/>
  <c r="E82" i="5" s="1"/>
  <c r="D100" i="5"/>
  <c r="E100" i="5" s="1"/>
  <c r="D110" i="5"/>
  <c r="E110" i="5" s="1"/>
  <c r="D19" i="5"/>
  <c r="E19" i="5" s="1"/>
  <c r="D47" i="5"/>
  <c r="E47" i="5" s="1"/>
  <c r="D74" i="5"/>
  <c r="E74" i="5" s="1"/>
  <c r="D102" i="5"/>
  <c r="E102" i="5" s="1"/>
  <c r="D3" i="5"/>
  <c r="E3" i="5" s="1"/>
  <c r="D30" i="5"/>
  <c r="E30" i="5" s="1"/>
  <c r="D50" i="5"/>
  <c r="E50" i="5" s="1"/>
  <c r="D76" i="5"/>
  <c r="E76" i="5" s="1"/>
  <c r="D103" i="5"/>
  <c r="E103" i="5" s="1"/>
  <c r="D121" i="5"/>
  <c r="E121" i="5" s="1"/>
  <c r="D4" i="5"/>
  <c r="E4" i="5" s="1"/>
  <c r="D31" i="5"/>
  <c r="E31" i="5" s="1"/>
  <c r="D57" i="5"/>
  <c r="E57" i="5" s="1"/>
  <c r="D78" i="5"/>
  <c r="E78" i="5" s="1"/>
  <c r="D104" i="5"/>
  <c r="E104" i="5" s="1"/>
  <c r="D122" i="5"/>
  <c r="E122" i="5" s="1"/>
  <c r="D12" i="5"/>
  <c r="E12" i="5" s="1"/>
  <c r="D39" i="5"/>
  <c r="E39" i="5" s="1"/>
  <c r="D59" i="5"/>
  <c r="E59" i="5" s="1"/>
  <c r="D86" i="5"/>
  <c r="E86" i="5" s="1"/>
  <c r="D111" i="5"/>
  <c r="E111" i="5" s="1"/>
  <c r="D87" i="5"/>
  <c r="E87" i="5" s="1"/>
  <c r="D20" i="5"/>
  <c r="E20" i="5" s="1"/>
  <c r="D94" i="5"/>
  <c r="E94" i="5" s="1"/>
  <c r="D48" i="5"/>
  <c r="E48" i="5" s="1"/>
  <c r="D11" i="5"/>
  <c r="E11" i="5" s="1"/>
  <c r="D32" i="5"/>
  <c r="E32" i="5" s="1"/>
  <c r="D58" i="5"/>
  <c r="E58" i="5" s="1"/>
  <c r="D84" i="5"/>
  <c r="E84" i="5" s="1"/>
  <c r="D105" i="5"/>
  <c r="E105" i="5" s="1"/>
  <c r="D14" i="5"/>
  <c r="E14" i="5" s="1"/>
  <c r="D40" i="5"/>
  <c r="E40" i="5" s="1"/>
  <c r="D66" i="5"/>
  <c r="E66" i="5" s="1"/>
  <c r="D112" i="5"/>
  <c r="E112" i="5" s="1"/>
  <c r="D23" i="5"/>
  <c r="E23" i="5" s="1"/>
  <c r="D49" i="5"/>
  <c r="E49" i="5" s="1"/>
  <c r="D75" i="5"/>
  <c r="E75" i="5" s="1"/>
  <c r="D96" i="5"/>
  <c r="E96" i="5" s="1"/>
  <c r="D120" i="5"/>
  <c r="E120" i="5" s="1"/>
  <c r="D41" i="5"/>
  <c r="E41" i="5" s="1"/>
  <c r="D67" i="5"/>
  <c r="E67" i="5" s="1"/>
  <c r="D113" i="5"/>
  <c r="E113" i="5" s="1"/>
  <c r="D22" i="5"/>
  <c r="E22" i="5" s="1"/>
  <c r="D68" i="5"/>
  <c r="E68" i="5" s="1"/>
  <c r="D95" i="5"/>
  <c r="E95" i="5" s="1"/>
  <c r="D114" i="5"/>
  <c r="E114" i="5" s="1"/>
  <c r="D7" i="18"/>
  <c r="E7" i="18" s="1"/>
  <c r="D11" i="18"/>
  <c r="E11" i="18" s="1"/>
  <c r="D19" i="18"/>
  <c r="E19" i="18" s="1"/>
  <c r="D27" i="18"/>
  <c r="E27" i="18" s="1"/>
  <c r="D14" i="18"/>
  <c r="E14" i="18" s="1"/>
  <c r="D22" i="18"/>
  <c r="E22" i="18" s="1"/>
  <c r="D30" i="18"/>
  <c r="E30" i="18" s="1"/>
  <c r="D38" i="18"/>
  <c r="E38" i="18" s="1"/>
  <c r="D9" i="18"/>
  <c r="E9" i="18" s="1"/>
  <c r="D23" i="18"/>
  <c r="E23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83" i="18"/>
  <c r="E83" i="18" s="1"/>
  <c r="D91" i="18"/>
  <c r="E91" i="18" s="1"/>
  <c r="D115" i="18"/>
  <c r="E115" i="18" s="1"/>
  <c r="D5" i="18"/>
  <c r="E5" i="18" s="1"/>
  <c r="D16" i="18"/>
  <c r="E16" i="18" s="1"/>
  <c r="D20" i="18"/>
  <c r="E20" i="18" s="1"/>
  <c r="D34" i="18"/>
  <c r="E34" i="18" s="1"/>
  <c r="D37" i="18"/>
  <c r="E37" i="18" s="1"/>
  <c r="D40" i="18"/>
  <c r="E40" i="18" s="1"/>
  <c r="D43" i="18"/>
  <c r="E43" i="18" s="1"/>
  <c r="D51" i="18"/>
  <c r="E51" i="18" s="1"/>
  <c r="D59" i="18"/>
  <c r="E59" i="18" s="1"/>
  <c r="D67" i="18"/>
  <c r="E67" i="18" s="1"/>
  <c r="D75" i="18"/>
  <c r="E75" i="18" s="1"/>
  <c r="D99" i="18"/>
  <c r="E99" i="18" s="1"/>
  <c r="D107" i="18"/>
  <c r="E107" i="18" s="1"/>
  <c r="D6" i="18"/>
  <c r="E6" i="18" s="1"/>
  <c r="D13" i="18"/>
  <c r="E13" i="18" s="1"/>
  <c r="D17" i="18"/>
  <c r="E17" i="18" s="1"/>
  <c r="D31" i="18"/>
  <c r="E31" i="18" s="1"/>
  <c r="D46" i="18"/>
  <c r="E46" i="18" s="1"/>
  <c r="D54" i="18"/>
  <c r="E54" i="18" s="1"/>
  <c r="D62" i="18"/>
  <c r="E62" i="18" s="1"/>
  <c r="D70" i="18"/>
  <c r="E70" i="18" s="1"/>
  <c r="D78" i="18"/>
  <c r="E78" i="18" s="1"/>
  <c r="D86" i="18"/>
  <c r="E86" i="18" s="1"/>
  <c r="D94" i="18"/>
  <c r="E94" i="18" s="1"/>
  <c r="D4" i="18"/>
  <c r="E4" i="18" s="1"/>
  <c r="D52" i="18"/>
  <c r="E52" i="18" s="1"/>
  <c r="D65" i="18"/>
  <c r="E65" i="18" s="1"/>
  <c r="D77" i="18"/>
  <c r="E77" i="18" s="1"/>
  <c r="D90" i="18"/>
  <c r="E90" i="18" s="1"/>
  <c r="D98" i="18"/>
  <c r="E98" i="18" s="1"/>
  <c r="D102" i="18"/>
  <c r="E102" i="18" s="1"/>
  <c r="D116" i="18"/>
  <c r="E116" i="18" s="1"/>
  <c r="D12" i="18"/>
  <c r="E12" i="18" s="1"/>
  <c r="D18" i="18"/>
  <c r="E18" i="18" s="1"/>
  <c r="D29" i="18"/>
  <c r="E29" i="18" s="1"/>
  <c r="D35" i="18"/>
  <c r="E35" i="18" s="1"/>
  <c r="D106" i="18"/>
  <c r="E106" i="18" s="1"/>
  <c r="D110" i="18"/>
  <c r="E110" i="18" s="1"/>
  <c r="D41" i="18"/>
  <c r="E41" i="18" s="1"/>
  <c r="D117" i="18"/>
  <c r="E117" i="18" s="1"/>
  <c r="D121" i="18"/>
  <c r="E121" i="18" s="1"/>
  <c r="D45" i="18"/>
  <c r="E45" i="18" s="1"/>
  <c r="D71" i="18"/>
  <c r="E71" i="18" s="1"/>
  <c r="D118" i="18"/>
  <c r="E118" i="18" s="1"/>
  <c r="D39" i="18"/>
  <c r="E39" i="18" s="1"/>
  <c r="D44" i="18"/>
  <c r="E44" i="18" s="1"/>
  <c r="D57" i="18"/>
  <c r="E57" i="18" s="1"/>
  <c r="D69" i="18"/>
  <c r="E69" i="18" s="1"/>
  <c r="D82" i="18"/>
  <c r="E82" i="18" s="1"/>
  <c r="D95" i="18"/>
  <c r="E95" i="18" s="1"/>
  <c r="D109" i="18"/>
  <c r="E109" i="18" s="1"/>
  <c r="D113" i="18"/>
  <c r="E113" i="18" s="1"/>
  <c r="D74" i="18"/>
  <c r="E74" i="18" s="1"/>
  <c r="D87" i="18"/>
  <c r="E87" i="18" s="1"/>
  <c r="D53" i="18"/>
  <c r="E53" i="18" s="1"/>
  <c r="D92" i="18"/>
  <c r="E92" i="18" s="1"/>
  <c r="D103" i="18"/>
  <c r="E103" i="18" s="1"/>
  <c r="D84" i="18"/>
  <c r="E84" i="18" s="1"/>
  <c r="D24" i="18"/>
  <c r="E24" i="18" s="1"/>
  <c r="D49" i="18"/>
  <c r="E49" i="18" s="1"/>
  <c r="D61" i="18"/>
  <c r="E61" i="18" s="1"/>
  <c r="D25" i="18"/>
  <c r="E25" i="18" s="1"/>
  <c r="D66" i="18"/>
  <c r="E66" i="18" s="1"/>
  <c r="D79" i="18"/>
  <c r="E79" i="18" s="1"/>
  <c r="D36" i="18"/>
  <c r="E36" i="18" s="1"/>
  <c r="D58" i="18"/>
  <c r="E58" i="18" s="1"/>
  <c r="D100" i="18"/>
  <c r="E100" i="18" s="1"/>
  <c r="D114" i="18"/>
  <c r="E114" i="18" s="1"/>
  <c r="D28" i="18"/>
  <c r="E28" i="18" s="1"/>
  <c r="D42" i="18"/>
  <c r="E42" i="18" s="1"/>
  <c r="D89" i="18"/>
  <c r="E89" i="18" s="1"/>
  <c r="D108" i="18"/>
  <c r="E108" i="18" s="1"/>
  <c r="D15" i="18"/>
  <c r="E15" i="18" s="1"/>
  <c r="D55" i="18"/>
  <c r="E55" i="18" s="1"/>
  <c r="D3" i="18"/>
  <c r="E3" i="18" s="1"/>
  <c r="D81" i="18"/>
  <c r="E81" i="18" s="1"/>
  <c r="D101" i="18"/>
  <c r="E101" i="18" s="1"/>
  <c r="D21" i="18"/>
  <c r="E21" i="18" s="1"/>
  <c r="D122" i="18"/>
  <c r="E122" i="18" s="1"/>
  <c r="D8" i="18"/>
  <c r="E8" i="18" s="1"/>
  <c r="D63" i="18"/>
  <c r="E63" i="18" s="1"/>
  <c r="D73" i="18"/>
  <c r="E73" i="18" s="1"/>
  <c r="D97" i="18"/>
  <c r="E97" i="18" s="1"/>
  <c r="D105" i="18"/>
  <c r="E105" i="18" s="1"/>
  <c r="D32" i="18"/>
  <c r="E32" i="18" s="1"/>
  <c r="D68" i="18"/>
  <c r="E68" i="18" s="1"/>
  <c r="D111" i="18"/>
  <c r="E111" i="18" s="1"/>
  <c r="D119" i="18"/>
  <c r="E119" i="18" s="1"/>
  <c r="D33" i="18"/>
  <c r="E33" i="18" s="1"/>
  <c r="D47" i="18"/>
  <c r="E47" i="18" s="1"/>
  <c r="D50" i="18"/>
  <c r="E50" i="18" s="1"/>
  <c r="D60" i="18"/>
  <c r="E60" i="18" s="1"/>
  <c r="D10" i="18"/>
  <c r="E10" i="18" s="1"/>
  <c r="D93" i="18"/>
  <c r="E93" i="18" s="1"/>
  <c r="D26" i="18"/>
  <c r="E26" i="18" s="1"/>
  <c r="D76" i="18"/>
  <c r="E76" i="18" s="1"/>
  <c r="D85" i="18"/>
  <c r="E85" i="18" s="1"/>
  <c r="F7" i="19"/>
  <c r="G7" i="19" s="1"/>
  <c r="F71" i="19"/>
  <c r="G71" i="19" s="1"/>
  <c r="F45" i="19"/>
  <c r="G45" i="19" s="1"/>
  <c r="F112" i="19"/>
  <c r="G112" i="19" s="1"/>
  <c r="F30" i="19"/>
  <c r="G30" i="19" s="1"/>
  <c r="F97" i="19"/>
  <c r="G97" i="19" s="1"/>
  <c r="F84" i="19"/>
  <c r="G84" i="19" s="1"/>
  <c r="F44" i="19"/>
  <c r="G44" i="19" s="1"/>
  <c r="F4" i="19"/>
  <c r="G4" i="19" s="1"/>
  <c r="F81" i="19"/>
  <c r="G81" i="19" s="1"/>
  <c r="F74" i="19"/>
  <c r="G74" i="19" s="1"/>
  <c r="F80" i="19"/>
  <c r="G80" i="19" s="1"/>
  <c r="F17" i="19"/>
  <c r="G17" i="19" s="1"/>
  <c r="F108" i="19"/>
  <c r="G108" i="19" s="1"/>
  <c r="F78" i="19"/>
  <c r="G78" i="19" s="1"/>
  <c r="F5" i="5"/>
  <c r="G5" i="5" s="1"/>
  <c r="F69" i="5"/>
  <c r="G69" i="5" s="1"/>
  <c r="F15" i="5"/>
  <c r="G15" i="5" s="1"/>
  <c r="F88" i="5"/>
  <c r="G88" i="5" s="1"/>
  <c r="F52" i="5"/>
  <c r="G52" i="5" s="1"/>
  <c r="F81" i="5"/>
  <c r="G81" i="5" s="1"/>
  <c r="F25" i="5"/>
  <c r="G25" i="5" s="1"/>
  <c r="F72" i="5"/>
  <c r="G72" i="5" s="1"/>
  <c r="F9" i="5"/>
  <c r="G9" i="5" s="1"/>
  <c r="F100" i="5"/>
  <c r="G100" i="5" s="1"/>
  <c r="F50" i="5"/>
  <c r="G50" i="5" s="1"/>
  <c r="F104" i="5"/>
  <c r="G104" i="5" s="1"/>
  <c r="F20" i="5"/>
  <c r="G20" i="5" s="1"/>
  <c r="F14" i="5"/>
  <c r="G14" i="5" s="1"/>
  <c r="F120" i="5"/>
  <c r="G120" i="5" s="1"/>
  <c r="F19" i="18"/>
  <c r="G19" i="18" s="1"/>
  <c r="F48" i="18"/>
  <c r="G48" i="18" s="1"/>
  <c r="F112" i="18"/>
  <c r="G112" i="18" s="1"/>
  <c r="F34" i="18"/>
  <c r="G34" i="18" s="1"/>
  <c r="F99" i="18"/>
  <c r="G99" i="18" s="1"/>
  <c r="F62" i="18"/>
  <c r="G62" i="18" s="1"/>
  <c r="F77" i="18"/>
  <c r="G77" i="18" s="1"/>
  <c r="F35" i="18"/>
  <c r="G35" i="18" s="1"/>
  <c r="F118" i="18"/>
  <c r="G118" i="18" s="1"/>
  <c r="F113" i="18"/>
  <c r="G113" i="18" s="1"/>
  <c r="F49" i="18"/>
  <c r="G49" i="18" s="1"/>
  <c r="F114" i="18"/>
  <c r="G114" i="18" s="1"/>
  <c r="F81" i="18"/>
  <c r="G81" i="18" s="1"/>
  <c r="F105" i="18"/>
  <c r="G105" i="18" s="1"/>
  <c r="F60" i="18"/>
  <c r="G60" i="18" s="1"/>
  <c r="F33" i="19"/>
  <c r="G33" i="19" s="1"/>
  <c r="F61" i="19"/>
  <c r="G61" i="19" s="1"/>
  <c r="F98" i="19"/>
  <c r="G98" i="19" s="1"/>
  <c r="F92" i="19"/>
  <c r="G92" i="19" s="1"/>
  <c r="F70" i="19"/>
  <c r="G70" i="19" s="1"/>
  <c r="F96" i="19"/>
  <c r="G96" i="19" s="1"/>
  <c r="F77" i="5"/>
  <c r="G77" i="5" s="1"/>
  <c r="F97" i="5"/>
  <c r="G97" i="5" s="1"/>
  <c r="F71" i="5"/>
  <c r="G71" i="5" s="1"/>
  <c r="F62" i="5"/>
  <c r="G62" i="5" s="1"/>
  <c r="F18" i="5"/>
  <c r="G18" i="5" s="1"/>
  <c r="F76" i="5"/>
  <c r="G76" i="5" s="1"/>
  <c r="F122" i="5"/>
  <c r="G122" i="5" s="1"/>
  <c r="F40" i="5"/>
  <c r="G40" i="5" s="1"/>
  <c r="F27" i="18"/>
  <c r="G27" i="18" s="1"/>
  <c r="F120" i="18"/>
  <c r="G120" i="18" s="1"/>
  <c r="F107" i="18"/>
  <c r="G107" i="18" s="1"/>
  <c r="F70" i="18"/>
  <c r="G70" i="18" s="1"/>
  <c r="F106" i="18"/>
  <c r="G106" i="18" s="1"/>
  <c r="F74" i="18"/>
  <c r="G74" i="18" s="1"/>
  <c r="F61" i="18"/>
  <c r="G61" i="18" s="1"/>
  <c r="F101" i="18"/>
  <c r="G101" i="18" s="1"/>
  <c r="F10" i="18"/>
  <c r="G10" i="18" s="1"/>
  <c r="F66" i="5"/>
  <c r="G66" i="5" s="1"/>
  <c r="F64" i="18"/>
  <c r="G64" i="18" s="1"/>
  <c r="F83" i="18"/>
  <c r="G83" i="18" s="1"/>
  <c r="F78" i="18"/>
  <c r="G78" i="18" s="1"/>
  <c r="F44" i="18"/>
  <c r="G44" i="18" s="1"/>
  <c r="F25" i="18"/>
  <c r="G25" i="18" s="1"/>
  <c r="F21" i="18"/>
  <c r="G21" i="18" s="1"/>
  <c r="F117" i="19"/>
  <c r="G117" i="19" s="1"/>
  <c r="F35" i="19"/>
  <c r="G35" i="19" s="1"/>
  <c r="F5" i="19"/>
  <c r="G5" i="19" s="1"/>
  <c r="F29" i="5"/>
  <c r="G29" i="5" s="1"/>
  <c r="F93" i="5"/>
  <c r="G93" i="5" s="1"/>
  <c r="F119" i="5"/>
  <c r="G119" i="5" s="1"/>
  <c r="F36" i="5"/>
  <c r="G36" i="5" s="1"/>
  <c r="F39" i="5"/>
  <c r="G39" i="5" s="1"/>
  <c r="F113" i="5"/>
  <c r="G113" i="5" s="1"/>
  <c r="F72" i="18"/>
  <c r="G72" i="18" s="1"/>
  <c r="F13" i="18"/>
  <c r="G13" i="18" s="1"/>
  <c r="F41" i="18"/>
  <c r="G41" i="18" s="1"/>
  <c r="F66" i="18"/>
  <c r="G66" i="18" s="1"/>
  <c r="F122" i="18"/>
  <c r="G122" i="18" s="1"/>
  <c r="F18" i="19"/>
  <c r="G18" i="19" s="1"/>
  <c r="F3" i="19"/>
  <c r="G3" i="19" s="1"/>
  <c r="F13" i="19"/>
  <c r="G13" i="19" s="1"/>
  <c r="F51" i="5"/>
  <c r="G51" i="5" s="1"/>
  <c r="F26" i="5"/>
  <c r="G26" i="5" s="1"/>
  <c r="F74" i="5"/>
  <c r="G74" i="5" s="1"/>
  <c r="F23" i="5"/>
  <c r="G23" i="5" s="1"/>
  <c r="F80" i="18"/>
  <c r="G80" i="18" s="1"/>
  <c r="F17" i="18"/>
  <c r="G17" i="18" s="1"/>
  <c r="F116" i="18"/>
  <c r="G116" i="18" s="1"/>
  <c r="F108" i="18"/>
  <c r="G108" i="18" s="1"/>
  <c r="F76" i="18"/>
  <c r="G76" i="18" s="1"/>
  <c r="F88" i="19"/>
  <c r="G88" i="19" s="1"/>
  <c r="F16" i="19"/>
  <c r="G16" i="19" s="1"/>
  <c r="F58" i="19"/>
  <c r="G58" i="19" s="1"/>
  <c r="F60" i="5"/>
  <c r="G60" i="5" s="1"/>
  <c r="F35" i="5"/>
  <c r="G35" i="5" s="1"/>
  <c r="F58" i="5"/>
  <c r="G58" i="5" s="1"/>
  <c r="F49" i="5"/>
  <c r="G49" i="5" s="1"/>
  <c r="F31" i="18"/>
  <c r="G31" i="18" s="1"/>
  <c r="F103" i="18"/>
  <c r="G103" i="18" s="1"/>
  <c r="F63" i="18"/>
  <c r="G63" i="18" s="1"/>
  <c r="F106" i="19"/>
  <c r="G106" i="19" s="1"/>
  <c r="F28" i="19"/>
  <c r="G28" i="19" s="1"/>
  <c r="F41" i="19"/>
  <c r="G41" i="19" s="1"/>
  <c r="F6" i="19"/>
  <c r="G6" i="19" s="1"/>
  <c r="F56" i="5"/>
  <c r="G56" i="5" s="1"/>
  <c r="F111" i="5"/>
  <c r="G111" i="5" s="1"/>
  <c r="F7" i="18"/>
  <c r="G7" i="18" s="1"/>
  <c r="F18" i="18"/>
  <c r="G18" i="18" s="1"/>
  <c r="F29" i="19"/>
  <c r="G29" i="19" s="1"/>
  <c r="F79" i="5"/>
  <c r="G79" i="5" s="1"/>
  <c r="F99" i="5"/>
  <c r="G99" i="5" s="1"/>
  <c r="F114" i="5"/>
  <c r="G114" i="5" s="1"/>
  <c r="F54" i="18"/>
  <c r="G54" i="18" s="1"/>
  <c r="F15" i="19"/>
  <c r="G15" i="19" s="1"/>
  <c r="F79" i="19"/>
  <c r="G79" i="19" s="1"/>
  <c r="F48" i="19"/>
  <c r="G48" i="19" s="1"/>
  <c r="F115" i="19"/>
  <c r="G115" i="19" s="1"/>
  <c r="F100" i="19"/>
  <c r="G100" i="19" s="1"/>
  <c r="F101" i="19"/>
  <c r="G101" i="19" s="1"/>
  <c r="F8" i="19"/>
  <c r="G8" i="19" s="1"/>
  <c r="F107" i="19"/>
  <c r="G107" i="19" s="1"/>
  <c r="F34" i="19"/>
  <c r="G34" i="19" s="1"/>
  <c r="F13" i="5"/>
  <c r="G13" i="5" s="1"/>
  <c r="F24" i="5"/>
  <c r="G24" i="5" s="1"/>
  <c r="F118" i="5"/>
  <c r="G118" i="5" s="1"/>
  <c r="F90" i="5"/>
  <c r="G90" i="5" s="1"/>
  <c r="F110" i="5"/>
  <c r="G110" i="5" s="1"/>
  <c r="F94" i="5"/>
  <c r="G94" i="5" s="1"/>
  <c r="F41" i="5"/>
  <c r="G41" i="5" s="1"/>
  <c r="F56" i="18"/>
  <c r="G56" i="18" s="1"/>
  <c r="F37" i="18"/>
  <c r="G37" i="18" s="1"/>
  <c r="F90" i="18"/>
  <c r="G90" i="18" s="1"/>
  <c r="F39" i="18"/>
  <c r="G39" i="18" s="1"/>
  <c r="F28" i="18"/>
  <c r="G28" i="18" s="1"/>
  <c r="F32" i="18"/>
  <c r="G32" i="18" s="1"/>
  <c r="F6" i="18"/>
  <c r="G6" i="18" s="1"/>
  <c r="F110" i="18"/>
  <c r="G110" i="18" s="1"/>
  <c r="F42" i="18"/>
  <c r="G42" i="18" s="1"/>
  <c r="F93" i="18"/>
  <c r="G93" i="18" s="1"/>
  <c r="F114" i="19"/>
  <c r="G114" i="19" s="1"/>
  <c r="F64" i="19"/>
  <c r="G64" i="19" s="1"/>
  <c r="F42" i="5"/>
  <c r="G42" i="5" s="1"/>
  <c r="F8" i="5"/>
  <c r="G8" i="5" s="1"/>
  <c r="F47" i="5"/>
  <c r="G47" i="5" s="1"/>
  <c r="F11" i="5"/>
  <c r="G11" i="5" s="1"/>
  <c r="F91" i="18"/>
  <c r="G91" i="18" s="1"/>
  <c r="F102" i="18"/>
  <c r="G102" i="18" s="1"/>
  <c r="F53" i="18"/>
  <c r="G53" i="18" s="1"/>
  <c r="F111" i="18"/>
  <c r="G111" i="18" s="1"/>
  <c r="F12" i="19"/>
  <c r="G12" i="19" s="1"/>
  <c r="F9" i="19"/>
  <c r="F19" i="19"/>
  <c r="G19" i="19" s="1"/>
  <c r="F7" i="5"/>
  <c r="G7" i="5" s="1"/>
  <c r="F28" i="5"/>
  <c r="G28" i="5" s="1"/>
  <c r="F4" i="5"/>
  <c r="G4" i="5" s="1"/>
  <c r="F22" i="5"/>
  <c r="G22" i="5" s="1"/>
  <c r="F51" i="18"/>
  <c r="G51" i="18" s="1"/>
  <c r="F117" i="18"/>
  <c r="G117" i="18" s="1"/>
  <c r="F8" i="18"/>
  <c r="G8" i="18" s="1"/>
  <c r="F111" i="19"/>
  <c r="G111" i="19" s="1"/>
  <c r="F14" i="19"/>
  <c r="G14" i="19" s="1"/>
  <c r="F45" i="5"/>
  <c r="G45" i="5" s="1"/>
  <c r="F116" i="5"/>
  <c r="G116" i="5" s="1"/>
  <c r="F86" i="5"/>
  <c r="G86" i="5" s="1"/>
  <c r="F5" i="18"/>
  <c r="G5" i="18" s="1"/>
  <c r="F121" i="18"/>
  <c r="G121" i="18" s="1"/>
  <c r="F119" i="19"/>
  <c r="G119" i="19" s="1"/>
  <c r="F62" i="19"/>
  <c r="G62" i="19" s="1"/>
  <c r="F70" i="5"/>
  <c r="G70" i="5" s="1"/>
  <c r="F3" i="5"/>
  <c r="F75" i="5"/>
  <c r="G75" i="5" s="1"/>
  <c r="F16" i="18"/>
  <c r="G16" i="18" s="1"/>
  <c r="F84" i="18"/>
  <c r="G84" i="18" s="1"/>
  <c r="F73" i="18"/>
  <c r="G73" i="18" s="1"/>
  <c r="F69" i="19"/>
  <c r="G69" i="19" s="1"/>
  <c r="F66" i="19"/>
  <c r="G66" i="19" s="1"/>
  <c r="F43" i="5"/>
  <c r="G43" i="5" s="1"/>
  <c r="F82" i="5"/>
  <c r="G82" i="5" s="1"/>
  <c r="F71" i="18"/>
  <c r="G71" i="18" s="1"/>
  <c r="F3" i="18"/>
  <c r="F23" i="19"/>
  <c r="G23" i="19" s="1"/>
  <c r="F87" i="19"/>
  <c r="G87" i="19" s="1"/>
  <c r="F51" i="19"/>
  <c r="G51" i="19" s="1"/>
  <c r="F118" i="19"/>
  <c r="G118" i="19" s="1"/>
  <c r="F36" i="19"/>
  <c r="G36" i="19" s="1"/>
  <c r="F11" i="19"/>
  <c r="G11" i="19" s="1"/>
  <c r="F113" i="19"/>
  <c r="G113" i="19" s="1"/>
  <c r="F73" i="19"/>
  <c r="G73" i="19" s="1"/>
  <c r="F20" i="19"/>
  <c r="G20" i="19" s="1"/>
  <c r="F110" i="19"/>
  <c r="G110" i="19" s="1"/>
  <c r="F99" i="19"/>
  <c r="G99" i="19" s="1"/>
  <c r="F43" i="19"/>
  <c r="G43" i="19" s="1"/>
  <c r="F75" i="19"/>
  <c r="G75" i="19" s="1"/>
  <c r="F86" i="19"/>
  <c r="G86" i="19" s="1"/>
  <c r="F46" i="19"/>
  <c r="G46" i="19" s="1"/>
  <c r="F21" i="5"/>
  <c r="G21" i="5" s="1"/>
  <c r="F85" i="5"/>
  <c r="G85" i="5" s="1"/>
  <c r="F33" i="5"/>
  <c r="G33" i="5" s="1"/>
  <c r="F106" i="5"/>
  <c r="G106" i="5" s="1"/>
  <c r="F80" i="5"/>
  <c r="G80" i="5" s="1"/>
  <c r="F46" i="5"/>
  <c r="G46" i="5" s="1"/>
  <c r="F98" i="5"/>
  <c r="G98" i="5" s="1"/>
  <c r="F108" i="5"/>
  <c r="G108" i="5" s="1"/>
  <c r="F27" i="5"/>
  <c r="G27" i="5" s="1"/>
  <c r="F19" i="5"/>
  <c r="G19" i="5" s="1"/>
  <c r="F103" i="5"/>
  <c r="G103" i="5" s="1"/>
  <c r="F12" i="5"/>
  <c r="G12" i="5" s="1"/>
  <c r="F48" i="5"/>
  <c r="G48" i="5" s="1"/>
  <c r="F67" i="5"/>
  <c r="G67" i="5" s="1"/>
  <c r="F14" i="18"/>
  <c r="G14" i="18" s="1"/>
  <c r="F40" i="18"/>
  <c r="G40" i="18" s="1"/>
  <c r="F98" i="18"/>
  <c r="G98" i="18" s="1"/>
  <c r="F87" i="18"/>
  <c r="G87" i="18" s="1"/>
  <c r="F68" i="18"/>
  <c r="G68" i="18" s="1"/>
  <c r="F37" i="19"/>
  <c r="G37" i="19" s="1"/>
  <c r="F104" i="19"/>
  <c r="G104" i="19" s="1"/>
  <c r="F115" i="5"/>
  <c r="G115" i="5" s="1"/>
  <c r="F91" i="5"/>
  <c r="G91" i="5" s="1"/>
  <c r="F121" i="5"/>
  <c r="G121" i="5" s="1"/>
  <c r="F112" i="5"/>
  <c r="G112" i="5" s="1"/>
  <c r="F22" i="18"/>
  <c r="G22" i="18" s="1"/>
  <c r="F86" i="18"/>
  <c r="G86" i="18" s="1"/>
  <c r="F57" i="18"/>
  <c r="G57" i="18" s="1"/>
  <c r="F89" i="18"/>
  <c r="G89" i="18" s="1"/>
  <c r="F26" i="18"/>
  <c r="G26" i="18" s="1"/>
  <c r="F52" i="19"/>
  <c r="G52" i="19" s="1"/>
  <c r="F50" i="19"/>
  <c r="G50" i="19" s="1"/>
  <c r="F37" i="5"/>
  <c r="G37" i="5" s="1"/>
  <c r="F107" i="5"/>
  <c r="G107" i="5" s="1"/>
  <c r="F55" i="5"/>
  <c r="G55" i="5" s="1"/>
  <c r="F59" i="5"/>
  <c r="G59" i="5" s="1"/>
  <c r="F94" i="18"/>
  <c r="G94" i="18" s="1"/>
  <c r="F79" i="18"/>
  <c r="G79" i="18" s="1"/>
  <c r="F119" i="18"/>
  <c r="G119" i="18" s="1"/>
  <c r="F21" i="19"/>
  <c r="G21" i="19" s="1"/>
  <c r="F93" i="19"/>
  <c r="G93" i="19" s="1"/>
  <c r="F10" i="19"/>
  <c r="G10" i="19" s="1"/>
  <c r="F109" i="5"/>
  <c r="G109" i="5" s="1"/>
  <c r="F38" i="5"/>
  <c r="G38" i="5" s="1"/>
  <c r="F31" i="5"/>
  <c r="G31" i="5" s="1"/>
  <c r="F68" i="5"/>
  <c r="G68" i="5" s="1"/>
  <c r="F4" i="18"/>
  <c r="G4" i="18" s="1"/>
  <c r="F36" i="18"/>
  <c r="G36" i="18" s="1"/>
  <c r="F85" i="18"/>
  <c r="G85" i="18" s="1"/>
  <c r="F68" i="19"/>
  <c r="G68" i="19" s="1"/>
  <c r="F53" i="5"/>
  <c r="G53" i="5" s="1"/>
  <c r="F34" i="5"/>
  <c r="G34" i="5" s="1"/>
  <c r="F44" i="5"/>
  <c r="G44" i="5" s="1"/>
  <c r="F9" i="18"/>
  <c r="G9" i="18" s="1"/>
  <c r="F46" i="18"/>
  <c r="G46" i="18" s="1"/>
  <c r="F95" i="18"/>
  <c r="G95" i="18" s="1"/>
  <c r="F90" i="19"/>
  <c r="G90" i="19" s="1"/>
  <c r="F96" i="5"/>
  <c r="G96" i="5" s="1"/>
  <c r="F104" i="18"/>
  <c r="G104" i="18" s="1"/>
  <c r="F24" i="18"/>
  <c r="G24" i="18" s="1"/>
  <c r="F31" i="19"/>
  <c r="G31" i="19" s="1"/>
  <c r="F95" i="19"/>
  <c r="G95" i="19" s="1"/>
  <c r="F54" i="19"/>
  <c r="G54" i="19" s="1"/>
  <c r="F121" i="19"/>
  <c r="G121" i="19" s="1"/>
  <c r="F82" i="19"/>
  <c r="G82" i="19" s="1"/>
  <c r="F40" i="19"/>
  <c r="G40" i="19" s="1"/>
  <c r="F77" i="19"/>
  <c r="G77" i="19" s="1"/>
  <c r="F102" i="19"/>
  <c r="G102" i="19" s="1"/>
  <c r="F89" i="5"/>
  <c r="G89" i="5" s="1"/>
  <c r="F43" i="18"/>
  <c r="G43" i="18" s="1"/>
  <c r="F101" i="5"/>
  <c r="G101" i="5" s="1"/>
  <c r="F32" i="5"/>
  <c r="G32" i="5" s="1"/>
  <c r="F115" i="18"/>
  <c r="G115" i="18" s="1"/>
  <c r="F69" i="18"/>
  <c r="G69" i="18" s="1"/>
  <c r="F60" i="19"/>
  <c r="G60" i="19" s="1"/>
  <c r="F53" i="19"/>
  <c r="G53" i="19" s="1"/>
  <c r="F116" i="19"/>
  <c r="G116" i="19" s="1"/>
  <c r="F64" i="5"/>
  <c r="G64" i="5" s="1"/>
  <c r="F38" i="18"/>
  <c r="G38" i="18" s="1"/>
  <c r="F12" i="18"/>
  <c r="G12" i="18" s="1"/>
  <c r="F55" i="19"/>
  <c r="G55" i="19" s="1"/>
  <c r="F65" i="19"/>
  <c r="G65" i="19" s="1"/>
  <c r="F76" i="19"/>
  <c r="G76" i="19" s="1"/>
  <c r="F117" i="5"/>
  <c r="G117" i="5" s="1"/>
  <c r="F57" i="5"/>
  <c r="G57" i="5" s="1"/>
  <c r="F96" i="18"/>
  <c r="G96" i="18" s="1"/>
  <c r="F58" i="18"/>
  <c r="G58" i="18" s="1"/>
  <c r="F67" i="19"/>
  <c r="G67" i="19" s="1"/>
  <c r="F54" i="5"/>
  <c r="G54" i="5" s="1"/>
  <c r="F87" i="5"/>
  <c r="G87" i="5" s="1"/>
  <c r="F20" i="18"/>
  <c r="G20" i="18" s="1"/>
  <c r="F39" i="19"/>
  <c r="G39" i="19" s="1"/>
  <c r="F103" i="19"/>
  <c r="G103" i="19" s="1"/>
  <c r="F57" i="19"/>
  <c r="G57" i="19" s="1"/>
  <c r="F85" i="19"/>
  <c r="G85" i="19" s="1"/>
  <c r="F89" i="19"/>
  <c r="G89" i="19" s="1"/>
  <c r="F49" i="19"/>
  <c r="G49" i="19" s="1"/>
  <c r="F25" i="19"/>
  <c r="G25" i="19" s="1"/>
  <c r="F10" i="5"/>
  <c r="G10" i="5" s="1"/>
  <c r="F30" i="18"/>
  <c r="G30" i="18" s="1"/>
  <c r="F92" i="18"/>
  <c r="G92" i="18" s="1"/>
  <c r="F56" i="19"/>
  <c r="G56" i="19" s="1"/>
  <c r="F38" i="19"/>
  <c r="G38" i="19" s="1"/>
  <c r="F65" i="5"/>
  <c r="G65" i="5" s="1"/>
  <c r="F88" i="18"/>
  <c r="G88" i="18" s="1"/>
  <c r="F82" i="18"/>
  <c r="G82" i="18" s="1"/>
  <c r="F33" i="18"/>
  <c r="G33" i="18" s="1"/>
  <c r="F91" i="19"/>
  <c r="G91" i="19" s="1"/>
  <c r="F26" i="19"/>
  <c r="G26" i="19" s="1"/>
  <c r="F84" i="5"/>
  <c r="G84" i="5" s="1"/>
  <c r="F55" i="18"/>
  <c r="G55" i="18" s="1"/>
  <c r="F120" i="19"/>
  <c r="G120" i="19" s="1"/>
  <c r="F63" i="5"/>
  <c r="G63" i="5" s="1"/>
  <c r="F11" i="18"/>
  <c r="G11" i="18" s="1"/>
  <c r="F29" i="18"/>
  <c r="G29" i="18" s="1"/>
  <c r="F100" i="18"/>
  <c r="G100" i="18" s="1"/>
  <c r="F47" i="19"/>
  <c r="G47" i="19" s="1"/>
  <c r="F83" i="19"/>
  <c r="G83" i="19" s="1"/>
  <c r="F16" i="5"/>
  <c r="G16" i="5" s="1"/>
  <c r="F102" i="5"/>
  <c r="G102" i="5" s="1"/>
  <c r="F59" i="18"/>
  <c r="G59" i="18" s="1"/>
  <c r="F15" i="18"/>
  <c r="G15" i="18" s="1"/>
  <c r="F24" i="19"/>
  <c r="G24" i="19" s="1"/>
  <c r="F22" i="19"/>
  <c r="G22" i="19" s="1"/>
  <c r="F17" i="5"/>
  <c r="G17" i="5" s="1"/>
  <c r="F73" i="5"/>
  <c r="G73" i="5" s="1"/>
  <c r="F67" i="18"/>
  <c r="G67" i="18" s="1"/>
  <c r="F45" i="18"/>
  <c r="G45" i="18" s="1"/>
  <c r="F47" i="18"/>
  <c r="G47" i="18" s="1"/>
  <c r="F6" i="5"/>
  <c r="G6" i="5" s="1"/>
  <c r="F105" i="5"/>
  <c r="G105" i="5" s="1"/>
  <c r="F109" i="18"/>
  <c r="G109" i="18" s="1"/>
  <c r="F105" i="19"/>
  <c r="G105" i="19" s="1"/>
  <c r="F92" i="5"/>
  <c r="G92" i="5" s="1"/>
  <c r="F95" i="5"/>
  <c r="G95" i="5" s="1"/>
  <c r="F52" i="18"/>
  <c r="G52" i="18" s="1"/>
  <c r="F61" i="5"/>
  <c r="G61" i="5" s="1"/>
  <c r="F30" i="5"/>
  <c r="G30" i="5" s="1"/>
  <c r="F23" i="18"/>
  <c r="G23" i="18" s="1"/>
  <c r="F75" i="18"/>
  <c r="G75" i="18" s="1"/>
  <c r="F50" i="18"/>
  <c r="G50" i="18" s="1"/>
  <c r="F63" i="19"/>
  <c r="G63" i="19" s="1"/>
  <c r="F42" i="19"/>
  <c r="G42" i="19" s="1"/>
  <c r="F109" i="19"/>
  <c r="G109" i="19" s="1"/>
  <c r="F27" i="19"/>
  <c r="G27" i="19" s="1"/>
  <c r="F94" i="19"/>
  <c r="G94" i="19" s="1"/>
  <c r="F72" i="19"/>
  <c r="G72" i="19" s="1"/>
  <c r="F32" i="19"/>
  <c r="G32" i="19" s="1"/>
  <c r="F122" i="19"/>
  <c r="G122" i="19" s="1"/>
  <c r="F59" i="19"/>
  <c r="G59" i="19" s="1"/>
  <c r="F83" i="5"/>
  <c r="G83" i="5" s="1"/>
  <c r="F78" i="5"/>
  <c r="G78" i="5" s="1"/>
  <c r="F65" i="18"/>
  <c r="G65" i="18" s="1"/>
  <c r="F97" i="18"/>
  <c r="G97" i="18" s="1"/>
  <c r="G9" i="19"/>
  <c r="G3" i="5"/>
  <c r="G3" i="18"/>
  <c r="F2" i="18"/>
  <c r="E2" i="17"/>
  <c r="D2" i="1"/>
  <c r="F2" i="19"/>
  <c r="F2" i="5"/>
  <c r="C2" i="14"/>
  <c r="G2" i="18"/>
  <c r="F2" i="17"/>
  <c r="G2" i="5"/>
  <c r="G2" i="19"/>
  <c r="E2" i="1"/>
  <c r="D2" i="14"/>
</calcChain>
</file>

<file path=xl/sharedStrings.xml><?xml version="1.0" encoding="utf-8"?>
<sst xmlns="http://schemas.openxmlformats.org/spreadsheetml/2006/main" count="71" uniqueCount="57">
  <si>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</si>
  <si>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</si>
  <si>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</si>
  <si>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</si>
  <si>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</si>
  <si>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</si>
  <si>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</si>
  <si>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</si>
  <si>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</si>
  <si>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</si>
  <si>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</si>
  <si>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</si>
  <si>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</si>
  <si>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</si>
  <si>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</si>
  <si>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</si>
  <si>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</si>
  <si>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</si>
  <si>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</si>
  <si>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</si>
  <si>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</si>
  <si>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</si>
  <si>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</si>
  <si>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</si>
  <si>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</si>
  <si>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</si>
  <si>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</si>
  <si>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</si>
  <si>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</si>
  <si>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</si>
  <si>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</si>
  <si>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</si>
  <si>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</si>
  <si>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</si>
  <si>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</si>
  <si>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</si>
  <si>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</si>
  <si>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EUR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</si>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</sst>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6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3" xfId="0" applyNumberFormat="1" applyFont="1" applyFill="1" applyBorder="1" applyAlignment="1">
      <alignment horizontal="center"/>
    </xf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4" customWidth="1"/>
    <col min="2" max="2" width="4.28515625" style="14" customWidth="1"/>
    <col min="3" max="3" width="15.5703125" style="14" bestFit="1" customWidth="1"/>
    <col min="4" max="4" width="101.42578125" style="14" bestFit="1" customWidth="1"/>
    <col min="5" max="5" width="3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5" s="17" customFormat="1" ht="15.75" x14ac:dyDescent="0.25">
      <c r="A2" s="16"/>
      <c r="B2" s="93" t="s">
        <v>29</v>
      </c>
      <c r="C2" s="94"/>
      <c r="D2" s="94"/>
      <c r="E2" s="95"/>
    </row>
    <row r="3" spans="1:5" s="17" customFormat="1" ht="12.75" x14ac:dyDescent="0.2">
      <c r="A3" s="16"/>
      <c r="B3" s="18"/>
      <c r="C3" s="19"/>
      <c r="D3" s="19"/>
      <c r="E3" s="20"/>
    </row>
    <row r="4" spans="1:5" s="17" customFormat="1" ht="12.75" x14ac:dyDescent="0.2">
      <c r="A4" s="16"/>
      <c r="B4" s="18"/>
      <c r="C4" s="21" t="s">
        <v>18</v>
      </c>
      <c r="D4" s="22"/>
      <c r="E4" s="23"/>
    </row>
    <row r="5" spans="1:5" s="17" customFormat="1" ht="12.75" x14ac:dyDescent="0.2">
      <c r="A5" s="16"/>
      <c r="B5" s="18"/>
      <c r="C5" s="21" t="s">
        <v>19</v>
      </c>
      <c r="D5" s="22" t="b">
        <v>1</v>
      </c>
      <c r="E5" s="23"/>
    </row>
    <row r="6" spans="1:5" s="17" customFormat="1" ht="12.75" x14ac:dyDescent="0.2">
      <c r="A6" s="16"/>
      <c r="B6" s="18"/>
      <c r="C6" s="21" t="s">
        <v>26</v>
      </c>
      <c r="D6" s="22" t="b">
        <v>0</v>
      </c>
      <c r="E6" s="23"/>
    </row>
    <row r="7" spans="1:5" s="17" customFormat="1" ht="12.75" x14ac:dyDescent="0.2">
      <c r="A7" s="16"/>
      <c r="B7" s="18"/>
      <c r="C7" s="21" t="s">
        <v>21</v>
      </c>
      <c r="D7" s="22" t="b">
        <v>1</v>
      </c>
      <c r="E7" s="23"/>
    </row>
    <row r="8" spans="1:5" s="17" customFormat="1" ht="12.75" x14ac:dyDescent="0.2">
      <c r="A8" s="16"/>
      <c r="B8" s="18"/>
      <c r="C8" s="21" t="s">
        <v>22</v>
      </c>
      <c r="D8" s="24" t="s">
        <v>56</v>
      </c>
      <c r="E8" s="23"/>
    </row>
    <row r="9" spans="1:5" s="17" customFormat="1" ht="12.75" x14ac:dyDescent="0.2">
      <c r="A9" s="16"/>
      <c r="B9" s="18"/>
      <c r="C9" s="21" t="s">
        <v>27</v>
      </c>
      <c r="D9" s="25" t="b">
        <v>1</v>
      </c>
      <c r="E9" s="23"/>
    </row>
    <row r="10" spans="1:5" s="17" customFormat="1" ht="13.5" thickBot="1" x14ac:dyDescent="0.25">
      <c r="A10" s="16"/>
      <c r="B10" s="26"/>
      <c r="C10" s="27"/>
      <c r="D10" s="27"/>
      <c r="E10" s="28"/>
    </row>
    <row r="11" spans="1:5" ht="12" thickBot="1" x14ac:dyDescent="0.25"/>
    <row r="12" spans="1:5" ht="15.75" x14ac:dyDescent="0.25">
      <c r="B12" s="93" t="s">
        <v>28</v>
      </c>
      <c r="C12" s="94"/>
      <c r="D12" s="94"/>
      <c r="E12" s="95"/>
    </row>
    <row r="13" spans="1:5" x14ac:dyDescent="0.2">
      <c r="B13" s="18"/>
      <c r="C13" s="19"/>
      <c r="D13" s="19"/>
      <c r="E13" s="20"/>
    </row>
    <row r="14" spans="1:5" x14ac:dyDescent="0.2">
      <c r="B14" s="18"/>
      <c r="C14" s="21" t="s">
        <v>0</v>
      </c>
      <c r="D14" s="22" t="s">
        <v>37</v>
      </c>
      <c r="E14" s="23"/>
    </row>
    <row r="15" spans="1:5" x14ac:dyDescent="0.2">
      <c r="B15" s="18"/>
      <c r="C15" s="21" t="s">
        <v>23</v>
      </c>
      <c r="D15" s="25" t="s">
        <v>20</v>
      </c>
      <c r="E15" s="23"/>
    </row>
    <row r="16" spans="1:5" x14ac:dyDescent="0.2">
      <c r="B16" s="18"/>
      <c r="C16" s="21" t="s">
        <v>24</v>
      </c>
      <c r="D16" s="48">
        <v>1E-4</v>
      </c>
      <c r="E16" s="23"/>
    </row>
    <row r="17" spans="2:5" x14ac:dyDescent="0.2">
      <c r="B17" s="18"/>
      <c r="C17" s="21" t="s">
        <v>25</v>
      </c>
      <c r="D17" s="49">
        <v>-0.01</v>
      </c>
      <c r="E17" s="23"/>
    </row>
    <row r="18" spans="2:5" ht="12" thickBot="1" x14ac:dyDescent="0.25">
      <c r="B18" s="26"/>
      <c r="C18" s="27"/>
      <c r="D18" s="27"/>
      <c r="E18" s="28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9" customWidth="1"/>
    <col min="2" max="2" width="4.42578125" style="29" bestFit="1" customWidth="1"/>
    <col min="3" max="3" width="17.85546875" style="29" bestFit="1" customWidth="1"/>
    <col min="4" max="4" width="16.7109375" style="29" bestFit="1" customWidth="1"/>
    <col min="5" max="5" width="36.85546875" style="29" bestFit="1" customWidth="1"/>
    <col min="6" max="6" width="5" style="29" customWidth="1"/>
    <col min="7" max="16384" width="9.140625" style="29"/>
  </cols>
  <sheetData>
    <row r="1" spans="1:6" x14ac:dyDescent="0.2">
      <c r="A1" s="31"/>
      <c r="B1" s="32"/>
      <c r="C1" s="32"/>
      <c r="D1" s="32"/>
      <c r="E1" s="32"/>
      <c r="F1" s="33"/>
    </row>
    <row r="2" spans="1:6" ht="21" customHeight="1" x14ac:dyDescent="0.2">
      <c r="A2" s="34"/>
      <c r="B2" s="72"/>
      <c r="C2" s="64" t="str">
        <f>Currency&amp;"_010_"&amp;"Deposits.xml"</f>
        <v>EUR_010_Deposits.xml</v>
      </c>
      <c r="D2" s="73" t="e">
        <f>IF(Serialize,_xll.ohObjectSave(D3:D20,SerializationPath&amp;C2,FileOverwrite,Serialize),"---")</f>
        <v>#NUM!</v>
      </c>
      <c r="E2" s="66" t="str">
        <f ca="1">_xll.ohRangeRetrieveError(D2)</f>
        <v/>
      </c>
      <c r="F2" s="35"/>
    </row>
    <row r="3" spans="1:6" x14ac:dyDescent="0.2">
      <c r="A3" s="34"/>
      <c r="B3" s="69" t="s">
        <v>1</v>
      </c>
      <c r="C3" s="8" t="str">
        <f t="shared" ref="C3:C20" si="0">Currency&amp;$B3&amp;QuoteSuffix</f>
        <v>EUROND_Quote</v>
      </c>
      <c r="D3" s="8" t="str">
        <f>_xll.qlSimpleQuote(C3,,RateTickValue,Permanent,Trigger,ObjectOverwrite)</f>
        <v>EUROND_Quote#0001</v>
      </c>
      <c r="E3" s="62" t="str">
        <f>_xll.ohRangeRetrieveError(D3)</f>
        <v/>
      </c>
      <c r="F3" s="35"/>
    </row>
    <row r="4" spans="1:6" x14ac:dyDescent="0.2">
      <c r="A4" s="34"/>
      <c r="B4" s="69" t="s">
        <v>2</v>
      </c>
      <c r="C4" s="8" t="str">
        <f t="shared" si="0"/>
        <v>EURTND_Quote</v>
      </c>
      <c r="D4" s="8" t="str">
        <f>_xll.qlSimpleQuote(C4,,RateTickValue,Permanent,Trigger,ObjectOverwrite)</f>
        <v>EURTND_Quote#0001</v>
      </c>
      <c r="E4" s="62" t="str">
        <f>_xll.ohRangeRetrieveError(D4)</f>
        <v/>
      </c>
      <c r="F4" s="35"/>
    </row>
    <row r="5" spans="1:6" x14ac:dyDescent="0.2">
      <c r="A5" s="34"/>
      <c r="B5" s="69" t="s">
        <v>3</v>
      </c>
      <c r="C5" s="8" t="str">
        <f t="shared" si="0"/>
        <v>EURSND_Quote</v>
      </c>
      <c r="D5" s="8" t="str">
        <f>_xll.qlSimpleQuote(C5,,RateTickValue,Permanent,Trigger,ObjectOverwrite)</f>
        <v>EURSND_Quote#0001</v>
      </c>
      <c r="E5" s="62" t="str">
        <f>_xll.ohRangeRetrieveError(D5)</f>
        <v/>
      </c>
      <c r="F5" s="35"/>
    </row>
    <row r="6" spans="1:6" x14ac:dyDescent="0.2">
      <c r="A6" s="34"/>
      <c r="B6" s="69" t="s">
        <v>4</v>
      </c>
      <c r="C6" s="8" t="str">
        <f t="shared" si="0"/>
        <v>EURSWD_Quote</v>
      </c>
      <c r="D6" s="8" t="str">
        <f>_xll.qlSimpleQuote(C6,,RateTickValue,Permanent,Trigger,ObjectOverwrite)</f>
        <v>EURSWD_Quote#0001</v>
      </c>
      <c r="E6" s="62" t="str">
        <f>_xll.ohRangeRetrieveError(D6)</f>
        <v/>
      </c>
      <c r="F6" s="35"/>
    </row>
    <row r="7" spans="1:6" x14ac:dyDescent="0.2">
      <c r="A7" s="34"/>
      <c r="B7" s="69" t="s">
        <v>5</v>
      </c>
      <c r="C7" s="8" t="str">
        <f t="shared" si="0"/>
        <v>EUR2WD_Quote</v>
      </c>
      <c r="D7" s="8" t="str">
        <f>_xll.qlSimpleQuote(C7,,RateTickValue,Permanent,Trigger,ObjectOverwrite)</f>
        <v>EUR2WD_Quote#0001</v>
      </c>
      <c r="E7" s="62" t="str">
        <f>_xll.ohRangeRetrieveError(D7)</f>
        <v/>
      </c>
      <c r="F7" s="35"/>
    </row>
    <row r="8" spans="1:6" x14ac:dyDescent="0.2">
      <c r="A8" s="34"/>
      <c r="B8" s="69" t="s">
        <v>6</v>
      </c>
      <c r="C8" s="8" t="str">
        <f t="shared" si="0"/>
        <v>EUR3WD_Quote</v>
      </c>
      <c r="D8" s="8" t="str">
        <f>_xll.qlSimpleQuote(C8,,RateTickValue,Permanent,Trigger,ObjectOverwrite)</f>
        <v>EUR3WD_Quote#0001</v>
      </c>
      <c r="E8" s="62" t="str">
        <f>_xll.ohRangeRetrieveError(D8)</f>
        <v/>
      </c>
      <c r="F8" s="35"/>
    </row>
    <row r="9" spans="1:6" x14ac:dyDescent="0.2">
      <c r="A9" s="34"/>
      <c r="B9" s="69" t="s">
        <v>7</v>
      </c>
      <c r="C9" s="8" t="str">
        <f t="shared" si="0"/>
        <v>EUR1MD_Quote</v>
      </c>
      <c r="D9" s="8" t="str">
        <f>_xll.qlSimpleQuote(C9,,RateTickValue,Permanent,Trigger,ObjectOverwrite)</f>
        <v>EUR1MD_Quote#0001</v>
      </c>
      <c r="E9" s="62" t="str">
        <f>_xll.ohRangeRetrieveError(D9)</f>
        <v/>
      </c>
      <c r="F9" s="35"/>
    </row>
    <row r="10" spans="1:6" x14ac:dyDescent="0.2">
      <c r="A10" s="34"/>
      <c r="B10" s="69" t="s">
        <v>8</v>
      </c>
      <c r="C10" s="8" t="str">
        <f t="shared" si="0"/>
        <v>EUR2MD_Quote</v>
      </c>
      <c r="D10" s="8" t="str">
        <f>_xll.qlSimpleQuote(C10,,RateTickValue,Permanent,Trigger,ObjectOverwrite)</f>
        <v>EUR2MD_Quote#0001</v>
      </c>
      <c r="E10" s="62" t="str">
        <f>_xll.ohRangeRetrieveError(D10)</f>
        <v/>
      </c>
      <c r="F10" s="35"/>
    </row>
    <row r="11" spans="1:6" x14ac:dyDescent="0.2">
      <c r="A11" s="34"/>
      <c r="B11" s="69" t="s">
        <v>9</v>
      </c>
      <c r="C11" s="8" t="str">
        <f t="shared" si="0"/>
        <v>EUR3MD_Quote</v>
      </c>
      <c r="D11" s="8" t="str">
        <f>_xll.qlSimpleQuote(C11,,RateTickValue,Permanent,Trigger,ObjectOverwrite)</f>
        <v>EUR3MD_Quote#0001</v>
      </c>
      <c r="E11" s="62" t="str">
        <f>_xll.ohRangeRetrieveError(D11)</f>
        <v/>
      </c>
      <c r="F11" s="35"/>
    </row>
    <row r="12" spans="1:6" x14ac:dyDescent="0.2">
      <c r="A12" s="34"/>
      <c r="B12" s="69" t="s">
        <v>10</v>
      </c>
      <c r="C12" s="8" t="str">
        <f t="shared" si="0"/>
        <v>EUR4MD_Quote</v>
      </c>
      <c r="D12" s="8" t="str">
        <f>_xll.qlSimpleQuote(C12,,RateTickValue,Permanent,Trigger,ObjectOverwrite)</f>
        <v>EUR4MD_Quote#0001</v>
      </c>
      <c r="E12" s="62" t="str">
        <f>_xll.ohRangeRetrieveError(D12)</f>
        <v/>
      </c>
      <c r="F12" s="35"/>
    </row>
    <row r="13" spans="1:6" x14ac:dyDescent="0.2">
      <c r="A13" s="34"/>
      <c r="B13" s="69" t="s">
        <v>11</v>
      </c>
      <c r="C13" s="8" t="str">
        <f t="shared" si="0"/>
        <v>EUR5MD_Quote</v>
      </c>
      <c r="D13" s="8" t="str">
        <f>_xll.qlSimpleQuote(C13,,RateTickValue,Permanent,Trigger,ObjectOverwrite)</f>
        <v>EUR5MD_Quote#0001</v>
      </c>
      <c r="E13" s="62" t="str">
        <f>_xll.ohRangeRetrieveError(D13)</f>
        <v/>
      </c>
      <c r="F13" s="35"/>
    </row>
    <row r="14" spans="1:6" x14ac:dyDescent="0.2">
      <c r="A14" s="34"/>
      <c r="B14" s="69" t="s">
        <v>12</v>
      </c>
      <c r="C14" s="8" t="str">
        <f t="shared" si="0"/>
        <v>EUR6MD_Quote</v>
      </c>
      <c r="D14" s="8" t="str">
        <f>_xll.qlSimpleQuote(C14,,RateTickValue,Permanent,Trigger,ObjectOverwrite)</f>
        <v>EUR6MD_Quote#0001</v>
      </c>
      <c r="E14" s="62" t="str">
        <f>_xll.ohRangeRetrieveError(D14)</f>
        <v/>
      </c>
      <c r="F14" s="35"/>
    </row>
    <row r="15" spans="1:6" x14ac:dyDescent="0.2">
      <c r="A15" s="34"/>
      <c r="B15" s="69" t="s">
        <v>48</v>
      </c>
      <c r="C15" s="8" t="str">
        <f t="shared" si="0"/>
        <v>EUR7MD_Quote</v>
      </c>
      <c r="D15" s="8" t="str">
        <f>_xll.qlSimpleQuote(C15,,RateTickValue,Permanent,Trigger,ObjectOverwrite)</f>
        <v>EUR7MD_Quote#0001</v>
      </c>
      <c r="E15" s="62" t="str">
        <f>_xll.ohRangeRetrieveError(D15)</f>
        <v/>
      </c>
      <c r="F15" s="35"/>
    </row>
    <row r="16" spans="1:6" x14ac:dyDescent="0.2">
      <c r="A16" s="34"/>
      <c r="B16" s="69" t="s">
        <v>49</v>
      </c>
      <c r="C16" s="8" t="str">
        <f t="shared" si="0"/>
        <v>EUR8MD_Quote</v>
      </c>
      <c r="D16" s="8" t="str">
        <f>_xll.qlSimpleQuote(C16,,RateTickValue,Permanent,Trigger,ObjectOverwrite)</f>
        <v>EUR8MD_Quote#0001</v>
      </c>
      <c r="E16" s="62" t="str">
        <f>_xll.ohRangeRetrieveError(D16)</f>
        <v/>
      </c>
      <c r="F16" s="35"/>
    </row>
    <row r="17" spans="1:6" x14ac:dyDescent="0.2">
      <c r="A17" s="34"/>
      <c r="B17" s="69" t="s">
        <v>13</v>
      </c>
      <c r="C17" s="8" t="str">
        <f t="shared" si="0"/>
        <v>EUR9MD_Quote</v>
      </c>
      <c r="D17" s="8" t="str">
        <f>_xll.qlSimpleQuote(C17,,RateTickValue,Permanent,Trigger,ObjectOverwrite)</f>
        <v>EUR9MD_Quote#0001</v>
      </c>
      <c r="E17" s="62" t="str">
        <f>_xll.ohRangeRetrieveError(D17)</f>
        <v/>
      </c>
      <c r="F17" s="35"/>
    </row>
    <row r="18" spans="1:6" x14ac:dyDescent="0.2">
      <c r="A18" s="34"/>
      <c r="B18" s="69" t="s">
        <v>50</v>
      </c>
      <c r="C18" s="8" t="str">
        <f t="shared" si="0"/>
        <v>EUR10MD_Quote</v>
      </c>
      <c r="D18" s="8" t="str">
        <f>_xll.qlSimpleQuote(C18,,RateTickValue,Permanent,Trigger,ObjectOverwrite)</f>
        <v>EUR10MD_Quote#0001</v>
      </c>
      <c r="E18" s="62" t="str">
        <f>_xll.ohRangeRetrieveError(D18)</f>
        <v/>
      </c>
      <c r="F18" s="35"/>
    </row>
    <row r="19" spans="1:6" x14ac:dyDescent="0.2">
      <c r="A19" s="34"/>
      <c r="B19" s="69" t="s">
        <v>51</v>
      </c>
      <c r="C19" s="8" t="str">
        <f t="shared" si="0"/>
        <v>EUR11MD_Quote</v>
      </c>
      <c r="D19" s="8" t="str">
        <f>_xll.qlSimpleQuote(C19,,RateTickValue,Permanent,Trigger,ObjectOverwrite)</f>
        <v>EUR11MD_Quote#0001</v>
      </c>
      <c r="E19" s="62" t="str">
        <f>_xll.ohRangeRetrieveError(D19)</f>
        <v/>
      </c>
      <c r="F19" s="35"/>
    </row>
    <row r="20" spans="1:6" x14ac:dyDescent="0.2">
      <c r="A20" s="34"/>
      <c r="B20" s="69" t="s">
        <v>14</v>
      </c>
      <c r="C20" s="8" t="str">
        <f t="shared" si="0"/>
        <v>EUR1YD_Quote</v>
      </c>
      <c r="D20" s="8" t="str">
        <f>_xll.qlSimpleQuote(C20,,RateTickValue,Permanent,Trigger,ObjectOverwrite)</f>
        <v>EUR1YD_Quote#0001</v>
      </c>
      <c r="E20" s="62" t="str">
        <f>_xll.ohRangeRetrieveError(D20)</f>
        <v/>
      </c>
      <c r="F20" s="35"/>
    </row>
    <row r="21" spans="1:6" x14ac:dyDescent="0.2">
      <c r="A21" s="36"/>
      <c r="B21" s="37"/>
      <c r="C21" s="37"/>
      <c r="D21" s="37"/>
      <c r="E21" s="37"/>
      <c r="F21" s="3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9" bestFit="1" customWidth="1"/>
    <col min="5" max="5" width="20" bestFit="1" customWidth="1"/>
    <col min="6" max="6" width="57.42578125" style="11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1"/>
      <c r="F1"/>
      <c r="G1" s="2"/>
    </row>
    <row r="2" spans="1:7" ht="24" customHeight="1" x14ac:dyDescent="0.2">
      <c r="A2" s="3"/>
      <c r="B2" s="74"/>
      <c r="C2" s="75"/>
      <c r="D2" s="78" t="str">
        <f>Currency&amp;"_010_"&amp;"FRA.xml"</f>
        <v>EUR_010_FRA.xml</v>
      </c>
      <c r="E2" s="81" t="e">
        <f>IF(Serialize,_xll.ohObjectSave(E3:E35,SerializationPath&amp;D2,FileOverwrite,Serialize),"---")</f>
        <v>#NUM!</v>
      </c>
      <c r="F2" s="76" t="str">
        <f ca="1">_xll.ohRangeRetrieveError(E2)</f>
        <v/>
      </c>
      <c r="G2" s="2"/>
    </row>
    <row r="3" spans="1:7" x14ac:dyDescent="0.2">
      <c r="A3" s="3"/>
      <c r="B3" s="82" t="s">
        <v>55</v>
      </c>
      <c r="C3" s="83" t="s">
        <v>33</v>
      </c>
      <c r="D3" s="82" t="str">
        <f t="shared" ref="D3:D35" si="0">Currency&amp;$B3&amp;$C3&amp;QuoteSuffix</f>
        <v>EURT1F1_Quote</v>
      </c>
      <c r="E3" s="84" t="str">
        <f>_xll.qlSimpleQuote(D3,,RateTickValue,Permanent,Trigger,ObjectOverwrite)</f>
        <v>EURT1F1_Quote#0001</v>
      </c>
      <c r="F3" s="79" t="str">
        <f>_xll.ohRangeRetrieveError(E3)</f>
        <v/>
      </c>
      <c r="G3" s="2"/>
    </row>
    <row r="4" spans="1:7" x14ac:dyDescent="0.2">
      <c r="A4" s="3"/>
      <c r="B4" s="85" t="s">
        <v>54</v>
      </c>
      <c r="C4" s="86" t="s">
        <v>33</v>
      </c>
      <c r="D4" s="85" t="str">
        <f t="shared" si="0"/>
        <v>EURTOM1F1_Quote</v>
      </c>
      <c r="E4" s="87" t="str">
        <f>_xll.qlSimpleQuote(D4,,RateTickValue,Permanent,Trigger,ObjectOverwrite)</f>
        <v>EURTOM1F1_Quote#0001</v>
      </c>
      <c r="F4" s="77" t="str">
        <f>_xll.ohRangeRetrieveError(E4)</f>
        <v/>
      </c>
      <c r="G4" s="2"/>
    </row>
    <row r="5" spans="1:7" x14ac:dyDescent="0.2">
      <c r="A5" s="3"/>
      <c r="B5" s="82" t="s">
        <v>32</v>
      </c>
      <c r="C5" s="83" t="s">
        <v>33</v>
      </c>
      <c r="D5" s="82" t="str">
        <f t="shared" si="0"/>
        <v>EURT3F1_Quote</v>
      </c>
      <c r="E5" s="84" t="str">
        <f>_xll.qlSimpleQuote(D5,,RateTickValue,Permanent,Trigger,ObjectOverwrite)</f>
        <v>EURT3F1_Quote#0001</v>
      </c>
      <c r="F5" s="79" t="str">
        <f>_xll.ohRangeRetrieveError(E5)</f>
        <v/>
      </c>
      <c r="G5" s="2"/>
    </row>
    <row r="6" spans="1:7" x14ac:dyDescent="0.2">
      <c r="A6" s="3"/>
      <c r="B6" s="85" t="s">
        <v>34</v>
      </c>
      <c r="C6" s="86" t="s">
        <v>33</v>
      </c>
      <c r="D6" s="85" t="str">
        <f t="shared" si="0"/>
        <v>EURTOM3F1_Quote</v>
      </c>
      <c r="E6" s="87" t="str">
        <f>_xll.qlSimpleQuote(D6,,RateTickValue,Permanent,Trigger,ObjectOverwrite)</f>
        <v>EURTOM3F1_Quote#0001</v>
      </c>
      <c r="F6" s="77" t="str">
        <f>_xll.ohRangeRetrieveError(E6)</f>
        <v/>
      </c>
      <c r="G6" s="2"/>
    </row>
    <row r="7" spans="1:7" x14ac:dyDescent="0.2">
      <c r="A7" s="3"/>
      <c r="B7" s="82">
        <v>1</v>
      </c>
      <c r="C7" s="83" t="s">
        <v>38</v>
      </c>
      <c r="D7" s="82" t="str">
        <f t="shared" si="0"/>
        <v>EUR1x4F_Quote</v>
      </c>
      <c r="E7" s="84" t="str">
        <f>_xll.qlSimpleQuote(D7,,RateTickValue,Permanent,Trigger,ObjectOverwrite)</f>
        <v>EUR1x4F_Quote#0001</v>
      </c>
      <c r="F7" s="79" t="str">
        <f>_xll.ohRangeRetrieveError(E7)</f>
        <v/>
      </c>
      <c r="G7" s="2"/>
    </row>
    <row r="8" spans="1:7" x14ac:dyDescent="0.2">
      <c r="A8" s="3"/>
      <c r="B8" s="88">
        <v>2</v>
      </c>
      <c r="C8" s="89" t="s">
        <v>39</v>
      </c>
      <c r="D8" s="88" t="str">
        <f t="shared" si="0"/>
        <v>EUR2x5F_Quote</v>
      </c>
      <c r="E8" s="90" t="str">
        <f>_xll.qlSimpleQuote(D8,,RateTickValue,Permanent,Trigger,ObjectOverwrite)</f>
        <v>EUR2x5F_Quote#0001</v>
      </c>
      <c r="F8" s="80" t="str">
        <f>_xll.ohRangeRetrieveError(E8)</f>
        <v/>
      </c>
      <c r="G8" s="2"/>
    </row>
    <row r="9" spans="1:7" x14ac:dyDescent="0.2">
      <c r="A9" s="3"/>
      <c r="B9" s="88">
        <v>3</v>
      </c>
      <c r="C9" s="89" t="s">
        <v>40</v>
      </c>
      <c r="D9" s="88" t="str">
        <f t="shared" si="0"/>
        <v>EUR3x6F_Quote</v>
      </c>
      <c r="E9" s="90" t="str">
        <f>_xll.qlSimpleQuote(D9,,RateTickValue,Permanent,Trigger,ObjectOverwrite)</f>
        <v>EUR3x6F_Quote#0001</v>
      </c>
      <c r="F9" s="80" t="str">
        <f>_xll.ohRangeRetrieveError(E9)</f>
        <v/>
      </c>
      <c r="G9" s="2"/>
    </row>
    <row r="10" spans="1:7" x14ac:dyDescent="0.2">
      <c r="A10" s="3"/>
      <c r="B10" s="88">
        <v>4</v>
      </c>
      <c r="C10" s="89" t="s">
        <v>41</v>
      </c>
      <c r="D10" s="88" t="str">
        <f t="shared" si="0"/>
        <v>EUR4x7F_Quote</v>
      </c>
      <c r="E10" s="90" t="str">
        <f>_xll.qlSimpleQuote(D10,,RateTickValue,Permanent,Trigger,ObjectOverwrite)</f>
        <v>EUR4x7F_Quote#0001</v>
      </c>
      <c r="F10" s="80" t="str">
        <f>_xll.ohRangeRetrieveError(E10)</f>
        <v/>
      </c>
      <c r="G10" s="2"/>
    </row>
    <row r="11" spans="1:7" x14ac:dyDescent="0.2">
      <c r="A11" s="3"/>
      <c r="B11" s="88">
        <v>5</v>
      </c>
      <c r="C11" s="89" t="s">
        <v>42</v>
      </c>
      <c r="D11" s="88" t="str">
        <f t="shared" si="0"/>
        <v>EUR5x8F_Quote</v>
      </c>
      <c r="E11" s="90" t="str">
        <f>_xll.qlSimpleQuote(D11,,RateTickValue,Permanent,Trigger,ObjectOverwrite)</f>
        <v>EUR5x8F_Quote#0001</v>
      </c>
      <c r="F11" s="80" t="str">
        <f>_xll.ohRangeRetrieveError(E11)</f>
        <v/>
      </c>
      <c r="G11" s="2"/>
    </row>
    <row r="12" spans="1:7" x14ac:dyDescent="0.2">
      <c r="A12" s="3"/>
      <c r="B12" s="85">
        <v>6</v>
      </c>
      <c r="C12" s="86" t="s">
        <v>43</v>
      </c>
      <c r="D12" s="85" t="str">
        <f t="shared" si="0"/>
        <v>EUR6x9F_Quote</v>
      </c>
      <c r="E12" s="87" t="str">
        <f>_xll.qlSimpleQuote(D12,,RateTickValue,Permanent,Trigger,ObjectOverwrite)</f>
        <v>EUR6x9F_Quote#0001</v>
      </c>
      <c r="F12" s="77" t="str">
        <f>_xll.ohRangeRetrieveError(E12)</f>
        <v/>
      </c>
      <c r="G12" s="2"/>
    </row>
    <row r="13" spans="1:7" x14ac:dyDescent="0.2">
      <c r="A13" s="3"/>
      <c r="B13" s="82" t="s">
        <v>35</v>
      </c>
      <c r="C13" s="83" t="s">
        <v>33</v>
      </c>
      <c r="D13" s="82" t="str">
        <f t="shared" si="0"/>
        <v>EURT6F1_Quote</v>
      </c>
      <c r="E13" s="84" t="str">
        <f>_xll.qlSimpleQuote(D13,,RateTickValue,Permanent,Trigger,ObjectOverwrite)</f>
        <v>EURT6F1_Quote#0001</v>
      </c>
      <c r="F13" s="79" t="str">
        <f>_xll.ohRangeRetrieveError(E13)</f>
        <v/>
      </c>
      <c r="G13" s="2"/>
    </row>
    <row r="14" spans="1:7" x14ac:dyDescent="0.2">
      <c r="A14" s="3"/>
      <c r="B14" s="85" t="s">
        <v>36</v>
      </c>
      <c r="C14" s="86" t="s">
        <v>33</v>
      </c>
      <c r="D14" s="85" t="str">
        <f t="shared" si="0"/>
        <v>EURTOM6F1_Quote</v>
      </c>
      <c r="E14" s="87" t="str">
        <f>_xll.qlSimpleQuote(D14,,RateTickValue,Permanent,Trigger,ObjectOverwrite)</f>
        <v>EURTOM6F1_Quote#0001</v>
      </c>
      <c r="F14" s="77" t="str">
        <f>_xll.ohRangeRetrieveError(E14)</f>
        <v/>
      </c>
      <c r="G14" s="2"/>
    </row>
    <row r="15" spans="1:7" x14ac:dyDescent="0.2">
      <c r="A15" s="3"/>
      <c r="B15" s="88">
        <v>1</v>
      </c>
      <c r="C15" s="89" t="str">
        <f>"x"&amp;B15+6&amp;"F"</f>
        <v>x7F</v>
      </c>
      <c r="D15" s="88" t="str">
        <f t="shared" si="0"/>
        <v>EUR1x7F_Quote</v>
      </c>
      <c r="E15" s="90" t="str">
        <f>_xll.qlSimpleQuote(D15,,RateTickValue,Permanent,Trigger,ObjectOverwrite)</f>
        <v>EUR1x7F_Quote#0001</v>
      </c>
      <c r="F15" s="80" t="str">
        <f>_xll.ohRangeRetrieveError(E15)</f>
        <v/>
      </c>
      <c r="G15" s="2"/>
    </row>
    <row r="16" spans="1:7" x14ac:dyDescent="0.2">
      <c r="A16" s="3"/>
      <c r="B16" s="88">
        <v>2</v>
      </c>
      <c r="C16" s="89" t="str">
        <f t="shared" ref="C16:C32" si="1">"x"&amp;B16+6&amp;"F"</f>
        <v>x8F</v>
      </c>
      <c r="D16" s="88" t="str">
        <f t="shared" si="0"/>
        <v>EUR2x8F_Quote</v>
      </c>
      <c r="E16" s="90" t="str">
        <f>_xll.qlSimpleQuote(D16,,RateTickValue,Permanent,Trigger,ObjectOverwrite)</f>
        <v>EUR2x8F_Quote#0001</v>
      </c>
      <c r="F16" s="80" t="str">
        <f>_xll.ohRangeRetrieveError(E16)</f>
        <v/>
      </c>
      <c r="G16" s="2"/>
    </row>
    <row r="17" spans="1:7" x14ac:dyDescent="0.2">
      <c r="A17" s="3"/>
      <c r="B17" s="88">
        <v>3</v>
      </c>
      <c r="C17" s="89" t="str">
        <f t="shared" si="1"/>
        <v>x9F</v>
      </c>
      <c r="D17" s="88" t="str">
        <f t="shared" si="0"/>
        <v>EUR3x9F_Quote</v>
      </c>
      <c r="E17" s="90" t="str">
        <f>_xll.qlSimpleQuote(D17,,RateTickValue,Permanent,Trigger,ObjectOverwrite)</f>
        <v>EUR3x9F_Quote#0001</v>
      </c>
      <c r="F17" s="80" t="str">
        <f>_xll.ohRangeRetrieveError(E17)</f>
        <v/>
      </c>
      <c r="G17" s="2"/>
    </row>
    <row r="18" spans="1:7" x14ac:dyDescent="0.2">
      <c r="A18" s="3"/>
      <c r="B18" s="88">
        <v>4</v>
      </c>
      <c r="C18" s="89" t="str">
        <f t="shared" si="1"/>
        <v>x10F</v>
      </c>
      <c r="D18" s="88" t="str">
        <f t="shared" si="0"/>
        <v>EUR4x10F_Quote</v>
      </c>
      <c r="E18" s="90" t="str">
        <f>_xll.qlSimpleQuote(D18,,RateTickValue,Permanent,Trigger,ObjectOverwrite)</f>
        <v>EUR4x10F_Quote#0001</v>
      </c>
      <c r="F18" s="80" t="str">
        <f>_xll.ohRangeRetrieveError(E18)</f>
        <v/>
      </c>
      <c r="G18" s="2"/>
    </row>
    <row r="19" spans="1:7" x14ac:dyDescent="0.2">
      <c r="A19" s="3"/>
      <c r="B19" s="88">
        <v>5</v>
      </c>
      <c r="C19" s="89" t="str">
        <f t="shared" si="1"/>
        <v>x11F</v>
      </c>
      <c r="D19" s="88" t="str">
        <f t="shared" si="0"/>
        <v>EUR5x11F_Quote</v>
      </c>
      <c r="E19" s="90" t="str">
        <f>_xll.qlSimpleQuote(D19,,RateTickValue,Permanent,Trigger,ObjectOverwrite)</f>
        <v>EUR5x11F_Quote#0001</v>
      </c>
      <c r="F19" s="80" t="str">
        <f>_xll.ohRangeRetrieveError(E19)</f>
        <v/>
      </c>
      <c r="G19" s="2"/>
    </row>
    <row r="20" spans="1:7" x14ac:dyDescent="0.2">
      <c r="A20" s="3"/>
      <c r="B20" s="88">
        <v>6</v>
      </c>
      <c r="C20" s="89" t="str">
        <f t="shared" si="1"/>
        <v>x12F</v>
      </c>
      <c r="D20" s="88" t="str">
        <f t="shared" si="0"/>
        <v>EUR6x12F_Quote</v>
      </c>
      <c r="E20" s="90" t="str">
        <f>_xll.qlSimpleQuote(D20,,RateTickValue,Permanent,Trigger,ObjectOverwrite)</f>
        <v>EUR6x12F_Quote#0001</v>
      </c>
      <c r="F20" s="80" t="str">
        <f>_xll.ohRangeRetrieveError(E20)</f>
        <v/>
      </c>
      <c r="G20" s="2"/>
    </row>
    <row r="21" spans="1:7" x14ac:dyDescent="0.2">
      <c r="A21" s="3"/>
      <c r="B21" s="88">
        <v>7</v>
      </c>
      <c r="C21" s="89" t="str">
        <f t="shared" si="1"/>
        <v>x13F</v>
      </c>
      <c r="D21" s="88" t="str">
        <f t="shared" si="0"/>
        <v>EUR7x13F_Quote</v>
      </c>
      <c r="E21" s="90" t="str">
        <f>_xll.qlSimpleQuote(D21,,RateTickValue,Permanent,Trigger,ObjectOverwrite)</f>
        <v>EUR7x13F_Quote#0001</v>
      </c>
      <c r="F21" s="80" t="str">
        <f>_xll.ohRangeRetrieveError(E21)</f>
        <v/>
      </c>
      <c r="G21" s="2"/>
    </row>
    <row r="22" spans="1:7" x14ac:dyDescent="0.2">
      <c r="A22" s="3"/>
      <c r="B22" s="88">
        <v>8</v>
      </c>
      <c r="C22" s="89" t="str">
        <f t="shared" si="1"/>
        <v>x14F</v>
      </c>
      <c r="D22" s="88" t="str">
        <f t="shared" si="0"/>
        <v>EUR8x14F_Quote</v>
      </c>
      <c r="E22" s="90" t="str">
        <f>_xll.qlSimpleQuote(D22,,RateTickValue,Permanent,Trigger,ObjectOverwrite)</f>
        <v>EUR8x14F_Quote#0001</v>
      </c>
      <c r="F22" s="80" t="str">
        <f>_xll.ohRangeRetrieveError(E22)</f>
        <v/>
      </c>
      <c r="G22" s="2"/>
    </row>
    <row r="23" spans="1:7" x14ac:dyDescent="0.2">
      <c r="A23" s="3"/>
      <c r="B23" s="88">
        <v>9</v>
      </c>
      <c r="C23" s="89" t="str">
        <f t="shared" si="1"/>
        <v>x15F</v>
      </c>
      <c r="D23" s="88" t="str">
        <f t="shared" si="0"/>
        <v>EUR9x15F_Quote</v>
      </c>
      <c r="E23" s="90" t="str">
        <f>_xll.qlSimpleQuote(D23,,RateTickValue,Permanent,Trigger,ObjectOverwrite)</f>
        <v>EUR9x15F_Quote#0001</v>
      </c>
      <c r="F23" s="80" t="str">
        <f>_xll.ohRangeRetrieveError(E23)</f>
        <v/>
      </c>
      <c r="G23" s="2"/>
    </row>
    <row r="24" spans="1:7" x14ac:dyDescent="0.2">
      <c r="A24" s="3"/>
      <c r="B24" s="88">
        <v>10</v>
      </c>
      <c r="C24" s="89" t="str">
        <f t="shared" si="1"/>
        <v>x16F</v>
      </c>
      <c r="D24" s="88" t="str">
        <f t="shared" si="0"/>
        <v>EUR10x16F_Quote</v>
      </c>
      <c r="E24" s="90" t="str">
        <f>_xll.qlSimpleQuote(D24,,RateTickValue,Permanent,Trigger,ObjectOverwrite)</f>
        <v>EUR10x16F_Quote#0001</v>
      </c>
      <c r="F24" s="80" t="str">
        <f>_xll.ohRangeRetrieveError(E24)</f>
        <v/>
      </c>
      <c r="G24" s="2"/>
    </row>
    <row r="25" spans="1:7" x14ac:dyDescent="0.2">
      <c r="A25" s="3"/>
      <c r="B25" s="88">
        <v>11</v>
      </c>
      <c r="C25" s="89" t="str">
        <f t="shared" si="1"/>
        <v>x17F</v>
      </c>
      <c r="D25" s="88" t="str">
        <f t="shared" si="0"/>
        <v>EUR11x17F_Quote</v>
      </c>
      <c r="E25" s="90" t="str">
        <f>_xll.qlSimpleQuote(D25,,RateTickValue,Permanent,Trigger,ObjectOverwrite)</f>
        <v>EUR11x17F_Quote#0001</v>
      </c>
      <c r="F25" s="80" t="str">
        <f>_xll.ohRangeRetrieveError(E25)</f>
        <v/>
      </c>
      <c r="G25" s="2"/>
    </row>
    <row r="26" spans="1:7" x14ac:dyDescent="0.2">
      <c r="A26" s="3"/>
      <c r="B26" s="88">
        <v>12</v>
      </c>
      <c r="C26" s="89" t="str">
        <f t="shared" si="1"/>
        <v>x18F</v>
      </c>
      <c r="D26" s="88" t="str">
        <f t="shared" si="0"/>
        <v>EUR12x18F_Quote</v>
      </c>
      <c r="E26" s="90" t="str">
        <f>_xll.qlSimpleQuote(D26,,RateTickValue,Permanent,Trigger,ObjectOverwrite)</f>
        <v>EUR12x18F_Quote#0001</v>
      </c>
      <c r="F26" s="80" t="str">
        <f>_xll.ohRangeRetrieveError(E26)</f>
        <v/>
      </c>
      <c r="G26" s="2"/>
    </row>
    <row r="27" spans="1:7" x14ac:dyDescent="0.2">
      <c r="A27" s="3"/>
      <c r="B27" s="88">
        <v>13</v>
      </c>
      <c r="C27" s="89" t="str">
        <f t="shared" si="1"/>
        <v>x19F</v>
      </c>
      <c r="D27" s="88" t="str">
        <f t="shared" si="0"/>
        <v>EUR13x19F_Quote</v>
      </c>
      <c r="E27" s="90" t="str">
        <f>_xll.qlSimpleQuote(D27,,RateTickValue,Permanent,Trigger,ObjectOverwrite)</f>
        <v>EUR13x19F_Quote#0001</v>
      </c>
      <c r="F27" s="80" t="str">
        <f>_xll.ohRangeRetrieveError(E27)</f>
        <v/>
      </c>
      <c r="G27" s="2"/>
    </row>
    <row r="28" spans="1:7" x14ac:dyDescent="0.2">
      <c r="A28" s="3"/>
      <c r="B28" s="88">
        <v>14</v>
      </c>
      <c r="C28" s="89" t="str">
        <f t="shared" si="1"/>
        <v>x20F</v>
      </c>
      <c r="D28" s="88" t="str">
        <f t="shared" si="0"/>
        <v>EUR14x20F_Quote</v>
      </c>
      <c r="E28" s="90" t="str">
        <f>_xll.qlSimpleQuote(D28,,RateTickValue,Permanent,Trigger,ObjectOverwrite)</f>
        <v>EUR14x20F_Quote#0001</v>
      </c>
      <c r="F28" s="80" t="str">
        <f>_xll.ohRangeRetrieveError(E28)</f>
        <v/>
      </c>
      <c r="G28" s="2"/>
    </row>
    <row r="29" spans="1:7" x14ac:dyDescent="0.2">
      <c r="A29" s="3"/>
      <c r="B29" s="88">
        <v>15</v>
      </c>
      <c r="C29" s="89" t="str">
        <f t="shared" si="1"/>
        <v>x21F</v>
      </c>
      <c r="D29" s="88" t="str">
        <f t="shared" si="0"/>
        <v>EUR15x21F_Quote</v>
      </c>
      <c r="E29" s="90" t="str">
        <f>_xll.qlSimpleQuote(D29,,RateTickValue,Permanent,Trigger,ObjectOverwrite)</f>
        <v>EUR15x21F_Quote#0001</v>
      </c>
      <c r="F29" s="80" t="str">
        <f>_xll.ohRangeRetrieveError(E29)</f>
        <v/>
      </c>
      <c r="G29" s="2"/>
    </row>
    <row r="30" spans="1:7" x14ac:dyDescent="0.2">
      <c r="A30" s="3"/>
      <c r="B30" s="88">
        <v>16</v>
      </c>
      <c r="C30" s="89" t="str">
        <f t="shared" si="1"/>
        <v>x22F</v>
      </c>
      <c r="D30" s="88" t="str">
        <f t="shared" si="0"/>
        <v>EUR16x22F_Quote</v>
      </c>
      <c r="E30" s="90" t="str">
        <f>_xll.qlSimpleQuote(D30,,RateTickValue,Permanent,Trigger,ObjectOverwrite)</f>
        <v>EUR16x22F_Quote#0001</v>
      </c>
      <c r="F30" s="80" t="str">
        <f>_xll.ohRangeRetrieveError(E30)</f>
        <v/>
      </c>
      <c r="G30" s="2"/>
    </row>
    <row r="31" spans="1:7" x14ac:dyDescent="0.2">
      <c r="A31" s="3"/>
      <c r="B31" s="88">
        <v>17</v>
      </c>
      <c r="C31" s="89" t="str">
        <f t="shared" si="1"/>
        <v>x23F</v>
      </c>
      <c r="D31" s="88" t="str">
        <f t="shared" si="0"/>
        <v>EUR17x23F_Quote</v>
      </c>
      <c r="E31" s="90" t="str">
        <f>_xll.qlSimpleQuote(D31,,RateTickValue,Permanent,Trigger,ObjectOverwrite)</f>
        <v>EUR17x23F_Quote#0001</v>
      </c>
      <c r="F31" s="80" t="str">
        <f>_xll.ohRangeRetrieveError(E31)</f>
        <v/>
      </c>
      <c r="G31" s="2"/>
    </row>
    <row r="32" spans="1:7" x14ac:dyDescent="0.2">
      <c r="A32" s="3"/>
      <c r="B32" s="88">
        <v>18</v>
      </c>
      <c r="C32" s="89" t="str">
        <f t="shared" si="1"/>
        <v>x24F</v>
      </c>
      <c r="D32" s="88" t="str">
        <f t="shared" si="0"/>
        <v>EUR18x24F_Quote</v>
      </c>
      <c r="E32" s="90" t="str">
        <f>_xll.qlSimpleQuote(D32,,RateTickValue,Permanent,Trigger,ObjectOverwrite)</f>
        <v>EUR18x24F_Quote#0001</v>
      </c>
      <c r="F32" s="80" t="str">
        <f>_xll.ohRangeRetrieveError(E32)</f>
        <v/>
      </c>
      <c r="G32" s="2"/>
    </row>
    <row r="33" spans="1:7" x14ac:dyDescent="0.2">
      <c r="A33" s="3"/>
      <c r="B33" s="82" t="s">
        <v>52</v>
      </c>
      <c r="C33" s="83" t="s">
        <v>33</v>
      </c>
      <c r="D33" s="82" t="str">
        <f>Currency&amp;$B33&amp;$C33&amp;QuoteSuffix</f>
        <v>EURT12F1_Quote</v>
      </c>
      <c r="E33" s="84" t="str">
        <f>_xll.qlSimpleQuote(D33,,RateTickValue,Permanent,Trigger,ObjectOverwrite)</f>
        <v>EURT12F1_Quote#0001</v>
      </c>
      <c r="F33" s="79" t="str">
        <f>_xll.ohRangeRetrieveError(E33)</f>
        <v/>
      </c>
      <c r="G33" s="2"/>
    </row>
    <row r="34" spans="1:7" x14ac:dyDescent="0.2">
      <c r="A34" s="3"/>
      <c r="B34" s="85" t="s">
        <v>53</v>
      </c>
      <c r="C34" s="86" t="s">
        <v>33</v>
      </c>
      <c r="D34" s="85" t="str">
        <f>Currency&amp;$B34&amp;$C34&amp;QuoteSuffix</f>
        <v>EURTOM12F1_Quote</v>
      </c>
      <c r="E34" s="87" t="str">
        <f>_xll.qlSimpleQuote(D34,,RateTickValue,Permanent,Trigger,ObjectOverwrite)</f>
        <v>EURTOM12F1_Quote#0001</v>
      </c>
      <c r="F34" s="77" t="str">
        <f>_xll.ohRangeRetrieveError(E34)</f>
        <v/>
      </c>
      <c r="G34" s="2"/>
    </row>
    <row r="35" spans="1:7" x14ac:dyDescent="0.2">
      <c r="A35" s="3"/>
      <c r="B35" s="91">
        <v>12</v>
      </c>
      <c r="C35" s="92" t="s">
        <v>44</v>
      </c>
      <c r="D35" s="85" t="str">
        <f t="shared" si="0"/>
        <v>EUR12x24F_Quote</v>
      </c>
      <c r="E35" s="87" t="str">
        <f>_xll.qlSimpleQuote(D35,,RateTickValue,Permanent,Trigger,ObjectOverwrite)</f>
        <v>EUR12x24F_Quote#0001</v>
      </c>
      <c r="F35" s="77" t="str">
        <f>_xll.ohRangeRetrieveError(E35)</f>
        <v/>
      </c>
      <c r="G35" s="2"/>
    </row>
    <row r="36" spans="1:7" ht="13.5" thickBot="1" x14ac:dyDescent="0.25">
      <c r="A36" s="5"/>
      <c r="B36" s="6"/>
      <c r="C36" s="6"/>
      <c r="D36" s="6"/>
      <c r="E36" s="10"/>
      <c r="F36" s="10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45</v>
      </c>
      <c r="E1" s="52" t="s">
        <v>31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EUR_010_FUT1M.xml</v>
      </c>
      <c r="F2" s="65" t="e">
        <f>IF(Serialize,_xll.ohObjectSave(F3:F122,SerializationPath&amp;E2,FileOverwrite,Serialize),"---")</f>
        <v>#NUM!</v>
      </c>
      <c r="G2" s="66" t="str">
        <f ca="1">_xll.ohRangeRetrieveError(F2)</f>
        <v/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EURFUT1MQ3_Quote</v>
      </c>
      <c r="F3" s="42" t="str">
        <f>_xll.qlSimpleQuote(E3,,PriceTickValue,Permanent,Trigger,ObjectOverwrite)</f>
        <v>EURFUT1MQ3_Quote#0001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EURFUT1MU3_Quote</v>
      </c>
      <c r="F4" s="13" t="str">
        <f>_xll.qlSimpleQuote(E4,,PriceTickValue,Permanent,Trigger,ObjectOverwrite)</f>
        <v>EURFUT1MU3_Quote#0001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EURFUT1MV3_Quote</v>
      </c>
      <c r="F5" s="13" t="str">
        <f>_xll.qlSimpleQuote(E5,,PriceTickValue,Permanent,Trigger,ObjectOverwrite)</f>
        <v>EURFUT1MV3_Quote#0001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EURFUT1MX3_Quote</v>
      </c>
      <c r="F6" s="13" t="str">
        <f>_xll.qlSimpleQuote(E6,,PriceTickValue,Permanent,Trigger,ObjectOverwrite)</f>
        <v>EURFUT1MX3_Quote#0001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EURFUT1MZ3_Quote</v>
      </c>
      <c r="F7" s="13" t="str">
        <f>_xll.qlSimpleQuote(E7,,PriceTickValue,Permanent,Trigger,ObjectOverwrite)</f>
        <v>EURFUT1MZ3_Quote#0001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EURFUT1MF4_Quote</v>
      </c>
      <c r="F8" s="13" t="str">
        <f>_xll.qlSimpleQuote(E8,,PriceTickValue,Permanent,Trigger,ObjectOverwrite)</f>
        <v>EURFUT1MF4_Quote#0001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EURFUT1MG4_Quote</v>
      </c>
      <c r="F9" s="13" t="str">
        <f>_xll.qlSimpleQuote(E9,,PriceTickValue,Permanent,Trigger,ObjectOverwrite)</f>
        <v>EURFUT1MG4_Quote#0001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EURFUT1MH4_Quote</v>
      </c>
      <c r="F10" s="13" t="str">
        <f>_xll.qlSimpleQuote(E10,,PriceTickValue,Permanent,Trigger,ObjectOverwrite)</f>
        <v>EURFUT1MH4_Quote#0001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EURFUT1MJ4_Quote</v>
      </c>
      <c r="F11" s="13" t="str">
        <f>_xll.qlSimpleQuote(E11,,PriceTickValue,Permanent,Trigger,ObjectOverwrite)</f>
        <v>EURFUT1MJ4_Quote#0001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EURFUT1MK4_Quote</v>
      </c>
      <c r="F12" s="13" t="str">
        <f>_xll.qlSimpleQuote(E12,,PriceTickValue,Permanent,Trigger,ObjectOverwrite)</f>
        <v>EURFUT1MK4_Quote#0001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EURFUT1MM4_Quote</v>
      </c>
      <c r="F13" s="13" t="str">
        <f>_xll.qlSimpleQuote(E13,,PriceTickValue,Permanent,Trigger,ObjectOverwrite)</f>
        <v>EURFUT1MM4_Quote#0001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EURFUT1MN4_Quote</v>
      </c>
      <c r="F14" s="13" t="str">
        <f>_xll.qlSimpleQuote(E14,,PriceTickValue,Permanent,Trigger,ObjectOverwrite)</f>
        <v>EURFUT1MN4_Quote#0001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EURFUT1MQ4_Quote</v>
      </c>
      <c r="F15" s="13" t="str">
        <f>_xll.qlSimpleQuote(E15,,PriceTickValue,Permanent,Trigger,ObjectOverwrite)</f>
        <v>EURFUT1MQ4_Quote#0001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EURFUT1MU4_Quote</v>
      </c>
      <c r="F16" s="13" t="str">
        <f>_xll.qlSimpleQuote(E16,,PriceTickValue,Permanent,Trigger,ObjectOverwrite)</f>
        <v>EURFUT1MU4_Quote#0001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EURFUT1MV4_Quote</v>
      </c>
      <c r="F17" s="13" t="str">
        <f>_xll.qlSimpleQuote(E17,,PriceTickValue,Permanent,Trigger,ObjectOverwrite)</f>
        <v>EURFUT1MV4_Quote#0001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EURFUT1MX4_Quote</v>
      </c>
      <c r="F18" s="13" t="str">
        <f>_xll.qlSimpleQuote(E18,,PriceTickValue,Permanent,Trigger,ObjectOverwrite)</f>
        <v>EURFUT1MX4_Quote#0001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EURFUT1MZ4_Quote</v>
      </c>
      <c r="F19" s="13" t="str">
        <f>_xll.qlSimpleQuote(E19,,PriceTickValue,Permanent,Trigger,ObjectOverwrite)</f>
        <v>EURFUT1MZ4_Quote#0001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EURFUT1MF5_Quote</v>
      </c>
      <c r="F20" s="13" t="str">
        <f>_xll.qlSimpleQuote(E20,,PriceTickValue,Permanent,Trigger,ObjectOverwrite)</f>
        <v>EURFUT1MF5_Quote#0001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EURFUT1MG5_Quote</v>
      </c>
      <c r="F21" s="13" t="str">
        <f>_xll.qlSimpleQuote(E21,,PriceTickValue,Permanent,Trigger,ObjectOverwrite)</f>
        <v>EURFUT1MG5_Quote#0001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EURFUT1MH5_Quote</v>
      </c>
      <c r="F22" s="13" t="str">
        <f>_xll.qlSimpleQuote(E22,,PriceTickValue,Permanent,Trigger,ObjectOverwrite)</f>
        <v>EURFUT1MH5_Quote#0001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EURFUT1MJ5_Quote</v>
      </c>
      <c r="F23" s="13" t="str">
        <f>_xll.qlSimpleQuote(E23,,PriceTickValue,Permanent,Trigger,ObjectOverwrite)</f>
        <v>EURFUT1MJ5_Quote#0001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EURFUT1MK5_Quote</v>
      </c>
      <c r="F24" s="13" t="str">
        <f>_xll.qlSimpleQuote(E24,,PriceTickValue,Permanent,Trigger,ObjectOverwrite)</f>
        <v>EURFUT1MK5_Quote#0001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EURFUT1MM5_Quote</v>
      </c>
      <c r="F25" s="13" t="str">
        <f>_xll.qlSimpleQuote(E25,,PriceTickValue,Permanent,Trigger,ObjectOverwrite)</f>
        <v>EURFUT1MM5_Quote#0001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EURFUT1MN5_Quote</v>
      </c>
      <c r="F26" s="13" t="str">
        <f>_xll.qlSimpleQuote(E26,,PriceTickValue,Permanent,Trigger,ObjectOverwrite)</f>
        <v>EURFUT1MN5_Quote#0001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EURFUT1MQ5_Quote</v>
      </c>
      <c r="F27" s="13" t="str">
        <f>_xll.qlSimpleQuote(E27,,PriceTickValue,Permanent,Trigger,ObjectOverwrite)</f>
        <v>EURFUT1MQ5_Quote#0001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EURFUT1MU5_Quote</v>
      </c>
      <c r="F28" s="13" t="str">
        <f>_xll.qlSimpleQuote(E28,,PriceTickValue,Permanent,Trigger,ObjectOverwrite)</f>
        <v>EURFUT1MU5_Quote#0001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EURFUT1MV5_Quote</v>
      </c>
      <c r="F29" s="13" t="str">
        <f>_xll.qlSimpleQuote(E29,,PriceTickValue,Permanent,Trigger,ObjectOverwrite)</f>
        <v>EURFUT1MV5_Quote#0001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EURFUT1MX5_Quote</v>
      </c>
      <c r="F30" s="13" t="str">
        <f>_xll.qlSimpleQuote(E30,,PriceTickValue,Permanent,Trigger,ObjectOverwrite)</f>
        <v>EURFUT1MX5_Quote#0001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EURFUT1MZ5_Quote</v>
      </c>
      <c r="F31" s="13" t="str">
        <f>_xll.qlSimpleQuote(E31,,PriceTickValue,Permanent,Trigger,ObjectOverwrite)</f>
        <v>EURFUT1MZ5_Quote#0001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EURFUT1MF6_Quote</v>
      </c>
      <c r="F32" s="13" t="str">
        <f>_xll.qlSimpleQuote(E32,,PriceTickValue,Permanent,Trigger,ObjectOverwrite)</f>
        <v>EURFUT1MF6_Quote#0001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EURFUT1MG6_Quote</v>
      </c>
      <c r="F33" s="13" t="str">
        <f>_xll.qlSimpleQuote(E33,,PriceTickValue,Permanent,Trigger,ObjectOverwrite)</f>
        <v>EURFUT1MG6_Quote#0001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EURFUT1MH6_Quote</v>
      </c>
      <c r="F34" s="13" t="str">
        <f>_xll.qlSimpleQuote(E34,,PriceTickValue,Permanent,Trigger,ObjectOverwrite)</f>
        <v>EURFUT1MH6_Quote#0001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EURFUT1MJ6_Quote</v>
      </c>
      <c r="F35" s="13" t="str">
        <f>_xll.qlSimpleQuote(E35,,PriceTickValue,Permanent,Trigger,ObjectOverwrite)</f>
        <v>EURFUT1MJ6_Quote#0001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EURFUT1MK6_Quote</v>
      </c>
      <c r="F36" s="13" t="str">
        <f>_xll.qlSimpleQuote(E36,,PriceTickValue,Permanent,Trigger,ObjectOverwrite)</f>
        <v>EURFUT1MK6_Quote#0001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EURFUT1MM6_Quote</v>
      </c>
      <c r="F37" s="13" t="str">
        <f>_xll.qlSimpleQuote(E37,,PriceTickValue,Permanent,Trigger,ObjectOverwrite)</f>
        <v>EURFUT1MM6_Quote#0001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EURFUT1MN6_Quote</v>
      </c>
      <c r="F38" s="13" t="str">
        <f>_xll.qlSimpleQuote(E38,,PriceTickValue,Permanent,Trigger,ObjectOverwrite)</f>
        <v>EURFUT1MN6_Quote#0001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EURFUT1MQ6_Quote</v>
      </c>
      <c r="F39" s="13" t="str">
        <f>_xll.qlSimpleQuote(E39,,PriceTickValue,Permanent,Trigger,ObjectOverwrite)</f>
        <v>EURFUT1MQ6_Quote#0001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EURFUT1MU6_Quote</v>
      </c>
      <c r="F40" s="13" t="str">
        <f>_xll.qlSimpleQuote(E40,,PriceTickValue,Permanent,Trigger,ObjectOverwrite)</f>
        <v>EURFUT1MU6_Quote#0001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EURFUT1MV6_Quote</v>
      </c>
      <c r="F41" s="13" t="str">
        <f>_xll.qlSimpleQuote(E41,,PriceTickValue,Permanent,Trigger,ObjectOverwrite)</f>
        <v>EURFUT1MV6_Quote#0001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EURFUT1MX6_Quote</v>
      </c>
      <c r="F42" s="13" t="str">
        <f>_xll.qlSimpleQuote(E42,,PriceTickValue,Permanent,Trigger,ObjectOverwrite)</f>
        <v>EURFUT1MX6_Quote#0001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EURFUT1MZ6_Quote</v>
      </c>
      <c r="F43" s="13" t="str">
        <f>_xll.qlSimpleQuote(E43,,PriceTickValue,Permanent,Trigger,ObjectOverwrite)</f>
        <v>EURFUT1MZ6_Quote#0001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EURFUT1MF7_Quote</v>
      </c>
      <c r="F44" s="13" t="str">
        <f>_xll.qlSimpleQuote(E44,,PriceTickValue,Permanent,Trigger,ObjectOverwrite)</f>
        <v>EURFUT1MF7_Quote#0001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EURFUT1MG7_Quote</v>
      </c>
      <c r="F45" s="13" t="str">
        <f>_xll.qlSimpleQuote(E45,,PriceTickValue,Permanent,Trigger,ObjectOverwrite)</f>
        <v>EURFUT1MG7_Quote#0001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EURFUT1MH7_Quote</v>
      </c>
      <c r="F46" s="13" t="str">
        <f>_xll.qlSimpleQuote(E46,,PriceTickValue,Permanent,Trigger,ObjectOverwrite)</f>
        <v>EURFUT1MH7_Quote#0001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EURFUT1MJ7_Quote</v>
      </c>
      <c r="F47" s="13" t="str">
        <f>_xll.qlSimpleQuote(E47,,PriceTickValue,Permanent,Trigger,ObjectOverwrite)</f>
        <v>EURFUT1MJ7_Quote#0001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EURFUT1MK7_Quote</v>
      </c>
      <c r="F48" s="13" t="str">
        <f>_xll.qlSimpleQuote(E48,,PriceTickValue,Permanent,Trigger,ObjectOverwrite)</f>
        <v>EURFUT1MK7_Quote#0001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EURFUT1MM7_Quote</v>
      </c>
      <c r="F49" s="13" t="str">
        <f>_xll.qlSimpleQuote(E49,,PriceTickValue,Permanent,Trigger,ObjectOverwrite)</f>
        <v>EURFUT1MM7_Quote#0001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EURFUT1MN7_Quote</v>
      </c>
      <c r="F50" s="13" t="str">
        <f>_xll.qlSimpleQuote(E50,,PriceTickValue,Permanent,Trigger,ObjectOverwrite)</f>
        <v>EURFUT1MN7_Quote#0001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EURFUT1MQ7_Quote</v>
      </c>
      <c r="F51" s="13" t="str">
        <f>_xll.qlSimpleQuote(E51,,PriceTickValue,Permanent,Trigger,ObjectOverwrite)</f>
        <v>EURFUT1MQ7_Quote#0001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EURFUT1MU7_Quote</v>
      </c>
      <c r="F52" s="13" t="str">
        <f>_xll.qlSimpleQuote(E52,,PriceTickValue,Permanent,Trigger,ObjectOverwrite)</f>
        <v>EURFUT1MU7_Quote#0001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EURFUT1MV7_Quote</v>
      </c>
      <c r="F53" s="13" t="str">
        <f>_xll.qlSimpleQuote(E53,,PriceTickValue,Permanent,Trigger,ObjectOverwrite)</f>
        <v>EURFUT1MV7_Quote#0001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EURFUT1MX7_Quote</v>
      </c>
      <c r="F54" s="13" t="str">
        <f>_xll.qlSimpleQuote(E54,,PriceTickValue,Permanent,Trigger,ObjectOverwrite)</f>
        <v>EURFUT1MX7_Quote#0001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EURFUT1MZ7_Quote</v>
      </c>
      <c r="F55" s="13" t="str">
        <f>_xll.qlSimpleQuote(E55,,PriceTickValue,Permanent,Trigger,ObjectOverwrite)</f>
        <v>EURFUT1MZ7_Quote#0001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EURFUT1MF8_Quote</v>
      </c>
      <c r="F56" s="13" t="str">
        <f>_xll.qlSimpleQuote(E56,,PriceTickValue,Permanent,Trigger,ObjectOverwrite)</f>
        <v>EURFUT1MF8_Quote#0001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EURFUT1MG8_Quote</v>
      </c>
      <c r="F57" s="13" t="str">
        <f>_xll.qlSimpleQuote(E57,,PriceTickValue,Permanent,Trigger,ObjectOverwrite)</f>
        <v>EURFUT1MG8_Quote#0001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EURFUT1MH8_Quote</v>
      </c>
      <c r="F58" s="13" t="str">
        <f>_xll.qlSimpleQuote(E58,,PriceTickValue,Permanent,Trigger,ObjectOverwrite)</f>
        <v>EURFUT1MH8_Quote#0001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EURFUT1MJ8_Quote</v>
      </c>
      <c r="F59" s="13" t="str">
        <f>_xll.qlSimpleQuote(E59,,PriceTickValue,Permanent,Trigger,ObjectOverwrite)</f>
        <v>EURFUT1MJ8_Quote#0001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EURFUT1MK8_Quote</v>
      </c>
      <c r="F60" s="13" t="str">
        <f>_xll.qlSimpleQuote(E60,,PriceTickValue,Permanent,Trigger,ObjectOverwrite)</f>
        <v>EURFUT1MK8_Quote#0001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EURFUT1MM8_Quote</v>
      </c>
      <c r="F61" s="13" t="str">
        <f>_xll.qlSimpleQuote(E61,,PriceTickValue,Permanent,Trigger,ObjectOverwrite)</f>
        <v>EURFUT1MM8_Quote#0001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EURFUT1MN8_Quote</v>
      </c>
      <c r="F62" s="13" t="str">
        <f>_xll.qlSimpleQuote(E62,,PriceTickValue,Permanent,Trigger,ObjectOverwrite)</f>
        <v>EURFUT1MN8_Quote#0001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EURFUT1MQ8_Quote</v>
      </c>
      <c r="F63" s="13" t="str">
        <f>_xll.qlSimpleQuote(E63,,PriceTickValue,Permanent,Trigger,ObjectOverwrite)</f>
        <v>EURFUT1MQ8_Quote#0001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EURFUT1MU8_Quote</v>
      </c>
      <c r="F64" s="13" t="str">
        <f>_xll.qlSimpleQuote(E64,,PriceTickValue,Permanent,Trigger,ObjectOverwrite)</f>
        <v>EURFUT1MU8_Quote#0001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EURFUT1MV8_Quote</v>
      </c>
      <c r="F65" s="13" t="str">
        <f>_xll.qlSimpleQuote(E65,,PriceTickValue,Permanent,Trigger,ObjectOverwrite)</f>
        <v>EURFUT1MV8_Quote#0001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EURFUT1MX8_Quote</v>
      </c>
      <c r="F66" s="13" t="str">
        <f>_xll.qlSimpleQuote(E66,,PriceTickValue,Permanent,Trigger,ObjectOverwrite)</f>
        <v>EURFUT1MX8_Quote#0001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EURFUT1MZ8_Quote</v>
      </c>
      <c r="F67" s="13" t="str">
        <f>_xll.qlSimpleQuote(E67,,PriceTickValue,Permanent,Trigger,ObjectOverwrite)</f>
        <v>EURFUT1MZ8_Quote#0001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EURFUT1MF9_Quote</v>
      </c>
      <c r="F68" s="13" t="str">
        <f>_xll.qlSimpleQuote(E68,,PriceTickValue,Permanent,Trigger,ObjectOverwrite)</f>
        <v>EURFUT1MF9_Quote#0001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EURFUT1MG9_Quote</v>
      </c>
      <c r="F69" s="13" t="str">
        <f>_xll.qlSimpleQuote(E69,,PriceTickValue,Permanent,Trigger,ObjectOverwrite)</f>
        <v>EURFUT1MG9_Quote#0001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EURFUT1MH9_Quote</v>
      </c>
      <c r="F70" s="13" t="str">
        <f>_xll.qlSimpleQuote(E70,,PriceTickValue,Permanent,Trigger,ObjectOverwrite)</f>
        <v>EURFUT1MH9_Quote#0001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EURFUT1MJ9_Quote</v>
      </c>
      <c r="F71" s="13" t="str">
        <f>_xll.qlSimpleQuote(E71,,PriceTickValue,Permanent,Trigger,ObjectOverwrite)</f>
        <v>EURFUT1MJ9_Quote#0001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EURFUT1MK9_Quote</v>
      </c>
      <c r="F72" s="13" t="str">
        <f>_xll.qlSimpleQuote(E72,,PriceTickValue,Permanent,Trigger,ObjectOverwrite)</f>
        <v>EURFUT1MK9_Quote#0001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EURFUT1MM9_Quote</v>
      </c>
      <c r="F73" s="13" t="str">
        <f>_xll.qlSimpleQuote(E73,,PriceTickValue,Permanent,Trigger,ObjectOverwrite)</f>
        <v>EURFUT1MM9_Quote#0001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EURFUT1MN9_Quote</v>
      </c>
      <c r="F74" s="13" t="str">
        <f>_xll.qlSimpleQuote(E74,,PriceTickValue,Permanent,Trigger,ObjectOverwrite)</f>
        <v>EURFUT1MN9_Quote#0001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EURFUT1MQ9_Quote</v>
      </c>
      <c r="F75" s="13" t="str">
        <f>_xll.qlSimpleQuote(E75,,PriceTickValue,Permanent,Trigger,ObjectOverwrite)</f>
        <v>EURFUT1MQ9_Quote#0001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EURFUT1MU9_Quote</v>
      </c>
      <c r="F76" s="13" t="str">
        <f>_xll.qlSimpleQuote(E76,,PriceTickValue,Permanent,Trigger,ObjectOverwrite)</f>
        <v>EURFUT1MU9_Quote#0001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EURFUT1MV9_Quote</v>
      </c>
      <c r="F77" s="13" t="str">
        <f>_xll.qlSimpleQuote(E77,,PriceTickValue,Permanent,Trigger,ObjectOverwrite)</f>
        <v>EURFUT1MV9_Quote#0001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EURFUT1MX9_Quote</v>
      </c>
      <c r="F78" s="13" t="str">
        <f>_xll.qlSimpleQuote(E78,,PriceTickValue,Permanent,Trigger,ObjectOverwrite)</f>
        <v>EURFUT1MX9_Quote#0001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EURFUT1MZ9_Quote</v>
      </c>
      <c r="F79" s="13" t="str">
        <f>_xll.qlSimpleQuote(E79,,PriceTickValue,Permanent,Trigger,ObjectOverwrite)</f>
        <v>EURFUT1MZ9_Quote#0001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EURFUT1MF0_Quote</v>
      </c>
      <c r="F80" s="13" t="str">
        <f>_xll.qlSimpleQuote(E80,,PriceTickValue,Permanent,Trigger,ObjectOverwrite)</f>
        <v>EURFUT1MF0_Quote#0001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EURFUT1MG0_Quote</v>
      </c>
      <c r="F81" s="13" t="str">
        <f>_xll.qlSimpleQuote(E81,,PriceTickValue,Permanent,Trigger,ObjectOverwrite)</f>
        <v>EURFUT1MG0_Quote#0001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EURFUT1MH0_Quote</v>
      </c>
      <c r="F82" s="13" t="str">
        <f>_xll.qlSimpleQuote(E82,,PriceTickValue,Permanent,Trigger,ObjectOverwrite)</f>
        <v>EURFUT1MH0_Quote#0001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EURFUT1MJ0_Quote</v>
      </c>
      <c r="F83" s="13" t="str">
        <f>_xll.qlSimpleQuote(E83,,PriceTickValue,Permanent,Trigger,ObjectOverwrite)</f>
        <v>EURFUT1MJ0_Quote#0001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EURFUT1MK0_Quote</v>
      </c>
      <c r="F84" s="13" t="str">
        <f>_xll.qlSimpleQuote(E84,,PriceTickValue,Permanent,Trigger,ObjectOverwrite)</f>
        <v>EURFUT1MK0_Quote#0001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EURFUT1MM0_Quote</v>
      </c>
      <c r="F85" s="13" t="str">
        <f>_xll.qlSimpleQuote(E85,,PriceTickValue,Permanent,Trigger,ObjectOverwrite)</f>
        <v>EURFUT1MM0_Quote#0001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EURFUT1MN0_Quote</v>
      </c>
      <c r="F86" s="13" t="str">
        <f>_xll.qlSimpleQuote(E86,,PriceTickValue,Permanent,Trigger,ObjectOverwrite)</f>
        <v>EURFUT1MN0_Quote#0001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EURFUT1MQ0_Quote</v>
      </c>
      <c r="F87" s="13" t="str">
        <f>_xll.qlSimpleQuote(E87,,PriceTickValue,Permanent,Trigger,ObjectOverwrite)</f>
        <v>EURFUT1MQ0_Quote#0001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EURFUT1MU0_Quote</v>
      </c>
      <c r="F88" s="13" t="str">
        <f>_xll.qlSimpleQuote(E88,,PriceTickValue,Permanent,Trigger,ObjectOverwrite)</f>
        <v>EURFUT1MU0_Quote#0001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EURFUT1MV0_Quote</v>
      </c>
      <c r="F89" s="13" t="str">
        <f>_xll.qlSimpleQuote(E89,,PriceTickValue,Permanent,Trigger,ObjectOverwrite)</f>
        <v>EURFUT1MV0_Quote#0001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EURFUT1MX0_Quote</v>
      </c>
      <c r="F90" s="13" t="str">
        <f>_xll.qlSimpleQuote(E90,,PriceTickValue,Permanent,Trigger,ObjectOverwrite)</f>
        <v>EURFUT1MX0_Quote#0001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EURFUT1MZ0_Quote</v>
      </c>
      <c r="F91" s="13" t="str">
        <f>_xll.qlSimpleQuote(E91,,PriceTickValue,Permanent,Trigger,ObjectOverwrite)</f>
        <v>EURFUT1MZ0_Quote#0001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EURFUT1MF1_Quote</v>
      </c>
      <c r="F92" s="13" t="str">
        <f>_xll.qlSimpleQuote(E92,,PriceTickValue,Permanent,Trigger,ObjectOverwrite)</f>
        <v>EURFUT1MF1_Quote#0001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EURFUT1MG1_Quote</v>
      </c>
      <c r="F93" s="13" t="str">
        <f>_xll.qlSimpleQuote(E93,,PriceTickValue,Permanent,Trigger,ObjectOverwrite)</f>
        <v>EURFUT1MG1_Quote#0001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EURFUT1MH1_Quote</v>
      </c>
      <c r="F94" s="13" t="str">
        <f>_xll.qlSimpleQuote(E94,,PriceTickValue,Permanent,Trigger,ObjectOverwrite)</f>
        <v>EURFUT1MH1_Quote#0001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EURFUT1MJ1_Quote</v>
      </c>
      <c r="F95" s="13" t="str">
        <f>_xll.qlSimpleQuote(E95,,PriceTickValue,Permanent,Trigger,ObjectOverwrite)</f>
        <v>EURFUT1MJ1_Quote#0001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EURFUT1MK1_Quote</v>
      </c>
      <c r="F96" s="13" t="str">
        <f>_xll.qlSimpleQuote(E96,,PriceTickValue,Permanent,Trigger,ObjectOverwrite)</f>
        <v>EURFUT1MK1_Quote#0001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EURFUT1MM1_Quote</v>
      </c>
      <c r="F97" s="13" t="str">
        <f>_xll.qlSimpleQuote(E97,,PriceTickValue,Permanent,Trigger,ObjectOverwrite)</f>
        <v>EURFUT1MM1_Quote#0001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EURFUT1MN1_Quote</v>
      </c>
      <c r="F98" s="13" t="str">
        <f>_xll.qlSimpleQuote(E98,,PriceTickValue,Permanent,Trigger,ObjectOverwrite)</f>
        <v>EURFUT1MN1_Quote#0001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EURFUT1MQ1_Quote</v>
      </c>
      <c r="F99" s="13" t="str">
        <f>_xll.qlSimpleQuote(E99,,PriceTickValue,Permanent,Trigger,ObjectOverwrite)</f>
        <v>EURFUT1MQ1_Quote#0001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EURFUT1MU1_Quote</v>
      </c>
      <c r="F100" s="13" t="str">
        <f>_xll.qlSimpleQuote(E100,,PriceTickValue,Permanent,Trigger,ObjectOverwrite)</f>
        <v>EURFUT1MU1_Quote#0001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EURFUT1MV1_Quote</v>
      </c>
      <c r="F101" s="13" t="str">
        <f>_xll.qlSimpleQuote(E101,,PriceTickValue,Permanent,Trigger,ObjectOverwrite)</f>
        <v>EURFUT1MV1_Quote#0001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EURFUT1MX1_Quote</v>
      </c>
      <c r="F102" s="13" t="str">
        <f>_xll.qlSimpleQuote(E102,,PriceTickValue,Permanent,Trigger,ObjectOverwrite)</f>
        <v>EURFUT1MX1_Quote#0001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EURFUT1MZ1_Quote</v>
      </c>
      <c r="F103" s="13" t="str">
        <f>_xll.qlSimpleQuote(E103,,PriceTickValue,Permanent,Trigger,ObjectOverwrite)</f>
        <v>EURFUT1MZ1_Quote#0001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EURFUT1MF2_Quote</v>
      </c>
      <c r="F104" s="13" t="str">
        <f>_xll.qlSimpleQuote(E104,,PriceTickValue,Permanent,Trigger,ObjectOverwrite)</f>
        <v>EURFUT1MF2_Quote#0001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EURFUT1MG2_Quote</v>
      </c>
      <c r="F105" s="13" t="str">
        <f>_xll.qlSimpleQuote(E105,,PriceTickValue,Permanent,Trigger,ObjectOverwrite)</f>
        <v>EURFUT1MG2_Quote#0001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EURFUT1MH2_Quote</v>
      </c>
      <c r="F106" s="13" t="str">
        <f>_xll.qlSimpleQuote(E106,,PriceTickValue,Permanent,Trigger,ObjectOverwrite)</f>
        <v>EURFUT1MH2_Quote#0001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EURFUT1MJ2_Quote</v>
      </c>
      <c r="F107" s="13" t="str">
        <f>_xll.qlSimpleQuote(E107,,PriceTickValue,Permanent,Trigger,ObjectOverwrite)</f>
        <v>EURFUT1MJ2_Quote#0001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EURFUT1MK2_Quote</v>
      </c>
      <c r="F108" s="13" t="str">
        <f>_xll.qlSimpleQuote(E108,,PriceTickValue,Permanent,Trigger,ObjectOverwrite)</f>
        <v>EURFUT1MK2_Quote#0001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EURFUT1MM2_Quote</v>
      </c>
      <c r="F109" s="13" t="str">
        <f>_xll.qlSimpleQuote(E109,,PriceTickValue,Permanent,Trigger,ObjectOverwrite)</f>
        <v>EURFUT1MM2_Quote#0001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EURFUT1MN2_Quote</v>
      </c>
      <c r="F110" s="13" t="str">
        <f>_xll.qlSimpleQuote(E110,,PriceTickValue,Permanent,Trigger,ObjectOverwrite)</f>
        <v>EURFUT1MN2_Quote#0001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EURFUT1MQ2_Quote</v>
      </c>
      <c r="F111" s="13" t="str">
        <f>_xll.qlSimpleQuote(E111,,PriceTickValue,Permanent,Trigger,ObjectOverwrite)</f>
        <v>EURFUT1MQ2_Quote#0001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EURFUT1MU2_Quote</v>
      </c>
      <c r="F112" s="13" t="str">
        <f>_xll.qlSimpleQuote(E112,,PriceTickValue,Permanent,Trigger,ObjectOverwrite)</f>
        <v>EURFUT1MU2_Quote#0001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EURFUT1MV2_Quote</v>
      </c>
      <c r="F113" s="13" t="str">
        <f>_xll.qlSimpleQuote(E113,,PriceTickValue,Permanent,Trigger,ObjectOverwrite)</f>
        <v>EURFUT1MV2_Quote#0001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EURFUT1MX2_Quote</v>
      </c>
      <c r="F114" s="13" t="str">
        <f>_xll.qlSimpleQuote(E114,,PriceTickValue,Permanent,Trigger,ObjectOverwrite)</f>
        <v>EURFUT1MX2_Quote#0001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EURFUT1MZ2_Quote</v>
      </c>
      <c r="F115" s="13" t="str">
        <f>_xll.qlSimpleQuote(E115,,PriceTickValue,Permanent,Trigger,ObjectOverwrite)</f>
        <v>EURFUT1MZ2_Quote#0001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EURFUT1MF3_Quote</v>
      </c>
      <c r="F116" s="13" t="str">
        <f>_xll.qlSimpleQuote(E116,,PriceTickValue,Permanent,Trigger,ObjectOverwrite)</f>
        <v>EURFUT1MF3_Quote#0001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EURFUT1MG3_Quote</v>
      </c>
      <c r="F117" s="13" t="str">
        <f>_xll.qlSimpleQuote(E117,,PriceTickValue,Permanent,Trigger,ObjectOverwrite)</f>
        <v>EURFUT1MG3_Quote#0001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EURFUT1MH3_Quote</v>
      </c>
      <c r="F118" s="13" t="str">
        <f>_xll.qlSimpleQuote(E118,,PriceTickValue,Permanent,Trigger,ObjectOverwrite)</f>
        <v>EURFUT1MH3_Quote#0001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EURFUT1MJ3_Quote</v>
      </c>
      <c r="F119" s="13" t="str">
        <f>_xll.qlSimpleQuote(E119,,PriceTickValue,Permanent,Trigger,ObjectOverwrite)</f>
        <v>EURFUT1MJ3_Quote#0001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EURFUT1MK3_Quote</v>
      </c>
      <c r="F120" s="13" t="str">
        <f>_xll.qlSimpleQuote(E120,,PriceTickValue,Permanent,Trigger,ObjectOverwrite)</f>
        <v>EURFUT1MK3_Quote#0001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EURFUT1MM3_Quote</v>
      </c>
      <c r="F121" s="13" t="str">
        <f>_xll.qlSimpleQuote(E121,,PriceTickValue,Permanent,Trigger,ObjectOverwrite)</f>
        <v>EURFUT1MM3_Quote#0001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EURFUT1MN3_Quote</v>
      </c>
      <c r="F122" s="13" t="str">
        <f>_xll.qlSimpleQuote(E122,,PriceTickValue,Permanent,Trigger,ObjectOverwrite)</f>
        <v>EURFUT1MN3_Quote#0001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45</v>
      </c>
      <c r="E1" s="52" t="s">
        <v>30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EUR_010_FUT3M.xml</v>
      </c>
      <c r="F2" s="65" t="e">
        <f>IF(Serialize,_xll.ohObjectSave(F3:F122,SerializationPath&amp;E2,FileOverwrite,Serialize),"---")</f>
        <v>#NUM!</v>
      </c>
      <c r="G2" s="66" t="str">
        <f ca="1">_xll.ohRangeRetrieveError(F2)</f>
        <v/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EURFUT3MQ3_Quote</v>
      </c>
      <c r="F3" s="42" t="str">
        <f>_xll.qlSimpleQuote(E3,,PriceTickValue,Permanent,Trigger,ObjectOverwrite)</f>
        <v>EURFUT3MQ3_Quote#0001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EURFUT3MU3_Quote</v>
      </c>
      <c r="F4" s="13" t="str">
        <f>_xll.qlSimpleQuote(E4,,PriceTickValue,Permanent,Trigger,ObjectOverwrite)</f>
        <v>EURFUT3MU3_Quote#0001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EURFUT3MV3_Quote</v>
      </c>
      <c r="F5" s="13" t="str">
        <f>_xll.qlSimpleQuote(E5,,PriceTickValue,Permanent,Trigger,ObjectOverwrite)</f>
        <v>EURFUT3MV3_Quote#0001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EURFUT3MX3_Quote</v>
      </c>
      <c r="F6" s="13" t="str">
        <f>_xll.qlSimpleQuote(E6,,PriceTickValue,Permanent,Trigger,ObjectOverwrite)</f>
        <v>EURFUT3MX3_Quote#0001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EURFUT3MZ3_Quote</v>
      </c>
      <c r="F7" s="13" t="str">
        <f>_xll.qlSimpleQuote(E7,,PriceTickValue,Permanent,Trigger,ObjectOverwrite)</f>
        <v>EURFUT3MZ3_Quote#0001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EURFUT3MF4_Quote</v>
      </c>
      <c r="F8" s="13" t="str">
        <f>_xll.qlSimpleQuote(E8,,PriceTickValue,Permanent,Trigger,ObjectOverwrite)</f>
        <v>EURFUT3MF4_Quote#0001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EURFUT3MG4_Quote</v>
      </c>
      <c r="F9" s="13" t="str">
        <f>_xll.qlSimpleQuote(E9,,PriceTickValue,Permanent,Trigger,ObjectOverwrite)</f>
        <v>EURFUT3MG4_Quote#0001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EURFUT3MH4_Quote</v>
      </c>
      <c r="F10" s="13" t="str">
        <f>_xll.qlSimpleQuote(E10,,PriceTickValue,Permanent,Trigger,ObjectOverwrite)</f>
        <v>EURFUT3MH4_Quote#0001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EURFUT3MJ4_Quote</v>
      </c>
      <c r="F11" s="13" t="str">
        <f>_xll.qlSimpleQuote(E11,,PriceTickValue,Permanent,Trigger,ObjectOverwrite)</f>
        <v>EURFUT3MJ4_Quote#0001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EURFUT3MK4_Quote</v>
      </c>
      <c r="F12" s="13" t="str">
        <f>_xll.qlSimpleQuote(E12,,PriceTickValue,Permanent,Trigger,ObjectOverwrite)</f>
        <v>EURFUT3MK4_Quote#0001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EURFUT3MM4_Quote</v>
      </c>
      <c r="F13" s="13" t="str">
        <f>_xll.qlSimpleQuote(E13,,PriceTickValue,Permanent,Trigger,ObjectOverwrite)</f>
        <v>EURFUT3MM4_Quote#0001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EURFUT3MN4_Quote</v>
      </c>
      <c r="F14" s="13" t="str">
        <f>_xll.qlSimpleQuote(E14,,PriceTickValue,Permanent,Trigger,ObjectOverwrite)</f>
        <v>EURFUT3MN4_Quote#0001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EURFUT3MQ4_Quote</v>
      </c>
      <c r="F15" s="13" t="str">
        <f>_xll.qlSimpleQuote(E15,,PriceTickValue,Permanent,Trigger,ObjectOverwrite)</f>
        <v>EURFUT3MQ4_Quote#0001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EURFUT3MU4_Quote</v>
      </c>
      <c r="F16" s="13" t="str">
        <f>_xll.qlSimpleQuote(E16,,PriceTickValue,Permanent,Trigger,ObjectOverwrite)</f>
        <v>EURFUT3MU4_Quote#0001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EURFUT3MV4_Quote</v>
      </c>
      <c r="F17" s="13" t="str">
        <f>_xll.qlSimpleQuote(E17,,PriceTickValue,Permanent,Trigger,ObjectOverwrite)</f>
        <v>EURFUT3MV4_Quote#0001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EURFUT3MX4_Quote</v>
      </c>
      <c r="F18" s="13" t="str">
        <f>_xll.qlSimpleQuote(E18,,PriceTickValue,Permanent,Trigger,ObjectOverwrite)</f>
        <v>EURFUT3MX4_Quote#0001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EURFUT3MZ4_Quote</v>
      </c>
      <c r="F19" s="13" t="str">
        <f>_xll.qlSimpleQuote(E19,,PriceTickValue,Permanent,Trigger,ObjectOverwrite)</f>
        <v>EURFUT3MZ4_Quote#0001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EURFUT3MF5_Quote</v>
      </c>
      <c r="F20" s="13" t="str">
        <f>_xll.qlSimpleQuote(E20,,PriceTickValue,Permanent,Trigger,ObjectOverwrite)</f>
        <v>EURFUT3MF5_Quote#0001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EURFUT3MG5_Quote</v>
      </c>
      <c r="F21" s="13" t="str">
        <f>_xll.qlSimpleQuote(E21,,PriceTickValue,Permanent,Trigger,ObjectOverwrite)</f>
        <v>EURFUT3MG5_Quote#0001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EURFUT3MH5_Quote</v>
      </c>
      <c r="F22" s="13" t="str">
        <f>_xll.qlSimpleQuote(E22,,PriceTickValue,Permanent,Trigger,ObjectOverwrite)</f>
        <v>EURFUT3MH5_Quote#0001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EURFUT3MJ5_Quote</v>
      </c>
      <c r="F23" s="13" t="str">
        <f>_xll.qlSimpleQuote(E23,,PriceTickValue,Permanent,Trigger,ObjectOverwrite)</f>
        <v>EURFUT3MJ5_Quote#0001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EURFUT3MK5_Quote</v>
      </c>
      <c r="F24" s="13" t="str">
        <f>_xll.qlSimpleQuote(E24,,PriceTickValue,Permanent,Trigger,ObjectOverwrite)</f>
        <v>EURFUT3MK5_Quote#0001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EURFUT3MM5_Quote</v>
      </c>
      <c r="F25" s="13" t="str">
        <f>_xll.qlSimpleQuote(E25,,PriceTickValue,Permanent,Trigger,ObjectOverwrite)</f>
        <v>EURFUT3MM5_Quote#0001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EURFUT3MN5_Quote</v>
      </c>
      <c r="F26" s="13" t="str">
        <f>_xll.qlSimpleQuote(E26,,PriceTickValue,Permanent,Trigger,ObjectOverwrite)</f>
        <v>EURFUT3MN5_Quote#0001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EURFUT3MQ5_Quote</v>
      </c>
      <c r="F27" s="13" t="str">
        <f>_xll.qlSimpleQuote(E27,,PriceTickValue,Permanent,Trigger,ObjectOverwrite)</f>
        <v>EURFUT3MQ5_Quote#0001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EURFUT3MU5_Quote</v>
      </c>
      <c r="F28" s="13" t="str">
        <f>_xll.qlSimpleQuote(E28,,PriceTickValue,Permanent,Trigger,ObjectOverwrite)</f>
        <v>EURFUT3MU5_Quote#0001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EURFUT3MV5_Quote</v>
      </c>
      <c r="F29" s="13" t="str">
        <f>_xll.qlSimpleQuote(E29,,PriceTickValue,Permanent,Trigger,ObjectOverwrite)</f>
        <v>EURFUT3MV5_Quote#0001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EURFUT3MX5_Quote</v>
      </c>
      <c r="F30" s="13" t="str">
        <f>_xll.qlSimpleQuote(E30,,PriceTickValue,Permanent,Trigger,ObjectOverwrite)</f>
        <v>EURFUT3MX5_Quote#0001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EURFUT3MZ5_Quote</v>
      </c>
      <c r="F31" s="13" t="str">
        <f>_xll.qlSimpleQuote(E31,,PriceTickValue,Permanent,Trigger,ObjectOverwrite)</f>
        <v>EURFUT3MZ5_Quote#0001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EURFUT3MF6_Quote</v>
      </c>
      <c r="F32" s="13" t="str">
        <f>_xll.qlSimpleQuote(E32,,PriceTickValue,Permanent,Trigger,ObjectOverwrite)</f>
        <v>EURFUT3MF6_Quote#0001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EURFUT3MG6_Quote</v>
      </c>
      <c r="F33" s="13" t="str">
        <f>_xll.qlSimpleQuote(E33,,PriceTickValue,Permanent,Trigger,ObjectOverwrite)</f>
        <v>EURFUT3MG6_Quote#0001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EURFUT3MH6_Quote</v>
      </c>
      <c r="F34" s="13" t="str">
        <f>_xll.qlSimpleQuote(E34,,PriceTickValue,Permanent,Trigger,ObjectOverwrite)</f>
        <v>EURFUT3MH6_Quote#0001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EURFUT3MJ6_Quote</v>
      </c>
      <c r="F35" s="13" t="str">
        <f>_xll.qlSimpleQuote(E35,,PriceTickValue,Permanent,Trigger,ObjectOverwrite)</f>
        <v>EURFUT3MJ6_Quote#0001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EURFUT3MK6_Quote</v>
      </c>
      <c r="F36" s="13" t="str">
        <f>_xll.qlSimpleQuote(E36,,PriceTickValue,Permanent,Trigger,ObjectOverwrite)</f>
        <v>EURFUT3MK6_Quote#0001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EURFUT3MM6_Quote</v>
      </c>
      <c r="F37" s="13" t="str">
        <f>_xll.qlSimpleQuote(E37,,PriceTickValue,Permanent,Trigger,ObjectOverwrite)</f>
        <v>EURFUT3MM6_Quote#0001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EURFUT3MN6_Quote</v>
      </c>
      <c r="F38" s="13" t="str">
        <f>_xll.qlSimpleQuote(E38,,PriceTickValue,Permanent,Trigger,ObjectOverwrite)</f>
        <v>EURFUT3MN6_Quote#0001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EURFUT3MQ6_Quote</v>
      </c>
      <c r="F39" s="13" t="str">
        <f>_xll.qlSimpleQuote(E39,,PriceTickValue,Permanent,Trigger,ObjectOverwrite)</f>
        <v>EURFUT3MQ6_Quote#0001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EURFUT3MU6_Quote</v>
      </c>
      <c r="F40" s="13" t="str">
        <f>_xll.qlSimpleQuote(E40,,PriceTickValue,Permanent,Trigger,ObjectOverwrite)</f>
        <v>EURFUT3MU6_Quote#0001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EURFUT3MV6_Quote</v>
      </c>
      <c r="F41" s="13" t="str">
        <f>_xll.qlSimpleQuote(E41,,PriceTickValue,Permanent,Trigger,ObjectOverwrite)</f>
        <v>EURFUT3MV6_Quote#0001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EURFUT3MX6_Quote</v>
      </c>
      <c r="F42" s="13" t="str">
        <f>_xll.qlSimpleQuote(E42,,PriceTickValue,Permanent,Trigger,ObjectOverwrite)</f>
        <v>EURFUT3MX6_Quote#0001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EURFUT3MZ6_Quote</v>
      </c>
      <c r="F43" s="13" t="str">
        <f>_xll.qlSimpleQuote(E43,,PriceTickValue,Permanent,Trigger,ObjectOverwrite)</f>
        <v>EURFUT3MZ6_Quote#0001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EURFUT3MF7_Quote</v>
      </c>
      <c r="F44" s="13" t="str">
        <f>_xll.qlSimpleQuote(E44,,PriceTickValue,Permanent,Trigger,ObjectOverwrite)</f>
        <v>EURFUT3MF7_Quote#0001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EURFUT3MG7_Quote</v>
      </c>
      <c r="F45" s="13" t="str">
        <f>_xll.qlSimpleQuote(E45,,PriceTickValue,Permanent,Trigger,ObjectOverwrite)</f>
        <v>EURFUT3MG7_Quote#0001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EURFUT3MH7_Quote</v>
      </c>
      <c r="F46" s="13" t="str">
        <f>_xll.qlSimpleQuote(E46,,PriceTickValue,Permanent,Trigger,ObjectOverwrite)</f>
        <v>EURFUT3MH7_Quote#0001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EURFUT3MJ7_Quote</v>
      </c>
      <c r="F47" s="13" t="str">
        <f>_xll.qlSimpleQuote(E47,,PriceTickValue,Permanent,Trigger,ObjectOverwrite)</f>
        <v>EURFUT3MJ7_Quote#0001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EURFUT3MK7_Quote</v>
      </c>
      <c r="F48" s="13" t="str">
        <f>_xll.qlSimpleQuote(E48,,PriceTickValue,Permanent,Trigger,ObjectOverwrite)</f>
        <v>EURFUT3MK7_Quote#0001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EURFUT3MM7_Quote</v>
      </c>
      <c r="F49" s="13" t="str">
        <f>_xll.qlSimpleQuote(E49,,PriceTickValue,Permanent,Trigger,ObjectOverwrite)</f>
        <v>EURFUT3MM7_Quote#0001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EURFUT3MN7_Quote</v>
      </c>
      <c r="F50" s="13" t="str">
        <f>_xll.qlSimpleQuote(E50,,PriceTickValue,Permanent,Trigger,ObjectOverwrite)</f>
        <v>EURFUT3MN7_Quote#0001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EURFUT3MQ7_Quote</v>
      </c>
      <c r="F51" s="13" t="str">
        <f>_xll.qlSimpleQuote(E51,,PriceTickValue,Permanent,Trigger,ObjectOverwrite)</f>
        <v>EURFUT3MQ7_Quote#0001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EURFUT3MU7_Quote</v>
      </c>
      <c r="F52" s="13" t="str">
        <f>_xll.qlSimpleQuote(E52,,PriceTickValue,Permanent,Trigger,ObjectOverwrite)</f>
        <v>EURFUT3MU7_Quote#0001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EURFUT3MV7_Quote</v>
      </c>
      <c r="F53" s="13" t="str">
        <f>_xll.qlSimpleQuote(E53,,PriceTickValue,Permanent,Trigger,ObjectOverwrite)</f>
        <v>EURFUT3MV7_Quote#0001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EURFUT3MX7_Quote</v>
      </c>
      <c r="F54" s="13" t="str">
        <f>_xll.qlSimpleQuote(E54,,PriceTickValue,Permanent,Trigger,ObjectOverwrite)</f>
        <v>EURFUT3MX7_Quote#0001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EURFUT3MZ7_Quote</v>
      </c>
      <c r="F55" s="13" t="str">
        <f>_xll.qlSimpleQuote(E55,,PriceTickValue,Permanent,Trigger,ObjectOverwrite)</f>
        <v>EURFUT3MZ7_Quote#0001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EURFUT3MF8_Quote</v>
      </c>
      <c r="F56" s="13" t="str">
        <f>_xll.qlSimpleQuote(E56,,PriceTickValue,Permanent,Trigger,ObjectOverwrite)</f>
        <v>EURFUT3MF8_Quote#0001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EURFUT3MG8_Quote</v>
      </c>
      <c r="F57" s="13" t="str">
        <f>_xll.qlSimpleQuote(E57,,PriceTickValue,Permanent,Trigger,ObjectOverwrite)</f>
        <v>EURFUT3MG8_Quote#0001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EURFUT3MH8_Quote</v>
      </c>
      <c r="F58" s="13" t="str">
        <f>_xll.qlSimpleQuote(E58,,PriceTickValue,Permanent,Trigger,ObjectOverwrite)</f>
        <v>EURFUT3MH8_Quote#0001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EURFUT3MJ8_Quote</v>
      </c>
      <c r="F59" s="13" t="str">
        <f>_xll.qlSimpleQuote(E59,,PriceTickValue,Permanent,Trigger,ObjectOverwrite)</f>
        <v>EURFUT3MJ8_Quote#0001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EURFUT3MK8_Quote</v>
      </c>
      <c r="F60" s="13" t="str">
        <f>_xll.qlSimpleQuote(E60,,PriceTickValue,Permanent,Trigger,ObjectOverwrite)</f>
        <v>EURFUT3MK8_Quote#0001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EURFUT3MM8_Quote</v>
      </c>
      <c r="F61" s="13" t="str">
        <f>_xll.qlSimpleQuote(E61,,PriceTickValue,Permanent,Trigger,ObjectOverwrite)</f>
        <v>EURFUT3MM8_Quote#0001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EURFUT3MN8_Quote</v>
      </c>
      <c r="F62" s="13" t="str">
        <f>_xll.qlSimpleQuote(E62,,PriceTickValue,Permanent,Trigger,ObjectOverwrite)</f>
        <v>EURFUT3MN8_Quote#0001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EURFUT3MQ8_Quote</v>
      </c>
      <c r="F63" s="13" t="str">
        <f>_xll.qlSimpleQuote(E63,,PriceTickValue,Permanent,Trigger,ObjectOverwrite)</f>
        <v>EURFUT3MQ8_Quote#0001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EURFUT3MU8_Quote</v>
      </c>
      <c r="F64" s="13" t="str">
        <f>_xll.qlSimpleQuote(E64,,PriceTickValue,Permanent,Trigger,ObjectOverwrite)</f>
        <v>EURFUT3MU8_Quote#0001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EURFUT3MV8_Quote</v>
      </c>
      <c r="F65" s="13" t="str">
        <f>_xll.qlSimpleQuote(E65,,PriceTickValue,Permanent,Trigger,ObjectOverwrite)</f>
        <v>EURFUT3MV8_Quote#0001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EURFUT3MX8_Quote</v>
      </c>
      <c r="F66" s="13" t="str">
        <f>_xll.qlSimpleQuote(E66,,PriceTickValue,Permanent,Trigger,ObjectOverwrite)</f>
        <v>EURFUT3MX8_Quote#0001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EURFUT3MZ8_Quote</v>
      </c>
      <c r="F67" s="13" t="str">
        <f>_xll.qlSimpleQuote(E67,,PriceTickValue,Permanent,Trigger,ObjectOverwrite)</f>
        <v>EURFUT3MZ8_Quote#0001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EURFUT3MF9_Quote</v>
      </c>
      <c r="F68" s="13" t="str">
        <f>_xll.qlSimpleQuote(E68,,PriceTickValue,Permanent,Trigger,ObjectOverwrite)</f>
        <v>EURFUT3MF9_Quote#0001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EURFUT3MG9_Quote</v>
      </c>
      <c r="F69" s="13" t="str">
        <f>_xll.qlSimpleQuote(E69,,PriceTickValue,Permanent,Trigger,ObjectOverwrite)</f>
        <v>EURFUT3MG9_Quote#0001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EURFUT3MH9_Quote</v>
      </c>
      <c r="F70" s="13" t="str">
        <f>_xll.qlSimpleQuote(E70,,PriceTickValue,Permanent,Trigger,ObjectOverwrite)</f>
        <v>EURFUT3MH9_Quote#0001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EURFUT3MJ9_Quote</v>
      </c>
      <c r="F71" s="13" t="str">
        <f>_xll.qlSimpleQuote(E71,,PriceTickValue,Permanent,Trigger,ObjectOverwrite)</f>
        <v>EURFUT3MJ9_Quote#0001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EURFUT3MK9_Quote</v>
      </c>
      <c r="F72" s="13" t="str">
        <f>_xll.qlSimpleQuote(E72,,PriceTickValue,Permanent,Trigger,ObjectOverwrite)</f>
        <v>EURFUT3MK9_Quote#0001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EURFUT3MM9_Quote</v>
      </c>
      <c r="F73" s="13" t="str">
        <f>_xll.qlSimpleQuote(E73,,PriceTickValue,Permanent,Trigger,ObjectOverwrite)</f>
        <v>EURFUT3MM9_Quote#0001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EURFUT3MN9_Quote</v>
      </c>
      <c r="F74" s="13" t="str">
        <f>_xll.qlSimpleQuote(E74,,PriceTickValue,Permanent,Trigger,ObjectOverwrite)</f>
        <v>EURFUT3MN9_Quote#0001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EURFUT3MQ9_Quote</v>
      </c>
      <c r="F75" s="13" t="str">
        <f>_xll.qlSimpleQuote(E75,,PriceTickValue,Permanent,Trigger,ObjectOverwrite)</f>
        <v>EURFUT3MQ9_Quote#0001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EURFUT3MU9_Quote</v>
      </c>
      <c r="F76" s="13" t="str">
        <f>_xll.qlSimpleQuote(E76,,PriceTickValue,Permanent,Trigger,ObjectOverwrite)</f>
        <v>EURFUT3MU9_Quote#0001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EURFUT3MV9_Quote</v>
      </c>
      <c r="F77" s="13" t="str">
        <f>_xll.qlSimpleQuote(E77,,PriceTickValue,Permanent,Trigger,ObjectOverwrite)</f>
        <v>EURFUT3MV9_Quote#0001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EURFUT3MX9_Quote</v>
      </c>
      <c r="F78" s="13" t="str">
        <f>_xll.qlSimpleQuote(E78,,PriceTickValue,Permanent,Trigger,ObjectOverwrite)</f>
        <v>EURFUT3MX9_Quote#0001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EURFUT3MZ9_Quote</v>
      </c>
      <c r="F79" s="13" t="str">
        <f>_xll.qlSimpleQuote(E79,,PriceTickValue,Permanent,Trigger,ObjectOverwrite)</f>
        <v>EURFUT3MZ9_Quote#0001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EURFUT3MF0_Quote</v>
      </c>
      <c r="F80" s="13" t="str">
        <f>_xll.qlSimpleQuote(E80,,PriceTickValue,Permanent,Trigger,ObjectOverwrite)</f>
        <v>EURFUT3MF0_Quote#0001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EURFUT3MG0_Quote</v>
      </c>
      <c r="F81" s="13" t="str">
        <f>_xll.qlSimpleQuote(E81,,PriceTickValue,Permanent,Trigger,ObjectOverwrite)</f>
        <v>EURFUT3MG0_Quote#0001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EURFUT3MH0_Quote</v>
      </c>
      <c r="F82" s="13" t="str">
        <f>_xll.qlSimpleQuote(E82,,PriceTickValue,Permanent,Trigger,ObjectOverwrite)</f>
        <v>EURFUT3MH0_Quote#0001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EURFUT3MJ0_Quote</v>
      </c>
      <c r="F83" s="13" t="str">
        <f>_xll.qlSimpleQuote(E83,,PriceTickValue,Permanent,Trigger,ObjectOverwrite)</f>
        <v>EURFUT3MJ0_Quote#0001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EURFUT3MK0_Quote</v>
      </c>
      <c r="F84" s="13" t="str">
        <f>_xll.qlSimpleQuote(E84,,PriceTickValue,Permanent,Trigger,ObjectOverwrite)</f>
        <v>EURFUT3MK0_Quote#0001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EURFUT3MM0_Quote</v>
      </c>
      <c r="F85" s="13" t="str">
        <f>_xll.qlSimpleQuote(E85,,PriceTickValue,Permanent,Trigger,ObjectOverwrite)</f>
        <v>EURFUT3MM0_Quote#0001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EURFUT3MN0_Quote</v>
      </c>
      <c r="F86" s="13" t="str">
        <f>_xll.qlSimpleQuote(E86,,PriceTickValue,Permanent,Trigger,ObjectOverwrite)</f>
        <v>EURFUT3MN0_Quote#0001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EURFUT3MQ0_Quote</v>
      </c>
      <c r="F87" s="13" t="str">
        <f>_xll.qlSimpleQuote(E87,,PriceTickValue,Permanent,Trigger,ObjectOverwrite)</f>
        <v>EURFUT3MQ0_Quote#0001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EURFUT3MU0_Quote</v>
      </c>
      <c r="F88" s="13" t="str">
        <f>_xll.qlSimpleQuote(E88,,PriceTickValue,Permanent,Trigger,ObjectOverwrite)</f>
        <v>EURFUT3MU0_Quote#0001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EURFUT3MV0_Quote</v>
      </c>
      <c r="F89" s="13" t="str">
        <f>_xll.qlSimpleQuote(E89,,PriceTickValue,Permanent,Trigger,ObjectOverwrite)</f>
        <v>EURFUT3MV0_Quote#0001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EURFUT3MX0_Quote</v>
      </c>
      <c r="F90" s="13" t="str">
        <f>_xll.qlSimpleQuote(E90,,PriceTickValue,Permanent,Trigger,ObjectOverwrite)</f>
        <v>EURFUT3MX0_Quote#0001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EURFUT3MZ0_Quote</v>
      </c>
      <c r="F91" s="13" t="str">
        <f>_xll.qlSimpleQuote(E91,,PriceTickValue,Permanent,Trigger,ObjectOverwrite)</f>
        <v>EURFUT3MZ0_Quote#0001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EURFUT3MF1_Quote</v>
      </c>
      <c r="F92" s="13" t="str">
        <f>_xll.qlSimpleQuote(E92,,PriceTickValue,Permanent,Trigger,ObjectOverwrite)</f>
        <v>EURFUT3MF1_Quote#0001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EURFUT3MG1_Quote</v>
      </c>
      <c r="F93" s="13" t="str">
        <f>_xll.qlSimpleQuote(E93,,PriceTickValue,Permanent,Trigger,ObjectOverwrite)</f>
        <v>EURFUT3MG1_Quote#0001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EURFUT3MH1_Quote</v>
      </c>
      <c r="F94" s="13" t="str">
        <f>_xll.qlSimpleQuote(E94,,PriceTickValue,Permanent,Trigger,ObjectOverwrite)</f>
        <v>EURFUT3MH1_Quote#0001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EURFUT3MJ1_Quote</v>
      </c>
      <c r="F95" s="13" t="str">
        <f>_xll.qlSimpleQuote(E95,,PriceTickValue,Permanent,Trigger,ObjectOverwrite)</f>
        <v>EURFUT3MJ1_Quote#0001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EURFUT3MK1_Quote</v>
      </c>
      <c r="F96" s="13" t="str">
        <f>_xll.qlSimpleQuote(E96,,PriceTickValue,Permanent,Trigger,ObjectOverwrite)</f>
        <v>EURFUT3MK1_Quote#0001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EURFUT3MM1_Quote</v>
      </c>
      <c r="F97" s="13" t="str">
        <f>_xll.qlSimpleQuote(E97,,PriceTickValue,Permanent,Trigger,ObjectOverwrite)</f>
        <v>EURFUT3MM1_Quote#0001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EURFUT3MN1_Quote</v>
      </c>
      <c r="F98" s="13" t="str">
        <f>_xll.qlSimpleQuote(E98,,PriceTickValue,Permanent,Trigger,ObjectOverwrite)</f>
        <v>EURFUT3MN1_Quote#0001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EURFUT3MQ1_Quote</v>
      </c>
      <c r="F99" s="13" t="str">
        <f>_xll.qlSimpleQuote(E99,,PriceTickValue,Permanent,Trigger,ObjectOverwrite)</f>
        <v>EURFUT3MQ1_Quote#0001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EURFUT3MU1_Quote</v>
      </c>
      <c r="F100" s="13" t="str">
        <f>_xll.qlSimpleQuote(E100,,PriceTickValue,Permanent,Trigger,ObjectOverwrite)</f>
        <v>EURFUT3MU1_Quote#0001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EURFUT3MV1_Quote</v>
      </c>
      <c r="F101" s="13" t="str">
        <f>_xll.qlSimpleQuote(E101,,PriceTickValue,Permanent,Trigger,ObjectOverwrite)</f>
        <v>EURFUT3MV1_Quote#0001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EURFUT3MX1_Quote</v>
      </c>
      <c r="F102" s="13" t="str">
        <f>_xll.qlSimpleQuote(E102,,PriceTickValue,Permanent,Trigger,ObjectOverwrite)</f>
        <v>EURFUT3MX1_Quote#0001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EURFUT3MZ1_Quote</v>
      </c>
      <c r="F103" s="13" t="str">
        <f>_xll.qlSimpleQuote(E103,,PriceTickValue,Permanent,Trigger,ObjectOverwrite)</f>
        <v>EURFUT3MZ1_Quote#0001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EURFUT3MF2_Quote</v>
      </c>
      <c r="F104" s="13" t="str">
        <f>_xll.qlSimpleQuote(E104,,PriceTickValue,Permanent,Trigger,ObjectOverwrite)</f>
        <v>EURFUT3MF2_Quote#0001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EURFUT3MG2_Quote</v>
      </c>
      <c r="F105" s="13" t="str">
        <f>_xll.qlSimpleQuote(E105,,PriceTickValue,Permanent,Trigger,ObjectOverwrite)</f>
        <v>EURFUT3MG2_Quote#0001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EURFUT3MH2_Quote</v>
      </c>
      <c r="F106" s="13" t="str">
        <f>_xll.qlSimpleQuote(E106,,PriceTickValue,Permanent,Trigger,ObjectOverwrite)</f>
        <v>EURFUT3MH2_Quote#0001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EURFUT3MJ2_Quote</v>
      </c>
      <c r="F107" s="13" t="str">
        <f>_xll.qlSimpleQuote(E107,,PriceTickValue,Permanent,Trigger,ObjectOverwrite)</f>
        <v>EURFUT3MJ2_Quote#0001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EURFUT3MK2_Quote</v>
      </c>
      <c r="F108" s="13" t="str">
        <f>_xll.qlSimpleQuote(E108,,PriceTickValue,Permanent,Trigger,ObjectOverwrite)</f>
        <v>EURFUT3MK2_Quote#0001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EURFUT3MM2_Quote</v>
      </c>
      <c r="F109" s="13" t="str">
        <f>_xll.qlSimpleQuote(E109,,PriceTickValue,Permanent,Trigger,ObjectOverwrite)</f>
        <v>EURFUT3MM2_Quote#0001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EURFUT3MN2_Quote</v>
      </c>
      <c r="F110" s="13" t="str">
        <f>_xll.qlSimpleQuote(E110,,PriceTickValue,Permanent,Trigger,ObjectOverwrite)</f>
        <v>EURFUT3MN2_Quote#0001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EURFUT3MQ2_Quote</v>
      </c>
      <c r="F111" s="13" t="str">
        <f>_xll.qlSimpleQuote(E111,,PriceTickValue,Permanent,Trigger,ObjectOverwrite)</f>
        <v>EURFUT3MQ2_Quote#0001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EURFUT3MU2_Quote</v>
      </c>
      <c r="F112" s="13" t="str">
        <f>_xll.qlSimpleQuote(E112,,PriceTickValue,Permanent,Trigger,ObjectOverwrite)</f>
        <v>EURFUT3MU2_Quote#0001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EURFUT3MV2_Quote</v>
      </c>
      <c r="F113" s="13" t="str">
        <f>_xll.qlSimpleQuote(E113,,PriceTickValue,Permanent,Trigger,ObjectOverwrite)</f>
        <v>EURFUT3MV2_Quote#0001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EURFUT3MX2_Quote</v>
      </c>
      <c r="F114" s="13" t="str">
        <f>_xll.qlSimpleQuote(E114,,PriceTickValue,Permanent,Trigger,ObjectOverwrite)</f>
        <v>EURFUT3MX2_Quote#0001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EURFUT3MZ2_Quote</v>
      </c>
      <c r="F115" s="13" t="str">
        <f>_xll.qlSimpleQuote(E115,,PriceTickValue,Permanent,Trigger,ObjectOverwrite)</f>
        <v>EURFUT3MZ2_Quote#0001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EURFUT3MF3_Quote</v>
      </c>
      <c r="F116" s="13" t="str">
        <f>_xll.qlSimpleQuote(E116,,PriceTickValue,Permanent,Trigger,ObjectOverwrite)</f>
        <v>EURFUT3MF3_Quote#0001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EURFUT3MG3_Quote</v>
      </c>
      <c r="F117" s="13" t="str">
        <f>_xll.qlSimpleQuote(E117,,PriceTickValue,Permanent,Trigger,ObjectOverwrite)</f>
        <v>EURFUT3MG3_Quote#0001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EURFUT3MH3_Quote</v>
      </c>
      <c r="F118" s="13" t="str">
        <f>_xll.qlSimpleQuote(E118,,PriceTickValue,Permanent,Trigger,ObjectOverwrite)</f>
        <v>EURFUT3MH3_Quote#0001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EURFUT3MJ3_Quote</v>
      </c>
      <c r="F119" s="13" t="str">
        <f>_xll.qlSimpleQuote(E119,,PriceTickValue,Permanent,Trigger,ObjectOverwrite)</f>
        <v>EURFUT3MJ3_Quote#0001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EURFUT3MK3_Quote</v>
      </c>
      <c r="F120" s="13" t="str">
        <f>_xll.qlSimpleQuote(E120,,PriceTickValue,Permanent,Trigger,ObjectOverwrite)</f>
        <v>EURFUT3MK3_Quote#0001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EURFUT3MM3_Quote</v>
      </c>
      <c r="F121" s="13" t="str">
        <f>_xll.qlSimpleQuote(E121,,PriceTickValue,Permanent,Trigger,ObjectOverwrite)</f>
        <v>EURFUT3MM3_Quote#0001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EURFUT3MN3_Quote</v>
      </c>
      <c r="F122" s="13" t="str">
        <f>_xll.qlSimpleQuote(E122,,PriceTickValue,Permanent,Trigger,ObjectOverwrite)</f>
        <v>EURFUT3MN3_Quote#0001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5703125" style="29" bestFit="1" customWidth="1"/>
    <col min="5" max="5" width="20.140625" style="29" bestFit="1" customWidth="1"/>
    <col min="6" max="6" width="23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 x14ac:dyDescent="0.2">
      <c r="A1" s="50"/>
      <c r="B1" s="51"/>
      <c r="C1" s="51"/>
      <c r="D1" s="52" t="s">
        <v>46</v>
      </c>
      <c r="E1" s="52" t="s">
        <v>47</v>
      </c>
      <c r="F1" s="53"/>
      <c r="G1" s="53"/>
      <c r="H1" s="54"/>
    </row>
    <row r="2" spans="1:8" ht="22.5" x14ac:dyDescent="0.2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EUR_010_IMMFRA6M.xml</v>
      </c>
      <c r="F2" s="65" t="e">
        <f>IF(Serialize,_xll.ohObjectSave(F3:F122,SerializationPath&amp;E2,FileOverwrite,Serialize),"---")</f>
        <v>#NUM!</v>
      </c>
      <c r="G2" s="66" t="str">
        <f ca="1">_xll.ohRangeRetrieveError(F2)</f>
        <v/>
      </c>
      <c r="H2" s="56"/>
    </row>
    <row r="3" spans="1:8" x14ac:dyDescent="0.2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EURIMMFRA6MQ3_Quote</v>
      </c>
      <c r="F3" s="42" t="str">
        <f>_xll.qlSimpleQuote(E3,,PriceTickValue,Permanent,Trigger,ObjectOverwrite)</f>
        <v>EURIMMFRA6MQ3_Quote#0001</v>
      </c>
      <c r="G3" s="61" t="str">
        <f>_xll.ohRangeRetrieveError(F3)</f>
        <v/>
      </c>
      <c r="H3" s="56"/>
    </row>
    <row r="4" spans="1:8" x14ac:dyDescent="0.2">
      <c r="A4" s="57"/>
      <c r="B4" s="69">
        <v>2</v>
      </c>
      <c r="C4" s="12" t="b">
        <v>0</v>
      </c>
      <c r="D4" s="4" t="str">
        <v>U3</v>
      </c>
      <c r="E4" s="41" t="str">
        <f t="shared" si="0"/>
        <v>EURIMMFRA6MU3_Quote</v>
      </c>
      <c r="F4" s="13" t="str">
        <f>_xll.qlSimpleQuote(E4,,PriceTickValue,Permanent,Trigger,ObjectOverwrite)</f>
        <v>EURIMMFRA6MU3_Quote#0001</v>
      </c>
      <c r="G4" s="62" t="str">
        <f>_xll.ohRangeRetrieveError(F4)</f>
        <v/>
      </c>
      <c r="H4" s="56"/>
    </row>
    <row r="5" spans="1:8" x14ac:dyDescent="0.2">
      <c r="A5" s="57"/>
      <c r="B5" s="69">
        <v>3</v>
      </c>
      <c r="C5" s="12" t="b">
        <v>0</v>
      </c>
      <c r="D5" s="4" t="str">
        <v>V3</v>
      </c>
      <c r="E5" s="41" t="str">
        <f t="shared" si="0"/>
        <v>EURIMMFRA6MV3_Quote</v>
      </c>
      <c r="F5" s="13" t="str">
        <f>_xll.qlSimpleQuote(E5,,PriceTickValue,Permanent,Trigger,ObjectOverwrite)</f>
        <v>EURIMMFRA6MV3_Quote#0001</v>
      </c>
      <c r="G5" s="62" t="str">
        <f>_xll.ohRangeRetrieveError(F5)</f>
        <v/>
      </c>
      <c r="H5" s="56"/>
    </row>
    <row r="6" spans="1:8" x14ac:dyDescent="0.2">
      <c r="A6" s="57"/>
      <c r="B6" s="69">
        <v>4</v>
      </c>
      <c r="C6" s="12" t="b">
        <v>0</v>
      </c>
      <c r="D6" s="4" t="str">
        <v>X3</v>
      </c>
      <c r="E6" s="41" t="str">
        <f t="shared" si="0"/>
        <v>EURIMMFRA6MX3_Quote</v>
      </c>
      <c r="F6" s="13" t="str">
        <f>_xll.qlSimpleQuote(E6,,PriceTickValue,Permanent,Trigger,ObjectOverwrite)</f>
        <v>EURIMMFRA6MX3_Quote#0001</v>
      </c>
      <c r="G6" s="62" t="str">
        <f>_xll.ohRangeRetrieveError(F6)</f>
        <v/>
      </c>
      <c r="H6" s="56"/>
    </row>
    <row r="7" spans="1:8" x14ac:dyDescent="0.2">
      <c r="A7" s="57"/>
      <c r="B7" s="69">
        <v>5</v>
      </c>
      <c r="C7" s="12" t="b">
        <v>0</v>
      </c>
      <c r="D7" s="4" t="str">
        <v>Z3</v>
      </c>
      <c r="E7" s="41" t="str">
        <f t="shared" si="0"/>
        <v>EURIMMFRA6MZ3_Quote</v>
      </c>
      <c r="F7" s="13" t="str">
        <f>_xll.qlSimpleQuote(E7,,PriceTickValue,Permanent,Trigger,ObjectOverwrite)</f>
        <v>EURIMMFRA6MZ3_Quote#0001</v>
      </c>
      <c r="G7" s="62" t="str">
        <f>_xll.ohRangeRetrieveError(F7)</f>
        <v/>
      </c>
      <c r="H7" s="56"/>
    </row>
    <row r="8" spans="1:8" x14ac:dyDescent="0.2">
      <c r="A8" s="57"/>
      <c r="B8" s="69">
        <v>6</v>
      </c>
      <c r="C8" s="12" t="b">
        <v>0</v>
      </c>
      <c r="D8" s="4" t="str">
        <v>F4</v>
      </c>
      <c r="E8" s="41" t="str">
        <f t="shared" si="0"/>
        <v>EURIMMFRA6MF4_Quote</v>
      </c>
      <c r="F8" s="13" t="str">
        <f>_xll.qlSimpleQuote(E8,,PriceTickValue,Permanent,Trigger,ObjectOverwrite)</f>
        <v>EURIMMFRA6MF4_Quote#0001</v>
      </c>
      <c r="G8" s="62" t="str">
        <f>_xll.ohRangeRetrieveError(F8)</f>
        <v/>
      </c>
      <c r="H8" s="56"/>
    </row>
    <row r="9" spans="1:8" x14ac:dyDescent="0.2">
      <c r="A9" s="57"/>
      <c r="B9" s="69">
        <v>7</v>
      </c>
      <c r="C9" s="12" t="b">
        <v>0</v>
      </c>
      <c r="D9" s="4" t="str">
        <v>G4</v>
      </c>
      <c r="E9" s="41" t="str">
        <f t="shared" si="0"/>
        <v>EURIMMFRA6MG4_Quote</v>
      </c>
      <c r="F9" s="13" t="str">
        <f>_xll.qlSimpleQuote(E9,,PriceTickValue,Permanent,Trigger,ObjectOverwrite)</f>
        <v>EURIMMFRA6MG4_Quote#0001</v>
      </c>
      <c r="G9" s="62" t="str">
        <f>_xll.ohRangeRetrieveError(F9)</f>
        <v/>
      </c>
      <c r="H9" s="56"/>
    </row>
    <row r="10" spans="1:8" x14ac:dyDescent="0.2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EURIMMFRA6MH4_Quote</v>
      </c>
      <c r="F10" s="13" t="str">
        <f>_xll.qlSimpleQuote(E10,,PriceTickValue,Permanent,Trigger,ObjectOverwrite)</f>
        <v>EURIMMFRA6MH4_Quote#0001</v>
      </c>
      <c r="G10" s="62" t="str">
        <f>_xll.ohRangeRetrieveError(F10)</f>
        <v/>
      </c>
      <c r="H10" s="56"/>
    </row>
    <row r="11" spans="1:8" x14ac:dyDescent="0.2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EURIMMFRA6MJ4_Quote</v>
      </c>
      <c r="F11" s="13" t="str">
        <f>_xll.qlSimpleQuote(E11,,PriceTickValue,Permanent,Trigger,ObjectOverwrite)</f>
        <v>EURIMMFRA6MJ4_Quote#0001</v>
      </c>
      <c r="G11" s="62" t="str">
        <f>_xll.ohRangeRetrieveError(F11)</f>
        <v/>
      </c>
      <c r="H11" s="56"/>
    </row>
    <row r="12" spans="1:8" x14ac:dyDescent="0.2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EURIMMFRA6MK4_Quote</v>
      </c>
      <c r="F12" s="13" t="str">
        <f>_xll.qlSimpleQuote(E12,,PriceTickValue,Permanent,Trigger,ObjectOverwrite)</f>
        <v>EURIMMFRA6MK4_Quote#0001</v>
      </c>
      <c r="G12" s="62" t="str">
        <f>_xll.ohRangeRetrieveError(F12)</f>
        <v/>
      </c>
      <c r="H12" s="56"/>
    </row>
    <row r="13" spans="1:8" x14ac:dyDescent="0.2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EURIMMFRA6MM4_Quote</v>
      </c>
      <c r="F13" s="13" t="str">
        <f>_xll.qlSimpleQuote(E13,,PriceTickValue,Permanent,Trigger,ObjectOverwrite)</f>
        <v>EURIMMFRA6MM4_Quote#0001</v>
      </c>
      <c r="G13" s="62" t="str">
        <f>_xll.ohRangeRetrieveError(F13)</f>
        <v/>
      </c>
      <c r="H13" s="56"/>
    </row>
    <row r="14" spans="1:8" x14ac:dyDescent="0.2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EURIMMFRA6MN4_Quote</v>
      </c>
      <c r="F14" s="13" t="str">
        <f>_xll.qlSimpleQuote(E14,,PriceTickValue,Permanent,Trigger,ObjectOverwrite)</f>
        <v>EURIMMFRA6MN4_Quote#0001</v>
      </c>
      <c r="G14" s="62" t="str">
        <f>_xll.ohRangeRetrieveError(F14)</f>
        <v/>
      </c>
      <c r="H14" s="56"/>
    </row>
    <row r="15" spans="1:8" x14ac:dyDescent="0.2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EURIMMFRA6MQ4_Quote</v>
      </c>
      <c r="F15" s="13" t="str">
        <f>_xll.qlSimpleQuote(E15,,PriceTickValue,Permanent,Trigger,ObjectOverwrite)</f>
        <v>EURIMMFRA6MQ4_Quote#0001</v>
      </c>
      <c r="G15" s="62" t="str">
        <f>_xll.ohRangeRetrieveError(F15)</f>
        <v/>
      </c>
      <c r="H15" s="56"/>
    </row>
    <row r="16" spans="1:8" x14ac:dyDescent="0.2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EURIMMFRA6MU4_Quote</v>
      </c>
      <c r="F16" s="13" t="str">
        <f>_xll.qlSimpleQuote(E16,,PriceTickValue,Permanent,Trigger,ObjectOverwrite)</f>
        <v>EURIMMFRA6MU4_Quote#0001</v>
      </c>
      <c r="G16" s="62" t="str">
        <f>_xll.ohRangeRetrieveError(F16)</f>
        <v/>
      </c>
      <c r="H16" s="56"/>
    </row>
    <row r="17" spans="1:8" x14ac:dyDescent="0.2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EURIMMFRA6MV4_Quote</v>
      </c>
      <c r="F17" s="13" t="str">
        <f>_xll.qlSimpleQuote(E17,,PriceTickValue,Permanent,Trigger,ObjectOverwrite)</f>
        <v>EURIMMFRA6MV4_Quote#0001</v>
      </c>
      <c r="G17" s="62" t="str">
        <f>_xll.ohRangeRetrieveError(F17)</f>
        <v/>
      </c>
      <c r="H17" s="56"/>
    </row>
    <row r="18" spans="1:8" x14ac:dyDescent="0.2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EURIMMFRA6MX4_Quote</v>
      </c>
      <c r="F18" s="13" t="str">
        <f>_xll.qlSimpleQuote(E18,,PriceTickValue,Permanent,Trigger,ObjectOverwrite)</f>
        <v>EURIMMFRA6MX4_Quote#0001</v>
      </c>
      <c r="G18" s="62" t="str">
        <f>_xll.ohRangeRetrieveError(F18)</f>
        <v/>
      </c>
      <c r="H18" s="56"/>
    </row>
    <row r="19" spans="1:8" x14ac:dyDescent="0.2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EURIMMFRA6MZ4_Quote</v>
      </c>
      <c r="F19" s="13" t="str">
        <f>_xll.qlSimpleQuote(E19,,PriceTickValue,Permanent,Trigger,ObjectOverwrite)</f>
        <v>EURIMMFRA6MZ4_Quote#0001</v>
      </c>
      <c r="G19" s="62" t="str">
        <f>_xll.ohRangeRetrieveError(F19)</f>
        <v/>
      </c>
      <c r="H19" s="56"/>
    </row>
    <row r="20" spans="1:8" x14ac:dyDescent="0.2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EURIMMFRA6MF5_Quote</v>
      </c>
      <c r="F20" s="13" t="str">
        <f>_xll.qlSimpleQuote(E20,,PriceTickValue,Permanent,Trigger,ObjectOverwrite)</f>
        <v>EURIMMFRA6MF5_Quote#0001</v>
      </c>
      <c r="G20" s="62" t="str">
        <f>_xll.ohRangeRetrieveError(F20)</f>
        <v/>
      </c>
      <c r="H20" s="56"/>
    </row>
    <row r="21" spans="1:8" x14ac:dyDescent="0.2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EURIMMFRA6MG5_Quote</v>
      </c>
      <c r="F21" s="13" t="str">
        <f>_xll.qlSimpleQuote(E21,,PriceTickValue,Permanent,Trigger,ObjectOverwrite)</f>
        <v>EURIMMFRA6MG5_Quote#0001</v>
      </c>
      <c r="G21" s="62" t="str">
        <f>_xll.ohRangeRetrieveError(F21)</f>
        <v/>
      </c>
      <c r="H21" s="56"/>
    </row>
    <row r="22" spans="1:8" x14ac:dyDescent="0.2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EURIMMFRA6MH5_Quote</v>
      </c>
      <c r="F22" s="13" t="str">
        <f>_xll.qlSimpleQuote(E22,,PriceTickValue,Permanent,Trigger,ObjectOverwrite)</f>
        <v>EURIMMFRA6MH5_Quote#0001</v>
      </c>
      <c r="G22" s="62" t="str">
        <f>_xll.ohRangeRetrieveError(F22)</f>
        <v/>
      </c>
      <c r="H22" s="56"/>
    </row>
    <row r="23" spans="1:8" x14ac:dyDescent="0.2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EURIMMFRA6MJ5_Quote</v>
      </c>
      <c r="F23" s="13" t="str">
        <f>_xll.qlSimpleQuote(E23,,PriceTickValue,Permanent,Trigger,ObjectOverwrite)</f>
        <v>EURIMMFRA6MJ5_Quote#0001</v>
      </c>
      <c r="G23" s="62" t="str">
        <f>_xll.ohRangeRetrieveError(F23)</f>
        <v/>
      </c>
      <c r="H23" s="56"/>
    </row>
    <row r="24" spans="1:8" x14ac:dyDescent="0.2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EURIMMFRA6MK5_Quote</v>
      </c>
      <c r="F24" s="13" t="str">
        <f>_xll.qlSimpleQuote(E24,,PriceTickValue,Permanent,Trigger,ObjectOverwrite)</f>
        <v>EURIMMFRA6MK5_Quote#0001</v>
      </c>
      <c r="G24" s="62" t="str">
        <f>_xll.ohRangeRetrieveError(F24)</f>
        <v/>
      </c>
      <c r="H24" s="56"/>
    </row>
    <row r="25" spans="1:8" x14ac:dyDescent="0.2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EURIMMFRA6MM5_Quote</v>
      </c>
      <c r="F25" s="13" t="str">
        <f>_xll.qlSimpleQuote(E25,,PriceTickValue,Permanent,Trigger,ObjectOverwrite)</f>
        <v>EURIMMFRA6MM5_Quote#0001</v>
      </c>
      <c r="G25" s="62" t="str">
        <f>_xll.ohRangeRetrieveError(F25)</f>
        <v/>
      </c>
      <c r="H25" s="56"/>
    </row>
    <row r="26" spans="1:8" x14ac:dyDescent="0.2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EURIMMFRA6MN5_Quote</v>
      </c>
      <c r="F26" s="13" t="str">
        <f>_xll.qlSimpleQuote(E26,,PriceTickValue,Permanent,Trigger,ObjectOverwrite)</f>
        <v>EURIMMFRA6MN5_Quote#0001</v>
      </c>
      <c r="G26" s="62" t="str">
        <f>_xll.ohRangeRetrieveError(F26)</f>
        <v/>
      </c>
      <c r="H26" s="56"/>
    </row>
    <row r="27" spans="1:8" x14ac:dyDescent="0.2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EURIMMFRA6MQ5_Quote</v>
      </c>
      <c r="F27" s="13" t="str">
        <f>_xll.qlSimpleQuote(E27,,PriceTickValue,Permanent,Trigger,ObjectOverwrite)</f>
        <v>EURIMMFRA6MQ5_Quote#0001</v>
      </c>
      <c r="G27" s="62" t="str">
        <f>_xll.ohRangeRetrieveError(F27)</f>
        <v/>
      </c>
      <c r="H27" s="56"/>
    </row>
    <row r="28" spans="1:8" x14ac:dyDescent="0.2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EURIMMFRA6MU5_Quote</v>
      </c>
      <c r="F28" s="13" t="str">
        <f>_xll.qlSimpleQuote(E28,,PriceTickValue,Permanent,Trigger,ObjectOverwrite)</f>
        <v>EURIMMFRA6MU5_Quote#0001</v>
      </c>
      <c r="G28" s="62" t="str">
        <f>_xll.ohRangeRetrieveError(F28)</f>
        <v/>
      </c>
      <c r="H28" s="56"/>
    </row>
    <row r="29" spans="1:8" x14ac:dyDescent="0.2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EURIMMFRA6MV5_Quote</v>
      </c>
      <c r="F29" s="13" t="str">
        <f>_xll.qlSimpleQuote(E29,,PriceTickValue,Permanent,Trigger,ObjectOverwrite)</f>
        <v>EURIMMFRA6MV5_Quote#0001</v>
      </c>
      <c r="G29" s="62" t="str">
        <f>_xll.ohRangeRetrieveError(F29)</f>
        <v/>
      </c>
      <c r="H29" s="56"/>
    </row>
    <row r="30" spans="1:8" x14ac:dyDescent="0.2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EURIMMFRA6MX5_Quote</v>
      </c>
      <c r="F30" s="13" t="str">
        <f>_xll.qlSimpleQuote(E30,,PriceTickValue,Permanent,Trigger,ObjectOverwrite)</f>
        <v>EURIMMFRA6MX5_Quote#0001</v>
      </c>
      <c r="G30" s="62" t="str">
        <f>_xll.ohRangeRetrieveError(F30)</f>
        <v/>
      </c>
      <c r="H30" s="56"/>
    </row>
    <row r="31" spans="1:8" x14ac:dyDescent="0.2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EURIMMFRA6MZ5_Quote</v>
      </c>
      <c r="F31" s="13" t="str">
        <f>_xll.qlSimpleQuote(E31,,PriceTickValue,Permanent,Trigger,ObjectOverwrite)</f>
        <v>EURIMMFRA6MZ5_Quote#0001</v>
      </c>
      <c r="G31" s="62" t="str">
        <f>_xll.ohRangeRetrieveError(F31)</f>
        <v/>
      </c>
      <c r="H31" s="56"/>
    </row>
    <row r="32" spans="1:8" x14ac:dyDescent="0.2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EURIMMFRA6MF6_Quote</v>
      </c>
      <c r="F32" s="13" t="str">
        <f>_xll.qlSimpleQuote(E32,,PriceTickValue,Permanent,Trigger,ObjectOverwrite)</f>
        <v>EURIMMFRA6MF6_Quote#0001</v>
      </c>
      <c r="G32" s="62" t="str">
        <f>_xll.ohRangeRetrieveError(F32)</f>
        <v/>
      </c>
      <c r="H32" s="56"/>
    </row>
    <row r="33" spans="1:8" x14ac:dyDescent="0.2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EURIMMFRA6MG6_Quote</v>
      </c>
      <c r="F33" s="13" t="str">
        <f>_xll.qlSimpleQuote(E33,,PriceTickValue,Permanent,Trigger,ObjectOverwrite)</f>
        <v>EURIMMFRA6MG6_Quote#0001</v>
      </c>
      <c r="G33" s="62" t="str">
        <f>_xll.ohRangeRetrieveError(F33)</f>
        <v/>
      </c>
      <c r="H33" s="56"/>
    </row>
    <row r="34" spans="1:8" x14ac:dyDescent="0.2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EURIMMFRA6MH6_Quote</v>
      </c>
      <c r="F34" s="13" t="str">
        <f>_xll.qlSimpleQuote(E34,,PriceTickValue,Permanent,Trigger,ObjectOverwrite)</f>
        <v>EURIMMFRA6MH6_Quote#0001</v>
      </c>
      <c r="G34" s="62" t="str">
        <f>_xll.ohRangeRetrieveError(F34)</f>
        <v/>
      </c>
      <c r="H34" s="56"/>
    </row>
    <row r="35" spans="1:8" x14ac:dyDescent="0.2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EURIMMFRA6MJ6_Quote</v>
      </c>
      <c r="F35" s="13" t="str">
        <f>_xll.qlSimpleQuote(E35,,PriceTickValue,Permanent,Trigger,ObjectOverwrite)</f>
        <v>EURIMMFRA6MJ6_Quote#0001</v>
      </c>
      <c r="G35" s="62" t="str">
        <f>_xll.ohRangeRetrieveError(F35)</f>
        <v/>
      </c>
      <c r="H35" s="56"/>
    </row>
    <row r="36" spans="1:8" x14ac:dyDescent="0.2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EURIMMFRA6MK6_Quote</v>
      </c>
      <c r="F36" s="13" t="str">
        <f>_xll.qlSimpleQuote(E36,,PriceTickValue,Permanent,Trigger,ObjectOverwrite)</f>
        <v>EURIMMFRA6MK6_Quote#0001</v>
      </c>
      <c r="G36" s="62" t="str">
        <f>_xll.ohRangeRetrieveError(F36)</f>
        <v/>
      </c>
      <c r="H36" s="56"/>
    </row>
    <row r="37" spans="1:8" x14ac:dyDescent="0.2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EURIMMFRA6MM6_Quote</v>
      </c>
      <c r="F37" s="13" t="str">
        <f>_xll.qlSimpleQuote(E37,,PriceTickValue,Permanent,Trigger,ObjectOverwrite)</f>
        <v>EURIMMFRA6MM6_Quote#0001</v>
      </c>
      <c r="G37" s="62" t="str">
        <f>_xll.ohRangeRetrieveError(F37)</f>
        <v/>
      </c>
      <c r="H37" s="56"/>
    </row>
    <row r="38" spans="1:8" x14ac:dyDescent="0.2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EURIMMFRA6MN6_Quote</v>
      </c>
      <c r="F38" s="13" t="str">
        <f>_xll.qlSimpleQuote(E38,,PriceTickValue,Permanent,Trigger,ObjectOverwrite)</f>
        <v>EURIMMFRA6MN6_Quote#0001</v>
      </c>
      <c r="G38" s="62" t="str">
        <f>_xll.ohRangeRetrieveError(F38)</f>
        <v/>
      </c>
      <c r="H38" s="56"/>
    </row>
    <row r="39" spans="1:8" x14ac:dyDescent="0.2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EURIMMFRA6MQ6_Quote</v>
      </c>
      <c r="F39" s="13" t="str">
        <f>_xll.qlSimpleQuote(E39,,PriceTickValue,Permanent,Trigger,ObjectOverwrite)</f>
        <v>EURIMMFRA6MQ6_Quote#0001</v>
      </c>
      <c r="G39" s="62" t="str">
        <f>_xll.ohRangeRetrieveError(F39)</f>
        <v/>
      </c>
      <c r="H39" s="56"/>
    </row>
    <row r="40" spans="1:8" x14ac:dyDescent="0.2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EURIMMFRA6MU6_Quote</v>
      </c>
      <c r="F40" s="13" t="str">
        <f>_xll.qlSimpleQuote(E40,,PriceTickValue,Permanent,Trigger,ObjectOverwrite)</f>
        <v>EURIMMFRA6MU6_Quote#0001</v>
      </c>
      <c r="G40" s="62" t="str">
        <f>_xll.ohRangeRetrieveError(F40)</f>
        <v/>
      </c>
      <c r="H40" s="56"/>
    </row>
    <row r="41" spans="1:8" x14ac:dyDescent="0.2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EURIMMFRA6MV6_Quote</v>
      </c>
      <c r="F41" s="13" t="str">
        <f>_xll.qlSimpleQuote(E41,,PriceTickValue,Permanent,Trigger,ObjectOverwrite)</f>
        <v>EURIMMFRA6MV6_Quote#0001</v>
      </c>
      <c r="G41" s="62" t="str">
        <f>_xll.ohRangeRetrieveError(F41)</f>
        <v/>
      </c>
      <c r="H41" s="56"/>
    </row>
    <row r="42" spans="1:8" x14ac:dyDescent="0.2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EURIMMFRA6MX6_Quote</v>
      </c>
      <c r="F42" s="13" t="str">
        <f>_xll.qlSimpleQuote(E42,,PriceTickValue,Permanent,Trigger,ObjectOverwrite)</f>
        <v>EURIMMFRA6MX6_Quote#0001</v>
      </c>
      <c r="G42" s="62" t="str">
        <f>_xll.ohRangeRetrieveError(F42)</f>
        <v/>
      </c>
      <c r="H42" s="56"/>
    </row>
    <row r="43" spans="1:8" x14ac:dyDescent="0.2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EURIMMFRA6MZ6_Quote</v>
      </c>
      <c r="F43" s="13" t="str">
        <f>_xll.qlSimpleQuote(E43,,PriceTickValue,Permanent,Trigger,ObjectOverwrite)</f>
        <v>EURIMMFRA6MZ6_Quote#0001</v>
      </c>
      <c r="G43" s="62" t="str">
        <f>_xll.ohRangeRetrieveError(F43)</f>
        <v/>
      </c>
      <c r="H43" s="56"/>
    </row>
    <row r="44" spans="1:8" x14ac:dyDescent="0.2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EURIMMFRA6MF7_Quote</v>
      </c>
      <c r="F44" s="13" t="str">
        <f>_xll.qlSimpleQuote(E44,,PriceTickValue,Permanent,Trigger,ObjectOverwrite)</f>
        <v>EURIMMFRA6MF7_Quote#0001</v>
      </c>
      <c r="G44" s="62" t="str">
        <f>_xll.ohRangeRetrieveError(F44)</f>
        <v/>
      </c>
      <c r="H44" s="56"/>
    </row>
    <row r="45" spans="1:8" x14ac:dyDescent="0.2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EURIMMFRA6MG7_Quote</v>
      </c>
      <c r="F45" s="13" t="str">
        <f>_xll.qlSimpleQuote(E45,,PriceTickValue,Permanent,Trigger,ObjectOverwrite)</f>
        <v>EURIMMFRA6MG7_Quote#0001</v>
      </c>
      <c r="G45" s="62" t="str">
        <f>_xll.ohRangeRetrieveError(F45)</f>
        <v/>
      </c>
      <c r="H45" s="56"/>
    </row>
    <row r="46" spans="1:8" x14ac:dyDescent="0.2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EURIMMFRA6MH7_Quote</v>
      </c>
      <c r="F46" s="13" t="str">
        <f>_xll.qlSimpleQuote(E46,,PriceTickValue,Permanent,Trigger,ObjectOverwrite)</f>
        <v>EURIMMFRA6MH7_Quote#0001</v>
      </c>
      <c r="G46" s="62" t="str">
        <f>_xll.ohRangeRetrieveError(F46)</f>
        <v/>
      </c>
      <c r="H46" s="56"/>
    </row>
    <row r="47" spans="1:8" x14ac:dyDescent="0.2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EURIMMFRA6MJ7_Quote</v>
      </c>
      <c r="F47" s="13" t="str">
        <f>_xll.qlSimpleQuote(E47,,PriceTickValue,Permanent,Trigger,ObjectOverwrite)</f>
        <v>EURIMMFRA6MJ7_Quote#0001</v>
      </c>
      <c r="G47" s="62" t="str">
        <f>_xll.ohRangeRetrieveError(F47)</f>
        <v/>
      </c>
      <c r="H47" s="56"/>
    </row>
    <row r="48" spans="1:8" x14ac:dyDescent="0.2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EURIMMFRA6MK7_Quote</v>
      </c>
      <c r="F48" s="13" t="str">
        <f>_xll.qlSimpleQuote(E48,,PriceTickValue,Permanent,Trigger,ObjectOverwrite)</f>
        <v>EURIMMFRA6MK7_Quote#0001</v>
      </c>
      <c r="G48" s="62" t="str">
        <f>_xll.ohRangeRetrieveError(F48)</f>
        <v/>
      </c>
      <c r="H48" s="56"/>
    </row>
    <row r="49" spans="1:8" x14ac:dyDescent="0.2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EURIMMFRA6MM7_Quote</v>
      </c>
      <c r="F49" s="13" t="str">
        <f>_xll.qlSimpleQuote(E49,,PriceTickValue,Permanent,Trigger,ObjectOverwrite)</f>
        <v>EURIMMFRA6MM7_Quote#0001</v>
      </c>
      <c r="G49" s="62" t="str">
        <f>_xll.ohRangeRetrieveError(F49)</f>
        <v/>
      </c>
      <c r="H49" s="56"/>
    </row>
    <row r="50" spans="1:8" x14ac:dyDescent="0.2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EURIMMFRA6MN7_Quote</v>
      </c>
      <c r="F50" s="13" t="str">
        <f>_xll.qlSimpleQuote(E50,,PriceTickValue,Permanent,Trigger,ObjectOverwrite)</f>
        <v>EURIMMFRA6MN7_Quote#0001</v>
      </c>
      <c r="G50" s="62" t="str">
        <f>_xll.ohRangeRetrieveError(F50)</f>
        <v/>
      </c>
      <c r="H50" s="56"/>
    </row>
    <row r="51" spans="1:8" x14ac:dyDescent="0.2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EURIMMFRA6MQ7_Quote</v>
      </c>
      <c r="F51" s="13" t="str">
        <f>_xll.qlSimpleQuote(E51,,PriceTickValue,Permanent,Trigger,ObjectOverwrite)</f>
        <v>EURIMMFRA6MQ7_Quote#0001</v>
      </c>
      <c r="G51" s="62" t="str">
        <f>_xll.ohRangeRetrieveError(F51)</f>
        <v/>
      </c>
      <c r="H51" s="56"/>
    </row>
    <row r="52" spans="1:8" x14ac:dyDescent="0.2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EURIMMFRA6MU7_Quote</v>
      </c>
      <c r="F52" s="13" t="str">
        <f>_xll.qlSimpleQuote(E52,,PriceTickValue,Permanent,Trigger,ObjectOverwrite)</f>
        <v>EURIMMFRA6MU7_Quote#0001</v>
      </c>
      <c r="G52" s="62" t="str">
        <f>_xll.ohRangeRetrieveError(F52)</f>
        <v/>
      </c>
      <c r="H52" s="56"/>
    </row>
    <row r="53" spans="1:8" x14ac:dyDescent="0.2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EURIMMFRA6MV7_Quote</v>
      </c>
      <c r="F53" s="13" t="str">
        <f>_xll.qlSimpleQuote(E53,,PriceTickValue,Permanent,Trigger,ObjectOverwrite)</f>
        <v>EURIMMFRA6MV7_Quote#0001</v>
      </c>
      <c r="G53" s="62" t="str">
        <f>_xll.ohRangeRetrieveError(F53)</f>
        <v/>
      </c>
      <c r="H53" s="56"/>
    </row>
    <row r="54" spans="1:8" x14ac:dyDescent="0.2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EURIMMFRA6MX7_Quote</v>
      </c>
      <c r="F54" s="13" t="str">
        <f>_xll.qlSimpleQuote(E54,,PriceTickValue,Permanent,Trigger,ObjectOverwrite)</f>
        <v>EURIMMFRA6MX7_Quote#0001</v>
      </c>
      <c r="G54" s="62" t="str">
        <f>_xll.ohRangeRetrieveError(F54)</f>
        <v/>
      </c>
      <c r="H54" s="56"/>
    </row>
    <row r="55" spans="1:8" x14ac:dyDescent="0.2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EURIMMFRA6MZ7_Quote</v>
      </c>
      <c r="F55" s="13" t="str">
        <f>_xll.qlSimpleQuote(E55,,PriceTickValue,Permanent,Trigger,ObjectOverwrite)</f>
        <v>EURIMMFRA6MZ7_Quote#0001</v>
      </c>
      <c r="G55" s="62" t="str">
        <f>_xll.ohRangeRetrieveError(F55)</f>
        <v/>
      </c>
      <c r="H55" s="56"/>
    </row>
    <row r="56" spans="1:8" x14ac:dyDescent="0.2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EURIMMFRA6MF8_Quote</v>
      </c>
      <c r="F56" s="13" t="str">
        <f>_xll.qlSimpleQuote(E56,,PriceTickValue,Permanent,Trigger,ObjectOverwrite)</f>
        <v>EURIMMFRA6MF8_Quote#0001</v>
      </c>
      <c r="G56" s="62" t="str">
        <f>_xll.ohRangeRetrieveError(F56)</f>
        <v/>
      </c>
      <c r="H56" s="56"/>
    </row>
    <row r="57" spans="1:8" x14ac:dyDescent="0.2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EURIMMFRA6MG8_Quote</v>
      </c>
      <c r="F57" s="13" t="str">
        <f>_xll.qlSimpleQuote(E57,,PriceTickValue,Permanent,Trigger,ObjectOverwrite)</f>
        <v>EURIMMFRA6MG8_Quote#0001</v>
      </c>
      <c r="G57" s="62" t="str">
        <f>_xll.ohRangeRetrieveError(F57)</f>
        <v/>
      </c>
      <c r="H57" s="56"/>
    </row>
    <row r="58" spans="1:8" x14ac:dyDescent="0.2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EURIMMFRA6MH8_Quote</v>
      </c>
      <c r="F58" s="13" t="str">
        <f>_xll.qlSimpleQuote(E58,,PriceTickValue,Permanent,Trigger,ObjectOverwrite)</f>
        <v>EURIMMFRA6MH8_Quote#0001</v>
      </c>
      <c r="G58" s="62" t="str">
        <f>_xll.ohRangeRetrieveError(F58)</f>
        <v/>
      </c>
      <c r="H58" s="56"/>
    </row>
    <row r="59" spans="1:8" x14ac:dyDescent="0.2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EURIMMFRA6MJ8_Quote</v>
      </c>
      <c r="F59" s="13" t="str">
        <f>_xll.qlSimpleQuote(E59,,PriceTickValue,Permanent,Trigger,ObjectOverwrite)</f>
        <v>EURIMMFRA6MJ8_Quote#0001</v>
      </c>
      <c r="G59" s="62" t="str">
        <f>_xll.ohRangeRetrieveError(F59)</f>
        <v/>
      </c>
      <c r="H59" s="56"/>
    </row>
    <row r="60" spans="1:8" x14ac:dyDescent="0.2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EURIMMFRA6MK8_Quote</v>
      </c>
      <c r="F60" s="13" t="str">
        <f>_xll.qlSimpleQuote(E60,,PriceTickValue,Permanent,Trigger,ObjectOverwrite)</f>
        <v>EURIMMFRA6MK8_Quote#0001</v>
      </c>
      <c r="G60" s="62" t="str">
        <f>_xll.ohRangeRetrieveError(F60)</f>
        <v/>
      </c>
      <c r="H60" s="56"/>
    </row>
    <row r="61" spans="1:8" x14ac:dyDescent="0.2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EURIMMFRA6MM8_Quote</v>
      </c>
      <c r="F61" s="13" t="str">
        <f>_xll.qlSimpleQuote(E61,,PriceTickValue,Permanent,Trigger,ObjectOverwrite)</f>
        <v>EURIMMFRA6MM8_Quote#0001</v>
      </c>
      <c r="G61" s="62" t="str">
        <f>_xll.ohRangeRetrieveError(F61)</f>
        <v/>
      </c>
      <c r="H61" s="56"/>
    </row>
    <row r="62" spans="1:8" x14ac:dyDescent="0.2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EURIMMFRA6MN8_Quote</v>
      </c>
      <c r="F62" s="13" t="str">
        <f>_xll.qlSimpleQuote(E62,,PriceTickValue,Permanent,Trigger,ObjectOverwrite)</f>
        <v>EURIMMFRA6MN8_Quote#0001</v>
      </c>
      <c r="G62" s="62" t="str">
        <f>_xll.ohRangeRetrieveError(F62)</f>
        <v/>
      </c>
      <c r="H62" s="56"/>
    </row>
    <row r="63" spans="1:8" x14ac:dyDescent="0.2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EURIMMFRA6MQ8_Quote</v>
      </c>
      <c r="F63" s="13" t="str">
        <f>_xll.qlSimpleQuote(E63,,PriceTickValue,Permanent,Trigger,ObjectOverwrite)</f>
        <v>EURIMMFRA6MQ8_Quote#0001</v>
      </c>
      <c r="G63" s="62" t="str">
        <f>_xll.ohRangeRetrieveError(F63)</f>
        <v/>
      </c>
      <c r="H63" s="56"/>
    </row>
    <row r="64" spans="1:8" x14ac:dyDescent="0.2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EURIMMFRA6MU8_Quote</v>
      </c>
      <c r="F64" s="13" t="str">
        <f>_xll.qlSimpleQuote(E64,,PriceTickValue,Permanent,Trigger,ObjectOverwrite)</f>
        <v>EURIMMFRA6MU8_Quote#0001</v>
      </c>
      <c r="G64" s="62" t="str">
        <f>_xll.ohRangeRetrieveError(F64)</f>
        <v/>
      </c>
      <c r="H64" s="56"/>
    </row>
    <row r="65" spans="1:8" x14ac:dyDescent="0.2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EURIMMFRA6MV8_Quote</v>
      </c>
      <c r="F65" s="13" t="str">
        <f>_xll.qlSimpleQuote(E65,,PriceTickValue,Permanent,Trigger,ObjectOverwrite)</f>
        <v>EURIMMFRA6MV8_Quote#0001</v>
      </c>
      <c r="G65" s="62" t="str">
        <f>_xll.ohRangeRetrieveError(F65)</f>
        <v/>
      </c>
      <c r="H65" s="56"/>
    </row>
    <row r="66" spans="1:8" x14ac:dyDescent="0.2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EURIMMFRA6MX8_Quote</v>
      </c>
      <c r="F66" s="13" t="str">
        <f>_xll.qlSimpleQuote(E66,,PriceTickValue,Permanent,Trigger,ObjectOverwrite)</f>
        <v>EURIMMFRA6MX8_Quote#0001</v>
      </c>
      <c r="G66" s="62" t="str">
        <f>_xll.ohRangeRetrieveError(F66)</f>
        <v/>
      </c>
      <c r="H66" s="56"/>
    </row>
    <row r="67" spans="1:8" x14ac:dyDescent="0.2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EURIMMFRA6MZ8_Quote</v>
      </c>
      <c r="F67" s="13" t="str">
        <f>_xll.qlSimpleQuote(E67,,PriceTickValue,Permanent,Trigger,ObjectOverwrite)</f>
        <v>EURIMMFRA6MZ8_Quote#0001</v>
      </c>
      <c r="G67" s="62" t="str">
        <f>_xll.ohRangeRetrieveError(F67)</f>
        <v/>
      </c>
      <c r="H67" s="56"/>
    </row>
    <row r="68" spans="1:8" x14ac:dyDescent="0.2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EURIMMFRA6MF9_Quote</v>
      </c>
      <c r="F68" s="13" t="str">
        <f>_xll.qlSimpleQuote(E68,,PriceTickValue,Permanent,Trigger,ObjectOverwrite)</f>
        <v>EURIMMFRA6MF9_Quote#0001</v>
      </c>
      <c r="G68" s="62" t="str">
        <f>_xll.ohRangeRetrieveError(F68)</f>
        <v/>
      </c>
      <c r="H68" s="56"/>
    </row>
    <row r="69" spans="1:8" x14ac:dyDescent="0.2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EURIMMFRA6MG9_Quote</v>
      </c>
      <c r="F69" s="13" t="str">
        <f>_xll.qlSimpleQuote(E69,,PriceTickValue,Permanent,Trigger,ObjectOverwrite)</f>
        <v>EURIMMFRA6MG9_Quote#0001</v>
      </c>
      <c r="G69" s="62" t="str">
        <f>_xll.ohRangeRetrieveError(F69)</f>
        <v/>
      </c>
      <c r="H69" s="56"/>
    </row>
    <row r="70" spans="1:8" x14ac:dyDescent="0.2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EURIMMFRA6MH9_Quote</v>
      </c>
      <c r="F70" s="13" t="str">
        <f>_xll.qlSimpleQuote(E70,,PriceTickValue,Permanent,Trigger,ObjectOverwrite)</f>
        <v>EURIMMFRA6MH9_Quote#0001</v>
      </c>
      <c r="G70" s="62" t="str">
        <f>_xll.ohRangeRetrieveError(F70)</f>
        <v/>
      </c>
      <c r="H70" s="56"/>
    </row>
    <row r="71" spans="1:8" x14ac:dyDescent="0.2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EURIMMFRA6MJ9_Quote</v>
      </c>
      <c r="F71" s="13" t="str">
        <f>_xll.qlSimpleQuote(E71,,PriceTickValue,Permanent,Trigger,ObjectOverwrite)</f>
        <v>EURIMMFRA6MJ9_Quote#0001</v>
      </c>
      <c r="G71" s="62" t="str">
        <f>_xll.ohRangeRetrieveError(F71)</f>
        <v/>
      </c>
      <c r="H71" s="56"/>
    </row>
    <row r="72" spans="1:8" x14ac:dyDescent="0.2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EURIMMFRA6MK9_Quote</v>
      </c>
      <c r="F72" s="13" t="str">
        <f>_xll.qlSimpleQuote(E72,,PriceTickValue,Permanent,Trigger,ObjectOverwrite)</f>
        <v>EURIMMFRA6MK9_Quote#0001</v>
      </c>
      <c r="G72" s="62" t="str">
        <f>_xll.ohRangeRetrieveError(F72)</f>
        <v/>
      </c>
      <c r="H72" s="56"/>
    </row>
    <row r="73" spans="1:8" x14ac:dyDescent="0.2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EURIMMFRA6MM9_Quote</v>
      </c>
      <c r="F73" s="13" t="str">
        <f>_xll.qlSimpleQuote(E73,,PriceTickValue,Permanent,Trigger,ObjectOverwrite)</f>
        <v>EURIMMFRA6MM9_Quote#0001</v>
      </c>
      <c r="G73" s="62" t="str">
        <f>_xll.ohRangeRetrieveError(F73)</f>
        <v/>
      </c>
      <c r="H73" s="56"/>
    </row>
    <row r="74" spans="1:8" x14ac:dyDescent="0.2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EURIMMFRA6MN9_Quote</v>
      </c>
      <c r="F74" s="13" t="str">
        <f>_xll.qlSimpleQuote(E74,,PriceTickValue,Permanent,Trigger,ObjectOverwrite)</f>
        <v>EURIMMFRA6MN9_Quote#0001</v>
      </c>
      <c r="G74" s="62" t="str">
        <f>_xll.ohRangeRetrieveError(F74)</f>
        <v/>
      </c>
      <c r="H74" s="56"/>
    </row>
    <row r="75" spans="1:8" x14ac:dyDescent="0.2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EURIMMFRA6MQ9_Quote</v>
      </c>
      <c r="F75" s="13" t="str">
        <f>_xll.qlSimpleQuote(E75,,PriceTickValue,Permanent,Trigger,ObjectOverwrite)</f>
        <v>EURIMMFRA6MQ9_Quote#0001</v>
      </c>
      <c r="G75" s="62" t="str">
        <f>_xll.ohRangeRetrieveError(F75)</f>
        <v/>
      </c>
      <c r="H75" s="56"/>
    </row>
    <row r="76" spans="1:8" x14ac:dyDescent="0.2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EURIMMFRA6MU9_Quote</v>
      </c>
      <c r="F76" s="13" t="str">
        <f>_xll.qlSimpleQuote(E76,,PriceTickValue,Permanent,Trigger,ObjectOverwrite)</f>
        <v>EURIMMFRA6MU9_Quote#0001</v>
      </c>
      <c r="G76" s="62" t="str">
        <f>_xll.ohRangeRetrieveError(F76)</f>
        <v/>
      </c>
      <c r="H76" s="56"/>
    </row>
    <row r="77" spans="1:8" x14ac:dyDescent="0.2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EURIMMFRA6MV9_Quote</v>
      </c>
      <c r="F77" s="13" t="str">
        <f>_xll.qlSimpleQuote(E77,,PriceTickValue,Permanent,Trigger,ObjectOverwrite)</f>
        <v>EURIMMFRA6MV9_Quote#0001</v>
      </c>
      <c r="G77" s="62" t="str">
        <f>_xll.ohRangeRetrieveError(F77)</f>
        <v/>
      </c>
      <c r="H77" s="56"/>
    </row>
    <row r="78" spans="1:8" x14ac:dyDescent="0.2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EURIMMFRA6MX9_Quote</v>
      </c>
      <c r="F78" s="13" t="str">
        <f>_xll.qlSimpleQuote(E78,,PriceTickValue,Permanent,Trigger,ObjectOverwrite)</f>
        <v>EURIMMFRA6MX9_Quote#0001</v>
      </c>
      <c r="G78" s="62" t="str">
        <f>_xll.ohRangeRetrieveError(F78)</f>
        <v/>
      </c>
      <c r="H78" s="56"/>
    </row>
    <row r="79" spans="1:8" x14ac:dyDescent="0.2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EURIMMFRA6MZ9_Quote</v>
      </c>
      <c r="F79" s="13" t="str">
        <f>_xll.qlSimpleQuote(E79,,PriceTickValue,Permanent,Trigger,ObjectOverwrite)</f>
        <v>EURIMMFRA6MZ9_Quote#0001</v>
      </c>
      <c r="G79" s="62" t="str">
        <f>_xll.ohRangeRetrieveError(F79)</f>
        <v/>
      </c>
      <c r="H79" s="56"/>
    </row>
    <row r="80" spans="1:8" x14ac:dyDescent="0.2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EURIMMFRA6MF0_Quote</v>
      </c>
      <c r="F80" s="13" t="str">
        <f>_xll.qlSimpleQuote(E80,,PriceTickValue,Permanent,Trigger,ObjectOverwrite)</f>
        <v>EURIMMFRA6MF0_Quote#0001</v>
      </c>
      <c r="G80" s="62" t="str">
        <f>_xll.ohRangeRetrieveError(F80)</f>
        <v/>
      </c>
      <c r="H80" s="56"/>
    </row>
    <row r="81" spans="1:8" x14ac:dyDescent="0.2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EURIMMFRA6MG0_Quote</v>
      </c>
      <c r="F81" s="13" t="str">
        <f>_xll.qlSimpleQuote(E81,,PriceTickValue,Permanent,Trigger,ObjectOverwrite)</f>
        <v>EURIMMFRA6MG0_Quote#0001</v>
      </c>
      <c r="G81" s="62" t="str">
        <f>_xll.ohRangeRetrieveError(F81)</f>
        <v/>
      </c>
      <c r="H81" s="56"/>
    </row>
    <row r="82" spans="1:8" x14ac:dyDescent="0.2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EURIMMFRA6MH0_Quote</v>
      </c>
      <c r="F82" s="13" t="str">
        <f>_xll.qlSimpleQuote(E82,,PriceTickValue,Permanent,Trigger,ObjectOverwrite)</f>
        <v>EURIMMFRA6MH0_Quote#0001</v>
      </c>
      <c r="G82" s="62" t="str">
        <f>_xll.ohRangeRetrieveError(F82)</f>
        <v/>
      </c>
      <c r="H82" s="56"/>
    </row>
    <row r="83" spans="1:8" x14ac:dyDescent="0.2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EURIMMFRA6MJ0_Quote</v>
      </c>
      <c r="F83" s="13" t="str">
        <f>_xll.qlSimpleQuote(E83,,PriceTickValue,Permanent,Trigger,ObjectOverwrite)</f>
        <v>EURIMMFRA6MJ0_Quote#0001</v>
      </c>
      <c r="G83" s="62" t="str">
        <f>_xll.ohRangeRetrieveError(F83)</f>
        <v/>
      </c>
      <c r="H83" s="56"/>
    </row>
    <row r="84" spans="1:8" x14ac:dyDescent="0.2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EURIMMFRA6MK0_Quote</v>
      </c>
      <c r="F84" s="13" t="str">
        <f>_xll.qlSimpleQuote(E84,,PriceTickValue,Permanent,Trigger,ObjectOverwrite)</f>
        <v>EURIMMFRA6MK0_Quote#0001</v>
      </c>
      <c r="G84" s="62" t="str">
        <f>_xll.ohRangeRetrieveError(F84)</f>
        <v/>
      </c>
      <c r="H84" s="56"/>
    </row>
    <row r="85" spans="1:8" x14ac:dyDescent="0.2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EURIMMFRA6MM0_Quote</v>
      </c>
      <c r="F85" s="13" t="str">
        <f>_xll.qlSimpleQuote(E85,,PriceTickValue,Permanent,Trigger,ObjectOverwrite)</f>
        <v>EURIMMFRA6MM0_Quote#0001</v>
      </c>
      <c r="G85" s="62" t="str">
        <f>_xll.ohRangeRetrieveError(F85)</f>
        <v/>
      </c>
      <c r="H85" s="56"/>
    </row>
    <row r="86" spans="1:8" x14ac:dyDescent="0.2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EURIMMFRA6MN0_Quote</v>
      </c>
      <c r="F86" s="13" t="str">
        <f>_xll.qlSimpleQuote(E86,,PriceTickValue,Permanent,Trigger,ObjectOverwrite)</f>
        <v>EURIMMFRA6MN0_Quote#0001</v>
      </c>
      <c r="G86" s="62" t="str">
        <f>_xll.ohRangeRetrieveError(F86)</f>
        <v/>
      </c>
      <c r="H86" s="56"/>
    </row>
    <row r="87" spans="1:8" x14ac:dyDescent="0.2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EURIMMFRA6MQ0_Quote</v>
      </c>
      <c r="F87" s="13" t="str">
        <f>_xll.qlSimpleQuote(E87,,PriceTickValue,Permanent,Trigger,ObjectOverwrite)</f>
        <v>EURIMMFRA6MQ0_Quote#0001</v>
      </c>
      <c r="G87" s="62" t="str">
        <f>_xll.ohRangeRetrieveError(F87)</f>
        <v/>
      </c>
      <c r="H87" s="56"/>
    </row>
    <row r="88" spans="1:8" x14ac:dyDescent="0.2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EURIMMFRA6MU0_Quote</v>
      </c>
      <c r="F88" s="13" t="str">
        <f>_xll.qlSimpleQuote(E88,,PriceTickValue,Permanent,Trigger,ObjectOverwrite)</f>
        <v>EURIMMFRA6MU0_Quote#0001</v>
      </c>
      <c r="G88" s="62" t="str">
        <f>_xll.ohRangeRetrieveError(F88)</f>
        <v/>
      </c>
      <c r="H88" s="56"/>
    </row>
    <row r="89" spans="1:8" x14ac:dyDescent="0.2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EURIMMFRA6MV0_Quote</v>
      </c>
      <c r="F89" s="13" t="str">
        <f>_xll.qlSimpleQuote(E89,,PriceTickValue,Permanent,Trigger,ObjectOverwrite)</f>
        <v>EURIMMFRA6MV0_Quote#0001</v>
      </c>
      <c r="G89" s="62" t="str">
        <f>_xll.ohRangeRetrieveError(F89)</f>
        <v/>
      </c>
      <c r="H89" s="56"/>
    </row>
    <row r="90" spans="1:8" x14ac:dyDescent="0.2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EURIMMFRA6MX0_Quote</v>
      </c>
      <c r="F90" s="13" t="str">
        <f>_xll.qlSimpleQuote(E90,,PriceTickValue,Permanent,Trigger,ObjectOverwrite)</f>
        <v>EURIMMFRA6MX0_Quote#0001</v>
      </c>
      <c r="G90" s="62" t="str">
        <f>_xll.ohRangeRetrieveError(F90)</f>
        <v/>
      </c>
      <c r="H90" s="56"/>
    </row>
    <row r="91" spans="1:8" x14ac:dyDescent="0.2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EURIMMFRA6MZ0_Quote</v>
      </c>
      <c r="F91" s="13" t="str">
        <f>_xll.qlSimpleQuote(E91,,PriceTickValue,Permanent,Trigger,ObjectOverwrite)</f>
        <v>EURIMMFRA6MZ0_Quote#0001</v>
      </c>
      <c r="G91" s="62" t="str">
        <f>_xll.ohRangeRetrieveError(F91)</f>
        <v/>
      </c>
      <c r="H91" s="56"/>
    </row>
    <row r="92" spans="1:8" x14ac:dyDescent="0.2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EURIMMFRA6MF1_Quote</v>
      </c>
      <c r="F92" s="13" t="str">
        <f>_xll.qlSimpleQuote(E92,,PriceTickValue,Permanent,Trigger,ObjectOverwrite)</f>
        <v>EURIMMFRA6MF1_Quote#0001</v>
      </c>
      <c r="G92" s="62" t="str">
        <f>_xll.ohRangeRetrieveError(F92)</f>
        <v/>
      </c>
      <c r="H92" s="56"/>
    </row>
    <row r="93" spans="1:8" x14ac:dyDescent="0.2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EURIMMFRA6MG1_Quote</v>
      </c>
      <c r="F93" s="13" t="str">
        <f>_xll.qlSimpleQuote(E93,,PriceTickValue,Permanent,Trigger,ObjectOverwrite)</f>
        <v>EURIMMFRA6MG1_Quote#0001</v>
      </c>
      <c r="G93" s="62" t="str">
        <f>_xll.ohRangeRetrieveError(F93)</f>
        <v/>
      </c>
      <c r="H93" s="56"/>
    </row>
    <row r="94" spans="1:8" x14ac:dyDescent="0.2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EURIMMFRA6MH1_Quote</v>
      </c>
      <c r="F94" s="13" t="str">
        <f>_xll.qlSimpleQuote(E94,,PriceTickValue,Permanent,Trigger,ObjectOverwrite)</f>
        <v>EURIMMFRA6MH1_Quote#0001</v>
      </c>
      <c r="G94" s="62" t="str">
        <f>_xll.ohRangeRetrieveError(F94)</f>
        <v/>
      </c>
      <c r="H94" s="56"/>
    </row>
    <row r="95" spans="1:8" x14ac:dyDescent="0.2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EURIMMFRA6MJ1_Quote</v>
      </c>
      <c r="F95" s="13" t="str">
        <f>_xll.qlSimpleQuote(E95,,PriceTickValue,Permanent,Trigger,ObjectOverwrite)</f>
        <v>EURIMMFRA6MJ1_Quote#0001</v>
      </c>
      <c r="G95" s="62" t="str">
        <f>_xll.ohRangeRetrieveError(F95)</f>
        <v/>
      </c>
      <c r="H95" s="56"/>
    </row>
    <row r="96" spans="1:8" x14ac:dyDescent="0.2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EURIMMFRA6MK1_Quote</v>
      </c>
      <c r="F96" s="13" t="str">
        <f>_xll.qlSimpleQuote(E96,,PriceTickValue,Permanent,Trigger,ObjectOverwrite)</f>
        <v>EURIMMFRA6MK1_Quote#0001</v>
      </c>
      <c r="G96" s="62" t="str">
        <f>_xll.ohRangeRetrieveError(F96)</f>
        <v/>
      </c>
      <c r="H96" s="56"/>
    </row>
    <row r="97" spans="1:8" x14ac:dyDescent="0.2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EURIMMFRA6MM1_Quote</v>
      </c>
      <c r="F97" s="13" t="str">
        <f>_xll.qlSimpleQuote(E97,,PriceTickValue,Permanent,Trigger,ObjectOverwrite)</f>
        <v>EURIMMFRA6MM1_Quote#0001</v>
      </c>
      <c r="G97" s="62" t="str">
        <f>_xll.ohRangeRetrieveError(F97)</f>
        <v/>
      </c>
      <c r="H97" s="56"/>
    </row>
    <row r="98" spans="1:8" x14ac:dyDescent="0.2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EURIMMFRA6MN1_Quote</v>
      </c>
      <c r="F98" s="13" t="str">
        <f>_xll.qlSimpleQuote(E98,,PriceTickValue,Permanent,Trigger,ObjectOverwrite)</f>
        <v>EURIMMFRA6MN1_Quote#0001</v>
      </c>
      <c r="G98" s="62" t="str">
        <f>_xll.ohRangeRetrieveError(F98)</f>
        <v/>
      </c>
      <c r="H98" s="56"/>
    </row>
    <row r="99" spans="1:8" x14ac:dyDescent="0.2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EURIMMFRA6MQ1_Quote</v>
      </c>
      <c r="F99" s="13" t="str">
        <f>_xll.qlSimpleQuote(E99,,PriceTickValue,Permanent,Trigger,ObjectOverwrite)</f>
        <v>EURIMMFRA6MQ1_Quote#0001</v>
      </c>
      <c r="G99" s="62" t="str">
        <f>_xll.ohRangeRetrieveError(F99)</f>
        <v/>
      </c>
      <c r="H99" s="56"/>
    </row>
    <row r="100" spans="1:8" x14ac:dyDescent="0.2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EURIMMFRA6MU1_Quote</v>
      </c>
      <c r="F100" s="13" t="str">
        <f>_xll.qlSimpleQuote(E100,,PriceTickValue,Permanent,Trigger,ObjectOverwrite)</f>
        <v>EURIMMFRA6MU1_Quote#0001</v>
      </c>
      <c r="G100" s="62" t="str">
        <f>_xll.ohRangeRetrieveError(F100)</f>
        <v/>
      </c>
      <c r="H100" s="56"/>
    </row>
    <row r="101" spans="1:8" x14ac:dyDescent="0.2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EURIMMFRA6MV1_Quote</v>
      </c>
      <c r="F101" s="13" t="str">
        <f>_xll.qlSimpleQuote(E101,,PriceTickValue,Permanent,Trigger,ObjectOverwrite)</f>
        <v>EURIMMFRA6MV1_Quote#0001</v>
      </c>
      <c r="G101" s="62" t="str">
        <f>_xll.ohRangeRetrieveError(F101)</f>
        <v/>
      </c>
      <c r="H101" s="56"/>
    </row>
    <row r="102" spans="1:8" x14ac:dyDescent="0.2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EURIMMFRA6MX1_Quote</v>
      </c>
      <c r="F102" s="13" t="str">
        <f>_xll.qlSimpleQuote(E102,,PriceTickValue,Permanent,Trigger,ObjectOverwrite)</f>
        <v>EURIMMFRA6MX1_Quote#0001</v>
      </c>
      <c r="G102" s="62" t="str">
        <f>_xll.ohRangeRetrieveError(F102)</f>
        <v/>
      </c>
      <c r="H102" s="56"/>
    </row>
    <row r="103" spans="1:8" x14ac:dyDescent="0.2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EURIMMFRA6MZ1_Quote</v>
      </c>
      <c r="F103" s="13" t="str">
        <f>_xll.qlSimpleQuote(E103,,PriceTickValue,Permanent,Trigger,ObjectOverwrite)</f>
        <v>EURIMMFRA6MZ1_Quote#0001</v>
      </c>
      <c r="G103" s="62" t="str">
        <f>_xll.ohRangeRetrieveError(F103)</f>
        <v/>
      </c>
      <c r="H103" s="56"/>
    </row>
    <row r="104" spans="1:8" x14ac:dyDescent="0.2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EURIMMFRA6MF2_Quote</v>
      </c>
      <c r="F104" s="13" t="str">
        <f>_xll.qlSimpleQuote(E104,,PriceTickValue,Permanent,Trigger,ObjectOverwrite)</f>
        <v>EURIMMFRA6MF2_Quote#0001</v>
      </c>
      <c r="G104" s="62" t="str">
        <f>_xll.ohRangeRetrieveError(F104)</f>
        <v/>
      </c>
      <c r="H104" s="56"/>
    </row>
    <row r="105" spans="1:8" x14ac:dyDescent="0.2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EURIMMFRA6MG2_Quote</v>
      </c>
      <c r="F105" s="13" t="str">
        <f>_xll.qlSimpleQuote(E105,,PriceTickValue,Permanent,Trigger,ObjectOverwrite)</f>
        <v>EURIMMFRA6MG2_Quote#0001</v>
      </c>
      <c r="G105" s="62" t="str">
        <f>_xll.ohRangeRetrieveError(F105)</f>
        <v/>
      </c>
      <c r="H105" s="56"/>
    </row>
    <row r="106" spans="1:8" x14ac:dyDescent="0.2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EURIMMFRA6MH2_Quote</v>
      </c>
      <c r="F106" s="13" t="str">
        <f>_xll.qlSimpleQuote(E106,,PriceTickValue,Permanent,Trigger,ObjectOverwrite)</f>
        <v>EURIMMFRA6MH2_Quote#0001</v>
      </c>
      <c r="G106" s="62" t="str">
        <f>_xll.ohRangeRetrieveError(F106)</f>
        <v/>
      </c>
      <c r="H106" s="56"/>
    </row>
    <row r="107" spans="1:8" x14ac:dyDescent="0.2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EURIMMFRA6MJ2_Quote</v>
      </c>
      <c r="F107" s="13" t="str">
        <f>_xll.qlSimpleQuote(E107,,PriceTickValue,Permanent,Trigger,ObjectOverwrite)</f>
        <v>EURIMMFRA6MJ2_Quote#0001</v>
      </c>
      <c r="G107" s="62" t="str">
        <f>_xll.ohRangeRetrieveError(F107)</f>
        <v/>
      </c>
      <c r="H107" s="56"/>
    </row>
    <row r="108" spans="1:8" x14ac:dyDescent="0.2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EURIMMFRA6MK2_Quote</v>
      </c>
      <c r="F108" s="13" t="str">
        <f>_xll.qlSimpleQuote(E108,,PriceTickValue,Permanent,Trigger,ObjectOverwrite)</f>
        <v>EURIMMFRA6MK2_Quote#0001</v>
      </c>
      <c r="G108" s="62" t="str">
        <f>_xll.ohRangeRetrieveError(F108)</f>
        <v/>
      </c>
      <c r="H108" s="56"/>
    </row>
    <row r="109" spans="1:8" x14ac:dyDescent="0.2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EURIMMFRA6MM2_Quote</v>
      </c>
      <c r="F109" s="13" t="str">
        <f>_xll.qlSimpleQuote(E109,,PriceTickValue,Permanent,Trigger,ObjectOverwrite)</f>
        <v>EURIMMFRA6MM2_Quote#0001</v>
      </c>
      <c r="G109" s="62" t="str">
        <f>_xll.ohRangeRetrieveError(F109)</f>
        <v/>
      </c>
      <c r="H109" s="56"/>
    </row>
    <row r="110" spans="1:8" x14ac:dyDescent="0.2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EURIMMFRA6MN2_Quote</v>
      </c>
      <c r="F110" s="13" t="str">
        <f>_xll.qlSimpleQuote(E110,,PriceTickValue,Permanent,Trigger,ObjectOverwrite)</f>
        <v>EURIMMFRA6MN2_Quote#0001</v>
      </c>
      <c r="G110" s="62" t="str">
        <f>_xll.ohRangeRetrieveError(F110)</f>
        <v/>
      </c>
      <c r="H110" s="56"/>
    </row>
    <row r="111" spans="1:8" x14ac:dyDescent="0.2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EURIMMFRA6MQ2_Quote</v>
      </c>
      <c r="F111" s="13" t="str">
        <f>_xll.qlSimpleQuote(E111,,PriceTickValue,Permanent,Trigger,ObjectOverwrite)</f>
        <v>EURIMMFRA6MQ2_Quote#0001</v>
      </c>
      <c r="G111" s="62" t="str">
        <f>_xll.ohRangeRetrieveError(F111)</f>
        <v/>
      </c>
      <c r="H111" s="56"/>
    </row>
    <row r="112" spans="1:8" x14ac:dyDescent="0.2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EURIMMFRA6MU2_Quote</v>
      </c>
      <c r="F112" s="13" t="str">
        <f>_xll.qlSimpleQuote(E112,,PriceTickValue,Permanent,Trigger,ObjectOverwrite)</f>
        <v>EURIMMFRA6MU2_Quote#0001</v>
      </c>
      <c r="G112" s="62" t="str">
        <f>_xll.ohRangeRetrieveError(F112)</f>
        <v/>
      </c>
      <c r="H112" s="56"/>
    </row>
    <row r="113" spans="1:8" x14ac:dyDescent="0.2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EURIMMFRA6MV2_Quote</v>
      </c>
      <c r="F113" s="13" t="str">
        <f>_xll.qlSimpleQuote(E113,,PriceTickValue,Permanent,Trigger,ObjectOverwrite)</f>
        <v>EURIMMFRA6MV2_Quote#0001</v>
      </c>
      <c r="G113" s="62" t="str">
        <f>_xll.ohRangeRetrieveError(F113)</f>
        <v/>
      </c>
      <c r="H113" s="56"/>
    </row>
    <row r="114" spans="1:8" x14ac:dyDescent="0.2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EURIMMFRA6MX2_Quote</v>
      </c>
      <c r="F114" s="13" t="str">
        <f>_xll.qlSimpleQuote(E114,,PriceTickValue,Permanent,Trigger,ObjectOverwrite)</f>
        <v>EURIMMFRA6MX2_Quote#0001</v>
      </c>
      <c r="G114" s="62" t="str">
        <f>_xll.ohRangeRetrieveError(F114)</f>
        <v/>
      </c>
      <c r="H114" s="56"/>
    </row>
    <row r="115" spans="1:8" x14ac:dyDescent="0.2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EURIMMFRA6MZ2_Quote</v>
      </c>
      <c r="F115" s="13" t="str">
        <f>_xll.qlSimpleQuote(E115,,PriceTickValue,Permanent,Trigger,ObjectOverwrite)</f>
        <v>EURIMMFRA6MZ2_Quote#0001</v>
      </c>
      <c r="G115" s="62" t="str">
        <f>_xll.ohRangeRetrieveError(F115)</f>
        <v/>
      </c>
      <c r="H115" s="56"/>
    </row>
    <row r="116" spans="1:8" x14ac:dyDescent="0.2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EURIMMFRA6MF3_Quote</v>
      </c>
      <c r="F116" s="13" t="str">
        <f>_xll.qlSimpleQuote(E116,,PriceTickValue,Permanent,Trigger,ObjectOverwrite)</f>
        <v>EURIMMFRA6MF3_Quote#0001</v>
      </c>
      <c r="G116" s="62" t="str">
        <f>_xll.ohRangeRetrieveError(F116)</f>
        <v/>
      </c>
      <c r="H116" s="56"/>
    </row>
    <row r="117" spans="1:8" x14ac:dyDescent="0.2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EURIMMFRA6MG3_Quote</v>
      </c>
      <c r="F117" s="13" t="str">
        <f>_xll.qlSimpleQuote(E117,,PriceTickValue,Permanent,Trigger,ObjectOverwrite)</f>
        <v>EURIMMFRA6MG3_Quote#0001</v>
      </c>
      <c r="G117" s="62" t="str">
        <f>_xll.ohRangeRetrieveError(F117)</f>
        <v/>
      </c>
      <c r="H117" s="56"/>
    </row>
    <row r="118" spans="1:8" x14ac:dyDescent="0.2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EURIMMFRA6MH3_Quote</v>
      </c>
      <c r="F118" s="13" t="str">
        <f>_xll.qlSimpleQuote(E118,,PriceTickValue,Permanent,Trigger,ObjectOverwrite)</f>
        <v>EURIMMFRA6MH3_Quote#0001</v>
      </c>
      <c r="G118" s="62" t="str">
        <f>_xll.ohRangeRetrieveError(F118)</f>
        <v/>
      </c>
      <c r="H118" s="56"/>
    </row>
    <row r="119" spans="1:8" x14ac:dyDescent="0.2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EURIMMFRA6MJ3_Quote</v>
      </c>
      <c r="F119" s="13" t="str">
        <f>_xll.qlSimpleQuote(E119,,PriceTickValue,Permanent,Trigger,ObjectOverwrite)</f>
        <v>EURIMMFRA6MJ3_Quote#0001</v>
      </c>
      <c r="G119" s="62" t="str">
        <f>_xll.ohRangeRetrieveError(F119)</f>
        <v/>
      </c>
      <c r="H119" s="56"/>
    </row>
    <row r="120" spans="1:8" x14ac:dyDescent="0.2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EURIMMFRA6MK3_Quote</v>
      </c>
      <c r="F120" s="13" t="str">
        <f>_xll.qlSimpleQuote(E120,,PriceTickValue,Permanent,Trigger,ObjectOverwrite)</f>
        <v>EURIMMFRA6MK3_Quote#0001</v>
      </c>
      <c r="G120" s="62" t="str">
        <f>_xll.ohRangeRetrieveError(F120)</f>
        <v/>
      </c>
      <c r="H120" s="56"/>
    </row>
    <row r="121" spans="1:8" x14ac:dyDescent="0.2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EURIMMFRA6MM3_Quote</v>
      </c>
      <c r="F121" s="13" t="str">
        <f>_xll.qlSimpleQuote(E121,,PriceTickValue,Permanent,Trigger,ObjectOverwrite)</f>
        <v>EURIMMFRA6MM3_Quote#0001</v>
      </c>
      <c r="G121" s="62" t="str">
        <f>_xll.ohRangeRetrieveError(F121)</f>
        <v/>
      </c>
      <c r="H121" s="56"/>
    </row>
    <row r="122" spans="1:8" x14ac:dyDescent="0.2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EURIMMFRA6MN3_Quote</v>
      </c>
      <c r="F122" s="13" t="str">
        <f>_xll.qlSimpleQuote(E122,,PriceTickValue,Permanent,Trigger,ObjectOverwrite)</f>
        <v>EURIMMFRA6MN3_Quote#0001</v>
      </c>
      <c r="G122" s="62" t="str">
        <f>_xll.ohRangeRetrieveError(F122)</f>
        <v/>
      </c>
      <c r="H122" s="56"/>
    </row>
    <row r="123" spans="1:8" ht="12" thickBot="1" x14ac:dyDescent="0.25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9" customWidth="1"/>
    <col min="2" max="2" width="25.5703125" style="29" bestFit="1" customWidth="1"/>
    <col min="3" max="3" width="27.7109375" style="29" bestFit="1" customWidth="1"/>
    <col min="4" max="4" width="23.28515625" style="29" customWidth="1"/>
    <col min="5" max="5" width="4.85546875" style="29" customWidth="1"/>
    <col min="6" max="16384" width="9.140625" style="29"/>
  </cols>
  <sheetData>
    <row r="1" spans="1:5" x14ac:dyDescent="0.2">
      <c r="A1" s="31"/>
      <c r="B1" s="32"/>
      <c r="C1" s="32"/>
      <c r="D1" s="32"/>
      <c r="E1" s="33"/>
    </row>
    <row r="2" spans="1:5" x14ac:dyDescent="0.2">
      <c r="A2" s="43"/>
      <c r="B2" s="70" t="str">
        <f>Currency&amp;"_010_"&amp;"FuturesHWConvAdj.xml"</f>
        <v>EUR_010_FuturesHWConvAdj.xml</v>
      </c>
      <c r="C2" s="71" t="e">
        <f>IF(Serialize,_xll.ohObjectSave(C3:C4,SerializationPath&amp;B2,FileOverwrite,Serialize),"---")</f>
        <v>#NUM!</v>
      </c>
      <c r="D2" s="62" t="str">
        <f ca="1">_xll.ohRangeRetrieveError(C2)</f>
        <v/>
      </c>
      <c r="E2" s="44"/>
    </row>
    <row r="3" spans="1:5" x14ac:dyDescent="0.2">
      <c r="A3" s="43"/>
      <c r="B3" s="30" t="str">
        <f>Currency&amp;"HW_Volatility"&amp;QuoteSuffix</f>
        <v>EURHW_Volatility_Quote</v>
      </c>
      <c r="C3" s="30" t="str">
        <f>_xll.qlSimpleQuote(B3,,,Permanent,Trigger,ObjectOverwrite)</f>
        <v>EURHW_Volatility_Quote#0001</v>
      </c>
      <c r="D3" s="62" t="str">
        <f>_xll.ohRangeRetrieveError(C3)</f>
        <v/>
      </c>
      <c r="E3" s="44"/>
    </row>
    <row r="4" spans="1:5" x14ac:dyDescent="0.2">
      <c r="A4" s="43"/>
      <c r="B4" s="30" t="str">
        <f>Currency&amp;"HW_MeanReversion"&amp;QuoteSuffix</f>
        <v>EURHW_MeanReversion_Quote</v>
      </c>
      <c r="C4" s="30" t="str">
        <f>_xll.qlSimpleQuote(B4,,,Permanent,Trigger,ObjectOverwrite)</f>
        <v>EURHW_MeanReversion_Quote#0001</v>
      </c>
      <c r="D4" s="62" t="str">
        <f>_xll.ohRangeRetrieveError(C4)</f>
        <v/>
      </c>
      <c r="E4" s="44"/>
    </row>
    <row r="5" spans="1:5" x14ac:dyDescent="0.2">
      <c r="A5" s="45"/>
      <c r="B5" s="46"/>
      <c r="C5" s="46"/>
      <c r="D5" s="46"/>
      <c r="E5" s="4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2013-11-05T17:30:03Z</dcterms:modified>
</cp:coreProperties>
</file>