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65"/>
  </bookViews>
  <sheets>
    <sheet name="General Settings" sheetId="13" r:id="rId1"/>
    <sheet name="1M" sheetId="14" r:id="rId2"/>
    <sheet name="3M" sheetId="5" r:id="rId3"/>
  </sheet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D7" i="14" a="1"/>
  <c r="D7" i="5" a="1"/>
  <c r="B1" i="13"/>
  <c r="D12" i="5" l="1"/>
  <c r="D20" i="5"/>
  <c r="D28" i="5"/>
  <c r="D36" i="5"/>
  <c r="D44" i="5"/>
  <c r="D52" i="5"/>
  <c r="D60" i="5"/>
  <c r="D68" i="5"/>
  <c r="D76" i="5"/>
  <c r="D84" i="5"/>
  <c r="D92" i="5"/>
  <c r="D100" i="5"/>
  <c r="D108" i="5"/>
  <c r="D116" i="5"/>
  <c r="D124" i="5"/>
  <c r="D94" i="5"/>
  <c r="D118" i="5"/>
  <c r="D13" i="5"/>
  <c r="D21" i="5"/>
  <c r="D29" i="5"/>
  <c r="D37" i="5"/>
  <c r="D45" i="5"/>
  <c r="D53" i="5"/>
  <c r="D61" i="5"/>
  <c r="D69" i="5"/>
  <c r="D77" i="5"/>
  <c r="D85" i="5"/>
  <c r="D93" i="5"/>
  <c r="D101" i="5"/>
  <c r="D109" i="5"/>
  <c r="D117" i="5"/>
  <c r="D125" i="5"/>
  <c r="D46" i="5"/>
  <c r="D78" i="5"/>
  <c r="D102" i="5"/>
  <c r="D126" i="5"/>
  <c r="D14" i="5"/>
  <c r="D22" i="5"/>
  <c r="D30" i="5"/>
  <c r="D38" i="5"/>
  <c r="D54" i="5"/>
  <c r="D62" i="5"/>
  <c r="D70" i="5"/>
  <c r="D86" i="5"/>
  <c r="D110" i="5"/>
  <c r="D7" i="5"/>
  <c r="D18" i="5"/>
  <c r="D32" i="5"/>
  <c r="D43" i="5"/>
  <c r="D57" i="5"/>
  <c r="D71" i="5"/>
  <c r="D82" i="5"/>
  <c r="D96" i="5"/>
  <c r="D107" i="5"/>
  <c r="D121" i="5"/>
  <c r="D72" i="5"/>
  <c r="D97" i="5"/>
  <c r="D111" i="5"/>
  <c r="D10" i="5"/>
  <c r="D63" i="5"/>
  <c r="D113" i="5"/>
  <c r="D25" i="5"/>
  <c r="D89" i="5"/>
  <c r="D90" i="5"/>
  <c r="D55" i="5"/>
  <c r="D91" i="5"/>
  <c r="D56" i="5"/>
  <c r="D95" i="5"/>
  <c r="D8" i="5"/>
  <c r="D19" i="5"/>
  <c r="D33" i="5"/>
  <c r="D47" i="5"/>
  <c r="D58" i="5"/>
  <c r="D83" i="5"/>
  <c r="D122" i="5"/>
  <c r="D88" i="5"/>
  <c r="D11" i="5"/>
  <c r="D50" i="5"/>
  <c r="D103" i="5"/>
  <c r="D26" i="5"/>
  <c r="D65" i="5"/>
  <c r="D104" i="5"/>
  <c r="D41" i="5"/>
  <c r="D80" i="5"/>
  <c r="D119" i="5"/>
  <c r="D17" i="5"/>
  <c r="D42" i="5"/>
  <c r="D81" i="5"/>
  <c r="D120" i="5"/>
  <c r="D9" i="5"/>
  <c r="D23" i="5"/>
  <c r="D34" i="5"/>
  <c r="D48" i="5"/>
  <c r="D59" i="5"/>
  <c r="D73" i="5"/>
  <c r="D87" i="5"/>
  <c r="D98" i="5"/>
  <c r="D112" i="5"/>
  <c r="D123" i="5"/>
  <c r="D24" i="5"/>
  <c r="D35" i="5"/>
  <c r="D49" i="5"/>
  <c r="D74" i="5"/>
  <c r="D99" i="5"/>
  <c r="D75" i="5"/>
  <c r="D15" i="5"/>
  <c r="D40" i="5"/>
  <c r="D51" i="5"/>
  <c r="D79" i="5"/>
  <c r="D115" i="5"/>
  <c r="D16" i="5"/>
  <c r="D66" i="5"/>
  <c r="D105" i="5"/>
  <c r="D31" i="5"/>
  <c r="D67" i="5"/>
  <c r="D106" i="5"/>
  <c r="D64" i="5"/>
  <c r="D27" i="5"/>
  <c r="D39" i="5"/>
  <c r="D114" i="5"/>
  <c r="D10" i="14"/>
  <c r="D18" i="14"/>
  <c r="D26" i="14"/>
  <c r="D34" i="14"/>
  <c r="D42" i="14"/>
  <c r="D50" i="14"/>
  <c r="D58" i="14"/>
  <c r="D66" i="14"/>
  <c r="D74" i="14"/>
  <c r="D82" i="14"/>
  <c r="D90" i="14"/>
  <c r="D98" i="14"/>
  <c r="D106" i="14"/>
  <c r="D114" i="14"/>
  <c r="D122" i="14"/>
  <c r="D9" i="14"/>
  <c r="D20" i="14"/>
  <c r="D29" i="14"/>
  <c r="D31" i="14"/>
  <c r="D40" i="14"/>
  <c r="D51" i="14"/>
  <c r="D62" i="14"/>
  <c r="D73" i="14"/>
  <c r="D84" i="14"/>
  <c r="D93" i="14"/>
  <c r="D95" i="14"/>
  <c r="D104" i="14"/>
  <c r="D115" i="14"/>
  <c r="D126" i="14"/>
  <c r="D11" i="14"/>
  <c r="D22" i="14"/>
  <c r="D33" i="14"/>
  <c r="D44" i="14"/>
  <c r="D53" i="14"/>
  <c r="D55" i="14"/>
  <c r="D64" i="14"/>
  <c r="D75" i="14"/>
  <c r="D86" i="14"/>
  <c r="D97" i="14"/>
  <c r="D108" i="14"/>
  <c r="D117" i="14"/>
  <c r="D119" i="14"/>
  <c r="D13" i="14"/>
  <c r="D15" i="14"/>
  <c r="D24" i="14"/>
  <c r="D35" i="14"/>
  <c r="D46" i="14"/>
  <c r="D57" i="14"/>
  <c r="D68" i="14"/>
  <c r="D77" i="14"/>
  <c r="D79" i="14"/>
  <c r="D88" i="14"/>
  <c r="D99" i="14"/>
  <c r="D110" i="14"/>
  <c r="D121" i="14"/>
  <c r="D17" i="14"/>
  <c r="D8" i="14"/>
  <c r="D19" i="14"/>
  <c r="D28" i="14"/>
  <c r="D45" i="14"/>
  <c r="D54" i="14"/>
  <c r="D63" i="14"/>
  <c r="D80" i="14"/>
  <c r="D89" i="14"/>
  <c r="D101" i="14"/>
  <c r="D124" i="14"/>
  <c r="D12" i="14"/>
  <c r="D25" i="14"/>
  <c r="D37" i="14"/>
  <c r="D60" i="14"/>
  <c r="D72" i="14"/>
  <c r="D81" i="14"/>
  <c r="D107" i="14"/>
  <c r="D116" i="14"/>
  <c r="D43" i="14"/>
  <c r="D52" i="14"/>
  <c r="D69" i="14"/>
  <c r="D78" i="14"/>
  <c r="D87" i="14"/>
  <c r="D113" i="14"/>
  <c r="D125" i="14"/>
  <c r="D61" i="14"/>
  <c r="D96" i="14"/>
  <c r="D16" i="14"/>
  <c r="D23" i="14"/>
  <c r="D49" i="14"/>
  <c r="D70" i="14"/>
  <c r="D36" i="14"/>
  <c r="D48" i="14"/>
  <c r="D71" i="14"/>
  <c r="D83" i="14"/>
  <c r="D111" i="14"/>
  <c r="D120" i="14"/>
  <c r="D91" i="14"/>
  <c r="D76" i="14"/>
  <c r="D105" i="14"/>
  <c r="D118" i="14"/>
  <c r="D47" i="14"/>
  <c r="D7" i="14"/>
  <c r="D100" i="14"/>
  <c r="D32" i="14"/>
  <c r="D67" i="14"/>
  <c r="D102" i="14"/>
  <c r="D21" i="14"/>
  <c r="D14" i="14"/>
  <c r="D92" i="14"/>
  <c r="D41" i="14"/>
  <c r="D59" i="14"/>
  <c r="D94" i="14"/>
  <c r="D65" i="14"/>
  <c r="D38" i="14"/>
  <c r="D85" i="14"/>
  <c r="D103" i="14"/>
  <c r="D112" i="14"/>
  <c r="D39" i="14"/>
  <c r="D56" i="14"/>
  <c r="D123" i="14"/>
  <c r="D109" i="14"/>
  <c r="D30" i="14"/>
  <c r="D27" i="14"/>
  <c r="E38" i="14" l="1"/>
  <c r="F38" i="14"/>
  <c r="E87" i="14"/>
  <c r="F87" i="14"/>
  <c r="E46" i="14"/>
  <c r="F46" i="14"/>
  <c r="F122" i="14"/>
  <c r="E122" i="14"/>
  <c r="E16" i="5"/>
  <c r="F16" i="5"/>
  <c r="F33" i="5"/>
  <c r="E33" i="5"/>
  <c r="F53" i="5"/>
  <c r="E53" i="5"/>
  <c r="E91" i="14"/>
  <c r="F91" i="14"/>
  <c r="E60" i="14"/>
  <c r="F60" i="14"/>
  <c r="F35" i="14"/>
  <c r="E35" i="14"/>
  <c r="E11" i="14"/>
  <c r="F11" i="14"/>
  <c r="E50" i="14"/>
  <c r="F50" i="14"/>
  <c r="F49" i="5"/>
  <c r="E49" i="5"/>
  <c r="E123" i="14"/>
  <c r="F123" i="14"/>
  <c r="E23" i="14"/>
  <c r="F23" i="14"/>
  <c r="F24" i="14"/>
  <c r="E24" i="14"/>
  <c r="E51" i="14"/>
  <c r="F51" i="14"/>
  <c r="E42" i="14"/>
  <c r="F42" i="14"/>
  <c r="E64" i="5"/>
  <c r="F64" i="5"/>
  <c r="E35" i="5"/>
  <c r="F35" i="5"/>
  <c r="F48" i="5"/>
  <c r="E48" i="5"/>
  <c r="E119" i="5"/>
  <c r="F119" i="5"/>
  <c r="F113" i="5"/>
  <c r="E113" i="5"/>
  <c r="F56" i="14"/>
  <c r="E56" i="14"/>
  <c r="F59" i="14"/>
  <c r="E59" i="14"/>
  <c r="F100" i="14"/>
  <c r="E100" i="14"/>
  <c r="F111" i="14"/>
  <c r="E111" i="14"/>
  <c r="E52" i="14"/>
  <c r="F52" i="14"/>
  <c r="F25" i="14"/>
  <c r="E25" i="14"/>
  <c r="E45" i="14"/>
  <c r="F45" i="14"/>
  <c r="F88" i="14"/>
  <c r="E88" i="14"/>
  <c r="E15" i="14"/>
  <c r="F15" i="14"/>
  <c r="F64" i="14"/>
  <c r="E64" i="14"/>
  <c r="E115" i="14"/>
  <c r="F115" i="14"/>
  <c r="F40" i="14"/>
  <c r="E40" i="14"/>
  <c r="E34" i="14"/>
  <c r="F34" i="14"/>
  <c r="F106" i="5"/>
  <c r="E106" i="5"/>
  <c r="E34" i="5"/>
  <c r="F34" i="5"/>
  <c r="E80" i="5"/>
  <c r="F80" i="5"/>
  <c r="E88" i="5"/>
  <c r="F88" i="5"/>
  <c r="F95" i="5"/>
  <c r="E95" i="5"/>
  <c r="E63" i="5"/>
  <c r="F63" i="5"/>
  <c r="F82" i="5"/>
  <c r="E82" i="5"/>
  <c r="E27" i="14"/>
  <c r="F27" i="14"/>
  <c r="E85" i="14"/>
  <c r="F85" i="14"/>
  <c r="E21" i="14"/>
  <c r="F21" i="14"/>
  <c r="E105" i="14"/>
  <c r="F105" i="14"/>
  <c r="F36" i="14"/>
  <c r="E36" i="14"/>
  <c r="E113" i="14"/>
  <c r="F113" i="14"/>
  <c r="F81" i="14"/>
  <c r="E81" i="14"/>
  <c r="F89" i="14"/>
  <c r="E89" i="14"/>
  <c r="E17" i="14"/>
  <c r="F17" i="14"/>
  <c r="E57" i="14"/>
  <c r="F57" i="14"/>
  <c r="E108" i="14"/>
  <c r="F108" i="14"/>
  <c r="E33" i="14"/>
  <c r="F33" i="14"/>
  <c r="E84" i="14"/>
  <c r="F84" i="14"/>
  <c r="E9" i="14"/>
  <c r="F9" i="14"/>
  <c r="E66" i="14"/>
  <c r="F66" i="14"/>
  <c r="F114" i="5"/>
  <c r="E114" i="5"/>
  <c r="F66" i="5"/>
  <c r="E66" i="5"/>
  <c r="E99" i="5"/>
  <c r="F99" i="5"/>
  <c r="E87" i="5"/>
  <c r="F87" i="5"/>
  <c r="F81" i="5"/>
  <c r="E81" i="5"/>
  <c r="F26" i="5"/>
  <c r="E26" i="5"/>
  <c r="E47" i="5"/>
  <c r="F47" i="5"/>
  <c r="E90" i="5"/>
  <c r="F90" i="5"/>
  <c r="E72" i="5"/>
  <c r="F72" i="5"/>
  <c r="F32" i="5"/>
  <c r="E32" i="5"/>
  <c r="F38" i="5"/>
  <c r="E38" i="5"/>
  <c r="F125" i="5"/>
  <c r="E125" i="5"/>
  <c r="E61" i="5"/>
  <c r="F61" i="5"/>
  <c r="F94" i="5"/>
  <c r="E94" i="5"/>
  <c r="F68" i="5"/>
  <c r="E68" i="5"/>
  <c r="F115" i="5"/>
  <c r="E115" i="5"/>
  <c r="F50" i="5"/>
  <c r="E50" i="5"/>
  <c r="E19" i="5"/>
  <c r="F19" i="5"/>
  <c r="F25" i="5"/>
  <c r="E25" i="5"/>
  <c r="F107" i="5"/>
  <c r="E107" i="5"/>
  <c r="F7" i="5"/>
  <c r="E7" i="5"/>
  <c r="F22" i="5"/>
  <c r="E22" i="5"/>
  <c r="F109" i="5"/>
  <c r="E109" i="5"/>
  <c r="E45" i="5"/>
  <c r="F45" i="5"/>
  <c r="F116" i="5"/>
  <c r="E116" i="5"/>
  <c r="F52" i="5"/>
  <c r="E52" i="5"/>
  <c r="E69" i="14"/>
  <c r="F69" i="14"/>
  <c r="F8" i="5"/>
  <c r="E8" i="5"/>
  <c r="F96" i="5"/>
  <c r="E96" i="5"/>
  <c r="F110" i="5"/>
  <c r="E110" i="5"/>
  <c r="F14" i="5"/>
  <c r="E14" i="5"/>
  <c r="E101" i="5"/>
  <c r="F101" i="5"/>
  <c r="E37" i="5"/>
  <c r="F37" i="5"/>
  <c r="E108" i="5"/>
  <c r="F108" i="5"/>
  <c r="F44" i="5"/>
  <c r="E44" i="5"/>
  <c r="E51" i="5"/>
  <c r="F51" i="5"/>
  <c r="F126" i="5"/>
  <c r="E126" i="5"/>
  <c r="F29" i="5"/>
  <c r="E29" i="5"/>
  <c r="F36" i="5"/>
  <c r="E36" i="5"/>
  <c r="E76" i="14"/>
  <c r="F76" i="14"/>
  <c r="F80" i="14"/>
  <c r="E80" i="14"/>
  <c r="E22" i="14"/>
  <c r="F22" i="14"/>
  <c r="F73" i="5"/>
  <c r="E73" i="5"/>
  <c r="E60" i="5"/>
  <c r="F60" i="5"/>
  <c r="E109" i="14"/>
  <c r="F109" i="14"/>
  <c r="F67" i="14"/>
  <c r="E67" i="14"/>
  <c r="F78" i="14"/>
  <c r="E78" i="14"/>
  <c r="E63" i="14"/>
  <c r="F63" i="14"/>
  <c r="E86" i="14"/>
  <c r="F86" i="14"/>
  <c r="E114" i="14"/>
  <c r="F114" i="14"/>
  <c r="F27" i="5"/>
  <c r="E27" i="5"/>
  <c r="F59" i="5"/>
  <c r="E59" i="5"/>
  <c r="F32" i="14"/>
  <c r="E32" i="14"/>
  <c r="E54" i="14"/>
  <c r="F54" i="14"/>
  <c r="E75" i="14"/>
  <c r="F75" i="14"/>
  <c r="E106" i="14"/>
  <c r="F106" i="14"/>
  <c r="F11" i="5"/>
  <c r="E11" i="5"/>
  <c r="F16" i="14"/>
  <c r="E16" i="14"/>
  <c r="E98" i="14"/>
  <c r="F98" i="14"/>
  <c r="F86" i="5"/>
  <c r="E86" i="5"/>
  <c r="E100" i="5"/>
  <c r="F100" i="5"/>
  <c r="F39" i="14"/>
  <c r="E39" i="14"/>
  <c r="E41" i="14"/>
  <c r="F41" i="14"/>
  <c r="E7" i="14"/>
  <c r="F7" i="14"/>
  <c r="E83" i="14"/>
  <c r="F83" i="14"/>
  <c r="F96" i="14"/>
  <c r="E96" i="14"/>
  <c r="E43" i="14"/>
  <c r="F43" i="14"/>
  <c r="E12" i="14"/>
  <c r="F12" i="14"/>
  <c r="E28" i="14"/>
  <c r="F28" i="14"/>
  <c r="E79" i="14"/>
  <c r="F79" i="14"/>
  <c r="E13" i="14"/>
  <c r="F13" i="14"/>
  <c r="E55" i="14"/>
  <c r="F55" i="14"/>
  <c r="F104" i="14"/>
  <c r="E104" i="14"/>
  <c r="E31" i="14"/>
  <c r="F31" i="14"/>
  <c r="E90" i="14"/>
  <c r="F90" i="14"/>
  <c r="E26" i="14"/>
  <c r="F26" i="14"/>
  <c r="F67" i="5"/>
  <c r="E67" i="5"/>
  <c r="F40" i="5"/>
  <c r="E40" i="5"/>
  <c r="F123" i="5"/>
  <c r="E123" i="5"/>
  <c r="F23" i="5"/>
  <c r="E23" i="5"/>
  <c r="F41" i="5"/>
  <c r="E41" i="5"/>
  <c r="F122" i="5"/>
  <c r="E122" i="5"/>
  <c r="E56" i="5"/>
  <c r="F56" i="5"/>
  <c r="E10" i="5"/>
  <c r="F10" i="5"/>
  <c r="E71" i="5"/>
  <c r="F71" i="5"/>
  <c r="F70" i="5"/>
  <c r="E70" i="5"/>
  <c r="F102" i="5"/>
  <c r="E102" i="5"/>
  <c r="F85" i="5"/>
  <c r="E85" i="5"/>
  <c r="F21" i="5"/>
  <c r="E21" i="5"/>
  <c r="F92" i="5"/>
  <c r="E92" i="5"/>
  <c r="E28" i="5"/>
  <c r="F28" i="5"/>
  <c r="F30" i="14"/>
  <c r="E30" i="14"/>
  <c r="E70" i="14"/>
  <c r="F70" i="14"/>
  <c r="F121" i="14"/>
  <c r="E121" i="14"/>
  <c r="E73" i="14"/>
  <c r="F73" i="14"/>
  <c r="F39" i="5"/>
  <c r="E39" i="5"/>
  <c r="F42" i="5"/>
  <c r="E42" i="5"/>
  <c r="E124" i="5"/>
  <c r="F124" i="5"/>
  <c r="F65" i="14"/>
  <c r="E65" i="14"/>
  <c r="E49" i="14"/>
  <c r="F49" i="14"/>
  <c r="E110" i="14"/>
  <c r="F110" i="14"/>
  <c r="E62" i="14"/>
  <c r="F62" i="14"/>
  <c r="F17" i="5"/>
  <c r="E17" i="5"/>
  <c r="F94" i="14"/>
  <c r="E94" i="14"/>
  <c r="F120" i="14"/>
  <c r="E120" i="14"/>
  <c r="E37" i="14"/>
  <c r="F37" i="14"/>
  <c r="E99" i="14"/>
  <c r="F99" i="14"/>
  <c r="E126" i="14"/>
  <c r="F126" i="14"/>
  <c r="E79" i="5"/>
  <c r="F79" i="5"/>
  <c r="F24" i="5"/>
  <c r="E24" i="5"/>
  <c r="F112" i="14"/>
  <c r="E112" i="14"/>
  <c r="E92" i="14"/>
  <c r="F92" i="14"/>
  <c r="F47" i="14"/>
  <c r="E47" i="14"/>
  <c r="E71" i="14"/>
  <c r="F71" i="14"/>
  <c r="E61" i="14"/>
  <c r="F61" i="14"/>
  <c r="E116" i="14"/>
  <c r="F116" i="14"/>
  <c r="E124" i="14"/>
  <c r="F124" i="14"/>
  <c r="E19" i="14"/>
  <c r="F19" i="14"/>
  <c r="E77" i="14"/>
  <c r="F77" i="14"/>
  <c r="E119" i="14"/>
  <c r="F119" i="14"/>
  <c r="E53" i="14"/>
  <c r="F53" i="14"/>
  <c r="E95" i="14"/>
  <c r="F95" i="14"/>
  <c r="E29" i="14"/>
  <c r="F29" i="14"/>
  <c r="E82" i="14"/>
  <c r="F82" i="14"/>
  <c r="E18" i="14"/>
  <c r="F18" i="14"/>
  <c r="F31" i="5"/>
  <c r="E31" i="5"/>
  <c r="F15" i="5"/>
  <c r="E15" i="5"/>
  <c r="F112" i="5"/>
  <c r="E112" i="5"/>
  <c r="F9" i="5"/>
  <c r="E9" i="5"/>
  <c r="F104" i="5"/>
  <c r="E104" i="5"/>
  <c r="F83" i="5"/>
  <c r="E83" i="5"/>
  <c r="F91" i="5"/>
  <c r="E91" i="5"/>
  <c r="E111" i="5"/>
  <c r="F111" i="5"/>
  <c r="F57" i="5"/>
  <c r="E57" i="5"/>
  <c r="F62" i="5"/>
  <c r="E62" i="5"/>
  <c r="F78" i="5"/>
  <c r="E78" i="5"/>
  <c r="F77" i="5"/>
  <c r="E77" i="5"/>
  <c r="F13" i="5"/>
  <c r="E13" i="5"/>
  <c r="F84" i="5"/>
  <c r="E84" i="5"/>
  <c r="F20" i="5"/>
  <c r="E20" i="5"/>
  <c r="E102" i="14"/>
  <c r="F102" i="14"/>
  <c r="F72" i="14"/>
  <c r="E72" i="14"/>
  <c r="E97" i="14"/>
  <c r="F97" i="14"/>
  <c r="F58" i="14"/>
  <c r="E58" i="14"/>
  <c r="E74" i="5"/>
  <c r="F74" i="5"/>
  <c r="F103" i="5"/>
  <c r="E103" i="5"/>
  <c r="E89" i="5"/>
  <c r="F89" i="5"/>
  <c r="F121" i="5"/>
  <c r="E121" i="5"/>
  <c r="E18" i="5"/>
  <c r="F18" i="5"/>
  <c r="F30" i="5"/>
  <c r="E30" i="5"/>
  <c r="F117" i="5"/>
  <c r="E117" i="5"/>
  <c r="F93" i="5"/>
  <c r="E93" i="5"/>
  <c r="E103" i="14"/>
  <c r="F103" i="14"/>
  <c r="F14" i="14"/>
  <c r="E14" i="14"/>
  <c r="E118" i="14"/>
  <c r="F118" i="14"/>
  <c r="F48" i="14"/>
  <c r="E48" i="14"/>
  <c r="E125" i="14"/>
  <c r="F125" i="14"/>
  <c r="E107" i="14"/>
  <c r="F107" i="14"/>
  <c r="E101" i="14"/>
  <c r="F101" i="14"/>
  <c r="F8" i="14"/>
  <c r="E8" i="14"/>
  <c r="E68" i="14"/>
  <c r="F68" i="14"/>
  <c r="E117" i="14"/>
  <c r="F117" i="14"/>
  <c r="E44" i="14"/>
  <c r="F44" i="14"/>
  <c r="E93" i="14"/>
  <c r="F93" i="14"/>
  <c r="E20" i="14"/>
  <c r="F20" i="14"/>
  <c r="F74" i="14"/>
  <c r="E74" i="14"/>
  <c r="E10" i="14"/>
  <c r="F10" i="14"/>
  <c r="F105" i="5"/>
  <c r="E105" i="5"/>
  <c r="F75" i="5"/>
  <c r="E75" i="5"/>
  <c r="F98" i="5"/>
  <c r="E98" i="5"/>
  <c r="E120" i="5"/>
  <c r="F120" i="5"/>
  <c r="F65" i="5"/>
  <c r="E65" i="5"/>
  <c r="F58" i="5"/>
  <c r="E58" i="5"/>
  <c r="E55" i="5"/>
  <c r="F55" i="5"/>
  <c r="F97" i="5"/>
  <c r="E97" i="5"/>
  <c r="E43" i="5"/>
  <c r="F43" i="5"/>
  <c r="F54" i="5"/>
  <c r="E54" i="5"/>
  <c r="F46" i="5"/>
  <c r="E46" i="5"/>
  <c r="F69" i="5"/>
  <c r="E69" i="5"/>
  <c r="F118" i="5"/>
  <c r="E118" i="5"/>
  <c r="F76" i="5"/>
  <c r="E76" i="5"/>
  <c r="F12" i="5"/>
  <c r="E12" i="5"/>
  <c r="G49" i="5"/>
  <c r="H49" i="5" s="1"/>
  <c r="G48" i="5"/>
  <c r="H48" i="5" s="1"/>
  <c r="G59" i="14"/>
  <c r="H59" i="14" s="1"/>
  <c r="G25" i="14"/>
  <c r="H25" i="14" s="1"/>
  <c r="G64" i="14"/>
  <c r="H64" i="14" s="1"/>
  <c r="G106" i="5"/>
  <c r="H106" i="5" s="1"/>
  <c r="G95" i="5"/>
  <c r="H95" i="5" s="1"/>
  <c r="G38" i="5"/>
  <c r="H38" i="5" s="1"/>
  <c r="G68" i="5"/>
  <c r="H68" i="5" s="1"/>
  <c r="G25" i="5"/>
  <c r="H25" i="5" s="1"/>
  <c r="G109" i="5"/>
  <c r="H109" i="5" s="1"/>
  <c r="G14" i="5"/>
  <c r="H14" i="5" s="1"/>
  <c r="G44" i="5"/>
  <c r="H44" i="5" s="1"/>
  <c r="G36" i="5"/>
  <c r="H36" i="5" s="1"/>
  <c r="G73" i="5"/>
  <c r="H73" i="5" s="1"/>
  <c r="G78" i="14"/>
  <c r="H78" i="14" s="1"/>
  <c r="G27" i="5"/>
  <c r="H27" i="5" s="1"/>
  <c r="G123" i="5"/>
  <c r="H123" i="5" s="1"/>
  <c r="G102" i="5"/>
  <c r="H102" i="5" s="1"/>
  <c r="G65" i="14"/>
  <c r="H65" i="14" s="1"/>
  <c r="G17" i="5"/>
  <c r="H17" i="5" s="1"/>
  <c r="G112" i="14"/>
  <c r="H112" i="14" s="1"/>
  <c r="G15" i="5"/>
  <c r="H15" i="5" s="1"/>
  <c r="G83" i="5"/>
  <c r="H83" i="5" s="1"/>
  <c r="G62" i="5"/>
  <c r="H62" i="5" s="1"/>
  <c r="G84" i="5"/>
  <c r="H84" i="5" s="1"/>
  <c r="G117" i="5"/>
  <c r="H117" i="5" s="1"/>
  <c r="G97" i="5"/>
  <c r="H97" i="5" s="1"/>
  <c r="G69" i="5"/>
  <c r="H69" i="5" s="1"/>
  <c r="G63" i="14"/>
  <c r="H63" i="14" s="1"/>
  <c r="G55" i="14"/>
  <c r="H55" i="14" s="1"/>
  <c r="G49" i="14"/>
  <c r="H49" i="14" s="1"/>
  <c r="G120" i="14"/>
  <c r="H120" i="14" s="1"/>
  <c r="G58" i="5"/>
  <c r="H58" i="5" s="1"/>
  <c r="G124" i="14"/>
  <c r="H124" i="14" s="1"/>
  <c r="G68" i="14"/>
  <c r="H68" i="14" s="1"/>
  <c r="G24" i="14"/>
  <c r="H24" i="14" s="1"/>
  <c r="G26" i="5"/>
  <c r="H26" i="5" s="1"/>
  <c r="G110" i="5"/>
  <c r="H110" i="5" s="1"/>
  <c r="G39" i="14"/>
  <c r="H39" i="14" s="1"/>
  <c r="G70" i="5"/>
  <c r="H70" i="5" s="1"/>
  <c r="G104" i="5"/>
  <c r="H104" i="5" s="1"/>
  <c r="G14" i="14"/>
  <c r="H14" i="14" s="1"/>
  <c r="G38" i="14"/>
  <c r="H38" i="14" s="1"/>
  <c r="G16" i="5"/>
  <c r="H16" i="5" s="1"/>
  <c r="G60" i="14"/>
  <c r="H60" i="14" s="1"/>
  <c r="G51" i="14"/>
  <c r="H51" i="14" s="1"/>
  <c r="G85" i="14"/>
  <c r="H85" i="14" s="1"/>
  <c r="G113" i="14"/>
  <c r="H113" i="14" s="1"/>
  <c r="G57" i="14"/>
  <c r="H57" i="14" s="1"/>
  <c r="G9" i="14"/>
  <c r="H9" i="14" s="1"/>
  <c r="G99" i="5"/>
  <c r="H99" i="5" s="1"/>
  <c r="G47" i="5"/>
  <c r="H47" i="5" s="1"/>
  <c r="G69" i="14"/>
  <c r="H69" i="14" s="1"/>
  <c r="G75" i="14"/>
  <c r="H75" i="14" s="1"/>
  <c r="G98" i="14"/>
  <c r="H98" i="14" s="1"/>
  <c r="G41" i="14"/>
  <c r="H41" i="14" s="1"/>
  <c r="G43" i="14"/>
  <c r="H43" i="14" s="1"/>
  <c r="G13" i="14"/>
  <c r="H13" i="14" s="1"/>
  <c r="G90" i="14"/>
  <c r="H90" i="14" s="1"/>
  <c r="G56" i="5"/>
  <c r="H56" i="5" s="1"/>
  <c r="G28" i="5"/>
  <c r="H28" i="5" s="1"/>
  <c r="G73" i="14"/>
  <c r="H73" i="14" s="1"/>
  <c r="G99" i="14"/>
  <c r="H99" i="14" s="1"/>
  <c r="G61" i="14"/>
  <c r="H61" i="14" s="1"/>
  <c r="G77" i="14"/>
  <c r="H77" i="14" s="1"/>
  <c r="G29" i="14"/>
  <c r="H29" i="14" s="1"/>
  <c r="G97" i="14"/>
  <c r="H97" i="14" s="1"/>
  <c r="G89" i="5"/>
  <c r="H89" i="5" s="1"/>
  <c r="G118" i="14"/>
  <c r="H118" i="14" s="1"/>
  <c r="G101" i="14"/>
  <c r="H101" i="14" s="1"/>
  <c r="G44" i="14"/>
  <c r="H44" i="14" s="1"/>
  <c r="G10" i="14"/>
  <c r="H10" i="14" s="1"/>
  <c r="G120" i="5"/>
  <c r="H120" i="5" s="1"/>
  <c r="G106" i="14"/>
  <c r="H106" i="14" s="1"/>
  <c r="G126" i="14"/>
  <c r="H126" i="14" s="1"/>
  <c r="G82" i="14"/>
  <c r="H82" i="14" s="1"/>
  <c r="G104" i="14"/>
  <c r="H104" i="14" s="1"/>
  <c r="G47" i="14"/>
  <c r="H47" i="14" s="1"/>
  <c r="G18" i="5"/>
  <c r="H18" i="5" s="1"/>
  <c r="G20" i="14"/>
  <c r="H20" i="14" s="1"/>
  <c r="G66" i="5"/>
  <c r="H66" i="5" s="1"/>
  <c r="G67" i="14"/>
  <c r="H67" i="14" s="1"/>
  <c r="G122" i="5"/>
  <c r="H122" i="5" s="1"/>
  <c r="G57" i="5"/>
  <c r="H57" i="5" s="1"/>
  <c r="G12" i="5"/>
  <c r="H12" i="5" s="1"/>
  <c r="G33" i="5"/>
  <c r="H33" i="5" s="1"/>
  <c r="G35" i="14"/>
  <c r="H35" i="14" s="1"/>
  <c r="G100" i="14"/>
  <c r="H100" i="14" s="1"/>
  <c r="G81" i="14"/>
  <c r="H81" i="14" s="1"/>
  <c r="G125" i="5"/>
  <c r="H125" i="5" s="1"/>
  <c r="G115" i="5"/>
  <c r="H115" i="5" s="1"/>
  <c r="G107" i="5"/>
  <c r="H107" i="5" s="1"/>
  <c r="G8" i="5"/>
  <c r="H8" i="5" s="1"/>
  <c r="G59" i="5"/>
  <c r="H59" i="5" s="1"/>
  <c r="G86" i="5"/>
  <c r="H86" i="5" s="1"/>
  <c r="G23" i="5"/>
  <c r="H23" i="5" s="1"/>
  <c r="G85" i="5"/>
  <c r="H85" i="5" s="1"/>
  <c r="G30" i="14"/>
  <c r="H30" i="14" s="1"/>
  <c r="G39" i="5"/>
  <c r="H39" i="5" s="1"/>
  <c r="G94" i="14"/>
  <c r="H94" i="14" s="1"/>
  <c r="G112" i="5"/>
  <c r="H112" i="5" s="1"/>
  <c r="G91" i="5"/>
  <c r="H91" i="5" s="1"/>
  <c r="G78" i="5"/>
  <c r="H78" i="5" s="1"/>
  <c r="G20" i="5"/>
  <c r="H20" i="5" s="1"/>
  <c r="G58" i="14"/>
  <c r="H58" i="14" s="1"/>
  <c r="G121" i="5"/>
  <c r="H121" i="5" s="1"/>
  <c r="G93" i="5"/>
  <c r="H93" i="5" s="1"/>
  <c r="G48" i="14"/>
  <c r="H48" i="14" s="1"/>
  <c r="G8" i="14"/>
  <c r="H8" i="14" s="1"/>
  <c r="G105" i="5"/>
  <c r="H105" i="5" s="1"/>
  <c r="G65" i="5"/>
  <c r="H65" i="5" s="1"/>
  <c r="G118" i="5"/>
  <c r="H118" i="5" s="1"/>
  <c r="G60" i="5"/>
  <c r="H60" i="5" s="1"/>
  <c r="G26" i="14"/>
  <c r="H26" i="14" s="1"/>
  <c r="G116" i="14"/>
  <c r="H116" i="14" s="1"/>
  <c r="G21" i="5"/>
  <c r="H21" i="5" s="1"/>
  <c r="G54" i="5"/>
  <c r="H54" i="5" s="1"/>
  <c r="G111" i="5"/>
  <c r="H111" i="5" s="1"/>
  <c r="G125" i="14"/>
  <c r="H125" i="14" s="1"/>
  <c r="G122" i="14"/>
  <c r="H122" i="14" s="1"/>
  <c r="G32" i="5"/>
  <c r="H32" i="5" s="1"/>
  <c r="G52" i="5"/>
  <c r="H52" i="5" s="1"/>
  <c r="G96" i="14"/>
  <c r="H96" i="14" s="1"/>
  <c r="G92" i="5"/>
  <c r="H92" i="5" s="1"/>
  <c r="G24" i="5"/>
  <c r="H24" i="5" s="1"/>
  <c r="G31" i="5"/>
  <c r="H31" i="5" s="1"/>
  <c r="G103" i="5"/>
  <c r="H103" i="5" s="1"/>
  <c r="G74" i="14"/>
  <c r="H74" i="14" s="1"/>
  <c r="G87" i="14"/>
  <c r="H87" i="14" s="1"/>
  <c r="G123" i="14"/>
  <c r="H123" i="14" s="1"/>
  <c r="G42" i="14"/>
  <c r="H42" i="14" s="1"/>
  <c r="G119" i="5"/>
  <c r="H119" i="5" s="1"/>
  <c r="G45" i="14"/>
  <c r="H45" i="14" s="1"/>
  <c r="G115" i="14"/>
  <c r="H115" i="14" s="1"/>
  <c r="G34" i="5"/>
  <c r="H34" i="5" s="1"/>
  <c r="G63" i="5"/>
  <c r="H63" i="5" s="1"/>
  <c r="G21" i="14"/>
  <c r="H21" i="14" s="1"/>
  <c r="G108" i="14"/>
  <c r="H108" i="14" s="1"/>
  <c r="G66" i="14"/>
  <c r="H66" i="14" s="1"/>
  <c r="G87" i="5"/>
  <c r="H87" i="5" s="1"/>
  <c r="G90" i="5"/>
  <c r="H90" i="5" s="1"/>
  <c r="G45" i="5"/>
  <c r="H45" i="5" s="1"/>
  <c r="G101" i="5"/>
  <c r="H101" i="5" s="1"/>
  <c r="G51" i="5"/>
  <c r="H51" i="5" s="1"/>
  <c r="G76" i="14"/>
  <c r="H76" i="14" s="1"/>
  <c r="G12" i="14"/>
  <c r="H12" i="14" s="1"/>
  <c r="G119" i="14"/>
  <c r="H119" i="14" s="1"/>
  <c r="G77" i="5"/>
  <c r="H77" i="5" s="1"/>
  <c r="G79" i="5"/>
  <c r="H79" i="5" s="1"/>
  <c r="G74" i="5"/>
  <c r="H74" i="5" s="1"/>
  <c r="G29" i="5"/>
  <c r="H29" i="5" s="1"/>
  <c r="G72" i="14"/>
  <c r="H72" i="14" s="1"/>
  <c r="G53" i="5"/>
  <c r="H53" i="5" s="1"/>
  <c r="G113" i="5"/>
  <c r="H113" i="5" s="1"/>
  <c r="G111" i="14"/>
  <c r="H111" i="14" s="1"/>
  <c r="G88" i="14"/>
  <c r="H88" i="14" s="1"/>
  <c r="G40" i="14"/>
  <c r="H40" i="14" s="1"/>
  <c r="G82" i="5"/>
  <c r="H82" i="5" s="1"/>
  <c r="G89" i="14"/>
  <c r="H89" i="14" s="1"/>
  <c r="G114" i="5"/>
  <c r="H114" i="5" s="1"/>
  <c r="G81" i="5"/>
  <c r="H81" i="5" s="1"/>
  <c r="G50" i="5"/>
  <c r="H50" i="5" s="1"/>
  <c r="G7" i="5"/>
  <c r="H7" i="5" s="1"/>
  <c r="G116" i="5"/>
  <c r="H116" i="5" s="1"/>
  <c r="G96" i="5"/>
  <c r="H96" i="5" s="1"/>
  <c r="G126" i="5"/>
  <c r="H126" i="5" s="1"/>
  <c r="G80" i="14"/>
  <c r="H80" i="14" s="1"/>
  <c r="G32" i="14"/>
  <c r="H32" i="14" s="1"/>
  <c r="G11" i="5"/>
  <c r="H11" i="5" s="1"/>
  <c r="G67" i="5"/>
  <c r="H67" i="5" s="1"/>
  <c r="G42" i="5"/>
  <c r="H42" i="5" s="1"/>
  <c r="G75" i="5"/>
  <c r="H75" i="5" s="1"/>
  <c r="G102" i="14"/>
  <c r="H102" i="14" s="1"/>
  <c r="G56" i="14"/>
  <c r="H56" i="14" s="1"/>
  <c r="G94" i="5"/>
  <c r="H94" i="5" s="1"/>
  <c r="G40" i="5"/>
  <c r="H40" i="5" s="1"/>
  <c r="G46" i="14"/>
  <c r="H46" i="14" s="1"/>
  <c r="G11" i="14"/>
  <c r="H11" i="14" s="1"/>
  <c r="G23" i="14"/>
  <c r="H23" i="14" s="1"/>
  <c r="G64" i="5"/>
  <c r="H64" i="5" s="1"/>
  <c r="G80" i="5"/>
  <c r="H80" i="5" s="1"/>
  <c r="G105" i="14"/>
  <c r="H105" i="14" s="1"/>
  <c r="G33" i="14"/>
  <c r="H33" i="14" s="1"/>
  <c r="G72" i="5"/>
  <c r="H72" i="5" s="1"/>
  <c r="G61" i="5"/>
  <c r="H61" i="5" s="1"/>
  <c r="G37" i="5"/>
  <c r="H37" i="5" s="1"/>
  <c r="G109" i="14"/>
  <c r="H109" i="14" s="1"/>
  <c r="G86" i="14"/>
  <c r="H86" i="14" s="1"/>
  <c r="G100" i="5"/>
  <c r="H100" i="5" s="1"/>
  <c r="G83" i="14"/>
  <c r="H83" i="14" s="1"/>
  <c r="G28" i="14"/>
  <c r="H28" i="14" s="1"/>
  <c r="G71" i="5"/>
  <c r="H71" i="5" s="1"/>
  <c r="G70" i="14"/>
  <c r="H70" i="14" s="1"/>
  <c r="G110" i="14"/>
  <c r="H110" i="14" s="1"/>
  <c r="G53" i="14"/>
  <c r="H53" i="14" s="1"/>
  <c r="G22" i="5"/>
  <c r="H22" i="5" s="1"/>
  <c r="G16" i="14"/>
  <c r="H16" i="14" s="1"/>
  <c r="G13" i="5"/>
  <c r="H13" i="5" s="1"/>
  <c r="G46" i="5"/>
  <c r="H46" i="5" s="1"/>
  <c r="G91" i="14"/>
  <c r="H91" i="14" s="1"/>
  <c r="G50" i="14"/>
  <c r="H50" i="14" s="1"/>
  <c r="G35" i="5"/>
  <c r="H35" i="5" s="1"/>
  <c r="G52" i="14"/>
  <c r="H52" i="14" s="1"/>
  <c r="G15" i="14"/>
  <c r="H15" i="14" s="1"/>
  <c r="G34" i="14"/>
  <c r="H34" i="14" s="1"/>
  <c r="G88" i="5"/>
  <c r="H88" i="5" s="1"/>
  <c r="G27" i="14"/>
  <c r="H27" i="14" s="1"/>
  <c r="G17" i="14"/>
  <c r="H17" i="14" s="1"/>
  <c r="G84" i="14"/>
  <c r="H84" i="14" s="1"/>
  <c r="G19" i="5"/>
  <c r="H19" i="5" s="1"/>
  <c r="G108" i="5"/>
  <c r="H108" i="5" s="1"/>
  <c r="G22" i="14"/>
  <c r="H22" i="14" s="1"/>
  <c r="G114" i="14"/>
  <c r="H114" i="14" s="1"/>
  <c r="G54" i="14"/>
  <c r="H54" i="14" s="1"/>
  <c r="G79" i="14"/>
  <c r="H79" i="14" s="1"/>
  <c r="G31" i="14"/>
  <c r="H31" i="14" s="1"/>
  <c r="G124" i="5"/>
  <c r="H124" i="5" s="1"/>
  <c r="G62" i="14"/>
  <c r="H62" i="14" s="1"/>
  <c r="G37" i="14"/>
  <c r="H37" i="14" s="1"/>
  <c r="G71" i="14"/>
  <c r="H71" i="14" s="1"/>
  <c r="G19" i="14"/>
  <c r="H19" i="14" s="1"/>
  <c r="G95" i="14"/>
  <c r="H95" i="14" s="1"/>
  <c r="G107" i="14"/>
  <c r="H107" i="14" s="1"/>
  <c r="G117" i="14"/>
  <c r="H117" i="14" s="1"/>
  <c r="G55" i="5"/>
  <c r="H55" i="5" s="1"/>
  <c r="G7" i="14"/>
  <c r="H7" i="14" s="1"/>
  <c r="G10" i="5"/>
  <c r="H10" i="5" s="1"/>
  <c r="G92" i="14"/>
  <c r="H92" i="14" s="1"/>
  <c r="G93" i="14"/>
  <c r="H93" i="14" s="1"/>
  <c r="G43" i="5"/>
  <c r="H43" i="5" s="1"/>
  <c r="G41" i="5"/>
  <c r="H41" i="5" s="1"/>
  <c r="G9" i="5"/>
  <c r="H9" i="5" s="1"/>
  <c r="G76" i="5"/>
  <c r="H76" i="5" s="1"/>
  <c r="G18" i="14"/>
  <c r="H18" i="14" s="1"/>
  <c r="G103" i="14"/>
  <c r="H103" i="14" s="1"/>
  <c r="G36" i="14"/>
  <c r="H36" i="14" s="1"/>
  <c r="G121" i="14"/>
  <c r="H121" i="14" s="1"/>
  <c r="G30" i="5"/>
  <c r="H30" i="5" s="1"/>
  <c r="G98" i="5"/>
  <c r="H98" i="5" s="1"/>
  <c r="G6" i="5"/>
  <c r="H6" i="5"/>
  <c r="G6" i="14"/>
  <c r="H6" i="14"/>
</calcChain>
</file>

<file path=xl/sharedStrings.xml><?xml version="1.0" encoding="utf-8"?>
<sst xmlns="http://schemas.openxmlformats.org/spreadsheetml/2006/main" count="33" uniqueCount="26">
  <si>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</si>
  <si>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</si>
  <si>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</si>
  <si>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</si>
  <si>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</si>
  <si>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</si>
  <si>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</si>
  <si>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</si>
  <si>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</si>
  <si>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</si>
  <si>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</si>
  <si>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</si>
  <si>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</si>
  <si>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</si>
  <si>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</si>
  <si>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</si>
  <si>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</si>
  <si>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</si>
  <si>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</si>
  <si>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</si>
  <si>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</si>
  <si>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Libor</t>
  </si>
  <si>
    <t>3M</t>
  </si>
  <si>
    <t>1M</t>
  </si>
  <si>
    <t>GBP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</si>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</sst>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79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">
        <v>25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24</v>
      </c>
      <c r="E14" s="11"/>
    </row>
    <row r="15" spans="1:5" x14ac:dyDescent="0.2">
      <c r="B15" s="6"/>
      <c r="C15" s="9" t="s">
        <v>20</v>
      </c>
      <c r="D15" s="10" t="s">
        <v>21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GbpHW_Volatility_Quote</v>
      </c>
    </row>
    <row r="3" spans="1:8" x14ac:dyDescent="0.2">
      <c r="E3" s="22" t="s">
        <v>18</v>
      </c>
      <c r="F3" s="23" t="str">
        <f>PROPER(Currency)&amp;"HW_MeanReversion_Quote"</f>
        <v>GbpHW_MeanReversion_Quote</v>
      </c>
    </row>
    <row r="4" spans="1:8" x14ac:dyDescent="0.2">
      <c r="E4" s="22" t="s">
        <v>16</v>
      </c>
      <c r="F4" s="23" t="str">
        <f>PROPER(Currency)&amp;FamilyName&amp;$G$4</f>
        <v>GbpLibor1M</v>
      </c>
      <c r="G4" s="35" t="s">
        <v>23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GBP_020_Futures1MConvAdj.xml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GBPFUT1MQ3_Quote</v>
      </c>
      <c r="F7" s="19" t="str">
        <f t="shared" ref="F7:F38" si="1">Currency&amp;"FUT"&amp;$G$4&amp;$D7&amp;"ConvAdj"&amp;QuoteSuffix</f>
        <v>GBPFUT1MQ3ConvAdj_Quote</v>
      </c>
      <c r="G7" s="18" t="str">
        <f>_xll.qlFuturesConvAdjustmentQuote($F7,IborIndex,$D7,$E7,Volatility,MeanReversion,Permanent,Trigger,ObjectOverwrite)</f>
        <v>GBPFUT1MQ3ConvAdj_Quote#0000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GBPFUT1MU3_Quote</v>
      </c>
      <c r="F8" s="19" t="str">
        <f t="shared" si="1"/>
        <v>GBPFUT1MU3ConvAdj_Quote</v>
      </c>
      <c r="G8" s="18" t="str">
        <f>_xll.qlFuturesConvAdjustmentQuote($F8,IborIndex,$D8,$E8,Volatility,MeanReversion,Permanent,Trigger,ObjectOverwrite)</f>
        <v>GBPFUT1MU3ConvAdj_Quote#0000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GBPFUT1MV3_Quote</v>
      </c>
      <c r="F9" s="19" t="str">
        <f t="shared" si="1"/>
        <v>GBPFUT1MV3ConvAdj_Quote</v>
      </c>
      <c r="G9" s="18" t="str">
        <f>_xll.qlFuturesConvAdjustmentQuote($F9,IborIndex,$D9,$E9,Volatility,MeanReversion,Permanent,Trigger,ObjectOverwrite)</f>
        <v>GBPFUT1MV3ConvAdj_Quote#0000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GBPFUT1MX3_Quote</v>
      </c>
      <c r="F10" s="19" t="str">
        <f t="shared" si="1"/>
        <v>GBPFUT1MX3ConvAdj_Quote</v>
      </c>
      <c r="G10" s="18" t="str">
        <f>_xll.qlFuturesConvAdjustmentQuote($F10,IborIndex,$D10,$E10,Volatility,MeanReversion,Permanent,Trigger,ObjectOverwrite)</f>
        <v>GBPFUT1MX3ConvAdj_Quote#0000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GBPFUT1MZ3_Quote</v>
      </c>
      <c r="F11" s="19" t="str">
        <f t="shared" si="1"/>
        <v>GBPFUT1MZ3ConvAdj_Quote</v>
      </c>
      <c r="G11" s="18" t="str">
        <f>_xll.qlFuturesConvAdjustmentQuote($F11,IborIndex,$D11,$E11,Volatility,MeanReversion,Permanent,Trigger,ObjectOverwrite)</f>
        <v>GBPFUT1MZ3ConvAdj_Quote#0000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GBPFUT1MF4_Quote</v>
      </c>
      <c r="F12" s="19" t="str">
        <f t="shared" si="1"/>
        <v>GBPFUT1MF4ConvAdj_Quote</v>
      </c>
      <c r="G12" s="18" t="str">
        <f>_xll.qlFuturesConvAdjustmentQuote($F12,IborIndex,$D12,$E12,Volatility,MeanReversion,Permanent,Trigger,ObjectOverwrite)</f>
        <v>GBPFUT1MF4ConvAdj_Quote#0000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GBPFUT1MG4_Quote</v>
      </c>
      <c r="F13" s="19" t="str">
        <f t="shared" si="1"/>
        <v>GBPFUT1MG4ConvAdj_Quote</v>
      </c>
      <c r="G13" s="18" t="str">
        <f>_xll.qlFuturesConvAdjustmentQuote($F13,IborIndex,$D13,$E13,Volatility,MeanReversion,Permanent,Trigger,ObjectOverwrite)</f>
        <v>GBPFUT1MG4ConvAdj_Quote#0000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GBPFUT1MH4_Quote</v>
      </c>
      <c r="F14" s="19" t="str">
        <f t="shared" si="1"/>
        <v>GBPFUT1MH4ConvAdj_Quote</v>
      </c>
      <c r="G14" s="18" t="str">
        <f>_xll.qlFuturesConvAdjustmentQuote($F14,IborIndex,$D14,$E14,Volatility,MeanReversion,Permanent,Trigger,ObjectOverwrite)</f>
        <v>GBPFUT1MH4ConvAdj_Quote#0000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GBPFUT1MJ4_Quote</v>
      </c>
      <c r="F15" s="19" t="str">
        <f t="shared" si="1"/>
        <v>GBPFUT1MJ4ConvAdj_Quote</v>
      </c>
      <c r="G15" s="18" t="str">
        <f>_xll.qlFuturesConvAdjustmentQuote($F15,IborIndex,$D15,$E15,Volatility,MeanReversion,Permanent,Trigger,ObjectOverwrite)</f>
        <v>GBPFUT1MJ4ConvAdj_Quote#0000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GBPFUT1MK4_Quote</v>
      </c>
      <c r="F16" s="19" t="str">
        <f t="shared" si="1"/>
        <v>GBPFUT1MK4ConvAdj_Quote</v>
      </c>
      <c r="G16" s="18" t="str">
        <f>_xll.qlFuturesConvAdjustmentQuote($F16,IborIndex,$D16,$E16,Volatility,MeanReversion,Permanent,Trigger,ObjectOverwrite)</f>
        <v>GBPFUT1MK4ConvAdj_Quote#0000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GBPFUT1MM4_Quote</v>
      </c>
      <c r="F17" s="19" t="str">
        <f t="shared" si="1"/>
        <v>GBPFUT1MM4ConvAdj_Quote</v>
      </c>
      <c r="G17" s="18" t="str">
        <f>_xll.qlFuturesConvAdjustmentQuote($F17,IborIndex,$D17,$E17,Volatility,MeanReversion,Permanent,Trigger,ObjectOverwrite)</f>
        <v>GBPFUT1MM4ConvAdj_Quote#0000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GBPFUT1MN4_Quote</v>
      </c>
      <c r="F18" s="19" t="str">
        <f t="shared" si="1"/>
        <v>GBPFUT1MN4ConvAdj_Quote</v>
      </c>
      <c r="G18" s="18" t="str">
        <f>_xll.qlFuturesConvAdjustmentQuote($F18,IborIndex,$D18,$E18,Volatility,MeanReversion,Permanent,Trigger,ObjectOverwrite)</f>
        <v>GBPFUT1MN4ConvAdj_Quote#0000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GBPFUT1MQ4_Quote</v>
      </c>
      <c r="F19" s="19" t="str">
        <f t="shared" si="1"/>
        <v>GBPFUT1MQ4ConvAdj_Quote</v>
      </c>
      <c r="G19" s="18" t="str">
        <f>_xll.qlFuturesConvAdjustmentQuote($F19,IborIndex,$D19,$E19,Volatility,MeanReversion,Permanent,Trigger,ObjectOverwrite)</f>
        <v>GBPFUT1MQ4ConvAdj_Quote#0000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GBPFUT1MU4_Quote</v>
      </c>
      <c r="F20" s="19" t="str">
        <f t="shared" si="1"/>
        <v>GBPFUT1MU4ConvAdj_Quote</v>
      </c>
      <c r="G20" s="18" t="str">
        <f>_xll.qlFuturesConvAdjustmentQuote($F20,IborIndex,$D20,$E20,Volatility,MeanReversion,Permanent,Trigger,ObjectOverwrite)</f>
        <v>GBPFUT1MU4ConvAdj_Quote#0000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GBPFUT1MV4_Quote</v>
      </c>
      <c r="F21" s="19" t="str">
        <f t="shared" si="1"/>
        <v>GBPFUT1MV4ConvAdj_Quote</v>
      </c>
      <c r="G21" s="18" t="str">
        <f>_xll.qlFuturesConvAdjustmentQuote($F21,IborIndex,$D21,$E21,Volatility,MeanReversion,Permanent,Trigger,ObjectOverwrite)</f>
        <v>GBPFUT1MV4ConvAdj_Quote#0000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GBPFUT1MX4_Quote</v>
      </c>
      <c r="F22" s="19" t="str">
        <f t="shared" si="1"/>
        <v>GBPFUT1MX4ConvAdj_Quote</v>
      </c>
      <c r="G22" s="18" t="str">
        <f>_xll.qlFuturesConvAdjustmentQuote($F22,IborIndex,$D22,$E22,Volatility,MeanReversion,Permanent,Trigger,ObjectOverwrite)</f>
        <v>GBPFUT1MX4ConvAdj_Quote#0000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GBPFUT1MZ4_Quote</v>
      </c>
      <c r="F23" s="19" t="str">
        <f t="shared" si="1"/>
        <v>GBPFUT1MZ4ConvAdj_Quote</v>
      </c>
      <c r="G23" s="18" t="str">
        <f>_xll.qlFuturesConvAdjustmentQuote($F23,IborIndex,$D23,$E23,Volatility,MeanReversion,Permanent,Trigger,ObjectOverwrite)</f>
        <v>GBPFUT1MZ4ConvAdj_Quote#0000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GBPFUT1MF5_Quote</v>
      </c>
      <c r="F24" s="19" t="str">
        <f t="shared" si="1"/>
        <v>GBPFUT1MF5ConvAdj_Quote</v>
      </c>
      <c r="G24" s="18" t="str">
        <f>_xll.qlFuturesConvAdjustmentQuote($F24,IborIndex,$D24,$E24,Volatility,MeanReversion,Permanent,Trigger,ObjectOverwrite)</f>
        <v>GBPFUT1MF5ConvAdj_Quote#0000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GBPFUT1MG5_Quote</v>
      </c>
      <c r="F25" s="19" t="str">
        <f t="shared" si="1"/>
        <v>GBPFUT1MG5ConvAdj_Quote</v>
      </c>
      <c r="G25" s="18" t="str">
        <f>_xll.qlFuturesConvAdjustmentQuote($F25,IborIndex,$D25,$E25,Volatility,MeanReversion,Permanent,Trigger,ObjectOverwrite)</f>
        <v>GBPFUT1MG5ConvAdj_Quote#0000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GBPFUT1MH5_Quote</v>
      </c>
      <c r="F26" s="19" t="str">
        <f t="shared" si="1"/>
        <v>GBPFUT1MH5ConvAdj_Quote</v>
      </c>
      <c r="G26" s="18" t="str">
        <f>_xll.qlFuturesConvAdjustmentQuote($F26,IborIndex,$D26,$E26,Volatility,MeanReversion,Permanent,Trigger,ObjectOverwrite)</f>
        <v>GBPFUT1MH5ConvAdj_Quote#0000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GBPFUT1MJ5_Quote</v>
      </c>
      <c r="F27" s="19" t="str">
        <f t="shared" si="1"/>
        <v>GBPFUT1MJ5ConvAdj_Quote</v>
      </c>
      <c r="G27" s="18" t="str">
        <f>_xll.qlFuturesConvAdjustmentQuote($F27,IborIndex,$D27,$E27,Volatility,MeanReversion,Permanent,Trigger,ObjectOverwrite)</f>
        <v>GBPFUT1MJ5ConvAdj_Quote#0000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GBPFUT1MK5_Quote</v>
      </c>
      <c r="F28" s="19" t="str">
        <f t="shared" si="1"/>
        <v>GBPFUT1MK5ConvAdj_Quote</v>
      </c>
      <c r="G28" s="18" t="str">
        <f>_xll.qlFuturesConvAdjustmentQuote($F28,IborIndex,$D28,$E28,Volatility,MeanReversion,Permanent,Trigger,ObjectOverwrite)</f>
        <v>GBPFUT1MK5ConvAdj_Quote#0000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GBPFUT1MM5_Quote</v>
      </c>
      <c r="F29" s="19" t="str">
        <f t="shared" si="1"/>
        <v>GBPFUT1MM5ConvAdj_Quote</v>
      </c>
      <c r="G29" s="18" t="str">
        <f>_xll.qlFuturesConvAdjustmentQuote($F29,IborIndex,$D29,$E29,Volatility,MeanReversion,Permanent,Trigger,ObjectOverwrite)</f>
        <v>GBPFUT1MM5ConvAdj_Quote#0000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GBPFUT1MN5_Quote</v>
      </c>
      <c r="F30" s="19" t="str">
        <f t="shared" si="1"/>
        <v>GBPFUT1MN5ConvAdj_Quote</v>
      </c>
      <c r="G30" s="18" t="str">
        <f>_xll.qlFuturesConvAdjustmentQuote($F30,IborIndex,$D30,$E30,Volatility,MeanReversion,Permanent,Trigger,ObjectOverwrite)</f>
        <v>GBPFUT1MN5ConvAdj_Quote#0000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GBPFUT1MQ5_Quote</v>
      </c>
      <c r="F31" s="19" t="str">
        <f t="shared" si="1"/>
        <v>GBPFUT1MQ5ConvAdj_Quote</v>
      </c>
      <c r="G31" s="18" t="str">
        <f>_xll.qlFuturesConvAdjustmentQuote($F31,IborIndex,$D31,$E31,Volatility,MeanReversion,Permanent,Trigger,ObjectOverwrite)</f>
        <v>GBPFUT1MQ5ConvAdj_Quote#0000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GBPFUT1MU5_Quote</v>
      </c>
      <c r="F32" s="19" t="str">
        <f t="shared" si="1"/>
        <v>GBPFUT1MU5ConvAdj_Quote</v>
      </c>
      <c r="G32" s="18" t="str">
        <f>_xll.qlFuturesConvAdjustmentQuote($F32,IborIndex,$D32,$E32,Volatility,MeanReversion,Permanent,Trigger,ObjectOverwrite)</f>
        <v>GBPFUT1MU5ConvAdj_Quote#0000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GBPFUT1MV5_Quote</v>
      </c>
      <c r="F33" s="19" t="str">
        <f t="shared" si="1"/>
        <v>GBPFUT1MV5ConvAdj_Quote</v>
      </c>
      <c r="G33" s="18" t="str">
        <f>_xll.qlFuturesConvAdjustmentQuote($F33,IborIndex,$D33,$E33,Volatility,MeanReversion,Permanent,Trigger,ObjectOverwrite)</f>
        <v>GBPFUT1MV5ConvAdj_Quote#0000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GBPFUT1MX5_Quote</v>
      </c>
      <c r="F34" s="19" t="str">
        <f t="shared" si="1"/>
        <v>GBPFUT1MX5ConvAdj_Quote</v>
      </c>
      <c r="G34" s="18" t="str">
        <f>_xll.qlFuturesConvAdjustmentQuote($F34,IborIndex,$D34,$E34,Volatility,MeanReversion,Permanent,Trigger,ObjectOverwrite)</f>
        <v>GBPFUT1MX5ConvAdj_Quote#0000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GBPFUT1MZ5_Quote</v>
      </c>
      <c r="F35" s="19" t="str">
        <f t="shared" si="1"/>
        <v>GBPFUT1MZ5ConvAdj_Quote</v>
      </c>
      <c r="G35" s="18" t="str">
        <f>_xll.qlFuturesConvAdjustmentQuote($F35,IborIndex,$D35,$E35,Volatility,MeanReversion,Permanent,Trigger,ObjectOverwrite)</f>
        <v>GBPFUT1MZ5ConvAdj_Quote#0000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GBPFUT1MF6_Quote</v>
      </c>
      <c r="F36" s="19" t="str">
        <f t="shared" si="1"/>
        <v>GBPFUT1MF6ConvAdj_Quote</v>
      </c>
      <c r="G36" s="18" t="str">
        <f>_xll.qlFuturesConvAdjustmentQuote($F36,IborIndex,$D36,$E36,Volatility,MeanReversion,Permanent,Trigger,ObjectOverwrite)</f>
        <v>GBPFUT1MF6ConvAdj_Quote#0000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GBPFUT1MG6_Quote</v>
      </c>
      <c r="F37" s="19" t="str">
        <f t="shared" si="1"/>
        <v>GBPFUT1MG6ConvAdj_Quote</v>
      </c>
      <c r="G37" s="18" t="str">
        <f>_xll.qlFuturesConvAdjustmentQuote($F37,IborIndex,$D37,$E37,Volatility,MeanReversion,Permanent,Trigger,ObjectOverwrite)</f>
        <v>GBPFUT1MG6ConvAdj_Quote#0000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GBPFUT1MH6_Quote</v>
      </c>
      <c r="F38" s="19" t="str">
        <f t="shared" si="1"/>
        <v>GBPFUT1MH6ConvAdj_Quote</v>
      </c>
      <c r="G38" s="18" t="str">
        <f>_xll.qlFuturesConvAdjustmentQuote($F38,IborIndex,$D38,$E38,Volatility,MeanReversion,Permanent,Trigger,ObjectOverwrite)</f>
        <v>GBPFUT1MH6ConvAdj_Quote#0000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GBPFUT1MJ6_Quote</v>
      </c>
      <c r="F39" s="19" t="str">
        <f t="shared" ref="F39:F70" si="3">Currency&amp;"FUT"&amp;$G$4&amp;$D39&amp;"ConvAdj"&amp;QuoteSuffix</f>
        <v>GBPFUT1MJ6ConvAdj_Quote</v>
      </c>
      <c r="G39" s="18" t="str">
        <f>_xll.qlFuturesConvAdjustmentQuote($F39,IborIndex,$D39,$E39,Volatility,MeanReversion,Permanent,Trigger,ObjectOverwrite)</f>
        <v>GBPFUT1MJ6ConvAdj_Quote#0000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GBPFUT1MK6_Quote</v>
      </c>
      <c r="F40" s="19" t="str">
        <f t="shared" si="3"/>
        <v>GBPFUT1MK6ConvAdj_Quote</v>
      </c>
      <c r="G40" s="18" t="str">
        <f>_xll.qlFuturesConvAdjustmentQuote($F40,IborIndex,$D40,$E40,Volatility,MeanReversion,Permanent,Trigger,ObjectOverwrite)</f>
        <v>GBPFUT1MK6ConvAdj_Quote#0000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GBPFUT1MM6_Quote</v>
      </c>
      <c r="F41" s="19" t="str">
        <f t="shared" si="3"/>
        <v>GBPFUT1MM6ConvAdj_Quote</v>
      </c>
      <c r="G41" s="18" t="str">
        <f>_xll.qlFuturesConvAdjustmentQuote($F41,IborIndex,$D41,$E41,Volatility,MeanReversion,Permanent,Trigger,ObjectOverwrite)</f>
        <v>GBPFUT1MM6ConvAdj_Quote#0000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GBPFUT1MN6_Quote</v>
      </c>
      <c r="F42" s="19" t="str">
        <f t="shared" si="3"/>
        <v>GBPFUT1MN6ConvAdj_Quote</v>
      </c>
      <c r="G42" s="18" t="str">
        <f>_xll.qlFuturesConvAdjustmentQuote($F42,IborIndex,$D42,$E42,Volatility,MeanReversion,Permanent,Trigger,ObjectOverwrite)</f>
        <v>GBPFUT1MN6ConvAdj_Quote#0000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GBPFUT1MQ6_Quote</v>
      </c>
      <c r="F43" s="19" t="str">
        <f t="shared" si="3"/>
        <v>GBPFUT1MQ6ConvAdj_Quote</v>
      </c>
      <c r="G43" s="18" t="str">
        <f>_xll.qlFuturesConvAdjustmentQuote($F43,IborIndex,$D43,$E43,Volatility,MeanReversion,Permanent,Trigger,ObjectOverwrite)</f>
        <v>GBPFUT1MQ6ConvAdj_Quote#0000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GBPFUT1MU6_Quote</v>
      </c>
      <c r="F44" s="19" t="str">
        <f t="shared" si="3"/>
        <v>GBPFUT1MU6ConvAdj_Quote</v>
      </c>
      <c r="G44" s="18" t="str">
        <f>_xll.qlFuturesConvAdjustmentQuote($F44,IborIndex,$D44,$E44,Volatility,MeanReversion,Permanent,Trigger,ObjectOverwrite)</f>
        <v>GBPFUT1MU6ConvAdj_Quote#0000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GBPFUT1MV6_Quote</v>
      </c>
      <c r="F45" s="19" t="str">
        <f t="shared" si="3"/>
        <v>GBPFUT1MV6ConvAdj_Quote</v>
      </c>
      <c r="G45" s="18" t="str">
        <f>_xll.qlFuturesConvAdjustmentQuote($F45,IborIndex,$D45,$E45,Volatility,MeanReversion,Permanent,Trigger,ObjectOverwrite)</f>
        <v>GBPFUT1MV6ConvAdj_Quote#0000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GBPFUT1MX6_Quote</v>
      </c>
      <c r="F46" s="19" t="str">
        <f t="shared" si="3"/>
        <v>GBPFUT1MX6ConvAdj_Quote</v>
      </c>
      <c r="G46" s="18" t="str">
        <f>_xll.qlFuturesConvAdjustmentQuote($F46,IborIndex,$D46,$E46,Volatility,MeanReversion,Permanent,Trigger,ObjectOverwrite)</f>
        <v>GBPFUT1MX6ConvAdj_Quote#0000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GBPFUT1MZ6_Quote</v>
      </c>
      <c r="F47" s="19" t="str">
        <f t="shared" si="3"/>
        <v>GBPFUT1MZ6ConvAdj_Quote</v>
      </c>
      <c r="G47" s="18" t="str">
        <f>_xll.qlFuturesConvAdjustmentQuote($F47,IborIndex,$D47,$E47,Volatility,MeanReversion,Permanent,Trigger,ObjectOverwrite)</f>
        <v>GBPFUT1MZ6ConvAdj_Quote#0000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GBPFUT1MF7_Quote</v>
      </c>
      <c r="F48" s="19" t="str">
        <f t="shared" si="3"/>
        <v>GBPFUT1MF7ConvAdj_Quote</v>
      </c>
      <c r="G48" s="18" t="str">
        <f>_xll.qlFuturesConvAdjustmentQuote($F48,IborIndex,$D48,$E48,Volatility,MeanReversion,Permanent,Trigger,ObjectOverwrite)</f>
        <v>GBPFUT1MF7ConvAdj_Quote#0000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GBPFUT1MG7_Quote</v>
      </c>
      <c r="F49" s="19" t="str">
        <f t="shared" si="3"/>
        <v>GBPFUT1MG7ConvAdj_Quote</v>
      </c>
      <c r="G49" s="18" t="str">
        <f>_xll.qlFuturesConvAdjustmentQuote($F49,IborIndex,$D49,$E49,Volatility,MeanReversion,Permanent,Trigger,ObjectOverwrite)</f>
        <v>GBPFUT1MG7ConvAdj_Quote#0000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GBPFUT1MH7_Quote</v>
      </c>
      <c r="F50" s="19" t="str">
        <f t="shared" si="3"/>
        <v>GBPFUT1MH7ConvAdj_Quote</v>
      </c>
      <c r="G50" s="18" t="str">
        <f>_xll.qlFuturesConvAdjustmentQuote($F50,IborIndex,$D50,$E50,Volatility,MeanReversion,Permanent,Trigger,ObjectOverwrite)</f>
        <v>GBPFUT1MH7ConvAdj_Quote#0000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GBPFUT1MJ7_Quote</v>
      </c>
      <c r="F51" s="19" t="str">
        <f t="shared" si="3"/>
        <v>GBPFUT1MJ7ConvAdj_Quote</v>
      </c>
      <c r="G51" s="18" t="str">
        <f>_xll.qlFuturesConvAdjustmentQuote($F51,IborIndex,$D51,$E51,Volatility,MeanReversion,Permanent,Trigger,ObjectOverwrite)</f>
        <v>GBPFUT1MJ7ConvAdj_Quote#0000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GBPFUT1MK7_Quote</v>
      </c>
      <c r="F52" s="19" t="str">
        <f t="shared" si="3"/>
        <v>GBPFUT1MK7ConvAdj_Quote</v>
      </c>
      <c r="G52" s="18" t="str">
        <f>_xll.qlFuturesConvAdjustmentQuote($F52,IborIndex,$D52,$E52,Volatility,MeanReversion,Permanent,Trigger,ObjectOverwrite)</f>
        <v>GBPFUT1MK7ConvAdj_Quote#0000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GBPFUT1MM7_Quote</v>
      </c>
      <c r="F53" s="19" t="str">
        <f t="shared" si="3"/>
        <v>GBPFUT1MM7ConvAdj_Quote</v>
      </c>
      <c r="G53" s="18" t="str">
        <f>_xll.qlFuturesConvAdjustmentQuote($F53,IborIndex,$D53,$E53,Volatility,MeanReversion,Permanent,Trigger,ObjectOverwrite)</f>
        <v>GBPFUT1MM7ConvAdj_Quote#0000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GBPFUT1MN7_Quote</v>
      </c>
      <c r="F54" s="19" t="str">
        <f t="shared" si="3"/>
        <v>GBPFUT1MN7ConvAdj_Quote</v>
      </c>
      <c r="G54" s="18" t="str">
        <f>_xll.qlFuturesConvAdjustmentQuote($F54,IborIndex,$D54,$E54,Volatility,MeanReversion,Permanent,Trigger,ObjectOverwrite)</f>
        <v>GBPFUT1MN7ConvAdj_Quote#0000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GBPFUT1MQ7_Quote</v>
      </c>
      <c r="F55" s="19" t="str">
        <f t="shared" si="3"/>
        <v>GBPFUT1MQ7ConvAdj_Quote</v>
      </c>
      <c r="G55" s="18" t="str">
        <f>_xll.qlFuturesConvAdjustmentQuote($F55,IborIndex,$D55,$E55,Volatility,MeanReversion,Permanent,Trigger,ObjectOverwrite)</f>
        <v>GBPFUT1MQ7ConvAdj_Quote#0000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GBPFUT1MU7_Quote</v>
      </c>
      <c r="F56" s="19" t="str">
        <f t="shared" si="3"/>
        <v>GBPFUT1MU7ConvAdj_Quote</v>
      </c>
      <c r="G56" s="18" t="str">
        <f>_xll.qlFuturesConvAdjustmentQuote($F56,IborIndex,$D56,$E56,Volatility,MeanReversion,Permanent,Trigger,ObjectOverwrite)</f>
        <v>GBPFUT1MU7ConvAdj_Quote#0000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GBPFUT1MV7_Quote</v>
      </c>
      <c r="F57" s="19" t="str">
        <f t="shared" si="3"/>
        <v>GBPFUT1MV7ConvAdj_Quote</v>
      </c>
      <c r="G57" s="18" t="str">
        <f>_xll.qlFuturesConvAdjustmentQuote($F57,IborIndex,$D57,$E57,Volatility,MeanReversion,Permanent,Trigger,ObjectOverwrite)</f>
        <v>GBPFUT1MV7ConvAdj_Quote#0000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GBPFUT1MX7_Quote</v>
      </c>
      <c r="F58" s="19" t="str">
        <f t="shared" si="3"/>
        <v>GBPFUT1MX7ConvAdj_Quote</v>
      </c>
      <c r="G58" s="18" t="str">
        <f>_xll.qlFuturesConvAdjustmentQuote($F58,IborIndex,$D58,$E58,Volatility,MeanReversion,Permanent,Trigger,ObjectOverwrite)</f>
        <v>GBPFUT1MX7ConvAdj_Quote#0000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GBPFUT1MZ7_Quote</v>
      </c>
      <c r="F59" s="19" t="str">
        <f t="shared" si="3"/>
        <v>GBPFUT1MZ7ConvAdj_Quote</v>
      </c>
      <c r="G59" s="18" t="str">
        <f>_xll.qlFuturesConvAdjustmentQuote($F59,IborIndex,$D59,$E59,Volatility,MeanReversion,Permanent,Trigger,ObjectOverwrite)</f>
        <v>GBPFUT1MZ7ConvAdj_Quote#0000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GBPFUT1MF8_Quote</v>
      </c>
      <c r="F60" s="19" t="str">
        <f t="shared" si="3"/>
        <v>GBPFUT1MF8ConvAdj_Quote</v>
      </c>
      <c r="G60" s="18" t="str">
        <f>_xll.qlFuturesConvAdjustmentQuote($F60,IborIndex,$D60,$E60,Volatility,MeanReversion,Permanent,Trigger,ObjectOverwrite)</f>
        <v>GBPFUT1MF8ConvAdj_Quote#0000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GBPFUT1MG8_Quote</v>
      </c>
      <c r="F61" s="19" t="str">
        <f t="shared" si="3"/>
        <v>GBPFUT1MG8ConvAdj_Quote</v>
      </c>
      <c r="G61" s="18" t="str">
        <f>_xll.qlFuturesConvAdjustmentQuote($F61,IborIndex,$D61,$E61,Volatility,MeanReversion,Permanent,Trigger,ObjectOverwrite)</f>
        <v>GBPFUT1MG8ConvAdj_Quote#0000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GBPFUT1MH8_Quote</v>
      </c>
      <c r="F62" s="19" t="str">
        <f t="shared" si="3"/>
        <v>GBPFUT1MH8ConvAdj_Quote</v>
      </c>
      <c r="G62" s="18" t="str">
        <f>_xll.qlFuturesConvAdjustmentQuote($F62,IborIndex,$D62,$E62,Volatility,MeanReversion,Permanent,Trigger,ObjectOverwrite)</f>
        <v>GBPFUT1MH8ConvAdj_Quote#0000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GBPFUT1MJ8_Quote</v>
      </c>
      <c r="F63" s="19" t="str">
        <f t="shared" si="3"/>
        <v>GBPFUT1MJ8ConvAdj_Quote</v>
      </c>
      <c r="G63" s="18" t="str">
        <f>_xll.qlFuturesConvAdjustmentQuote($F63,IborIndex,$D63,$E63,Volatility,MeanReversion,Permanent,Trigger,ObjectOverwrite)</f>
        <v>GBPFUT1MJ8ConvAdj_Quote#0000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GBPFUT1MK8_Quote</v>
      </c>
      <c r="F64" s="19" t="str">
        <f t="shared" si="3"/>
        <v>GBPFUT1MK8ConvAdj_Quote</v>
      </c>
      <c r="G64" s="18" t="str">
        <f>_xll.qlFuturesConvAdjustmentQuote($F64,IborIndex,$D64,$E64,Volatility,MeanReversion,Permanent,Trigger,ObjectOverwrite)</f>
        <v>GBPFUT1MK8ConvAdj_Quote#0000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GBPFUT1MM8_Quote</v>
      </c>
      <c r="F65" s="19" t="str">
        <f t="shared" si="3"/>
        <v>GBPFUT1MM8ConvAdj_Quote</v>
      </c>
      <c r="G65" s="18" t="str">
        <f>_xll.qlFuturesConvAdjustmentQuote($F65,IborIndex,$D65,$E65,Volatility,MeanReversion,Permanent,Trigger,ObjectOverwrite)</f>
        <v>GBPFUT1MM8ConvAdj_Quote#0000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GBPFUT1MN8_Quote</v>
      </c>
      <c r="F66" s="19" t="str">
        <f t="shared" si="3"/>
        <v>GBPFUT1MN8ConvAdj_Quote</v>
      </c>
      <c r="G66" s="18" t="str">
        <f>_xll.qlFuturesConvAdjustmentQuote($F66,IborIndex,$D66,$E66,Volatility,MeanReversion,Permanent,Trigger,ObjectOverwrite)</f>
        <v>GBPFUT1MN8ConvAdj_Quote#0000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GBPFUT1MQ8_Quote</v>
      </c>
      <c r="F67" s="19" t="str">
        <f t="shared" si="3"/>
        <v>GBPFUT1MQ8ConvAdj_Quote</v>
      </c>
      <c r="G67" s="18" t="str">
        <f>_xll.qlFuturesConvAdjustmentQuote($F67,IborIndex,$D67,$E67,Volatility,MeanReversion,Permanent,Trigger,ObjectOverwrite)</f>
        <v>GBPFUT1MQ8ConvAdj_Quote#0000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GBPFUT1MU8_Quote</v>
      </c>
      <c r="F68" s="19" t="str">
        <f t="shared" si="3"/>
        <v>GBPFUT1MU8ConvAdj_Quote</v>
      </c>
      <c r="G68" s="18" t="str">
        <f>_xll.qlFuturesConvAdjustmentQuote($F68,IborIndex,$D68,$E68,Volatility,MeanReversion,Permanent,Trigger,ObjectOverwrite)</f>
        <v>GBPFUT1MU8ConvAdj_Quote#0000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GBPFUT1MV8_Quote</v>
      </c>
      <c r="F69" s="19" t="str">
        <f t="shared" si="3"/>
        <v>GBPFUT1MV8ConvAdj_Quote</v>
      </c>
      <c r="G69" s="18" t="str">
        <f>_xll.qlFuturesConvAdjustmentQuote($F69,IborIndex,$D69,$E69,Volatility,MeanReversion,Permanent,Trigger,ObjectOverwrite)</f>
        <v>GBPFUT1MV8ConvAdj_Quote#0000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GBPFUT1MX8_Quote</v>
      </c>
      <c r="F70" s="19" t="str">
        <f t="shared" si="3"/>
        <v>GBPFUT1MX8ConvAdj_Quote</v>
      </c>
      <c r="G70" s="18" t="str">
        <f>_xll.qlFuturesConvAdjustmentQuote($F70,IborIndex,$D70,$E70,Volatility,MeanReversion,Permanent,Trigger,ObjectOverwrite)</f>
        <v>GBPFUT1MX8ConvAdj_Quote#0000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GBPFUT1MZ8_Quote</v>
      </c>
      <c r="F71" s="19" t="str">
        <f t="shared" ref="F71:F102" si="5">Currency&amp;"FUT"&amp;$G$4&amp;$D71&amp;"ConvAdj"&amp;QuoteSuffix</f>
        <v>GBPFUT1MZ8ConvAdj_Quote</v>
      </c>
      <c r="G71" s="18" t="str">
        <f>_xll.qlFuturesConvAdjustmentQuote($F71,IborIndex,$D71,$E71,Volatility,MeanReversion,Permanent,Trigger,ObjectOverwrite)</f>
        <v>GBPFUT1MZ8ConvAdj_Quote#0000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GBPFUT1MF9_Quote</v>
      </c>
      <c r="F72" s="19" t="str">
        <f t="shared" si="5"/>
        <v>GBPFUT1MF9ConvAdj_Quote</v>
      </c>
      <c r="G72" s="18" t="str">
        <f>_xll.qlFuturesConvAdjustmentQuote($F72,IborIndex,$D72,$E72,Volatility,MeanReversion,Permanent,Trigger,ObjectOverwrite)</f>
        <v>GBPFUT1MF9ConvAdj_Quote#0000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GBPFUT1MG9_Quote</v>
      </c>
      <c r="F73" s="19" t="str">
        <f t="shared" si="5"/>
        <v>GBPFUT1MG9ConvAdj_Quote</v>
      </c>
      <c r="G73" s="18" t="str">
        <f>_xll.qlFuturesConvAdjustmentQuote($F73,IborIndex,$D73,$E73,Volatility,MeanReversion,Permanent,Trigger,ObjectOverwrite)</f>
        <v>GBPFUT1MG9ConvAdj_Quote#0000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GBPFUT1MH9_Quote</v>
      </c>
      <c r="F74" s="19" t="str">
        <f t="shared" si="5"/>
        <v>GBPFUT1MH9ConvAdj_Quote</v>
      </c>
      <c r="G74" s="18" t="str">
        <f>_xll.qlFuturesConvAdjustmentQuote($F74,IborIndex,$D74,$E74,Volatility,MeanReversion,Permanent,Trigger,ObjectOverwrite)</f>
        <v>GBPFUT1MH9ConvAdj_Quote#0000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GBPFUT1MJ9_Quote</v>
      </c>
      <c r="F75" s="19" t="str">
        <f t="shared" si="5"/>
        <v>GBPFUT1MJ9ConvAdj_Quote</v>
      </c>
      <c r="G75" s="18" t="str">
        <f>_xll.qlFuturesConvAdjustmentQuote($F75,IborIndex,$D75,$E75,Volatility,MeanReversion,Permanent,Trigger,ObjectOverwrite)</f>
        <v>GBPFUT1MJ9ConvAdj_Quote#0000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GBPFUT1MK9_Quote</v>
      </c>
      <c r="F76" s="19" t="str">
        <f t="shared" si="5"/>
        <v>GBPFUT1MK9ConvAdj_Quote</v>
      </c>
      <c r="G76" s="18" t="str">
        <f>_xll.qlFuturesConvAdjustmentQuote($F76,IborIndex,$D76,$E76,Volatility,MeanReversion,Permanent,Trigger,ObjectOverwrite)</f>
        <v>GBPFUT1MK9ConvAdj_Quote#0000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GBPFUT1MM9_Quote</v>
      </c>
      <c r="F77" s="19" t="str">
        <f t="shared" si="5"/>
        <v>GBPFUT1MM9ConvAdj_Quote</v>
      </c>
      <c r="G77" s="18" t="str">
        <f>_xll.qlFuturesConvAdjustmentQuote($F77,IborIndex,$D77,$E77,Volatility,MeanReversion,Permanent,Trigger,ObjectOverwrite)</f>
        <v>GBPFUT1MM9ConvAdj_Quote#0000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GBPFUT1MN9_Quote</v>
      </c>
      <c r="F78" s="19" t="str">
        <f t="shared" si="5"/>
        <v>GBPFUT1MN9ConvAdj_Quote</v>
      </c>
      <c r="G78" s="18" t="str">
        <f>_xll.qlFuturesConvAdjustmentQuote($F78,IborIndex,$D78,$E78,Volatility,MeanReversion,Permanent,Trigger,ObjectOverwrite)</f>
        <v>GBPFUT1MN9ConvAdj_Quote#0000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GBPFUT1MQ9_Quote</v>
      </c>
      <c r="F79" s="19" t="str">
        <f t="shared" si="5"/>
        <v>GBPFUT1MQ9ConvAdj_Quote</v>
      </c>
      <c r="G79" s="18" t="str">
        <f>_xll.qlFuturesConvAdjustmentQuote($F79,IborIndex,$D79,$E79,Volatility,MeanReversion,Permanent,Trigger,ObjectOverwrite)</f>
        <v>GBPFUT1MQ9ConvAdj_Quote#0000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GBPFUT1MU9_Quote</v>
      </c>
      <c r="F80" s="19" t="str">
        <f t="shared" si="5"/>
        <v>GBPFUT1MU9ConvAdj_Quote</v>
      </c>
      <c r="G80" s="18" t="str">
        <f>_xll.qlFuturesConvAdjustmentQuote($F80,IborIndex,$D80,$E80,Volatility,MeanReversion,Permanent,Trigger,ObjectOverwrite)</f>
        <v>GBPFUT1MU9ConvAdj_Quote#0000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GBPFUT1MV9_Quote</v>
      </c>
      <c r="F81" s="19" t="str">
        <f t="shared" si="5"/>
        <v>GBPFUT1MV9ConvAdj_Quote</v>
      </c>
      <c r="G81" s="18" t="str">
        <f>_xll.qlFuturesConvAdjustmentQuote($F81,IborIndex,$D81,$E81,Volatility,MeanReversion,Permanent,Trigger,ObjectOverwrite)</f>
        <v>GBPFUT1MV9ConvAdj_Quote#0000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GBPFUT1MX9_Quote</v>
      </c>
      <c r="F82" s="19" t="str">
        <f t="shared" si="5"/>
        <v>GBPFUT1MX9ConvAdj_Quote</v>
      </c>
      <c r="G82" s="18" t="str">
        <f>_xll.qlFuturesConvAdjustmentQuote($F82,IborIndex,$D82,$E82,Volatility,MeanReversion,Permanent,Trigger,ObjectOverwrite)</f>
        <v>GBPFUT1MX9ConvAdj_Quote#0000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GBPFUT1MZ9_Quote</v>
      </c>
      <c r="F83" s="19" t="str">
        <f t="shared" si="5"/>
        <v>GBPFUT1MZ9ConvAdj_Quote</v>
      </c>
      <c r="G83" s="18" t="str">
        <f>_xll.qlFuturesConvAdjustmentQuote($F83,IborIndex,$D83,$E83,Volatility,MeanReversion,Permanent,Trigger,ObjectOverwrite)</f>
        <v>GBPFUT1MZ9ConvAdj_Quote#0000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GBPFUT1MF0_Quote</v>
      </c>
      <c r="F84" s="19" t="str">
        <f t="shared" si="5"/>
        <v>GBPFUT1MF0ConvAdj_Quote</v>
      </c>
      <c r="G84" s="18" t="str">
        <f>_xll.qlFuturesConvAdjustmentQuote($F84,IborIndex,$D84,$E84,Volatility,MeanReversion,Permanent,Trigger,ObjectOverwrite)</f>
        <v>GBPFUT1MF0ConvAdj_Quote#0000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GBPFUT1MG0_Quote</v>
      </c>
      <c r="F85" s="19" t="str">
        <f t="shared" si="5"/>
        <v>GBPFUT1MG0ConvAdj_Quote</v>
      </c>
      <c r="G85" s="18" t="str">
        <f>_xll.qlFuturesConvAdjustmentQuote($F85,IborIndex,$D85,$E85,Volatility,MeanReversion,Permanent,Trigger,ObjectOverwrite)</f>
        <v>GBPFUT1MG0ConvAdj_Quote#0000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GBPFUT1MH0_Quote</v>
      </c>
      <c r="F86" s="19" t="str">
        <f t="shared" si="5"/>
        <v>GBPFUT1MH0ConvAdj_Quote</v>
      </c>
      <c r="G86" s="18" t="str">
        <f>_xll.qlFuturesConvAdjustmentQuote($F86,IborIndex,$D86,$E86,Volatility,MeanReversion,Permanent,Trigger,ObjectOverwrite)</f>
        <v>GBPFUT1MH0ConvAdj_Quote#0000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GBPFUT1MJ0_Quote</v>
      </c>
      <c r="F87" s="19" t="str">
        <f t="shared" si="5"/>
        <v>GBPFUT1MJ0ConvAdj_Quote</v>
      </c>
      <c r="G87" s="18" t="str">
        <f>_xll.qlFuturesConvAdjustmentQuote($F87,IborIndex,$D87,$E87,Volatility,MeanReversion,Permanent,Trigger,ObjectOverwrite)</f>
        <v>GBPFUT1MJ0ConvAdj_Quote#0000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GBPFUT1MK0_Quote</v>
      </c>
      <c r="F88" s="19" t="str">
        <f t="shared" si="5"/>
        <v>GBPFUT1MK0ConvAdj_Quote</v>
      </c>
      <c r="G88" s="18" t="str">
        <f>_xll.qlFuturesConvAdjustmentQuote($F88,IborIndex,$D88,$E88,Volatility,MeanReversion,Permanent,Trigger,ObjectOverwrite)</f>
        <v>GBPFUT1MK0ConvAdj_Quote#0000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GBPFUT1MM0_Quote</v>
      </c>
      <c r="F89" s="19" t="str">
        <f t="shared" si="5"/>
        <v>GBPFUT1MM0ConvAdj_Quote</v>
      </c>
      <c r="G89" s="18" t="str">
        <f>_xll.qlFuturesConvAdjustmentQuote($F89,IborIndex,$D89,$E89,Volatility,MeanReversion,Permanent,Trigger,ObjectOverwrite)</f>
        <v>GBPFUT1MM0ConvAdj_Quote#0000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GBPFUT1MN0_Quote</v>
      </c>
      <c r="F90" s="19" t="str">
        <f t="shared" si="5"/>
        <v>GBPFUT1MN0ConvAdj_Quote</v>
      </c>
      <c r="G90" s="18" t="str">
        <f>_xll.qlFuturesConvAdjustmentQuote($F90,IborIndex,$D90,$E90,Volatility,MeanReversion,Permanent,Trigger,ObjectOverwrite)</f>
        <v>GBPFUT1MN0ConvAdj_Quote#0000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GBPFUT1MQ0_Quote</v>
      </c>
      <c r="F91" s="19" t="str">
        <f t="shared" si="5"/>
        <v>GBPFUT1MQ0ConvAdj_Quote</v>
      </c>
      <c r="G91" s="18" t="str">
        <f>_xll.qlFuturesConvAdjustmentQuote($F91,IborIndex,$D91,$E91,Volatility,MeanReversion,Permanent,Trigger,ObjectOverwrite)</f>
        <v>GBPFUT1MQ0ConvAdj_Quote#0000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GBPFUT1MU0_Quote</v>
      </c>
      <c r="F92" s="19" t="str">
        <f t="shared" si="5"/>
        <v>GBPFUT1MU0ConvAdj_Quote</v>
      </c>
      <c r="G92" s="18" t="str">
        <f>_xll.qlFuturesConvAdjustmentQuote($F92,IborIndex,$D92,$E92,Volatility,MeanReversion,Permanent,Trigger,ObjectOverwrite)</f>
        <v>GBPFUT1MU0ConvAdj_Quote#0000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GBPFUT1MV0_Quote</v>
      </c>
      <c r="F93" s="19" t="str">
        <f t="shared" si="5"/>
        <v>GBPFUT1MV0ConvAdj_Quote</v>
      </c>
      <c r="G93" s="18" t="str">
        <f>_xll.qlFuturesConvAdjustmentQuote($F93,IborIndex,$D93,$E93,Volatility,MeanReversion,Permanent,Trigger,ObjectOverwrite)</f>
        <v>GBPFUT1MV0ConvAdj_Quote#0000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GBPFUT1MX0_Quote</v>
      </c>
      <c r="F94" s="19" t="str">
        <f t="shared" si="5"/>
        <v>GBPFUT1MX0ConvAdj_Quote</v>
      </c>
      <c r="G94" s="18" t="str">
        <f>_xll.qlFuturesConvAdjustmentQuote($F94,IborIndex,$D94,$E94,Volatility,MeanReversion,Permanent,Trigger,ObjectOverwrite)</f>
        <v>GBPFUT1MX0ConvAdj_Quote#0000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GBPFUT1MZ0_Quote</v>
      </c>
      <c r="F95" s="19" t="str">
        <f t="shared" si="5"/>
        <v>GBPFUT1MZ0ConvAdj_Quote</v>
      </c>
      <c r="G95" s="18" t="str">
        <f>_xll.qlFuturesConvAdjustmentQuote($F95,IborIndex,$D95,$E95,Volatility,MeanReversion,Permanent,Trigger,ObjectOverwrite)</f>
        <v>GBPFUT1MZ0ConvAdj_Quote#0000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GBPFUT1MF1_Quote</v>
      </c>
      <c r="F96" s="19" t="str">
        <f t="shared" si="5"/>
        <v>GBPFUT1MF1ConvAdj_Quote</v>
      </c>
      <c r="G96" s="18" t="str">
        <f>_xll.qlFuturesConvAdjustmentQuote($F96,IborIndex,$D96,$E96,Volatility,MeanReversion,Permanent,Trigger,ObjectOverwrite)</f>
        <v>GBPFUT1MF1ConvAdj_Quote#0000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GBPFUT1MG1_Quote</v>
      </c>
      <c r="F97" s="19" t="str">
        <f t="shared" si="5"/>
        <v>GBPFUT1MG1ConvAdj_Quote</v>
      </c>
      <c r="G97" s="18" t="str">
        <f>_xll.qlFuturesConvAdjustmentQuote($F97,IborIndex,$D97,$E97,Volatility,MeanReversion,Permanent,Trigger,ObjectOverwrite)</f>
        <v>GBPFUT1MG1ConvAdj_Quote#0000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GBPFUT1MH1_Quote</v>
      </c>
      <c r="F98" s="19" t="str">
        <f t="shared" si="5"/>
        <v>GBPFUT1MH1ConvAdj_Quote</v>
      </c>
      <c r="G98" s="18" t="str">
        <f>_xll.qlFuturesConvAdjustmentQuote($F98,IborIndex,$D98,$E98,Volatility,MeanReversion,Permanent,Trigger,ObjectOverwrite)</f>
        <v>GBPFUT1MH1ConvAdj_Quote#0000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GBPFUT1MJ1_Quote</v>
      </c>
      <c r="F99" s="19" t="str">
        <f t="shared" si="5"/>
        <v>GBPFUT1MJ1ConvAdj_Quote</v>
      </c>
      <c r="G99" s="18" t="str">
        <f>_xll.qlFuturesConvAdjustmentQuote($F99,IborIndex,$D99,$E99,Volatility,MeanReversion,Permanent,Trigger,ObjectOverwrite)</f>
        <v>GBPFUT1MJ1ConvAdj_Quote#0000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GBPFUT1MK1_Quote</v>
      </c>
      <c r="F100" s="19" t="str">
        <f t="shared" si="5"/>
        <v>GBPFUT1MK1ConvAdj_Quote</v>
      </c>
      <c r="G100" s="18" t="str">
        <f>_xll.qlFuturesConvAdjustmentQuote($F100,IborIndex,$D100,$E100,Volatility,MeanReversion,Permanent,Trigger,ObjectOverwrite)</f>
        <v>GBPFUT1MK1ConvAdj_Quote#0000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GBPFUT1MM1_Quote</v>
      </c>
      <c r="F101" s="19" t="str">
        <f t="shared" si="5"/>
        <v>GBPFUT1MM1ConvAdj_Quote</v>
      </c>
      <c r="G101" s="18" t="str">
        <f>_xll.qlFuturesConvAdjustmentQuote($F101,IborIndex,$D101,$E101,Volatility,MeanReversion,Permanent,Trigger,ObjectOverwrite)</f>
        <v>GBPFUT1MM1ConvAdj_Quote#0000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GBPFUT1MN1_Quote</v>
      </c>
      <c r="F102" s="19" t="str">
        <f t="shared" si="5"/>
        <v>GBPFUT1MN1ConvAdj_Quote</v>
      </c>
      <c r="G102" s="18" t="str">
        <f>_xll.qlFuturesConvAdjustmentQuote($F102,IborIndex,$D102,$E102,Volatility,MeanReversion,Permanent,Trigger,ObjectOverwrite)</f>
        <v>GBPFUT1MN1ConvAdj_Quote#0000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GBPFUT1MQ1_Quote</v>
      </c>
      <c r="F103" s="19" t="str">
        <f t="shared" ref="F103:F126" si="7">Currency&amp;"FUT"&amp;$G$4&amp;$D103&amp;"ConvAdj"&amp;QuoteSuffix</f>
        <v>GBPFUT1MQ1ConvAdj_Quote</v>
      </c>
      <c r="G103" s="18" t="str">
        <f>_xll.qlFuturesConvAdjustmentQuote($F103,IborIndex,$D103,$E103,Volatility,MeanReversion,Permanent,Trigger,ObjectOverwrite)</f>
        <v>GBPFUT1MQ1ConvAdj_Quote#0000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GBPFUT1MU1_Quote</v>
      </c>
      <c r="F104" s="19" t="str">
        <f t="shared" si="7"/>
        <v>GBPFUT1MU1ConvAdj_Quote</v>
      </c>
      <c r="G104" s="18" t="str">
        <f>_xll.qlFuturesConvAdjustmentQuote($F104,IborIndex,$D104,$E104,Volatility,MeanReversion,Permanent,Trigger,ObjectOverwrite)</f>
        <v>GBPFUT1MU1ConvAdj_Quote#0000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GBPFUT1MV1_Quote</v>
      </c>
      <c r="F105" s="19" t="str">
        <f t="shared" si="7"/>
        <v>GBPFUT1MV1ConvAdj_Quote</v>
      </c>
      <c r="G105" s="18" t="str">
        <f>_xll.qlFuturesConvAdjustmentQuote($F105,IborIndex,$D105,$E105,Volatility,MeanReversion,Permanent,Trigger,ObjectOverwrite)</f>
        <v>GBPFUT1MV1ConvAdj_Quote#0000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GBPFUT1MX1_Quote</v>
      </c>
      <c r="F106" s="19" t="str">
        <f t="shared" si="7"/>
        <v>GBPFUT1MX1ConvAdj_Quote</v>
      </c>
      <c r="G106" s="18" t="str">
        <f>_xll.qlFuturesConvAdjustmentQuote($F106,IborIndex,$D106,$E106,Volatility,MeanReversion,Permanent,Trigger,ObjectOverwrite)</f>
        <v>GBPFUT1MX1ConvAdj_Quote#0000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GBPFUT1MZ1_Quote</v>
      </c>
      <c r="F107" s="19" t="str">
        <f t="shared" si="7"/>
        <v>GBPFUT1MZ1ConvAdj_Quote</v>
      </c>
      <c r="G107" s="18" t="str">
        <f>_xll.qlFuturesConvAdjustmentQuote($F107,IborIndex,$D107,$E107,Volatility,MeanReversion,Permanent,Trigger,ObjectOverwrite)</f>
        <v>GBPFUT1MZ1ConvAdj_Quote#0000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GBPFUT1MF2_Quote</v>
      </c>
      <c r="F108" s="19" t="str">
        <f t="shared" si="7"/>
        <v>GBPFUT1MF2ConvAdj_Quote</v>
      </c>
      <c r="G108" s="18" t="str">
        <f>_xll.qlFuturesConvAdjustmentQuote($F108,IborIndex,$D108,$E108,Volatility,MeanReversion,Permanent,Trigger,ObjectOverwrite)</f>
        <v>GBPFUT1MF2ConvAdj_Quote#0000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GBPFUT1MG2_Quote</v>
      </c>
      <c r="F109" s="19" t="str">
        <f t="shared" si="7"/>
        <v>GBPFUT1MG2ConvAdj_Quote</v>
      </c>
      <c r="G109" s="18" t="str">
        <f>_xll.qlFuturesConvAdjustmentQuote($F109,IborIndex,$D109,$E109,Volatility,MeanReversion,Permanent,Trigger,ObjectOverwrite)</f>
        <v>GBPFUT1MG2ConvAdj_Quote#0000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GBPFUT1MH2_Quote</v>
      </c>
      <c r="F110" s="19" t="str">
        <f t="shared" si="7"/>
        <v>GBPFUT1MH2ConvAdj_Quote</v>
      </c>
      <c r="G110" s="18" t="str">
        <f>_xll.qlFuturesConvAdjustmentQuote($F110,IborIndex,$D110,$E110,Volatility,MeanReversion,Permanent,Trigger,ObjectOverwrite)</f>
        <v>GBPFUT1MH2ConvAdj_Quote#0000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GBPFUT1MJ2_Quote</v>
      </c>
      <c r="F111" s="19" t="str">
        <f t="shared" si="7"/>
        <v>GBPFUT1MJ2ConvAdj_Quote</v>
      </c>
      <c r="G111" s="18" t="str">
        <f>_xll.qlFuturesConvAdjustmentQuote($F111,IborIndex,$D111,$E111,Volatility,MeanReversion,Permanent,Trigger,ObjectOverwrite)</f>
        <v>GBPFUT1MJ2ConvAdj_Quote#0000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GBPFUT1MK2_Quote</v>
      </c>
      <c r="F112" s="19" t="str">
        <f t="shared" si="7"/>
        <v>GBPFUT1MK2ConvAdj_Quote</v>
      </c>
      <c r="G112" s="18" t="str">
        <f>_xll.qlFuturesConvAdjustmentQuote($F112,IborIndex,$D112,$E112,Volatility,MeanReversion,Permanent,Trigger,ObjectOverwrite)</f>
        <v>GBPFUT1MK2ConvAdj_Quote#0000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GBPFUT1MM2_Quote</v>
      </c>
      <c r="F113" s="19" t="str">
        <f t="shared" si="7"/>
        <v>GBPFUT1MM2ConvAdj_Quote</v>
      </c>
      <c r="G113" s="18" t="str">
        <f>_xll.qlFuturesConvAdjustmentQuote($F113,IborIndex,$D113,$E113,Volatility,MeanReversion,Permanent,Trigger,ObjectOverwrite)</f>
        <v>GBPFUT1MM2ConvAdj_Quote#0000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GBPFUT1MN2_Quote</v>
      </c>
      <c r="F114" s="19" t="str">
        <f t="shared" si="7"/>
        <v>GBPFUT1MN2ConvAdj_Quote</v>
      </c>
      <c r="G114" s="18" t="str">
        <f>_xll.qlFuturesConvAdjustmentQuote($F114,IborIndex,$D114,$E114,Volatility,MeanReversion,Permanent,Trigger,ObjectOverwrite)</f>
        <v>GBPFUT1MN2ConvAdj_Quote#0000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GBPFUT1MQ2_Quote</v>
      </c>
      <c r="F115" s="19" t="str">
        <f t="shared" si="7"/>
        <v>GBPFUT1MQ2ConvAdj_Quote</v>
      </c>
      <c r="G115" s="18" t="str">
        <f>_xll.qlFuturesConvAdjustmentQuote($F115,IborIndex,$D115,$E115,Volatility,MeanReversion,Permanent,Trigger,ObjectOverwrite)</f>
        <v>GBPFUT1MQ2ConvAdj_Quote#0000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GBPFUT1MU2_Quote</v>
      </c>
      <c r="F116" s="19" t="str">
        <f t="shared" si="7"/>
        <v>GBPFUT1MU2ConvAdj_Quote</v>
      </c>
      <c r="G116" s="18" t="str">
        <f>_xll.qlFuturesConvAdjustmentQuote($F116,IborIndex,$D116,$E116,Volatility,MeanReversion,Permanent,Trigger,ObjectOverwrite)</f>
        <v>GBPFUT1MU2ConvAdj_Quote#0000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GBPFUT1MV2_Quote</v>
      </c>
      <c r="F117" s="19" t="str">
        <f t="shared" si="7"/>
        <v>GBPFUT1MV2ConvAdj_Quote</v>
      </c>
      <c r="G117" s="18" t="str">
        <f>_xll.qlFuturesConvAdjustmentQuote($F117,IborIndex,$D117,$E117,Volatility,MeanReversion,Permanent,Trigger,ObjectOverwrite)</f>
        <v>GBPFUT1MV2ConvAdj_Quote#0000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GBPFUT1MX2_Quote</v>
      </c>
      <c r="F118" s="19" t="str">
        <f t="shared" si="7"/>
        <v>GBPFUT1MX2ConvAdj_Quote</v>
      </c>
      <c r="G118" s="18" t="str">
        <f>_xll.qlFuturesConvAdjustmentQuote($F118,IborIndex,$D118,$E118,Volatility,MeanReversion,Permanent,Trigger,ObjectOverwrite)</f>
        <v>GBPFUT1MX2ConvAdj_Quote#0000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GBPFUT1MZ2_Quote</v>
      </c>
      <c r="F119" s="19" t="str">
        <f t="shared" si="7"/>
        <v>GBPFUT1MZ2ConvAdj_Quote</v>
      </c>
      <c r="G119" s="18" t="str">
        <f>_xll.qlFuturesConvAdjustmentQuote($F119,IborIndex,$D119,$E119,Volatility,MeanReversion,Permanent,Trigger,ObjectOverwrite)</f>
        <v>GBPFUT1MZ2ConvAdj_Quote#0000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GBPFUT1MF3_Quote</v>
      </c>
      <c r="F120" s="19" t="str">
        <f t="shared" si="7"/>
        <v>GBPFUT1MF3ConvAdj_Quote</v>
      </c>
      <c r="G120" s="18" t="str">
        <f>_xll.qlFuturesConvAdjustmentQuote($F120,IborIndex,$D120,$E120,Volatility,MeanReversion,Permanent,Trigger,ObjectOverwrite)</f>
        <v>GBPFUT1MF3ConvAdj_Quote#0000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GBPFUT1MG3_Quote</v>
      </c>
      <c r="F121" s="19" t="str">
        <f t="shared" si="7"/>
        <v>GBPFUT1MG3ConvAdj_Quote</v>
      </c>
      <c r="G121" s="18" t="str">
        <f>_xll.qlFuturesConvAdjustmentQuote($F121,IborIndex,$D121,$E121,Volatility,MeanReversion,Permanent,Trigger,ObjectOverwrite)</f>
        <v>GBPFUT1MG3ConvAdj_Quote#0000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GBPFUT1MH3_Quote</v>
      </c>
      <c r="F122" s="19" t="str">
        <f t="shared" si="7"/>
        <v>GBPFUT1MH3ConvAdj_Quote</v>
      </c>
      <c r="G122" s="18" t="str">
        <f>_xll.qlFuturesConvAdjustmentQuote($F122,IborIndex,$D122,$E122,Volatility,MeanReversion,Permanent,Trigger,ObjectOverwrite)</f>
        <v>GBPFUT1MH3ConvAdj_Quote#0000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GBPFUT1MJ3_Quote</v>
      </c>
      <c r="F123" s="19" t="str">
        <f t="shared" si="7"/>
        <v>GBPFUT1MJ3ConvAdj_Quote</v>
      </c>
      <c r="G123" s="18" t="str">
        <f>_xll.qlFuturesConvAdjustmentQuote($F123,IborIndex,$D123,$E123,Volatility,MeanReversion,Permanent,Trigger,ObjectOverwrite)</f>
        <v>GBPFUT1MJ3ConvAdj_Quote#0000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GBPFUT1MK3_Quote</v>
      </c>
      <c r="F124" s="19" t="str">
        <f t="shared" si="7"/>
        <v>GBPFUT1MK3ConvAdj_Quote</v>
      </c>
      <c r="G124" s="18" t="str">
        <f>_xll.qlFuturesConvAdjustmentQuote($F124,IborIndex,$D124,$E124,Volatility,MeanReversion,Permanent,Trigger,ObjectOverwrite)</f>
        <v>GBPFUT1MK3ConvAdj_Quote#0000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GBPFUT1MM3_Quote</v>
      </c>
      <c r="F125" s="19" t="str">
        <f t="shared" si="7"/>
        <v>GBPFUT1MM3ConvAdj_Quote</v>
      </c>
      <c r="G125" s="18" t="str">
        <f>_xll.qlFuturesConvAdjustmentQuote($F125,IborIndex,$D125,$E125,Volatility,MeanReversion,Permanent,Trigger,ObjectOverwrite)</f>
        <v>GBPFUT1MM3ConvAdj_Quote#0000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GBPFUT1MN3_Quote</v>
      </c>
      <c r="F126" s="19" t="str">
        <f t="shared" si="7"/>
        <v>GBPFUT1MN3ConvAdj_Quote</v>
      </c>
      <c r="G126" s="18" t="str">
        <f>_xll.qlFuturesConvAdjustmentQuote($F126,IborIndex,$D126,$E126,Volatility,MeanReversion,Permanent,Trigger,ObjectOverwrite)</f>
        <v>GBPFUT1MN3ConvAdj_Quote#0000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GbpHW_Volatility_Quote</v>
      </c>
    </row>
    <row r="3" spans="1:8" x14ac:dyDescent="0.2">
      <c r="E3" s="22" t="s">
        <v>18</v>
      </c>
      <c r="F3" s="23" t="str">
        <f>PROPER(Currency)&amp;"HW_MeanReversion_Quote"</f>
        <v>GbpHW_MeanReversion_Quote</v>
      </c>
    </row>
    <row r="4" spans="1:8" x14ac:dyDescent="0.2">
      <c r="E4" s="22" t="s">
        <v>16</v>
      </c>
      <c r="F4" s="23" t="str">
        <f>PROPER(Currency)&amp;FamilyName&amp;$G$4</f>
        <v>GbpLibor3M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GBP_020_Futures3MConvAdj.xml</v>
      </c>
      <c r="G6" s="28" t="e">
        <f>IF(Serialize,_xll.ohObjectSave(G7:G126,SerializationPath&amp;F6,FileOverwrite,Serialize),"---")</f>
        <v>#NUM!</v>
      </c>
      <c r="H6" s="29" t="str">
        <f ca="1"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Q3</v>
      </c>
      <c r="E7" s="18" t="str">
        <f t="shared" ref="E7:E38" si="0">Currency&amp;"FUT"&amp;$G$4&amp;$D7&amp;QuoteSuffix</f>
        <v>GBPFUT3MQ3_Quote</v>
      </c>
      <c r="F7" s="19" t="str">
        <f t="shared" ref="F7:F38" si="1">Currency&amp;"FUT"&amp;$G$4&amp;$D7&amp;"ConvAdj"&amp;QuoteSuffix</f>
        <v>GBPFUT3MQ3ConvAdj_Quote</v>
      </c>
      <c r="G7" s="18" t="str">
        <f>_xll.qlFuturesConvAdjustmentQuote($F7,IborIndex,$D7,$E7,Volatility,MeanReversion,Permanent,Trigger,ObjectOverwrite)</f>
        <v>GBPFUT3MQ3ConvAdj_Quote#0000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U3</v>
      </c>
      <c r="E8" s="18" t="str">
        <f t="shared" si="0"/>
        <v>GBPFUT3MU3_Quote</v>
      </c>
      <c r="F8" s="19" t="str">
        <f t="shared" si="1"/>
        <v>GBPFUT3MU3ConvAdj_Quote</v>
      </c>
      <c r="G8" s="18" t="str">
        <f>_xll.qlFuturesConvAdjustmentQuote($F8,IborIndex,$D8,$E8,Volatility,MeanReversion,Permanent,Trigger,ObjectOverwrite)</f>
        <v>GBPFUT3MU3ConvAdj_Quote#0000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V3</v>
      </c>
      <c r="E9" s="18" t="str">
        <f t="shared" si="0"/>
        <v>GBPFUT3MV3_Quote</v>
      </c>
      <c r="F9" s="19" t="str">
        <f t="shared" si="1"/>
        <v>GBPFUT3MV3ConvAdj_Quote</v>
      </c>
      <c r="G9" s="18" t="str">
        <f>_xll.qlFuturesConvAdjustmentQuote($F9,IborIndex,$D9,$E9,Volatility,MeanReversion,Permanent,Trigger,ObjectOverwrite)</f>
        <v>GBPFUT3MV3ConvAdj_Quote#0000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X3</v>
      </c>
      <c r="E10" s="18" t="str">
        <f t="shared" si="0"/>
        <v>GBPFUT3MX3_Quote</v>
      </c>
      <c r="F10" s="19" t="str">
        <f t="shared" si="1"/>
        <v>GBPFUT3MX3ConvAdj_Quote</v>
      </c>
      <c r="G10" s="18" t="str">
        <f>_xll.qlFuturesConvAdjustmentQuote($F10,IborIndex,$D10,$E10,Volatility,MeanReversion,Permanent,Trigger,ObjectOverwrite)</f>
        <v>GBPFUT3MX3ConvAdj_Quote#0000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Z3</v>
      </c>
      <c r="E11" s="18" t="str">
        <f t="shared" si="0"/>
        <v>GBPFUT3MZ3_Quote</v>
      </c>
      <c r="F11" s="19" t="str">
        <f t="shared" si="1"/>
        <v>GBPFUT3MZ3ConvAdj_Quote</v>
      </c>
      <c r="G11" s="18" t="str">
        <f>_xll.qlFuturesConvAdjustmentQuote($F11,IborIndex,$D11,$E11,Volatility,MeanReversion,Permanent,Trigger,ObjectOverwrite)</f>
        <v>GBPFUT3MZ3ConvAdj_Quote#0000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F4</v>
      </c>
      <c r="E12" s="18" t="str">
        <f t="shared" si="0"/>
        <v>GBPFUT3MF4_Quote</v>
      </c>
      <c r="F12" s="19" t="str">
        <f t="shared" si="1"/>
        <v>GBPFUT3MF4ConvAdj_Quote</v>
      </c>
      <c r="G12" s="18" t="str">
        <f>_xll.qlFuturesConvAdjustmentQuote($F12,IborIndex,$D12,$E12,Volatility,MeanReversion,Permanent,Trigger,ObjectOverwrite)</f>
        <v>GBPFUT3MF4ConvAdj_Quote#0000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G4</v>
      </c>
      <c r="E13" s="18" t="str">
        <f t="shared" si="0"/>
        <v>GBPFUT3MG4_Quote</v>
      </c>
      <c r="F13" s="19" t="str">
        <f t="shared" si="1"/>
        <v>GBPFUT3MG4ConvAdj_Quote</v>
      </c>
      <c r="G13" s="18" t="str">
        <f>_xll.qlFuturesConvAdjustmentQuote($F13,IborIndex,$D13,$E13,Volatility,MeanReversion,Permanent,Trigger,ObjectOverwrite)</f>
        <v>GBPFUT3MG4ConvAdj_Quote#0000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H4</v>
      </c>
      <c r="E14" s="18" t="str">
        <f t="shared" si="0"/>
        <v>GBPFUT3MH4_Quote</v>
      </c>
      <c r="F14" s="19" t="str">
        <f t="shared" si="1"/>
        <v>GBPFUT3MH4ConvAdj_Quote</v>
      </c>
      <c r="G14" s="18" t="str">
        <f>_xll.qlFuturesConvAdjustmentQuote($F14,IborIndex,$D14,$E14,Volatility,MeanReversion,Permanent,Trigger,ObjectOverwrite)</f>
        <v>GBPFUT3MH4ConvAdj_Quote#0000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J4</v>
      </c>
      <c r="E15" s="18" t="str">
        <f t="shared" si="0"/>
        <v>GBPFUT3MJ4_Quote</v>
      </c>
      <c r="F15" s="19" t="str">
        <f t="shared" si="1"/>
        <v>GBPFUT3MJ4ConvAdj_Quote</v>
      </c>
      <c r="G15" s="18" t="str">
        <f>_xll.qlFuturesConvAdjustmentQuote($F15,IborIndex,$D15,$E15,Volatility,MeanReversion,Permanent,Trigger,ObjectOverwrite)</f>
        <v>GBPFUT3MJ4ConvAdj_Quote#0000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K4</v>
      </c>
      <c r="E16" s="18" t="str">
        <f t="shared" si="0"/>
        <v>GBPFUT3MK4_Quote</v>
      </c>
      <c r="F16" s="19" t="str">
        <f t="shared" si="1"/>
        <v>GBPFUT3MK4ConvAdj_Quote</v>
      </c>
      <c r="G16" s="18" t="str">
        <f>_xll.qlFuturesConvAdjustmentQuote($F16,IborIndex,$D16,$E16,Volatility,MeanReversion,Permanent,Trigger,ObjectOverwrite)</f>
        <v>GBPFUT3MK4ConvAdj_Quote#0000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M4</v>
      </c>
      <c r="E17" s="18" t="str">
        <f t="shared" si="0"/>
        <v>GBPFUT3MM4_Quote</v>
      </c>
      <c r="F17" s="19" t="str">
        <f t="shared" si="1"/>
        <v>GBPFUT3MM4ConvAdj_Quote</v>
      </c>
      <c r="G17" s="18" t="str">
        <f>_xll.qlFuturesConvAdjustmentQuote($F17,IborIndex,$D17,$E17,Volatility,MeanReversion,Permanent,Trigger,ObjectOverwrite)</f>
        <v>GBPFUT3MM4ConvAdj_Quote#0000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N4</v>
      </c>
      <c r="E18" s="18" t="str">
        <f t="shared" si="0"/>
        <v>GBPFUT3MN4_Quote</v>
      </c>
      <c r="F18" s="19" t="str">
        <f t="shared" si="1"/>
        <v>GBPFUT3MN4ConvAdj_Quote</v>
      </c>
      <c r="G18" s="18" t="str">
        <f>_xll.qlFuturesConvAdjustmentQuote($F18,IborIndex,$D18,$E18,Volatility,MeanReversion,Permanent,Trigger,ObjectOverwrite)</f>
        <v>GBPFUT3MN4ConvAdj_Quote#0000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Q4</v>
      </c>
      <c r="E19" s="18" t="str">
        <f t="shared" si="0"/>
        <v>GBPFUT3MQ4_Quote</v>
      </c>
      <c r="F19" s="19" t="str">
        <f t="shared" si="1"/>
        <v>GBPFUT3MQ4ConvAdj_Quote</v>
      </c>
      <c r="G19" s="18" t="str">
        <f>_xll.qlFuturesConvAdjustmentQuote($F19,IborIndex,$D19,$E19,Volatility,MeanReversion,Permanent,Trigger,ObjectOverwrite)</f>
        <v>GBPFUT3MQ4ConvAdj_Quote#0000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U4</v>
      </c>
      <c r="E20" s="18" t="str">
        <f t="shared" si="0"/>
        <v>GBPFUT3MU4_Quote</v>
      </c>
      <c r="F20" s="19" t="str">
        <f t="shared" si="1"/>
        <v>GBPFUT3MU4ConvAdj_Quote</v>
      </c>
      <c r="G20" s="18" t="str">
        <f>_xll.qlFuturesConvAdjustmentQuote($F20,IborIndex,$D20,$E20,Volatility,MeanReversion,Permanent,Trigger,ObjectOverwrite)</f>
        <v>GBPFUT3MU4ConvAdj_Quote#0000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V4</v>
      </c>
      <c r="E21" s="18" t="str">
        <f t="shared" si="0"/>
        <v>GBPFUT3MV4_Quote</v>
      </c>
      <c r="F21" s="19" t="str">
        <f t="shared" si="1"/>
        <v>GBPFUT3MV4ConvAdj_Quote</v>
      </c>
      <c r="G21" s="18" t="str">
        <f>_xll.qlFuturesConvAdjustmentQuote($F21,IborIndex,$D21,$E21,Volatility,MeanReversion,Permanent,Trigger,ObjectOverwrite)</f>
        <v>GBPFUT3MV4ConvAdj_Quote#0000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X4</v>
      </c>
      <c r="E22" s="18" t="str">
        <f t="shared" si="0"/>
        <v>GBPFUT3MX4_Quote</v>
      </c>
      <c r="F22" s="19" t="str">
        <f t="shared" si="1"/>
        <v>GBPFUT3MX4ConvAdj_Quote</v>
      </c>
      <c r="G22" s="18" t="str">
        <f>_xll.qlFuturesConvAdjustmentQuote($F22,IborIndex,$D22,$E22,Volatility,MeanReversion,Permanent,Trigger,ObjectOverwrite)</f>
        <v>GBPFUT3MX4ConvAdj_Quote#0000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Z4</v>
      </c>
      <c r="E23" s="18" t="str">
        <f t="shared" si="0"/>
        <v>GBPFUT3MZ4_Quote</v>
      </c>
      <c r="F23" s="19" t="str">
        <f t="shared" si="1"/>
        <v>GBPFUT3MZ4ConvAdj_Quote</v>
      </c>
      <c r="G23" s="18" t="str">
        <f>_xll.qlFuturesConvAdjustmentQuote($F23,IborIndex,$D23,$E23,Volatility,MeanReversion,Permanent,Trigger,ObjectOverwrite)</f>
        <v>GBPFUT3MZ4ConvAdj_Quote#0000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F5</v>
      </c>
      <c r="E24" s="18" t="str">
        <f t="shared" si="0"/>
        <v>GBPFUT3MF5_Quote</v>
      </c>
      <c r="F24" s="19" t="str">
        <f t="shared" si="1"/>
        <v>GBPFUT3MF5ConvAdj_Quote</v>
      </c>
      <c r="G24" s="18" t="str">
        <f>_xll.qlFuturesConvAdjustmentQuote($F24,IborIndex,$D24,$E24,Volatility,MeanReversion,Permanent,Trigger,ObjectOverwrite)</f>
        <v>GBPFUT3MF5ConvAdj_Quote#0000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G5</v>
      </c>
      <c r="E25" s="18" t="str">
        <f t="shared" si="0"/>
        <v>GBPFUT3MG5_Quote</v>
      </c>
      <c r="F25" s="19" t="str">
        <f t="shared" si="1"/>
        <v>GBPFUT3MG5ConvAdj_Quote</v>
      </c>
      <c r="G25" s="18" t="str">
        <f>_xll.qlFuturesConvAdjustmentQuote($F25,IborIndex,$D25,$E25,Volatility,MeanReversion,Permanent,Trigger,ObjectOverwrite)</f>
        <v>GBPFUT3MG5ConvAdj_Quote#0000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H5</v>
      </c>
      <c r="E26" s="18" t="str">
        <f t="shared" si="0"/>
        <v>GBPFUT3MH5_Quote</v>
      </c>
      <c r="F26" s="19" t="str">
        <f t="shared" si="1"/>
        <v>GBPFUT3MH5ConvAdj_Quote</v>
      </c>
      <c r="G26" s="18" t="str">
        <f>_xll.qlFuturesConvAdjustmentQuote($F26,IborIndex,$D26,$E26,Volatility,MeanReversion,Permanent,Trigger,ObjectOverwrite)</f>
        <v>GBPFUT3MH5ConvAdj_Quote#0000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J5</v>
      </c>
      <c r="E27" s="18" t="str">
        <f t="shared" si="0"/>
        <v>GBPFUT3MJ5_Quote</v>
      </c>
      <c r="F27" s="19" t="str">
        <f t="shared" si="1"/>
        <v>GBPFUT3MJ5ConvAdj_Quote</v>
      </c>
      <c r="G27" s="18" t="str">
        <f>_xll.qlFuturesConvAdjustmentQuote($F27,IborIndex,$D27,$E27,Volatility,MeanReversion,Permanent,Trigger,ObjectOverwrite)</f>
        <v>GBPFUT3MJ5ConvAdj_Quote#0000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K5</v>
      </c>
      <c r="E28" s="18" t="str">
        <f t="shared" si="0"/>
        <v>GBPFUT3MK5_Quote</v>
      </c>
      <c r="F28" s="19" t="str">
        <f t="shared" si="1"/>
        <v>GBPFUT3MK5ConvAdj_Quote</v>
      </c>
      <c r="G28" s="18" t="str">
        <f>_xll.qlFuturesConvAdjustmentQuote($F28,IborIndex,$D28,$E28,Volatility,MeanReversion,Permanent,Trigger,ObjectOverwrite)</f>
        <v>GBPFUT3MK5ConvAdj_Quote#0000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M5</v>
      </c>
      <c r="E29" s="18" t="str">
        <f t="shared" si="0"/>
        <v>GBPFUT3MM5_Quote</v>
      </c>
      <c r="F29" s="19" t="str">
        <f t="shared" si="1"/>
        <v>GBPFUT3MM5ConvAdj_Quote</v>
      </c>
      <c r="G29" s="18" t="str">
        <f>_xll.qlFuturesConvAdjustmentQuote($F29,IborIndex,$D29,$E29,Volatility,MeanReversion,Permanent,Trigger,ObjectOverwrite)</f>
        <v>GBPFUT3MM5ConvAdj_Quote#0000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N5</v>
      </c>
      <c r="E30" s="18" t="str">
        <f t="shared" si="0"/>
        <v>GBPFUT3MN5_Quote</v>
      </c>
      <c r="F30" s="19" t="str">
        <f t="shared" si="1"/>
        <v>GBPFUT3MN5ConvAdj_Quote</v>
      </c>
      <c r="G30" s="18" t="str">
        <f>_xll.qlFuturesConvAdjustmentQuote($F30,IborIndex,$D30,$E30,Volatility,MeanReversion,Permanent,Trigger,ObjectOverwrite)</f>
        <v>GBPFUT3MN5ConvAdj_Quote#0000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Q5</v>
      </c>
      <c r="E31" s="18" t="str">
        <f t="shared" si="0"/>
        <v>GBPFUT3MQ5_Quote</v>
      </c>
      <c r="F31" s="19" t="str">
        <f t="shared" si="1"/>
        <v>GBPFUT3MQ5ConvAdj_Quote</v>
      </c>
      <c r="G31" s="18" t="str">
        <f>_xll.qlFuturesConvAdjustmentQuote($F31,IborIndex,$D31,$E31,Volatility,MeanReversion,Permanent,Trigger,ObjectOverwrite)</f>
        <v>GBPFUT3MQ5ConvAdj_Quote#0000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U5</v>
      </c>
      <c r="E32" s="18" t="str">
        <f t="shared" si="0"/>
        <v>GBPFUT3MU5_Quote</v>
      </c>
      <c r="F32" s="19" t="str">
        <f t="shared" si="1"/>
        <v>GBPFUT3MU5ConvAdj_Quote</v>
      </c>
      <c r="G32" s="18" t="str">
        <f>_xll.qlFuturesConvAdjustmentQuote($F32,IborIndex,$D32,$E32,Volatility,MeanReversion,Permanent,Trigger,ObjectOverwrite)</f>
        <v>GBPFUT3MU5ConvAdj_Quote#0000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V5</v>
      </c>
      <c r="E33" s="18" t="str">
        <f t="shared" si="0"/>
        <v>GBPFUT3MV5_Quote</v>
      </c>
      <c r="F33" s="19" t="str">
        <f t="shared" si="1"/>
        <v>GBPFUT3MV5ConvAdj_Quote</v>
      </c>
      <c r="G33" s="18" t="str">
        <f>_xll.qlFuturesConvAdjustmentQuote($F33,IborIndex,$D33,$E33,Volatility,MeanReversion,Permanent,Trigger,ObjectOverwrite)</f>
        <v>GBPFUT3MV5ConvAdj_Quote#0000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X5</v>
      </c>
      <c r="E34" s="18" t="str">
        <f t="shared" si="0"/>
        <v>GBPFUT3MX5_Quote</v>
      </c>
      <c r="F34" s="19" t="str">
        <f t="shared" si="1"/>
        <v>GBPFUT3MX5ConvAdj_Quote</v>
      </c>
      <c r="G34" s="18" t="str">
        <f>_xll.qlFuturesConvAdjustmentQuote($F34,IborIndex,$D34,$E34,Volatility,MeanReversion,Permanent,Trigger,ObjectOverwrite)</f>
        <v>GBPFUT3MX5ConvAdj_Quote#0000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Z5</v>
      </c>
      <c r="E35" s="18" t="str">
        <f t="shared" si="0"/>
        <v>GBPFUT3MZ5_Quote</v>
      </c>
      <c r="F35" s="19" t="str">
        <f t="shared" si="1"/>
        <v>GBPFUT3MZ5ConvAdj_Quote</v>
      </c>
      <c r="G35" s="18" t="str">
        <f>_xll.qlFuturesConvAdjustmentQuote($F35,IborIndex,$D35,$E35,Volatility,MeanReversion,Permanent,Trigger,ObjectOverwrite)</f>
        <v>GBPFUT3MZ5ConvAdj_Quote#0000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F6</v>
      </c>
      <c r="E36" s="18" t="str">
        <f t="shared" si="0"/>
        <v>GBPFUT3MF6_Quote</v>
      </c>
      <c r="F36" s="19" t="str">
        <f t="shared" si="1"/>
        <v>GBPFUT3MF6ConvAdj_Quote</v>
      </c>
      <c r="G36" s="18" t="str">
        <f>_xll.qlFuturesConvAdjustmentQuote($F36,IborIndex,$D36,$E36,Volatility,MeanReversion,Permanent,Trigger,ObjectOverwrite)</f>
        <v>GBPFUT3MF6ConvAdj_Quote#0000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G6</v>
      </c>
      <c r="E37" s="18" t="str">
        <f t="shared" si="0"/>
        <v>GBPFUT3MG6_Quote</v>
      </c>
      <c r="F37" s="19" t="str">
        <f t="shared" si="1"/>
        <v>GBPFUT3MG6ConvAdj_Quote</v>
      </c>
      <c r="G37" s="18" t="str">
        <f>_xll.qlFuturesConvAdjustmentQuote($F37,IborIndex,$D37,$E37,Volatility,MeanReversion,Permanent,Trigger,ObjectOverwrite)</f>
        <v>GBPFUT3MG6ConvAdj_Quote#0000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H6</v>
      </c>
      <c r="E38" s="18" t="str">
        <f t="shared" si="0"/>
        <v>GBPFUT3MH6_Quote</v>
      </c>
      <c r="F38" s="19" t="str">
        <f t="shared" si="1"/>
        <v>GBPFUT3MH6ConvAdj_Quote</v>
      </c>
      <c r="G38" s="18" t="str">
        <f>_xll.qlFuturesConvAdjustmentQuote($F38,IborIndex,$D38,$E38,Volatility,MeanReversion,Permanent,Trigger,ObjectOverwrite)</f>
        <v>GBPFUT3MH6ConvAdj_Quote#0000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J6</v>
      </c>
      <c r="E39" s="18" t="str">
        <f t="shared" ref="E39:E70" si="2">Currency&amp;"FUT"&amp;$G$4&amp;$D39&amp;QuoteSuffix</f>
        <v>GBPFUT3MJ6_Quote</v>
      </c>
      <c r="F39" s="19" t="str">
        <f t="shared" ref="F39:F70" si="3">Currency&amp;"FUT"&amp;$G$4&amp;$D39&amp;"ConvAdj"&amp;QuoteSuffix</f>
        <v>GBPFUT3MJ6ConvAdj_Quote</v>
      </c>
      <c r="G39" s="18" t="str">
        <f>_xll.qlFuturesConvAdjustmentQuote($F39,IborIndex,$D39,$E39,Volatility,MeanReversion,Permanent,Trigger,ObjectOverwrite)</f>
        <v>GBPFUT3MJ6ConvAdj_Quote#0000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K6</v>
      </c>
      <c r="E40" s="18" t="str">
        <f t="shared" si="2"/>
        <v>GBPFUT3MK6_Quote</v>
      </c>
      <c r="F40" s="19" t="str">
        <f t="shared" si="3"/>
        <v>GBPFUT3MK6ConvAdj_Quote</v>
      </c>
      <c r="G40" s="18" t="str">
        <f>_xll.qlFuturesConvAdjustmentQuote($F40,IborIndex,$D40,$E40,Volatility,MeanReversion,Permanent,Trigger,ObjectOverwrite)</f>
        <v>GBPFUT3MK6ConvAdj_Quote#0000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M6</v>
      </c>
      <c r="E41" s="18" t="str">
        <f t="shared" si="2"/>
        <v>GBPFUT3MM6_Quote</v>
      </c>
      <c r="F41" s="19" t="str">
        <f t="shared" si="3"/>
        <v>GBPFUT3MM6ConvAdj_Quote</v>
      </c>
      <c r="G41" s="18" t="str">
        <f>_xll.qlFuturesConvAdjustmentQuote($F41,IborIndex,$D41,$E41,Volatility,MeanReversion,Permanent,Trigger,ObjectOverwrite)</f>
        <v>GBPFUT3MM6ConvAdj_Quote#0000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N6</v>
      </c>
      <c r="E42" s="18" t="str">
        <f t="shared" si="2"/>
        <v>GBPFUT3MN6_Quote</v>
      </c>
      <c r="F42" s="19" t="str">
        <f t="shared" si="3"/>
        <v>GBPFUT3MN6ConvAdj_Quote</v>
      </c>
      <c r="G42" s="18" t="str">
        <f>_xll.qlFuturesConvAdjustmentQuote($F42,IborIndex,$D42,$E42,Volatility,MeanReversion,Permanent,Trigger,ObjectOverwrite)</f>
        <v>GBPFUT3MN6ConvAdj_Quote#0000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Q6</v>
      </c>
      <c r="E43" s="18" t="str">
        <f t="shared" si="2"/>
        <v>GBPFUT3MQ6_Quote</v>
      </c>
      <c r="F43" s="19" t="str">
        <f t="shared" si="3"/>
        <v>GBPFUT3MQ6ConvAdj_Quote</v>
      </c>
      <c r="G43" s="18" t="str">
        <f>_xll.qlFuturesConvAdjustmentQuote($F43,IborIndex,$D43,$E43,Volatility,MeanReversion,Permanent,Trigger,ObjectOverwrite)</f>
        <v>GBPFUT3MQ6ConvAdj_Quote#0000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U6</v>
      </c>
      <c r="E44" s="18" t="str">
        <f t="shared" si="2"/>
        <v>GBPFUT3MU6_Quote</v>
      </c>
      <c r="F44" s="19" t="str">
        <f t="shared" si="3"/>
        <v>GBPFUT3MU6ConvAdj_Quote</v>
      </c>
      <c r="G44" s="18" t="str">
        <f>_xll.qlFuturesConvAdjustmentQuote($F44,IborIndex,$D44,$E44,Volatility,MeanReversion,Permanent,Trigger,ObjectOverwrite)</f>
        <v>GBPFUT3MU6ConvAdj_Quote#0000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V6</v>
      </c>
      <c r="E45" s="18" t="str">
        <f t="shared" si="2"/>
        <v>GBPFUT3MV6_Quote</v>
      </c>
      <c r="F45" s="19" t="str">
        <f t="shared" si="3"/>
        <v>GBPFUT3MV6ConvAdj_Quote</v>
      </c>
      <c r="G45" s="18" t="str">
        <f>_xll.qlFuturesConvAdjustmentQuote($F45,IborIndex,$D45,$E45,Volatility,MeanReversion,Permanent,Trigger,ObjectOverwrite)</f>
        <v>GBPFUT3MV6ConvAdj_Quote#0000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X6</v>
      </c>
      <c r="E46" s="18" t="str">
        <f t="shared" si="2"/>
        <v>GBPFUT3MX6_Quote</v>
      </c>
      <c r="F46" s="19" t="str">
        <f t="shared" si="3"/>
        <v>GBPFUT3MX6ConvAdj_Quote</v>
      </c>
      <c r="G46" s="18" t="str">
        <f>_xll.qlFuturesConvAdjustmentQuote($F46,IborIndex,$D46,$E46,Volatility,MeanReversion,Permanent,Trigger,ObjectOverwrite)</f>
        <v>GBPFUT3MX6ConvAdj_Quote#0000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Z6</v>
      </c>
      <c r="E47" s="18" t="str">
        <f t="shared" si="2"/>
        <v>GBPFUT3MZ6_Quote</v>
      </c>
      <c r="F47" s="19" t="str">
        <f t="shared" si="3"/>
        <v>GBPFUT3MZ6ConvAdj_Quote</v>
      </c>
      <c r="G47" s="18" t="str">
        <f>_xll.qlFuturesConvAdjustmentQuote($F47,IborIndex,$D47,$E47,Volatility,MeanReversion,Permanent,Trigger,ObjectOverwrite)</f>
        <v>GBPFUT3MZ6ConvAdj_Quote#0000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F7</v>
      </c>
      <c r="E48" s="18" t="str">
        <f t="shared" si="2"/>
        <v>GBPFUT3MF7_Quote</v>
      </c>
      <c r="F48" s="19" t="str">
        <f t="shared" si="3"/>
        <v>GBPFUT3MF7ConvAdj_Quote</v>
      </c>
      <c r="G48" s="18" t="str">
        <f>_xll.qlFuturesConvAdjustmentQuote($F48,IborIndex,$D48,$E48,Volatility,MeanReversion,Permanent,Trigger,ObjectOverwrite)</f>
        <v>GBPFUT3MF7ConvAdj_Quote#0000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G7</v>
      </c>
      <c r="E49" s="18" t="str">
        <f t="shared" si="2"/>
        <v>GBPFUT3MG7_Quote</v>
      </c>
      <c r="F49" s="19" t="str">
        <f t="shared" si="3"/>
        <v>GBPFUT3MG7ConvAdj_Quote</v>
      </c>
      <c r="G49" s="18" t="str">
        <f>_xll.qlFuturesConvAdjustmentQuote($F49,IborIndex,$D49,$E49,Volatility,MeanReversion,Permanent,Trigger,ObjectOverwrite)</f>
        <v>GBPFUT3MG7ConvAdj_Quote#0000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H7</v>
      </c>
      <c r="E50" s="18" t="str">
        <f t="shared" si="2"/>
        <v>GBPFUT3MH7_Quote</v>
      </c>
      <c r="F50" s="19" t="str">
        <f t="shared" si="3"/>
        <v>GBPFUT3MH7ConvAdj_Quote</v>
      </c>
      <c r="G50" s="18" t="str">
        <f>_xll.qlFuturesConvAdjustmentQuote($F50,IborIndex,$D50,$E50,Volatility,MeanReversion,Permanent,Trigger,ObjectOverwrite)</f>
        <v>GBPFUT3MH7ConvAdj_Quote#0000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J7</v>
      </c>
      <c r="E51" s="18" t="str">
        <f t="shared" si="2"/>
        <v>GBPFUT3MJ7_Quote</v>
      </c>
      <c r="F51" s="19" t="str">
        <f t="shared" si="3"/>
        <v>GBPFUT3MJ7ConvAdj_Quote</v>
      </c>
      <c r="G51" s="18" t="str">
        <f>_xll.qlFuturesConvAdjustmentQuote($F51,IborIndex,$D51,$E51,Volatility,MeanReversion,Permanent,Trigger,ObjectOverwrite)</f>
        <v>GBPFUT3MJ7ConvAdj_Quote#0000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K7</v>
      </c>
      <c r="E52" s="18" t="str">
        <f t="shared" si="2"/>
        <v>GBPFUT3MK7_Quote</v>
      </c>
      <c r="F52" s="19" t="str">
        <f t="shared" si="3"/>
        <v>GBPFUT3MK7ConvAdj_Quote</v>
      </c>
      <c r="G52" s="18" t="str">
        <f>_xll.qlFuturesConvAdjustmentQuote($F52,IborIndex,$D52,$E52,Volatility,MeanReversion,Permanent,Trigger,ObjectOverwrite)</f>
        <v>GBPFUT3MK7ConvAdj_Quote#0000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M7</v>
      </c>
      <c r="E53" s="18" t="str">
        <f t="shared" si="2"/>
        <v>GBPFUT3MM7_Quote</v>
      </c>
      <c r="F53" s="19" t="str">
        <f t="shared" si="3"/>
        <v>GBPFUT3MM7ConvAdj_Quote</v>
      </c>
      <c r="G53" s="18" t="str">
        <f>_xll.qlFuturesConvAdjustmentQuote($F53,IborIndex,$D53,$E53,Volatility,MeanReversion,Permanent,Trigger,ObjectOverwrite)</f>
        <v>GBPFUT3MM7ConvAdj_Quote#0000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N7</v>
      </c>
      <c r="E54" s="18" t="str">
        <f t="shared" si="2"/>
        <v>GBPFUT3MN7_Quote</v>
      </c>
      <c r="F54" s="19" t="str">
        <f t="shared" si="3"/>
        <v>GBPFUT3MN7ConvAdj_Quote</v>
      </c>
      <c r="G54" s="18" t="str">
        <f>_xll.qlFuturesConvAdjustmentQuote($F54,IborIndex,$D54,$E54,Volatility,MeanReversion,Permanent,Trigger,ObjectOverwrite)</f>
        <v>GBPFUT3MN7ConvAdj_Quote#0000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Q7</v>
      </c>
      <c r="E55" s="18" t="str">
        <f t="shared" si="2"/>
        <v>GBPFUT3MQ7_Quote</v>
      </c>
      <c r="F55" s="19" t="str">
        <f t="shared" si="3"/>
        <v>GBPFUT3MQ7ConvAdj_Quote</v>
      </c>
      <c r="G55" s="18" t="str">
        <f>_xll.qlFuturesConvAdjustmentQuote($F55,IborIndex,$D55,$E55,Volatility,MeanReversion,Permanent,Trigger,ObjectOverwrite)</f>
        <v>GBPFUT3MQ7ConvAdj_Quote#0000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U7</v>
      </c>
      <c r="E56" s="18" t="str">
        <f t="shared" si="2"/>
        <v>GBPFUT3MU7_Quote</v>
      </c>
      <c r="F56" s="19" t="str">
        <f t="shared" si="3"/>
        <v>GBPFUT3MU7ConvAdj_Quote</v>
      </c>
      <c r="G56" s="18" t="str">
        <f>_xll.qlFuturesConvAdjustmentQuote($F56,IborIndex,$D56,$E56,Volatility,MeanReversion,Permanent,Trigger,ObjectOverwrite)</f>
        <v>GBPFUT3MU7ConvAdj_Quote#0000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V7</v>
      </c>
      <c r="E57" s="18" t="str">
        <f t="shared" si="2"/>
        <v>GBPFUT3MV7_Quote</v>
      </c>
      <c r="F57" s="19" t="str">
        <f t="shared" si="3"/>
        <v>GBPFUT3MV7ConvAdj_Quote</v>
      </c>
      <c r="G57" s="18" t="str">
        <f>_xll.qlFuturesConvAdjustmentQuote($F57,IborIndex,$D57,$E57,Volatility,MeanReversion,Permanent,Trigger,ObjectOverwrite)</f>
        <v>GBPFUT3MV7ConvAdj_Quote#0000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X7</v>
      </c>
      <c r="E58" s="18" t="str">
        <f t="shared" si="2"/>
        <v>GBPFUT3MX7_Quote</v>
      </c>
      <c r="F58" s="19" t="str">
        <f t="shared" si="3"/>
        <v>GBPFUT3MX7ConvAdj_Quote</v>
      </c>
      <c r="G58" s="18" t="str">
        <f>_xll.qlFuturesConvAdjustmentQuote($F58,IborIndex,$D58,$E58,Volatility,MeanReversion,Permanent,Trigger,ObjectOverwrite)</f>
        <v>GBPFUT3MX7ConvAdj_Quote#0000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Z7</v>
      </c>
      <c r="E59" s="18" t="str">
        <f t="shared" si="2"/>
        <v>GBPFUT3MZ7_Quote</v>
      </c>
      <c r="F59" s="19" t="str">
        <f t="shared" si="3"/>
        <v>GBPFUT3MZ7ConvAdj_Quote</v>
      </c>
      <c r="G59" s="18" t="str">
        <f>_xll.qlFuturesConvAdjustmentQuote($F59,IborIndex,$D59,$E59,Volatility,MeanReversion,Permanent,Trigger,ObjectOverwrite)</f>
        <v>GBPFUT3MZ7ConvAdj_Quote#0000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F8</v>
      </c>
      <c r="E60" s="18" t="str">
        <f t="shared" si="2"/>
        <v>GBPFUT3MF8_Quote</v>
      </c>
      <c r="F60" s="19" t="str">
        <f t="shared" si="3"/>
        <v>GBPFUT3MF8ConvAdj_Quote</v>
      </c>
      <c r="G60" s="18" t="str">
        <f>_xll.qlFuturesConvAdjustmentQuote($F60,IborIndex,$D60,$E60,Volatility,MeanReversion,Permanent,Trigger,ObjectOverwrite)</f>
        <v>GBPFUT3MF8ConvAdj_Quote#0000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G8</v>
      </c>
      <c r="E61" s="18" t="str">
        <f t="shared" si="2"/>
        <v>GBPFUT3MG8_Quote</v>
      </c>
      <c r="F61" s="19" t="str">
        <f t="shared" si="3"/>
        <v>GBPFUT3MG8ConvAdj_Quote</v>
      </c>
      <c r="G61" s="18" t="str">
        <f>_xll.qlFuturesConvAdjustmentQuote($F61,IborIndex,$D61,$E61,Volatility,MeanReversion,Permanent,Trigger,ObjectOverwrite)</f>
        <v>GBPFUT3MG8ConvAdj_Quote#0000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H8</v>
      </c>
      <c r="E62" s="18" t="str">
        <f t="shared" si="2"/>
        <v>GBPFUT3MH8_Quote</v>
      </c>
      <c r="F62" s="19" t="str">
        <f t="shared" si="3"/>
        <v>GBPFUT3MH8ConvAdj_Quote</v>
      </c>
      <c r="G62" s="18" t="str">
        <f>_xll.qlFuturesConvAdjustmentQuote($F62,IborIndex,$D62,$E62,Volatility,MeanReversion,Permanent,Trigger,ObjectOverwrite)</f>
        <v>GBPFUT3MH8ConvAdj_Quote#0000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J8</v>
      </c>
      <c r="E63" s="18" t="str">
        <f t="shared" si="2"/>
        <v>GBPFUT3MJ8_Quote</v>
      </c>
      <c r="F63" s="19" t="str">
        <f t="shared" si="3"/>
        <v>GBPFUT3MJ8ConvAdj_Quote</v>
      </c>
      <c r="G63" s="18" t="str">
        <f>_xll.qlFuturesConvAdjustmentQuote($F63,IborIndex,$D63,$E63,Volatility,MeanReversion,Permanent,Trigger,ObjectOverwrite)</f>
        <v>GBPFUT3MJ8ConvAdj_Quote#0000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K8</v>
      </c>
      <c r="E64" s="18" t="str">
        <f t="shared" si="2"/>
        <v>GBPFUT3MK8_Quote</v>
      </c>
      <c r="F64" s="19" t="str">
        <f t="shared" si="3"/>
        <v>GBPFUT3MK8ConvAdj_Quote</v>
      </c>
      <c r="G64" s="18" t="str">
        <f>_xll.qlFuturesConvAdjustmentQuote($F64,IborIndex,$D64,$E64,Volatility,MeanReversion,Permanent,Trigger,ObjectOverwrite)</f>
        <v>GBPFUT3MK8ConvAdj_Quote#0000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M8</v>
      </c>
      <c r="E65" s="18" t="str">
        <f t="shared" si="2"/>
        <v>GBPFUT3MM8_Quote</v>
      </c>
      <c r="F65" s="19" t="str">
        <f t="shared" si="3"/>
        <v>GBPFUT3MM8ConvAdj_Quote</v>
      </c>
      <c r="G65" s="18" t="str">
        <f>_xll.qlFuturesConvAdjustmentQuote($F65,IborIndex,$D65,$E65,Volatility,MeanReversion,Permanent,Trigger,ObjectOverwrite)</f>
        <v>GBPFUT3MM8ConvAdj_Quote#0000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N8</v>
      </c>
      <c r="E66" s="18" t="str">
        <f t="shared" si="2"/>
        <v>GBPFUT3MN8_Quote</v>
      </c>
      <c r="F66" s="19" t="str">
        <f t="shared" si="3"/>
        <v>GBPFUT3MN8ConvAdj_Quote</v>
      </c>
      <c r="G66" s="18" t="str">
        <f>_xll.qlFuturesConvAdjustmentQuote($F66,IborIndex,$D66,$E66,Volatility,MeanReversion,Permanent,Trigger,ObjectOverwrite)</f>
        <v>GBPFUT3MN8ConvAdj_Quote#0000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Q8</v>
      </c>
      <c r="E67" s="18" t="str">
        <f t="shared" si="2"/>
        <v>GBPFUT3MQ8_Quote</v>
      </c>
      <c r="F67" s="19" t="str">
        <f t="shared" si="3"/>
        <v>GBPFUT3MQ8ConvAdj_Quote</v>
      </c>
      <c r="G67" s="18" t="str">
        <f>_xll.qlFuturesConvAdjustmentQuote($F67,IborIndex,$D67,$E67,Volatility,MeanReversion,Permanent,Trigger,ObjectOverwrite)</f>
        <v>GBPFUT3MQ8ConvAdj_Quote#0000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U8</v>
      </c>
      <c r="E68" s="18" t="str">
        <f t="shared" si="2"/>
        <v>GBPFUT3MU8_Quote</v>
      </c>
      <c r="F68" s="19" t="str">
        <f t="shared" si="3"/>
        <v>GBPFUT3MU8ConvAdj_Quote</v>
      </c>
      <c r="G68" s="18" t="str">
        <f>_xll.qlFuturesConvAdjustmentQuote($F68,IborIndex,$D68,$E68,Volatility,MeanReversion,Permanent,Trigger,ObjectOverwrite)</f>
        <v>GBPFUT3MU8ConvAdj_Quote#0000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V8</v>
      </c>
      <c r="E69" s="18" t="str">
        <f t="shared" si="2"/>
        <v>GBPFUT3MV8_Quote</v>
      </c>
      <c r="F69" s="19" t="str">
        <f t="shared" si="3"/>
        <v>GBPFUT3MV8ConvAdj_Quote</v>
      </c>
      <c r="G69" s="18" t="str">
        <f>_xll.qlFuturesConvAdjustmentQuote($F69,IborIndex,$D69,$E69,Volatility,MeanReversion,Permanent,Trigger,ObjectOverwrite)</f>
        <v>GBPFUT3MV8ConvAdj_Quote#0000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X8</v>
      </c>
      <c r="E70" s="18" t="str">
        <f t="shared" si="2"/>
        <v>GBPFUT3MX8_Quote</v>
      </c>
      <c r="F70" s="19" t="str">
        <f t="shared" si="3"/>
        <v>GBPFUT3MX8ConvAdj_Quote</v>
      </c>
      <c r="G70" s="18" t="str">
        <f>_xll.qlFuturesConvAdjustmentQuote($F70,IborIndex,$D70,$E70,Volatility,MeanReversion,Permanent,Trigger,ObjectOverwrite)</f>
        <v>GBPFUT3MX8ConvAdj_Quote#0000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Z8</v>
      </c>
      <c r="E71" s="18" t="str">
        <f t="shared" ref="E71:E102" si="4">Currency&amp;"FUT"&amp;$G$4&amp;$D71&amp;QuoteSuffix</f>
        <v>GBPFUT3MZ8_Quote</v>
      </c>
      <c r="F71" s="19" t="str">
        <f t="shared" ref="F71:F102" si="5">Currency&amp;"FUT"&amp;$G$4&amp;$D71&amp;"ConvAdj"&amp;QuoteSuffix</f>
        <v>GBPFUT3MZ8ConvAdj_Quote</v>
      </c>
      <c r="G71" s="18" t="str">
        <f>_xll.qlFuturesConvAdjustmentQuote($F71,IborIndex,$D71,$E71,Volatility,MeanReversion,Permanent,Trigger,ObjectOverwrite)</f>
        <v>GBPFUT3MZ8ConvAdj_Quote#0000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F9</v>
      </c>
      <c r="E72" s="18" t="str">
        <f t="shared" si="4"/>
        <v>GBPFUT3MF9_Quote</v>
      </c>
      <c r="F72" s="19" t="str">
        <f t="shared" si="5"/>
        <v>GBPFUT3MF9ConvAdj_Quote</v>
      </c>
      <c r="G72" s="18" t="str">
        <f>_xll.qlFuturesConvAdjustmentQuote($F72,IborIndex,$D72,$E72,Volatility,MeanReversion,Permanent,Trigger,ObjectOverwrite)</f>
        <v>GBPFUT3MF9ConvAdj_Quote#0000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G9</v>
      </c>
      <c r="E73" s="18" t="str">
        <f t="shared" si="4"/>
        <v>GBPFUT3MG9_Quote</v>
      </c>
      <c r="F73" s="19" t="str">
        <f t="shared" si="5"/>
        <v>GBPFUT3MG9ConvAdj_Quote</v>
      </c>
      <c r="G73" s="18" t="str">
        <f>_xll.qlFuturesConvAdjustmentQuote($F73,IborIndex,$D73,$E73,Volatility,MeanReversion,Permanent,Trigger,ObjectOverwrite)</f>
        <v>GBPFUT3MG9ConvAdj_Quote#0000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H9</v>
      </c>
      <c r="E74" s="18" t="str">
        <f t="shared" si="4"/>
        <v>GBPFUT3MH9_Quote</v>
      </c>
      <c r="F74" s="19" t="str">
        <f t="shared" si="5"/>
        <v>GBPFUT3MH9ConvAdj_Quote</v>
      </c>
      <c r="G74" s="18" t="str">
        <f>_xll.qlFuturesConvAdjustmentQuote($F74,IborIndex,$D74,$E74,Volatility,MeanReversion,Permanent,Trigger,ObjectOverwrite)</f>
        <v>GBPFUT3MH9ConvAdj_Quote#0000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J9</v>
      </c>
      <c r="E75" s="18" t="str">
        <f t="shared" si="4"/>
        <v>GBPFUT3MJ9_Quote</v>
      </c>
      <c r="F75" s="19" t="str">
        <f t="shared" si="5"/>
        <v>GBPFUT3MJ9ConvAdj_Quote</v>
      </c>
      <c r="G75" s="18" t="str">
        <f>_xll.qlFuturesConvAdjustmentQuote($F75,IborIndex,$D75,$E75,Volatility,MeanReversion,Permanent,Trigger,ObjectOverwrite)</f>
        <v>GBPFUT3MJ9ConvAdj_Quote#0000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K9</v>
      </c>
      <c r="E76" s="18" t="str">
        <f t="shared" si="4"/>
        <v>GBPFUT3MK9_Quote</v>
      </c>
      <c r="F76" s="19" t="str">
        <f t="shared" si="5"/>
        <v>GBPFUT3MK9ConvAdj_Quote</v>
      </c>
      <c r="G76" s="18" t="str">
        <f>_xll.qlFuturesConvAdjustmentQuote($F76,IborIndex,$D76,$E76,Volatility,MeanReversion,Permanent,Trigger,ObjectOverwrite)</f>
        <v>GBPFUT3MK9ConvAdj_Quote#0000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M9</v>
      </c>
      <c r="E77" s="18" t="str">
        <f t="shared" si="4"/>
        <v>GBPFUT3MM9_Quote</v>
      </c>
      <c r="F77" s="19" t="str">
        <f t="shared" si="5"/>
        <v>GBPFUT3MM9ConvAdj_Quote</v>
      </c>
      <c r="G77" s="18" t="str">
        <f>_xll.qlFuturesConvAdjustmentQuote($F77,IborIndex,$D77,$E77,Volatility,MeanReversion,Permanent,Trigger,ObjectOverwrite)</f>
        <v>GBPFUT3MM9ConvAdj_Quote#0000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N9</v>
      </c>
      <c r="E78" s="18" t="str">
        <f t="shared" si="4"/>
        <v>GBPFUT3MN9_Quote</v>
      </c>
      <c r="F78" s="19" t="str">
        <f t="shared" si="5"/>
        <v>GBPFUT3MN9ConvAdj_Quote</v>
      </c>
      <c r="G78" s="18" t="str">
        <f>_xll.qlFuturesConvAdjustmentQuote($F78,IborIndex,$D78,$E78,Volatility,MeanReversion,Permanent,Trigger,ObjectOverwrite)</f>
        <v>GBPFUT3MN9ConvAdj_Quote#0000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Q9</v>
      </c>
      <c r="E79" s="18" t="str">
        <f t="shared" si="4"/>
        <v>GBPFUT3MQ9_Quote</v>
      </c>
      <c r="F79" s="19" t="str">
        <f t="shared" si="5"/>
        <v>GBPFUT3MQ9ConvAdj_Quote</v>
      </c>
      <c r="G79" s="18" t="str">
        <f>_xll.qlFuturesConvAdjustmentQuote($F79,IborIndex,$D79,$E79,Volatility,MeanReversion,Permanent,Trigger,ObjectOverwrite)</f>
        <v>GBPFUT3MQ9ConvAdj_Quote#0000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U9</v>
      </c>
      <c r="E80" s="18" t="str">
        <f t="shared" si="4"/>
        <v>GBPFUT3MU9_Quote</v>
      </c>
      <c r="F80" s="19" t="str">
        <f t="shared" si="5"/>
        <v>GBPFUT3MU9ConvAdj_Quote</v>
      </c>
      <c r="G80" s="18" t="str">
        <f>_xll.qlFuturesConvAdjustmentQuote($F80,IborIndex,$D80,$E80,Volatility,MeanReversion,Permanent,Trigger,ObjectOverwrite)</f>
        <v>GBPFUT3MU9ConvAdj_Quote#0000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V9</v>
      </c>
      <c r="E81" s="18" t="str">
        <f t="shared" si="4"/>
        <v>GBPFUT3MV9_Quote</v>
      </c>
      <c r="F81" s="19" t="str">
        <f t="shared" si="5"/>
        <v>GBPFUT3MV9ConvAdj_Quote</v>
      </c>
      <c r="G81" s="18" t="str">
        <f>_xll.qlFuturesConvAdjustmentQuote($F81,IborIndex,$D81,$E81,Volatility,MeanReversion,Permanent,Trigger,ObjectOverwrite)</f>
        <v>GBPFUT3MV9ConvAdj_Quote#0000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X9</v>
      </c>
      <c r="E82" s="18" t="str">
        <f t="shared" si="4"/>
        <v>GBPFUT3MX9_Quote</v>
      </c>
      <c r="F82" s="19" t="str">
        <f t="shared" si="5"/>
        <v>GBPFUT3MX9ConvAdj_Quote</v>
      </c>
      <c r="G82" s="18" t="str">
        <f>_xll.qlFuturesConvAdjustmentQuote($F82,IborIndex,$D82,$E82,Volatility,MeanReversion,Permanent,Trigger,ObjectOverwrite)</f>
        <v>GBPFUT3MX9ConvAdj_Quote#0000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Z9</v>
      </c>
      <c r="E83" s="18" t="str">
        <f t="shared" si="4"/>
        <v>GBPFUT3MZ9_Quote</v>
      </c>
      <c r="F83" s="19" t="str">
        <f t="shared" si="5"/>
        <v>GBPFUT3MZ9ConvAdj_Quote</v>
      </c>
      <c r="G83" s="18" t="str">
        <f>_xll.qlFuturesConvAdjustmentQuote($F83,IborIndex,$D83,$E83,Volatility,MeanReversion,Permanent,Trigger,ObjectOverwrite)</f>
        <v>GBPFUT3MZ9ConvAdj_Quote#0000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F0</v>
      </c>
      <c r="E84" s="18" t="str">
        <f t="shared" si="4"/>
        <v>GBPFUT3MF0_Quote</v>
      </c>
      <c r="F84" s="19" t="str">
        <f t="shared" si="5"/>
        <v>GBPFUT3MF0ConvAdj_Quote</v>
      </c>
      <c r="G84" s="18" t="str">
        <f>_xll.qlFuturesConvAdjustmentQuote($F84,IborIndex,$D84,$E84,Volatility,MeanReversion,Permanent,Trigger,ObjectOverwrite)</f>
        <v>GBPFUT3MF0ConvAdj_Quote#0000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G0</v>
      </c>
      <c r="E85" s="18" t="str">
        <f t="shared" si="4"/>
        <v>GBPFUT3MG0_Quote</v>
      </c>
      <c r="F85" s="19" t="str">
        <f t="shared" si="5"/>
        <v>GBPFUT3MG0ConvAdj_Quote</v>
      </c>
      <c r="G85" s="18" t="str">
        <f>_xll.qlFuturesConvAdjustmentQuote($F85,IborIndex,$D85,$E85,Volatility,MeanReversion,Permanent,Trigger,ObjectOverwrite)</f>
        <v>GBPFUT3MG0ConvAdj_Quote#0000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H0</v>
      </c>
      <c r="E86" s="18" t="str">
        <f t="shared" si="4"/>
        <v>GBPFUT3MH0_Quote</v>
      </c>
      <c r="F86" s="19" t="str">
        <f t="shared" si="5"/>
        <v>GBPFUT3MH0ConvAdj_Quote</v>
      </c>
      <c r="G86" s="18" t="str">
        <f>_xll.qlFuturesConvAdjustmentQuote($F86,IborIndex,$D86,$E86,Volatility,MeanReversion,Permanent,Trigger,ObjectOverwrite)</f>
        <v>GBPFUT3MH0ConvAdj_Quote#0000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J0</v>
      </c>
      <c r="E87" s="18" t="str">
        <f t="shared" si="4"/>
        <v>GBPFUT3MJ0_Quote</v>
      </c>
      <c r="F87" s="19" t="str">
        <f t="shared" si="5"/>
        <v>GBPFUT3MJ0ConvAdj_Quote</v>
      </c>
      <c r="G87" s="18" t="str">
        <f>_xll.qlFuturesConvAdjustmentQuote($F87,IborIndex,$D87,$E87,Volatility,MeanReversion,Permanent,Trigger,ObjectOverwrite)</f>
        <v>GBPFUT3MJ0ConvAdj_Quote#0000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K0</v>
      </c>
      <c r="E88" s="18" t="str">
        <f t="shared" si="4"/>
        <v>GBPFUT3MK0_Quote</v>
      </c>
      <c r="F88" s="19" t="str">
        <f t="shared" si="5"/>
        <v>GBPFUT3MK0ConvAdj_Quote</v>
      </c>
      <c r="G88" s="18" t="str">
        <f>_xll.qlFuturesConvAdjustmentQuote($F88,IborIndex,$D88,$E88,Volatility,MeanReversion,Permanent,Trigger,ObjectOverwrite)</f>
        <v>GBPFUT3MK0ConvAdj_Quote#0000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M0</v>
      </c>
      <c r="E89" s="18" t="str">
        <f t="shared" si="4"/>
        <v>GBPFUT3MM0_Quote</v>
      </c>
      <c r="F89" s="19" t="str">
        <f t="shared" si="5"/>
        <v>GBPFUT3MM0ConvAdj_Quote</v>
      </c>
      <c r="G89" s="18" t="str">
        <f>_xll.qlFuturesConvAdjustmentQuote($F89,IborIndex,$D89,$E89,Volatility,MeanReversion,Permanent,Trigger,ObjectOverwrite)</f>
        <v>GBPFUT3MM0ConvAdj_Quote#0000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N0</v>
      </c>
      <c r="E90" s="18" t="str">
        <f t="shared" si="4"/>
        <v>GBPFUT3MN0_Quote</v>
      </c>
      <c r="F90" s="19" t="str">
        <f t="shared" si="5"/>
        <v>GBPFUT3MN0ConvAdj_Quote</v>
      </c>
      <c r="G90" s="18" t="str">
        <f>_xll.qlFuturesConvAdjustmentQuote($F90,IborIndex,$D90,$E90,Volatility,MeanReversion,Permanent,Trigger,ObjectOverwrite)</f>
        <v>GBPFUT3MN0ConvAdj_Quote#0000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Q0</v>
      </c>
      <c r="E91" s="18" t="str">
        <f t="shared" si="4"/>
        <v>GBPFUT3MQ0_Quote</v>
      </c>
      <c r="F91" s="19" t="str">
        <f t="shared" si="5"/>
        <v>GBPFUT3MQ0ConvAdj_Quote</v>
      </c>
      <c r="G91" s="18" t="str">
        <f>_xll.qlFuturesConvAdjustmentQuote($F91,IborIndex,$D91,$E91,Volatility,MeanReversion,Permanent,Trigger,ObjectOverwrite)</f>
        <v>GBPFUT3MQ0ConvAdj_Quote#0000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U0</v>
      </c>
      <c r="E92" s="18" t="str">
        <f t="shared" si="4"/>
        <v>GBPFUT3MU0_Quote</v>
      </c>
      <c r="F92" s="19" t="str">
        <f t="shared" si="5"/>
        <v>GBPFUT3MU0ConvAdj_Quote</v>
      </c>
      <c r="G92" s="18" t="str">
        <f>_xll.qlFuturesConvAdjustmentQuote($F92,IborIndex,$D92,$E92,Volatility,MeanReversion,Permanent,Trigger,ObjectOverwrite)</f>
        <v>GBPFUT3MU0ConvAdj_Quote#0000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V0</v>
      </c>
      <c r="E93" s="18" t="str">
        <f t="shared" si="4"/>
        <v>GBPFUT3MV0_Quote</v>
      </c>
      <c r="F93" s="19" t="str">
        <f t="shared" si="5"/>
        <v>GBPFUT3MV0ConvAdj_Quote</v>
      </c>
      <c r="G93" s="18" t="str">
        <f>_xll.qlFuturesConvAdjustmentQuote($F93,IborIndex,$D93,$E93,Volatility,MeanReversion,Permanent,Trigger,ObjectOverwrite)</f>
        <v>GBPFUT3MV0ConvAdj_Quote#0000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X0</v>
      </c>
      <c r="E94" s="18" t="str">
        <f t="shared" si="4"/>
        <v>GBPFUT3MX0_Quote</v>
      </c>
      <c r="F94" s="19" t="str">
        <f t="shared" si="5"/>
        <v>GBPFUT3MX0ConvAdj_Quote</v>
      </c>
      <c r="G94" s="18" t="str">
        <f>_xll.qlFuturesConvAdjustmentQuote($F94,IborIndex,$D94,$E94,Volatility,MeanReversion,Permanent,Trigger,ObjectOverwrite)</f>
        <v>GBPFUT3MX0ConvAdj_Quote#0000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Z0</v>
      </c>
      <c r="E95" s="18" t="str">
        <f t="shared" si="4"/>
        <v>GBPFUT3MZ0_Quote</v>
      </c>
      <c r="F95" s="19" t="str">
        <f t="shared" si="5"/>
        <v>GBPFUT3MZ0ConvAdj_Quote</v>
      </c>
      <c r="G95" s="18" t="str">
        <f>_xll.qlFuturesConvAdjustmentQuote($F95,IborIndex,$D95,$E95,Volatility,MeanReversion,Permanent,Trigger,ObjectOverwrite)</f>
        <v>GBPFUT3MZ0ConvAdj_Quote#0000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F1</v>
      </c>
      <c r="E96" s="18" t="str">
        <f t="shared" si="4"/>
        <v>GBPFUT3MF1_Quote</v>
      </c>
      <c r="F96" s="19" t="str">
        <f t="shared" si="5"/>
        <v>GBPFUT3MF1ConvAdj_Quote</v>
      </c>
      <c r="G96" s="18" t="str">
        <f>_xll.qlFuturesConvAdjustmentQuote($F96,IborIndex,$D96,$E96,Volatility,MeanReversion,Permanent,Trigger,ObjectOverwrite)</f>
        <v>GBPFUT3MF1ConvAdj_Quote#0000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G1</v>
      </c>
      <c r="E97" s="18" t="str">
        <f t="shared" si="4"/>
        <v>GBPFUT3MG1_Quote</v>
      </c>
      <c r="F97" s="19" t="str">
        <f t="shared" si="5"/>
        <v>GBPFUT3MG1ConvAdj_Quote</v>
      </c>
      <c r="G97" s="18" t="str">
        <f>_xll.qlFuturesConvAdjustmentQuote($F97,IborIndex,$D97,$E97,Volatility,MeanReversion,Permanent,Trigger,ObjectOverwrite)</f>
        <v>GBPFUT3MG1ConvAdj_Quote#0000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H1</v>
      </c>
      <c r="E98" s="18" t="str">
        <f t="shared" si="4"/>
        <v>GBPFUT3MH1_Quote</v>
      </c>
      <c r="F98" s="19" t="str">
        <f t="shared" si="5"/>
        <v>GBPFUT3MH1ConvAdj_Quote</v>
      </c>
      <c r="G98" s="18" t="str">
        <f>_xll.qlFuturesConvAdjustmentQuote($F98,IborIndex,$D98,$E98,Volatility,MeanReversion,Permanent,Trigger,ObjectOverwrite)</f>
        <v>GBPFUT3MH1ConvAdj_Quote#0000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J1</v>
      </c>
      <c r="E99" s="18" t="str">
        <f t="shared" si="4"/>
        <v>GBPFUT3MJ1_Quote</v>
      </c>
      <c r="F99" s="19" t="str">
        <f t="shared" si="5"/>
        <v>GBPFUT3MJ1ConvAdj_Quote</v>
      </c>
      <c r="G99" s="18" t="str">
        <f>_xll.qlFuturesConvAdjustmentQuote($F99,IborIndex,$D99,$E99,Volatility,MeanReversion,Permanent,Trigger,ObjectOverwrite)</f>
        <v>GBPFUT3MJ1ConvAdj_Quote#0000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K1</v>
      </c>
      <c r="E100" s="18" t="str">
        <f t="shared" si="4"/>
        <v>GBPFUT3MK1_Quote</v>
      </c>
      <c r="F100" s="19" t="str">
        <f t="shared" si="5"/>
        <v>GBPFUT3MK1ConvAdj_Quote</v>
      </c>
      <c r="G100" s="18" t="str">
        <f>_xll.qlFuturesConvAdjustmentQuote($F100,IborIndex,$D100,$E100,Volatility,MeanReversion,Permanent,Trigger,ObjectOverwrite)</f>
        <v>GBPFUT3MK1ConvAdj_Quote#0000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M1</v>
      </c>
      <c r="E101" s="18" t="str">
        <f t="shared" si="4"/>
        <v>GBPFUT3MM1_Quote</v>
      </c>
      <c r="F101" s="19" t="str">
        <f t="shared" si="5"/>
        <v>GBPFUT3MM1ConvAdj_Quote</v>
      </c>
      <c r="G101" s="18" t="str">
        <f>_xll.qlFuturesConvAdjustmentQuote($F101,IborIndex,$D101,$E101,Volatility,MeanReversion,Permanent,Trigger,ObjectOverwrite)</f>
        <v>GBPFUT3MM1ConvAdj_Quote#0000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N1</v>
      </c>
      <c r="E102" s="18" t="str">
        <f t="shared" si="4"/>
        <v>GBPFUT3MN1_Quote</v>
      </c>
      <c r="F102" s="19" t="str">
        <f t="shared" si="5"/>
        <v>GBPFUT3MN1ConvAdj_Quote</v>
      </c>
      <c r="G102" s="18" t="str">
        <f>_xll.qlFuturesConvAdjustmentQuote($F102,IborIndex,$D102,$E102,Volatility,MeanReversion,Permanent,Trigger,ObjectOverwrite)</f>
        <v>GBPFUT3MN1ConvAdj_Quote#0000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Q1</v>
      </c>
      <c r="E103" s="18" t="str">
        <f t="shared" ref="E103:E126" si="6">Currency&amp;"FUT"&amp;$G$4&amp;$D103&amp;QuoteSuffix</f>
        <v>GBPFUT3MQ1_Quote</v>
      </c>
      <c r="F103" s="19" t="str">
        <f t="shared" ref="F103:F126" si="7">Currency&amp;"FUT"&amp;$G$4&amp;$D103&amp;"ConvAdj"&amp;QuoteSuffix</f>
        <v>GBPFUT3MQ1ConvAdj_Quote</v>
      </c>
      <c r="G103" s="18" t="str">
        <f>_xll.qlFuturesConvAdjustmentQuote($F103,IborIndex,$D103,$E103,Volatility,MeanReversion,Permanent,Trigger,ObjectOverwrite)</f>
        <v>GBPFUT3MQ1ConvAdj_Quote#0000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U1</v>
      </c>
      <c r="E104" s="18" t="str">
        <f t="shared" si="6"/>
        <v>GBPFUT3MU1_Quote</v>
      </c>
      <c r="F104" s="19" t="str">
        <f t="shared" si="7"/>
        <v>GBPFUT3MU1ConvAdj_Quote</v>
      </c>
      <c r="G104" s="18" t="str">
        <f>_xll.qlFuturesConvAdjustmentQuote($F104,IborIndex,$D104,$E104,Volatility,MeanReversion,Permanent,Trigger,ObjectOverwrite)</f>
        <v>GBPFUT3MU1ConvAdj_Quote#0000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V1</v>
      </c>
      <c r="E105" s="18" t="str">
        <f t="shared" si="6"/>
        <v>GBPFUT3MV1_Quote</v>
      </c>
      <c r="F105" s="19" t="str">
        <f t="shared" si="7"/>
        <v>GBPFUT3MV1ConvAdj_Quote</v>
      </c>
      <c r="G105" s="18" t="str">
        <f>_xll.qlFuturesConvAdjustmentQuote($F105,IborIndex,$D105,$E105,Volatility,MeanReversion,Permanent,Trigger,ObjectOverwrite)</f>
        <v>GBPFUT3MV1ConvAdj_Quote#0000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X1</v>
      </c>
      <c r="E106" s="18" t="str">
        <f t="shared" si="6"/>
        <v>GBPFUT3MX1_Quote</v>
      </c>
      <c r="F106" s="19" t="str">
        <f t="shared" si="7"/>
        <v>GBPFUT3MX1ConvAdj_Quote</v>
      </c>
      <c r="G106" s="18" t="str">
        <f>_xll.qlFuturesConvAdjustmentQuote($F106,IborIndex,$D106,$E106,Volatility,MeanReversion,Permanent,Trigger,ObjectOverwrite)</f>
        <v>GBPFUT3MX1ConvAdj_Quote#0000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Z1</v>
      </c>
      <c r="E107" s="18" t="str">
        <f t="shared" si="6"/>
        <v>GBPFUT3MZ1_Quote</v>
      </c>
      <c r="F107" s="19" t="str">
        <f t="shared" si="7"/>
        <v>GBPFUT3MZ1ConvAdj_Quote</v>
      </c>
      <c r="G107" s="18" t="str">
        <f>_xll.qlFuturesConvAdjustmentQuote($F107,IborIndex,$D107,$E107,Volatility,MeanReversion,Permanent,Trigger,ObjectOverwrite)</f>
        <v>GBPFUT3MZ1ConvAdj_Quote#0000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F2</v>
      </c>
      <c r="E108" s="18" t="str">
        <f t="shared" si="6"/>
        <v>GBPFUT3MF2_Quote</v>
      </c>
      <c r="F108" s="19" t="str">
        <f t="shared" si="7"/>
        <v>GBPFUT3MF2ConvAdj_Quote</v>
      </c>
      <c r="G108" s="18" t="str">
        <f>_xll.qlFuturesConvAdjustmentQuote($F108,IborIndex,$D108,$E108,Volatility,MeanReversion,Permanent,Trigger,ObjectOverwrite)</f>
        <v>GBPFUT3MF2ConvAdj_Quote#0000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G2</v>
      </c>
      <c r="E109" s="18" t="str">
        <f t="shared" si="6"/>
        <v>GBPFUT3MG2_Quote</v>
      </c>
      <c r="F109" s="19" t="str">
        <f t="shared" si="7"/>
        <v>GBPFUT3MG2ConvAdj_Quote</v>
      </c>
      <c r="G109" s="18" t="str">
        <f>_xll.qlFuturesConvAdjustmentQuote($F109,IborIndex,$D109,$E109,Volatility,MeanReversion,Permanent,Trigger,ObjectOverwrite)</f>
        <v>GBPFUT3MG2ConvAdj_Quote#0000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H2</v>
      </c>
      <c r="E110" s="18" t="str">
        <f t="shared" si="6"/>
        <v>GBPFUT3MH2_Quote</v>
      </c>
      <c r="F110" s="19" t="str">
        <f t="shared" si="7"/>
        <v>GBPFUT3MH2ConvAdj_Quote</v>
      </c>
      <c r="G110" s="18" t="str">
        <f>_xll.qlFuturesConvAdjustmentQuote($F110,IborIndex,$D110,$E110,Volatility,MeanReversion,Permanent,Trigger,ObjectOverwrite)</f>
        <v>GBPFUT3MH2ConvAdj_Quote#0000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J2</v>
      </c>
      <c r="E111" s="18" t="str">
        <f t="shared" si="6"/>
        <v>GBPFUT3MJ2_Quote</v>
      </c>
      <c r="F111" s="19" t="str">
        <f t="shared" si="7"/>
        <v>GBPFUT3MJ2ConvAdj_Quote</v>
      </c>
      <c r="G111" s="18" t="str">
        <f>_xll.qlFuturesConvAdjustmentQuote($F111,IborIndex,$D111,$E111,Volatility,MeanReversion,Permanent,Trigger,ObjectOverwrite)</f>
        <v>GBPFUT3MJ2ConvAdj_Quote#0000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K2</v>
      </c>
      <c r="E112" s="18" t="str">
        <f t="shared" si="6"/>
        <v>GBPFUT3MK2_Quote</v>
      </c>
      <c r="F112" s="19" t="str">
        <f t="shared" si="7"/>
        <v>GBPFUT3MK2ConvAdj_Quote</v>
      </c>
      <c r="G112" s="18" t="str">
        <f>_xll.qlFuturesConvAdjustmentQuote($F112,IborIndex,$D112,$E112,Volatility,MeanReversion,Permanent,Trigger,ObjectOverwrite)</f>
        <v>GBPFUT3MK2ConvAdj_Quote#0000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M2</v>
      </c>
      <c r="E113" s="18" t="str">
        <f t="shared" si="6"/>
        <v>GBPFUT3MM2_Quote</v>
      </c>
      <c r="F113" s="19" t="str">
        <f t="shared" si="7"/>
        <v>GBPFUT3MM2ConvAdj_Quote</v>
      </c>
      <c r="G113" s="18" t="str">
        <f>_xll.qlFuturesConvAdjustmentQuote($F113,IborIndex,$D113,$E113,Volatility,MeanReversion,Permanent,Trigger,ObjectOverwrite)</f>
        <v>GBPFUT3MM2ConvAdj_Quote#0000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N2</v>
      </c>
      <c r="E114" s="18" t="str">
        <f t="shared" si="6"/>
        <v>GBPFUT3MN2_Quote</v>
      </c>
      <c r="F114" s="19" t="str">
        <f t="shared" si="7"/>
        <v>GBPFUT3MN2ConvAdj_Quote</v>
      </c>
      <c r="G114" s="18" t="str">
        <f>_xll.qlFuturesConvAdjustmentQuote($F114,IborIndex,$D114,$E114,Volatility,MeanReversion,Permanent,Trigger,ObjectOverwrite)</f>
        <v>GBPFUT3MN2ConvAdj_Quote#0000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Q2</v>
      </c>
      <c r="E115" s="18" t="str">
        <f t="shared" si="6"/>
        <v>GBPFUT3MQ2_Quote</v>
      </c>
      <c r="F115" s="19" t="str">
        <f t="shared" si="7"/>
        <v>GBPFUT3MQ2ConvAdj_Quote</v>
      </c>
      <c r="G115" s="18" t="str">
        <f>_xll.qlFuturesConvAdjustmentQuote($F115,IborIndex,$D115,$E115,Volatility,MeanReversion,Permanent,Trigger,ObjectOverwrite)</f>
        <v>GBPFUT3MQ2ConvAdj_Quote#0000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U2</v>
      </c>
      <c r="E116" s="18" t="str">
        <f t="shared" si="6"/>
        <v>GBPFUT3MU2_Quote</v>
      </c>
      <c r="F116" s="19" t="str">
        <f t="shared" si="7"/>
        <v>GBPFUT3MU2ConvAdj_Quote</v>
      </c>
      <c r="G116" s="18" t="str">
        <f>_xll.qlFuturesConvAdjustmentQuote($F116,IborIndex,$D116,$E116,Volatility,MeanReversion,Permanent,Trigger,ObjectOverwrite)</f>
        <v>GBPFUT3MU2ConvAdj_Quote#0000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V2</v>
      </c>
      <c r="E117" s="18" t="str">
        <f t="shared" si="6"/>
        <v>GBPFUT3MV2_Quote</v>
      </c>
      <c r="F117" s="19" t="str">
        <f t="shared" si="7"/>
        <v>GBPFUT3MV2ConvAdj_Quote</v>
      </c>
      <c r="G117" s="18" t="str">
        <f>_xll.qlFuturesConvAdjustmentQuote($F117,IborIndex,$D117,$E117,Volatility,MeanReversion,Permanent,Trigger,ObjectOverwrite)</f>
        <v>GBPFUT3MV2ConvAdj_Quote#0000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X2</v>
      </c>
      <c r="E118" s="18" t="str">
        <f t="shared" si="6"/>
        <v>GBPFUT3MX2_Quote</v>
      </c>
      <c r="F118" s="19" t="str">
        <f t="shared" si="7"/>
        <v>GBPFUT3MX2ConvAdj_Quote</v>
      </c>
      <c r="G118" s="18" t="str">
        <f>_xll.qlFuturesConvAdjustmentQuote($F118,IborIndex,$D118,$E118,Volatility,MeanReversion,Permanent,Trigger,ObjectOverwrite)</f>
        <v>GBPFUT3MX2ConvAdj_Quote#0000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Z2</v>
      </c>
      <c r="E119" s="18" t="str">
        <f t="shared" si="6"/>
        <v>GBPFUT3MZ2_Quote</v>
      </c>
      <c r="F119" s="19" t="str">
        <f t="shared" si="7"/>
        <v>GBPFUT3MZ2ConvAdj_Quote</v>
      </c>
      <c r="G119" s="18" t="str">
        <f>_xll.qlFuturesConvAdjustmentQuote($F119,IborIndex,$D119,$E119,Volatility,MeanReversion,Permanent,Trigger,ObjectOverwrite)</f>
        <v>GBPFUT3MZ2ConvAdj_Quote#0000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F3</v>
      </c>
      <c r="E120" s="18" t="str">
        <f t="shared" si="6"/>
        <v>GBPFUT3MF3_Quote</v>
      </c>
      <c r="F120" s="19" t="str">
        <f t="shared" si="7"/>
        <v>GBPFUT3MF3ConvAdj_Quote</v>
      </c>
      <c r="G120" s="18" t="str">
        <f>_xll.qlFuturesConvAdjustmentQuote($F120,IborIndex,$D120,$E120,Volatility,MeanReversion,Permanent,Trigger,ObjectOverwrite)</f>
        <v>GBPFUT3MF3ConvAdj_Quote#0000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G3</v>
      </c>
      <c r="E121" s="18" t="str">
        <f t="shared" si="6"/>
        <v>GBPFUT3MG3_Quote</v>
      </c>
      <c r="F121" s="19" t="str">
        <f t="shared" si="7"/>
        <v>GBPFUT3MG3ConvAdj_Quote</v>
      </c>
      <c r="G121" s="18" t="str">
        <f>_xll.qlFuturesConvAdjustmentQuote($F121,IborIndex,$D121,$E121,Volatility,MeanReversion,Permanent,Trigger,ObjectOverwrite)</f>
        <v>GBPFUT3MG3ConvAdj_Quote#0000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H3</v>
      </c>
      <c r="E122" s="18" t="str">
        <f t="shared" si="6"/>
        <v>GBPFUT3MH3_Quote</v>
      </c>
      <c r="F122" s="19" t="str">
        <f t="shared" si="7"/>
        <v>GBPFUT3MH3ConvAdj_Quote</v>
      </c>
      <c r="G122" s="18" t="str">
        <f>_xll.qlFuturesConvAdjustmentQuote($F122,IborIndex,$D122,$E122,Volatility,MeanReversion,Permanent,Trigger,ObjectOverwrite)</f>
        <v>GBPFUT3MH3ConvAdj_Quote#0000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J3</v>
      </c>
      <c r="E123" s="18" t="str">
        <f t="shared" si="6"/>
        <v>GBPFUT3MJ3_Quote</v>
      </c>
      <c r="F123" s="19" t="str">
        <f t="shared" si="7"/>
        <v>GBPFUT3MJ3ConvAdj_Quote</v>
      </c>
      <c r="G123" s="18" t="str">
        <f>_xll.qlFuturesConvAdjustmentQuote($F123,IborIndex,$D123,$E123,Volatility,MeanReversion,Permanent,Trigger,ObjectOverwrite)</f>
        <v>GBPFUT3MJ3ConvAdj_Quote#0000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K3</v>
      </c>
      <c r="E124" s="18" t="str">
        <f t="shared" si="6"/>
        <v>GBPFUT3MK3_Quote</v>
      </c>
      <c r="F124" s="19" t="str">
        <f t="shared" si="7"/>
        <v>GBPFUT3MK3ConvAdj_Quote</v>
      </c>
      <c r="G124" s="18" t="str">
        <f>_xll.qlFuturesConvAdjustmentQuote($F124,IborIndex,$D124,$E124,Volatility,MeanReversion,Permanent,Trigger,ObjectOverwrite)</f>
        <v>GBPFUT3MK3ConvAdj_Quote#0000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M3</v>
      </c>
      <c r="E125" s="18" t="str">
        <f t="shared" si="6"/>
        <v>GBPFUT3MM3_Quote</v>
      </c>
      <c r="F125" s="19" t="str">
        <f t="shared" si="7"/>
        <v>GBPFUT3MM3ConvAdj_Quote</v>
      </c>
      <c r="G125" s="18" t="str">
        <f>_xll.qlFuturesConvAdjustmentQuote($F125,IborIndex,$D125,$E125,Volatility,MeanReversion,Permanent,Trigger,ObjectOverwrite)</f>
        <v>GBPFUT3MM3ConvAdj_Quote#0000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N3</v>
      </c>
      <c r="E126" s="18" t="str">
        <f t="shared" si="6"/>
        <v>GBPFUT3MN3_Quote</v>
      </c>
      <c r="F126" s="19" t="str">
        <f t="shared" si="7"/>
        <v>GBPFUT3MN3ConvAdj_Quote</v>
      </c>
      <c r="G126" s="18" t="str">
        <f>_xll.qlFuturesConvAdjustmentQuote($F126,IborIndex,$D126,$E126,Volatility,MeanReversion,Permanent,Trigger,ObjectOverwrite)</f>
        <v>GBPFUT3MN3ConvAdj_Quote#0000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2013-11-05T17:30:09Z</dcterms:modified>
</cp:coreProperties>
</file>