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" yWindow="7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28" i="23" l="1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C3" i="18" a="1"/>
  <c r="D3" i="18" a="1"/>
  <c r="D6" i="18" s="1"/>
  <c r="D7" i="4"/>
  <c r="D10" i="4"/>
  <c r="D11" i="4"/>
  <c r="D19" i="4"/>
  <c r="D20" i="4"/>
  <c r="D21" i="4"/>
  <c r="D29" i="4"/>
  <c r="D30" i="4"/>
  <c r="D31" i="4"/>
  <c r="D39" i="4"/>
  <c r="C5" i="4"/>
  <c r="C6" i="4"/>
  <c r="C13" i="4"/>
  <c r="C14" i="4"/>
  <c r="C15" i="4"/>
  <c r="C16" i="4"/>
  <c r="C23" i="4"/>
  <c r="C24" i="4"/>
  <c r="C25" i="4"/>
  <c r="C26" i="4"/>
  <c r="C33" i="4"/>
  <c r="C34" i="4"/>
  <c r="C37" i="4"/>
  <c r="C38" i="4"/>
  <c r="D3" i="18"/>
  <c r="D4" i="18"/>
  <c r="D5" i="18"/>
  <c r="D8" i="18"/>
  <c r="D9" i="18"/>
  <c r="E9" i="18" s="1"/>
  <c r="D10" i="18"/>
  <c r="E10" i="18" s="1"/>
  <c r="D11" i="18"/>
  <c r="D12" i="18"/>
  <c r="D13" i="18"/>
  <c r="D16" i="18"/>
  <c r="D17" i="18"/>
  <c r="D18" i="18"/>
  <c r="E18" i="18" s="1"/>
  <c r="D19" i="18"/>
  <c r="D20" i="18"/>
  <c r="D21" i="18"/>
  <c r="D24" i="18"/>
  <c r="D25" i="18"/>
  <c r="D26" i="18"/>
  <c r="D27" i="18"/>
  <c r="D28" i="18"/>
  <c r="D29" i="18"/>
  <c r="D32" i="18"/>
  <c r="E32" i="18" s="1"/>
  <c r="D33" i="18"/>
  <c r="D34" i="18"/>
  <c r="D35" i="18"/>
  <c r="D36" i="18"/>
  <c r="D37" i="18"/>
  <c r="C3" i="18"/>
  <c r="E2" i="18" s="1"/>
  <c r="C4" i="18"/>
  <c r="E4" i="18" s="1"/>
  <c r="C5" i="18"/>
  <c r="C6" i="18"/>
  <c r="C7" i="18"/>
  <c r="C8" i="18"/>
  <c r="C9" i="18"/>
  <c r="C10" i="18"/>
  <c r="C11" i="18"/>
  <c r="E11" i="18" s="1"/>
  <c r="C12" i="18"/>
  <c r="E12" i="18" s="1"/>
  <c r="C13" i="18"/>
  <c r="E13" i="18" s="1"/>
  <c r="C14" i="18"/>
  <c r="C15" i="18"/>
  <c r="C16" i="18"/>
  <c r="C17" i="18"/>
  <c r="C18" i="18"/>
  <c r="C19" i="18"/>
  <c r="E19" i="18" s="1"/>
  <c r="C20" i="18"/>
  <c r="E20" i="18" s="1"/>
  <c r="C21" i="18"/>
  <c r="E21" i="18" s="1"/>
  <c r="C22" i="18"/>
  <c r="C23" i="18"/>
  <c r="C24" i="18"/>
  <c r="C25" i="18"/>
  <c r="C26" i="18"/>
  <c r="C27" i="18"/>
  <c r="E27" i="18" s="1"/>
  <c r="C28" i="18"/>
  <c r="C29" i="18"/>
  <c r="E29" i="18" s="1"/>
  <c r="C30" i="18"/>
  <c r="C31" i="18"/>
  <c r="C32" i="18"/>
  <c r="C33" i="18"/>
  <c r="C34" i="18"/>
  <c r="C35" i="18"/>
  <c r="C36" i="18"/>
  <c r="E36" i="18" s="1"/>
  <c r="C37" i="18"/>
  <c r="C38" i="18"/>
  <c r="C39" i="18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8" i="18"/>
  <c r="E16" i="18"/>
  <c r="E17" i="18"/>
  <c r="E24" i="18"/>
  <c r="E25" i="18"/>
  <c r="E26" i="18"/>
  <c r="E33" i="18"/>
  <c r="E34" i="18"/>
  <c r="E35" i="18"/>
  <c r="F33" i="23"/>
  <c r="F41" i="23"/>
  <c r="F49" i="23"/>
  <c r="F10" i="23"/>
  <c r="F18" i="23"/>
  <c r="F26" i="23"/>
  <c r="F28" i="23"/>
  <c r="G33" i="23"/>
  <c r="F36" i="23"/>
  <c r="G41" i="23"/>
  <c r="F44" i="23"/>
  <c r="G49" i="23"/>
  <c r="F52" i="23"/>
  <c r="F3" i="23"/>
  <c r="F11" i="23"/>
  <c r="F19" i="23"/>
  <c r="F27" i="23"/>
  <c r="G28" i="23"/>
  <c r="G44" i="23"/>
  <c r="F12" i="23"/>
  <c r="G12" i="23" s="1"/>
  <c r="F22" i="23"/>
  <c r="G18" i="23"/>
  <c r="G3" i="23"/>
  <c r="F5" i="22"/>
  <c r="F4" i="19"/>
  <c r="G4" i="19" s="1"/>
  <c r="F51" i="23"/>
  <c r="F23" i="23"/>
  <c r="G5" i="22"/>
  <c r="F8" i="19"/>
  <c r="G8" i="19" s="1"/>
  <c r="F3" i="19"/>
  <c r="F48" i="23"/>
  <c r="F4" i="23"/>
  <c r="G4" i="23" s="1"/>
  <c r="F24" i="23"/>
  <c r="F13" i="22"/>
  <c r="G3" i="19"/>
  <c r="G48" i="23"/>
  <c r="G11" i="23"/>
  <c r="G36" i="23"/>
  <c r="F6" i="23"/>
  <c r="F55" i="23"/>
  <c r="G55" i="23" s="1"/>
  <c r="F30" i="23"/>
  <c r="G30" i="23" s="1"/>
  <c r="F46" i="23"/>
  <c r="G46" i="23" s="1"/>
  <c r="F17" i="23"/>
  <c r="F11" i="22"/>
  <c r="F37" i="23"/>
  <c r="F50" i="23"/>
  <c r="F8" i="23"/>
  <c r="G8" i="23" s="1"/>
  <c r="G26" i="23"/>
  <c r="F25" i="18"/>
  <c r="F35" i="23"/>
  <c r="F38" i="23"/>
  <c r="G38" i="23" s="1"/>
  <c r="F54" i="23"/>
  <c r="G54" i="23" s="1"/>
  <c r="F13" i="23"/>
  <c r="G13" i="23" s="1"/>
  <c r="G19" i="23"/>
  <c r="F9" i="22"/>
  <c r="F42" i="23"/>
  <c r="G22" i="23"/>
  <c r="G9" i="22"/>
  <c r="F4" i="22"/>
  <c r="G4" i="22" s="1"/>
  <c r="G23" i="23"/>
  <c r="F26" i="18"/>
  <c r="G13" i="22"/>
  <c r="F8" i="22"/>
  <c r="G8" i="22" s="1"/>
  <c r="G52" i="23"/>
  <c r="F16" i="23"/>
  <c r="F6" i="19"/>
  <c r="F43" i="23"/>
  <c r="F56" i="23"/>
  <c r="G56" i="23" s="1"/>
  <c r="F12" i="18"/>
  <c r="F40" i="23"/>
  <c r="F53" i="23"/>
  <c r="F20" i="23"/>
  <c r="G20" i="23" s="1"/>
  <c r="G16" i="23"/>
  <c r="F5" i="19"/>
  <c r="F29" i="23"/>
  <c r="F32" i="23"/>
  <c r="G35" i="23"/>
  <c r="F45" i="23"/>
  <c r="G45" i="23" s="1"/>
  <c r="G51" i="23"/>
  <c r="F14" i="23"/>
  <c r="G10" i="23"/>
  <c r="F7" i="19"/>
  <c r="F3" i="22"/>
  <c r="G3" i="22" s="1"/>
  <c r="F12" i="22"/>
  <c r="G12" i="22" s="1"/>
  <c r="F8" i="18"/>
  <c r="F7" i="23"/>
  <c r="G8" i="18"/>
  <c r="G43" i="23"/>
  <c r="F6" i="22"/>
  <c r="B1" i="13"/>
  <c r="G29" i="23"/>
  <c r="G32" i="23"/>
  <c r="F39" i="23"/>
  <c r="G39" i="23" s="1"/>
  <c r="G42" i="23"/>
  <c r="F5" i="23"/>
  <c r="F15" i="23"/>
  <c r="G15" i="23" s="1"/>
  <c r="F25" i="23"/>
  <c r="G25" i="23" s="1"/>
  <c r="F34" i="18"/>
  <c r="G7" i="19"/>
  <c r="G24" i="23"/>
  <c r="F7" i="22"/>
  <c r="F17" i="18"/>
  <c r="G7" i="22"/>
  <c r="F35" i="18"/>
  <c r="G6" i="23"/>
  <c r="G35" i="18"/>
  <c r="F16" i="18"/>
  <c r="G14" i="23"/>
  <c r="G6" i="19"/>
  <c r="G26" i="18"/>
  <c r="G17" i="18"/>
  <c r="F3" i="18"/>
  <c r="G3" i="18" s="1"/>
  <c r="F34" i="23"/>
  <c r="D58" i="23"/>
  <c r="G11" i="22"/>
  <c r="G12" i="18"/>
  <c r="F31" i="23"/>
  <c r="G31" i="23" s="1"/>
  <c r="G34" i="23"/>
  <c r="G37" i="23"/>
  <c r="G40" i="23"/>
  <c r="F47" i="23"/>
  <c r="G47" i="23" s="1"/>
  <c r="G50" i="23"/>
  <c r="G53" i="23"/>
  <c r="F9" i="23"/>
  <c r="G9" i="23" s="1"/>
  <c r="F21" i="23"/>
  <c r="G21" i="23" s="1"/>
  <c r="G7" i="23"/>
  <c r="G17" i="23"/>
  <c r="G27" i="23"/>
  <c r="F10" i="22"/>
  <c r="G10" i="22" s="1"/>
  <c r="G6" i="22"/>
  <c r="F9" i="19"/>
  <c r="G9" i="19" s="1"/>
  <c r="G5" i="19"/>
  <c r="G34" i="18"/>
  <c r="G25" i="18"/>
  <c r="G16" i="18"/>
  <c r="F11" i="18"/>
  <c r="G11" i="18" s="1"/>
  <c r="F28" i="18"/>
  <c r="G28" i="18" s="1"/>
  <c r="F20" i="18"/>
  <c r="G20" i="18" s="1"/>
  <c r="F5" i="18"/>
  <c r="G5" i="18" s="1"/>
  <c r="F37" i="18"/>
  <c r="G37" i="18" s="1"/>
  <c r="F33" i="18"/>
  <c r="G33" i="18" s="1"/>
  <c r="F24" i="18"/>
  <c r="G24" i="18" s="1"/>
  <c r="G5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E93" i="23" l="1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33" i="4"/>
  <c r="E10" i="4"/>
  <c r="E15" i="4"/>
  <c r="E30" i="18"/>
  <c r="E22" i="18"/>
  <c r="E14" i="18"/>
  <c r="E6" i="18"/>
  <c r="D8" i="4"/>
  <c r="D16" i="4"/>
  <c r="E16" i="4" s="1"/>
  <c r="D24" i="4"/>
  <c r="E24" i="4" s="1"/>
  <c r="D32" i="4"/>
  <c r="D9" i="4"/>
  <c r="D17" i="4"/>
  <c r="D25" i="4"/>
  <c r="D33" i="4"/>
  <c r="D28" i="4"/>
  <c r="E5" i="18"/>
  <c r="E26" i="4"/>
  <c r="E3" i="18"/>
  <c r="E25" i="4"/>
  <c r="C32" i="4"/>
  <c r="C22" i="4"/>
  <c r="D37" i="4"/>
  <c r="E37" i="4" s="1"/>
  <c r="D27" i="4"/>
  <c r="D15" i="4"/>
  <c r="D5" i="4"/>
  <c r="E37" i="18"/>
  <c r="D38" i="4"/>
  <c r="D18" i="4"/>
  <c r="D6" i="4"/>
  <c r="E6" i="4" s="1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E28" i="18"/>
  <c r="C30" i="4"/>
  <c r="C18" i="4"/>
  <c r="C8" i="4"/>
  <c r="D35" i="4"/>
  <c r="D23" i="4"/>
  <c r="D13" i="4"/>
  <c r="D3" i="4"/>
  <c r="C39" i="4"/>
  <c r="C29" i="4"/>
  <c r="C17" i="4"/>
  <c r="C7" i="4"/>
  <c r="D34" i="4"/>
  <c r="E34" i="4" s="1"/>
  <c r="D22" i="4"/>
  <c r="D12" i="4"/>
  <c r="D39" i="18"/>
  <c r="D31" i="18"/>
  <c r="D23" i="18"/>
  <c r="D15" i="18"/>
  <c r="D7" i="18"/>
  <c r="D38" i="18"/>
  <c r="D30" i="18"/>
  <c r="D22" i="18"/>
  <c r="D14" i="18"/>
  <c r="F93" i="23"/>
  <c r="F89" i="23"/>
  <c r="F81" i="23"/>
  <c r="F65" i="23"/>
  <c r="G65" i="23" s="1"/>
  <c r="F6" i="18"/>
  <c r="G6" i="18" s="1"/>
  <c r="F13" i="18"/>
  <c r="G13" i="18" s="1"/>
  <c r="F18" i="18"/>
  <c r="G18" i="18" s="1"/>
  <c r="F32" i="18"/>
  <c r="G32" i="18" s="1"/>
  <c r="F85" i="23"/>
  <c r="F73" i="23"/>
  <c r="G73" i="23" s="1"/>
  <c r="F69" i="23"/>
  <c r="G69" i="23" s="1"/>
  <c r="F61" i="23"/>
  <c r="G61" i="23" s="1"/>
  <c r="F10" i="18"/>
  <c r="G10" i="18" s="1"/>
  <c r="F33" i="4"/>
  <c r="G33" i="4" s="1"/>
  <c r="F4" i="18"/>
  <c r="F59" i="23"/>
  <c r="G59" i="23" s="1"/>
  <c r="F36" i="18"/>
  <c r="G36" i="18" s="1"/>
  <c r="F91" i="23"/>
  <c r="F79" i="23"/>
  <c r="F67" i="23"/>
  <c r="G67" i="23" s="1"/>
  <c r="F86" i="23"/>
  <c r="F70" i="23"/>
  <c r="G70" i="23" s="1"/>
  <c r="F25" i="4"/>
  <c r="G25" i="4" s="1"/>
  <c r="F82" i="23"/>
  <c r="F62" i="23"/>
  <c r="G62" i="23" s="1"/>
  <c r="F77" i="23"/>
  <c r="F21" i="18"/>
  <c r="G21" i="18" s="1"/>
  <c r="F9" i="18"/>
  <c r="G9" i="18" s="1"/>
  <c r="F30" i="18"/>
  <c r="G30" i="18" s="1"/>
  <c r="F19" i="18"/>
  <c r="G19" i="18" s="1"/>
  <c r="F75" i="23"/>
  <c r="F22" i="18"/>
  <c r="G22" i="18" s="1"/>
  <c r="F83" i="23"/>
  <c r="F71" i="23"/>
  <c r="G71" i="23" s="1"/>
  <c r="F14" i="18"/>
  <c r="G14" i="18" s="1"/>
  <c r="F66" i="23"/>
  <c r="G66" i="23" s="1"/>
  <c r="F92" i="23"/>
  <c r="F88" i="23"/>
  <c r="F84" i="23"/>
  <c r="F80" i="23"/>
  <c r="F76" i="23"/>
  <c r="F72" i="23"/>
  <c r="G72" i="23" s="1"/>
  <c r="F68" i="23"/>
  <c r="G68" i="23" s="1"/>
  <c r="F64" i="23"/>
  <c r="G64" i="23" s="1"/>
  <c r="F60" i="23"/>
  <c r="G60" i="23" s="1"/>
  <c r="F10" i="4"/>
  <c r="G10" i="4" s="1"/>
  <c r="F27" i="18"/>
  <c r="G27" i="18" s="1"/>
  <c r="F87" i="23"/>
  <c r="F63" i="23"/>
  <c r="G63" i="23" s="1"/>
  <c r="F78" i="23"/>
  <c r="F24" i="4"/>
  <c r="G24" i="4" s="1"/>
  <c r="F90" i="23"/>
  <c r="F74" i="23"/>
  <c r="G74" i="23" s="1"/>
  <c r="F29" i="18"/>
  <c r="G29" i="18" s="1"/>
  <c r="F58" i="23"/>
  <c r="F26" i="4"/>
  <c r="G26" i="4" s="1"/>
  <c r="F14" i="4"/>
  <c r="G14" i="4" s="1"/>
  <c r="F15" i="4"/>
  <c r="G15" i="4" s="1"/>
  <c r="F5" i="4"/>
  <c r="G5" i="4" s="1"/>
  <c r="F38" i="18"/>
  <c r="G38" i="18" s="1"/>
  <c r="G4" i="18"/>
  <c r="G58" i="23"/>
  <c r="F2" i="19"/>
  <c r="F2" i="22"/>
  <c r="F2" i="23"/>
  <c r="G93" i="23"/>
  <c r="G81" i="23"/>
  <c r="G75" i="23"/>
  <c r="G89" i="23"/>
  <c r="G80" i="23"/>
  <c r="G85" i="23"/>
  <c r="G91" i="23"/>
  <c r="G83" i="23"/>
  <c r="G78" i="23"/>
  <c r="G86" i="23"/>
  <c r="G82" i="23"/>
  <c r="G77" i="23"/>
  <c r="G90" i="23"/>
  <c r="G79" i="23"/>
  <c r="G88" i="23"/>
  <c r="G92" i="23"/>
  <c r="G84" i="23"/>
  <c r="G76" i="23"/>
  <c r="G87" i="23"/>
  <c r="E8" i="4" l="1"/>
  <c r="E28" i="4"/>
  <c r="E5" i="4"/>
  <c r="E7" i="4"/>
  <c r="E15" i="18"/>
  <c r="E31" i="18"/>
  <c r="E30" i="4"/>
  <c r="E21" i="4"/>
  <c r="E35" i="4"/>
  <c r="E22" i="4"/>
  <c r="E39" i="18"/>
  <c r="E23" i="4"/>
  <c r="E7" i="18"/>
  <c r="E20" i="4"/>
  <c r="E12" i="4"/>
  <c r="E39" i="4"/>
  <c r="E14" i="4"/>
  <c r="E32" i="4"/>
  <c r="E19" i="4"/>
  <c r="E2" i="4"/>
  <c r="E3" i="4"/>
  <c r="E17" i="4"/>
  <c r="E23" i="18"/>
  <c r="E29" i="4"/>
  <c r="E18" i="4"/>
  <c r="E9" i="4"/>
  <c r="E4" i="4"/>
  <c r="E38" i="4"/>
  <c r="E31" i="4"/>
  <c r="E27" i="4"/>
  <c r="E38" i="18"/>
  <c r="E13" i="4"/>
  <c r="E36" i="4"/>
  <c r="E11" i="4"/>
  <c r="F8" i="4"/>
  <c r="G8" i="4" s="1"/>
  <c r="F23" i="4"/>
  <c r="G23" i="4" s="1"/>
  <c r="F31" i="18"/>
  <c r="G31" i="18" s="1"/>
  <c r="F7" i="18"/>
  <c r="F39" i="4"/>
  <c r="G39" i="4" s="1"/>
  <c r="F18" i="4"/>
  <c r="G18" i="4" s="1"/>
  <c r="F31" i="4"/>
  <c r="G31" i="4" s="1"/>
  <c r="F11" i="4"/>
  <c r="G11" i="4" s="1"/>
  <c r="F30" i="4"/>
  <c r="G30" i="4" s="1"/>
  <c r="F23" i="18"/>
  <c r="G23" i="18" s="1"/>
  <c r="F21" i="4"/>
  <c r="G21" i="4" s="1"/>
  <c r="F12" i="4"/>
  <c r="G12" i="4" s="1"/>
  <c r="F34" i="4"/>
  <c r="G34" i="4" s="1"/>
  <c r="F29" i="4"/>
  <c r="G29" i="4" s="1"/>
  <c r="F13" i="4"/>
  <c r="G13" i="4" s="1"/>
  <c r="F35" i="4"/>
  <c r="G35" i="4" s="1"/>
  <c r="F6" i="4"/>
  <c r="G6" i="4" s="1"/>
  <c r="F36" i="4"/>
  <c r="G36" i="4" s="1"/>
  <c r="F28" i="4"/>
  <c r="G28" i="4" s="1"/>
  <c r="F22" i="4"/>
  <c r="G22" i="4" s="1"/>
  <c r="F20" i="4"/>
  <c r="G20" i="4" s="1"/>
  <c r="F17" i="4"/>
  <c r="G17" i="4" s="1"/>
  <c r="F9" i="4"/>
  <c r="G9" i="4" s="1"/>
  <c r="F27" i="4"/>
  <c r="G27" i="4" s="1"/>
  <c r="F37" i="4"/>
  <c r="G37" i="4" s="1"/>
  <c r="F39" i="18"/>
  <c r="G39" i="18" s="1"/>
  <c r="F32" i="4"/>
  <c r="G32" i="4" s="1"/>
  <c r="F4" i="4"/>
  <c r="G4" i="4" s="1"/>
  <c r="F16" i="4"/>
  <c r="G16" i="4" s="1"/>
  <c r="F19" i="4"/>
  <c r="G19" i="4" s="1"/>
  <c r="F7" i="4"/>
  <c r="G7" i="4" s="1"/>
  <c r="F38" i="4"/>
  <c r="G38" i="4" s="1"/>
  <c r="F15" i="18"/>
  <c r="G15" i="18" s="1"/>
  <c r="F3" i="4"/>
  <c r="G7" i="18"/>
  <c r="G3" i="4"/>
  <c r="G2" i="23"/>
  <c r="G2" i="19"/>
  <c r="G2" i="22"/>
  <c r="F2" i="4"/>
  <c r="F2" i="18"/>
  <c r="G2" i="18"/>
  <c r="G2" i="4"/>
</calcChain>
</file>

<file path=xl/sharedStrings.xml><?xml version="1.0" encoding="utf-8"?>
<sst xmlns="http://schemas.openxmlformats.org/spreadsheetml/2006/main" count="325" uniqueCount="107">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</sst>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72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">
        <v>106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70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73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USD_010_OIS.xml</v>
      </c>
      <c r="F2" s="80" t="e">
        <f>IF(Serialize,_xll.ohObjectSave(_xll.ohPack(F3:F93),SerializationPath&amp;E2,FileOverwrite,Serialize),"---")</f>
        <v>#NUM!</v>
      </c>
      <c r="G2" s="81" t="str">
        <f ca="1">_xll.ohRangeRetrieveError(F2)</f>
        <v/>
      </c>
      <c r="H2" s="82"/>
    </row>
    <row r="3" spans="1:8" x14ac:dyDescent="0.25">
      <c r="A3" s="76"/>
      <c r="B3" s="83"/>
      <c r="C3" s="83" t="s">
        <v>86</v>
      </c>
      <c r="D3" s="95" t="s">
        <v>56</v>
      </c>
      <c r="E3" s="84" t="str">
        <f t="shared" ref="E3:E56" si="0">Currency&amp;$B3&amp;$C3&amp;$D3&amp;QuoteSuffix</f>
        <v>USDOISSW_Quote</v>
      </c>
      <c r="F3" s="84" t="str">
        <f>_xll.qlSimpleQuote(Currency&amp;$B3&amp;$C3&amp;$D3&amp;QuoteSuffix,,RateTickValue,Permanent,Trigger,ObjectOverwrite)</f>
        <v>USDOISSW_Quote#0000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86</v>
      </c>
      <c r="D4" s="95" t="s">
        <v>57</v>
      </c>
      <c r="E4" s="84" t="str">
        <f t="shared" si="0"/>
        <v>USDOIS2W_Quote</v>
      </c>
      <c r="F4" s="84" t="str">
        <f>_xll.qlSimpleQuote(Currency&amp;$B4&amp;$C4&amp;$D4&amp;QuoteSuffix,,RateTickValue,Permanent,Trigger,ObjectOverwrite)</f>
        <v>USDOIS2W_Quote#0000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86</v>
      </c>
      <c r="D5" s="95" t="s">
        <v>58</v>
      </c>
      <c r="E5" s="84" t="str">
        <f t="shared" si="0"/>
        <v>USDOIS3W_Quote</v>
      </c>
      <c r="F5" s="84" t="str">
        <f>_xll.qlSimpleQuote(Currency&amp;$B5&amp;$C5&amp;$D5&amp;QuoteSuffix,,RateTickValue,Permanent,Trigger,ObjectOverwrite)</f>
        <v>USDOIS3W_Quote#0000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86</v>
      </c>
      <c r="D6" s="95" t="s">
        <v>59</v>
      </c>
      <c r="E6" s="84" t="str">
        <f t="shared" si="0"/>
        <v>USDOIS1M_Quote</v>
      </c>
      <c r="F6" s="84" t="str">
        <f>_xll.qlSimpleQuote(Currency&amp;$B6&amp;$C6&amp;$D6&amp;QuoteSuffix,,RateTickValue,Permanent,Trigger,ObjectOverwrite)</f>
        <v>USDOIS1M_Quote#0000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86</v>
      </c>
      <c r="D7" s="95" t="s">
        <v>60</v>
      </c>
      <c r="E7" s="84" t="str">
        <f t="shared" si="0"/>
        <v>USDOIS2M_Quote</v>
      </c>
      <c r="F7" s="84" t="str">
        <f>_xll.qlSimpleQuote(Currency&amp;$B7&amp;$C7&amp;$D7&amp;QuoteSuffix,,RateTickValue,Permanent,Trigger,ObjectOverwrite)</f>
        <v>USDOIS2M_Quote#0000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86</v>
      </c>
      <c r="D8" s="95" t="s">
        <v>61</v>
      </c>
      <c r="E8" s="84" t="str">
        <f t="shared" si="0"/>
        <v>USDOIS3M_Quote</v>
      </c>
      <c r="F8" s="84" t="str">
        <f>_xll.qlSimpleQuote(Currency&amp;$B8&amp;$C8&amp;$D8&amp;QuoteSuffix,,RateTickValue,Permanent,Trigger,ObjectOverwrite)</f>
        <v>USDOIS3M_Quote#0000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86</v>
      </c>
      <c r="D9" s="95" t="s">
        <v>62</v>
      </c>
      <c r="E9" s="84" t="str">
        <f t="shared" si="0"/>
        <v>USDOIS4M_Quote</v>
      </c>
      <c r="F9" s="84" t="str">
        <f>_xll.qlSimpleQuote(Currency&amp;$B9&amp;$C9&amp;$D9&amp;QuoteSuffix,,RateTickValue,Permanent,Trigger,ObjectOverwrite)</f>
        <v>USDOIS4M_Quote#0000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86</v>
      </c>
      <c r="D10" s="95" t="s">
        <v>63</v>
      </c>
      <c r="E10" s="84" t="str">
        <f t="shared" si="0"/>
        <v>USDOIS5M_Quote</v>
      </c>
      <c r="F10" s="84" t="str">
        <f>_xll.qlSimpleQuote(Currency&amp;$B10&amp;$C10&amp;$D10&amp;QuoteSuffix,,RateTickValue,Permanent,Trigger,ObjectOverwrite)</f>
        <v>USDOIS5M_Quote#0000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86</v>
      </c>
      <c r="D11" s="95" t="s">
        <v>64</v>
      </c>
      <c r="E11" s="84" t="str">
        <f t="shared" si="0"/>
        <v>USDOIS6M_Quote</v>
      </c>
      <c r="F11" s="84" t="str">
        <f>_xll.qlSimpleQuote(Currency&amp;$B11&amp;$C11&amp;$D11&amp;QuoteSuffix,,RateTickValue,Permanent,Trigger,ObjectOverwrite)</f>
        <v>USDOIS6M_Quote#0000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86</v>
      </c>
      <c r="D12" s="95" t="s">
        <v>65</v>
      </c>
      <c r="E12" s="84" t="str">
        <f t="shared" si="0"/>
        <v>USDOIS7M_Quote</v>
      </c>
      <c r="F12" s="84" t="str">
        <f>_xll.qlSimpleQuote(Currency&amp;$B12&amp;$C12&amp;$D12&amp;QuoteSuffix,,RateTickValue,Permanent,Trigger,ObjectOverwrite)</f>
        <v>USDOIS7M_Quote#0000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86</v>
      </c>
      <c r="D13" s="95" t="s">
        <v>66</v>
      </c>
      <c r="E13" s="84" t="str">
        <f t="shared" si="0"/>
        <v>USDOIS8M_Quote</v>
      </c>
      <c r="F13" s="84" t="str">
        <f>_xll.qlSimpleQuote(Currency&amp;$B13&amp;$C13&amp;$D13&amp;QuoteSuffix,,RateTickValue,Permanent,Trigger,ObjectOverwrite)</f>
        <v>USDOIS8M_Quote#0000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86</v>
      </c>
      <c r="D14" s="95" t="s">
        <v>67</v>
      </c>
      <c r="E14" s="84" t="str">
        <f t="shared" si="0"/>
        <v>USDOIS9M_Quote</v>
      </c>
      <c r="F14" s="84" t="str">
        <f>_xll.qlSimpleQuote(Currency&amp;$B14&amp;$C14&amp;$D14&amp;QuoteSuffix,,RateTickValue,Permanent,Trigger,ObjectOverwrite)</f>
        <v>USDOIS9M_Quote#0000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86</v>
      </c>
      <c r="D15" s="95" t="s">
        <v>68</v>
      </c>
      <c r="E15" s="84" t="str">
        <f t="shared" si="0"/>
        <v>USDOIS10M_Quote</v>
      </c>
      <c r="F15" s="84" t="str">
        <f>_xll.qlSimpleQuote(Currency&amp;$B15&amp;$C15&amp;$D15&amp;QuoteSuffix,,RateTickValue,Permanent,Trigger,ObjectOverwrite)</f>
        <v>USDOIS10M_Quote#0000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86</v>
      </c>
      <c r="D16" s="95" t="s">
        <v>69</v>
      </c>
      <c r="E16" s="84" t="str">
        <f t="shared" si="0"/>
        <v>USDOIS11M_Quote</v>
      </c>
      <c r="F16" s="84" t="str">
        <f>_xll.qlSimpleQuote(Currency&amp;$B16&amp;$C16&amp;$D16&amp;QuoteSuffix,,RateTickValue,Permanent,Trigger,ObjectOverwrite)</f>
        <v>USDOIS11M_Quote#0000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86</v>
      </c>
      <c r="D17" s="95" t="s">
        <v>18</v>
      </c>
      <c r="E17" s="84" t="str">
        <f t="shared" si="0"/>
        <v>USDOIS1Y_Quote</v>
      </c>
      <c r="F17" s="84" t="str">
        <f>_xll.qlSimpleQuote(Currency&amp;$B17&amp;$C17&amp;$D17&amp;QuoteSuffix,,RateTickValue,Permanent,Trigger,ObjectOverwrite)</f>
        <v>USDOIS1Y_Quote#0000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86</v>
      </c>
      <c r="D18" s="95" t="s">
        <v>88</v>
      </c>
      <c r="E18" s="84" t="str">
        <f t="shared" si="0"/>
        <v>USDOIS13M_Quote</v>
      </c>
      <c r="F18" s="84" t="str">
        <f>_xll.qlSimpleQuote(Currency&amp;$B18&amp;$C18&amp;$D18&amp;QuoteSuffix,,RateTickValue,Permanent,Trigger,ObjectOverwrite)</f>
        <v>USDOIS13M_Quote#0000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86</v>
      </c>
      <c r="D19" s="95" t="s">
        <v>89</v>
      </c>
      <c r="E19" s="84" t="str">
        <f t="shared" si="0"/>
        <v>USDOIS14M_Quote</v>
      </c>
      <c r="F19" s="84" t="str">
        <f>_xll.qlSimpleQuote(Currency&amp;$B19&amp;$C19&amp;$D19&amp;QuoteSuffix,,RateTickValue,Permanent,Trigger,ObjectOverwrite)</f>
        <v>USDOIS14M_Quote#0000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86</v>
      </c>
      <c r="D20" s="95" t="s">
        <v>19</v>
      </c>
      <c r="E20" s="84" t="str">
        <f t="shared" si="0"/>
        <v>USDOIS15M_Quote</v>
      </c>
      <c r="F20" s="84" t="str">
        <f>_xll.qlSimpleQuote(Currency&amp;$B20&amp;$C20&amp;$D20&amp;QuoteSuffix,,RateTickValue,Permanent,Trigger,ObjectOverwrite)</f>
        <v>USDOIS15M_Quote#0000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86</v>
      </c>
      <c r="D21" s="95" t="s">
        <v>90</v>
      </c>
      <c r="E21" s="84" t="str">
        <f t="shared" si="0"/>
        <v>USDOIS16M_Quote</v>
      </c>
      <c r="F21" s="84" t="str">
        <f>_xll.qlSimpleQuote(Currency&amp;$B21&amp;$C21&amp;$D21&amp;QuoteSuffix,,RateTickValue,Permanent,Trigger,ObjectOverwrite)</f>
        <v>USDOIS16M_Quote#0000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86</v>
      </c>
      <c r="D22" s="95" t="s">
        <v>91</v>
      </c>
      <c r="E22" s="84" t="str">
        <f t="shared" si="0"/>
        <v>USDOIS17M_Quote</v>
      </c>
      <c r="F22" s="84" t="str">
        <f>_xll.qlSimpleQuote(Currency&amp;$B22&amp;$C22&amp;$D22&amp;QuoteSuffix,,RateTickValue,Permanent,Trigger,ObjectOverwrite)</f>
        <v>USDOIS17M_Quote#0000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86</v>
      </c>
      <c r="D23" s="95" t="s">
        <v>20</v>
      </c>
      <c r="E23" s="84" t="str">
        <f t="shared" si="0"/>
        <v>USDOIS18M_Quote</v>
      </c>
      <c r="F23" s="84" t="str">
        <f>_xll.qlSimpleQuote(Currency&amp;$B23&amp;$C23&amp;$D23&amp;QuoteSuffix,,RateTickValue,Permanent,Trigger,ObjectOverwrite)</f>
        <v>USDOIS18M_Quote#0000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86</v>
      </c>
      <c r="D24" s="95" t="s">
        <v>92</v>
      </c>
      <c r="E24" s="84" t="str">
        <f t="shared" si="0"/>
        <v>USDOIS19M_Quote</v>
      </c>
      <c r="F24" s="84" t="str">
        <f>_xll.qlSimpleQuote(Currency&amp;$B24&amp;$C24&amp;$D24&amp;QuoteSuffix,,RateTickValue,Permanent,Trigger,ObjectOverwrite)</f>
        <v>USDOIS19M_Quote#0000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86</v>
      </c>
      <c r="D25" s="95" t="s">
        <v>93</v>
      </c>
      <c r="E25" s="84" t="str">
        <f t="shared" si="0"/>
        <v>USDOIS20M_Quote</v>
      </c>
      <c r="F25" s="84" t="str">
        <f>_xll.qlSimpleQuote(Currency&amp;$B25&amp;$C25&amp;$D25&amp;QuoteSuffix,,RateTickValue,Permanent,Trigger,ObjectOverwrite)</f>
        <v>USDOIS20M_Quote#0000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86</v>
      </c>
      <c r="D26" s="95" t="s">
        <v>21</v>
      </c>
      <c r="E26" s="84" t="str">
        <f t="shared" si="0"/>
        <v>USDOIS21M_Quote</v>
      </c>
      <c r="F26" s="84" t="str">
        <f>_xll.qlSimpleQuote(Currency&amp;$B26&amp;$C26&amp;$D26&amp;QuoteSuffix,,RateTickValue,Permanent,Trigger,ObjectOverwrite)</f>
        <v>USDOIS21M_Quote#0000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86</v>
      </c>
      <c r="D27" s="95" t="s">
        <v>94</v>
      </c>
      <c r="E27" s="84" t="str">
        <f t="shared" si="0"/>
        <v>USDOIS22M_Quote</v>
      </c>
      <c r="F27" s="84" t="str">
        <f>_xll.qlSimpleQuote(Currency&amp;$B27&amp;$C27&amp;$D27&amp;QuoteSuffix,,RateTickValue,Permanent,Trigger,ObjectOverwrite)</f>
        <v>USDOIS22M_Quote#0000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86</v>
      </c>
      <c r="D28" s="95" t="s">
        <v>95</v>
      </c>
      <c r="E28" s="84" t="str">
        <f t="shared" si="0"/>
        <v>USDOIS23M_Quote</v>
      </c>
      <c r="F28" s="84" t="str">
        <f>_xll.qlSimpleQuote(Currency&amp;$B28&amp;$C28&amp;$D28&amp;QuoteSuffix,,RateTickValue,Permanent,Trigger,ObjectOverwrite)</f>
        <v>USDOIS23M_Quote#0000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86</v>
      </c>
      <c r="D29" s="95" t="s">
        <v>22</v>
      </c>
      <c r="E29" s="84" t="str">
        <f t="shared" si="0"/>
        <v>USDOIS2Y_Quote</v>
      </c>
      <c r="F29" s="84" t="str">
        <f>_xll.qlSimpleQuote(Currency&amp;$B29&amp;$C29&amp;$D29&amp;QuoteSuffix,,RateTickValue,Permanent,Trigger,ObjectOverwrite)</f>
        <v>USDOIS2Y_Quote#0000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86</v>
      </c>
      <c r="D30" s="95" t="s">
        <v>96</v>
      </c>
      <c r="E30" s="84" t="str">
        <f t="shared" si="0"/>
        <v>USDOIS27M_Quote</v>
      </c>
      <c r="F30" s="84" t="str">
        <f>_xll.qlSimpleQuote(Currency&amp;$B30&amp;$C30&amp;$D30&amp;QuoteSuffix,,RateTickValue,Permanent,Trigger,ObjectOverwrite)</f>
        <v>USDOIS27M_Quote#0000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86</v>
      </c>
      <c r="D31" s="95" t="s">
        <v>97</v>
      </c>
      <c r="E31" s="84" t="str">
        <f t="shared" si="0"/>
        <v>USDOIS30M_Quote</v>
      </c>
      <c r="F31" s="84" t="str">
        <f>_xll.qlSimpleQuote(Currency&amp;$B31&amp;$C31&amp;$D31&amp;QuoteSuffix,,RateTickValue,Permanent,Trigger,ObjectOverwrite)</f>
        <v>USDOIS30M_Quote#0000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86</v>
      </c>
      <c r="D32" s="95" t="s">
        <v>98</v>
      </c>
      <c r="E32" s="84" t="str">
        <f t="shared" si="0"/>
        <v>USDOIS33M_Quote</v>
      </c>
      <c r="F32" s="84" t="str">
        <f>_xll.qlSimpleQuote(Currency&amp;$B32&amp;$C32&amp;$D32&amp;QuoteSuffix,,RateTickValue,Permanent,Trigger,ObjectOverwrite)</f>
        <v>USDOIS33M_Quote#0000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86</v>
      </c>
      <c r="D33" s="95" t="s">
        <v>23</v>
      </c>
      <c r="E33" s="84" t="str">
        <f t="shared" si="0"/>
        <v>USDOIS3Y_Quote</v>
      </c>
      <c r="F33" s="84" t="str">
        <f>_xll.qlSimpleQuote(Currency&amp;$B33&amp;$C33&amp;$D33&amp;QuoteSuffix,,RateTickValue,Permanent,Trigger,ObjectOverwrite)</f>
        <v>USDOIS3Y_Quote#0000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86</v>
      </c>
      <c r="D34" s="95" t="s">
        <v>99</v>
      </c>
      <c r="E34" s="84" t="str">
        <f t="shared" si="0"/>
        <v>USDOIS39M_Quote</v>
      </c>
      <c r="F34" s="84" t="str">
        <f>_xll.qlSimpleQuote(Currency&amp;$B34&amp;$C34&amp;$D34&amp;QuoteSuffix,,RateTickValue,Permanent,Trigger,ObjectOverwrite)</f>
        <v>USDOIS39M_Quote#0000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86</v>
      </c>
      <c r="D35" s="95" t="s">
        <v>100</v>
      </c>
      <c r="E35" s="84" t="str">
        <f t="shared" si="0"/>
        <v>USDOIS42M_Quote</v>
      </c>
      <c r="F35" s="84" t="str">
        <f>_xll.qlSimpleQuote(Currency&amp;$B35&amp;$C35&amp;$D35&amp;QuoteSuffix,,RateTickValue,Permanent,Trigger,ObjectOverwrite)</f>
        <v>USDOIS42M_Quote#0000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86</v>
      </c>
      <c r="D36" s="95" t="s">
        <v>101</v>
      </c>
      <c r="E36" s="84" t="str">
        <f t="shared" si="0"/>
        <v>USDOIS45M_Quote</v>
      </c>
      <c r="F36" s="84" t="str">
        <f>_xll.qlSimpleQuote(Currency&amp;$B36&amp;$C36&amp;$D36&amp;QuoteSuffix,,RateTickValue,Permanent,Trigger,ObjectOverwrite)</f>
        <v>USDOIS45M_Quote#0000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86</v>
      </c>
      <c r="D37" s="95" t="s">
        <v>24</v>
      </c>
      <c r="E37" s="84" t="str">
        <f t="shared" si="0"/>
        <v>USDOIS4Y_Quote</v>
      </c>
      <c r="F37" s="84" t="str">
        <f>_xll.qlSimpleQuote(Currency&amp;$B37&amp;$C37&amp;$D37&amp;QuoteSuffix,,RateTickValue,Permanent,Trigger,ObjectOverwrite)</f>
        <v>USDOIS4Y_Quote#0000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86</v>
      </c>
      <c r="D38" s="95" t="s">
        <v>102</v>
      </c>
      <c r="E38" s="84" t="str">
        <f t="shared" si="0"/>
        <v>USDOIS51M_Quote</v>
      </c>
      <c r="F38" s="84" t="str">
        <f>_xll.qlSimpleQuote(Currency&amp;$B38&amp;$C38&amp;$D38&amp;QuoteSuffix,,RateTickValue,Permanent,Trigger,ObjectOverwrite)</f>
        <v>USDOIS51M_Quote#0000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86</v>
      </c>
      <c r="D39" s="95" t="s">
        <v>103</v>
      </c>
      <c r="E39" s="84" t="str">
        <f t="shared" si="0"/>
        <v>USDOIS54M_Quote</v>
      </c>
      <c r="F39" s="84" t="str">
        <f>_xll.qlSimpleQuote(Currency&amp;$B39&amp;$C39&amp;$D39&amp;QuoteSuffix,,RateTickValue,Permanent,Trigger,ObjectOverwrite)</f>
        <v>USDOIS54M_Quote#0000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86</v>
      </c>
      <c r="D40" s="95" t="s">
        <v>104</v>
      </c>
      <c r="E40" s="84" t="str">
        <f t="shared" si="0"/>
        <v>USDOIS57M_Quote</v>
      </c>
      <c r="F40" s="84" t="str">
        <f>_xll.qlSimpleQuote(Currency&amp;$B40&amp;$C40&amp;$D40&amp;QuoteSuffix,,RateTickValue,Permanent,Trigger,ObjectOverwrite)</f>
        <v>USDOIS57M_Quote#0000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86</v>
      </c>
      <c r="D41" s="95" t="s">
        <v>25</v>
      </c>
      <c r="E41" s="84" t="str">
        <f t="shared" si="0"/>
        <v>USDOIS5Y_Quote</v>
      </c>
      <c r="F41" s="84" t="str">
        <f>_xll.qlSimpleQuote(Currency&amp;$B41&amp;$C41&amp;$D41&amp;QuoteSuffix,,RateTickValue,Permanent,Trigger,ObjectOverwrite)</f>
        <v>USDOIS5Y_Quote#0000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86</v>
      </c>
      <c r="D42" s="95" t="s">
        <v>26</v>
      </c>
      <c r="E42" s="84" t="str">
        <f t="shared" si="0"/>
        <v>USDOIS6Y_Quote</v>
      </c>
      <c r="F42" s="84" t="str">
        <f>_xll.qlSimpleQuote(Currency&amp;$B42&amp;$C42&amp;$D42&amp;QuoteSuffix,,RateTickValue,Permanent,Trigger,ObjectOverwrite)</f>
        <v>USDOIS6Y_Quote#0000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86</v>
      </c>
      <c r="D43" s="95" t="s">
        <v>27</v>
      </c>
      <c r="E43" s="84" t="str">
        <f t="shared" si="0"/>
        <v>USDOIS7Y_Quote</v>
      </c>
      <c r="F43" s="84" t="str">
        <f>_xll.qlSimpleQuote(Currency&amp;$B43&amp;$C43&amp;$D43&amp;QuoteSuffix,,RateTickValue,Permanent,Trigger,ObjectOverwrite)</f>
        <v>USDOIS7Y_Quote#0000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86</v>
      </c>
      <c r="D44" s="95" t="s">
        <v>28</v>
      </c>
      <c r="E44" s="84" t="str">
        <f t="shared" si="0"/>
        <v>USDOIS8Y_Quote</v>
      </c>
      <c r="F44" s="84" t="str">
        <f>_xll.qlSimpleQuote(Currency&amp;$B44&amp;$C44&amp;$D44&amp;QuoteSuffix,,RateTickValue,Permanent,Trigger,ObjectOverwrite)</f>
        <v>USDOIS8Y_Quote#0000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86</v>
      </c>
      <c r="D45" s="95" t="s">
        <v>29</v>
      </c>
      <c r="E45" s="84" t="str">
        <f t="shared" si="0"/>
        <v>USDOIS9Y_Quote</v>
      </c>
      <c r="F45" s="84" t="str">
        <f>_xll.qlSimpleQuote(Currency&amp;$B45&amp;$C45&amp;$D45&amp;QuoteSuffix,,RateTickValue,Permanent,Trigger,ObjectOverwrite)</f>
        <v>USDOIS9Y_Quote#0000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86</v>
      </c>
      <c r="D46" s="95" t="s">
        <v>30</v>
      </c>
      <c r="E46" s="84" t="str">
        <f t="shared" si="0"/>
        <v>USDOIS10Y_Quote</v>
      </c>
      <c r="F46" s="84" t="str">
        <f>_xll.qlSimpleQuote(Currency&amp;$B46&amp;$C46&amp;$D46&amp;QuoteSuffix,,RateTickValue,Permanent,Trigger,ObjectOverwrite)</f>
        <v>USDOIS10Y_Quote#0000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86</v>
      </c>
      <c r="D47" s="95" t="s">
        <v>32</v>
      </c>
      <c r="E47" s="84" t="str">
        <f t="shared" si="0"/>
        <v>USDOIS12Y_Quote</v>
      </c>
      <c r="F47" s="84" t="str">
        <f>_xll.qlSimpleQuote(Currency&amp;$B47&amp;$C47&amp;$D47&amp;QuoteSuffix,,RateTickValue,Permanent,Trigger,ObjectOverwrite)</f>
        <v>USDOIS12Y_Quote#0000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86</v>
      </c>
      <c r="D48" s="95" t="s">
        <v>35</v>
      </c>
      <c r="E48" s="84" t="str">
        <f t="shared" si="0"/>
        <v>USDOIS15Y_Quote</v>
      </c>
      <c r="F48" s="84" t="str">
        <f>_xll.qlSimpleQuote(Currency&amp;$B48&amp;$C48&amp;$D48&amp;QuoteSuffix,,RateTickValue,Permanent,Trigger,ObjectOverwrite)</f>
        <v>USDOIS15Y_Quote#0000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86</v>
      </c>
      <c r="D49" s="95" t="s">
        <v>40</v>
      </c>
      <c r="E49" s="84" t="str">
        <f t="shared" si="0"/>
        <v>USDOIS20Y_Quote</v>
      </c>
      <c r="F49" s="84" t="str">
        <f>_xll.qlSimpleQuote(Currency&amp;$B49&amp;$C49&amp;$D49&amp;QuoteSuffix,,RateTickValue,Permanent,Trigger,ObjectOverwrite)</f>
        <v>USDOIS20Y_Quote#0000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86</v>
      </c>
      <c r="D50" s="95" t="s">
        <v>45</v>
      </c>
      <c r="E50" s="84" t="str">
        <f t="shared" si="0"/>
        <v>USDOIS25Y_Quote</v>
      </c>
      <c r="F50" s="84" t="str">
        <f>_xll.qlSimpleQuote(Currency&amp;$B50&amp;$C50&amp;$D50&amp;QuoteSuffix,,RateTickValue,Permanent,Trigger,ObjectOverwrite)</f>
        <v>USDOIS25Y_Quote#0000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86</v>
      </c>
      <c r="D51" s="95" t="s">
        <v>47</v>
      </c>
      <c r="E51" s="84" t="str">
        <f t="shared" si="0"/>
        <v>USDOIS27Y_Quote</v>
      </c>
      <c r="F51" s="84" t="str">
        <f>_xll.qlSimpleQuote(Currency&amp;$B51&amp;$C51&amp;$D51&amp;QuoteSuffix,,RateTickValue,Permanent,Trigger,ObjectOverwrite)</f>
        <v>USDOIS27Y_Quote#0000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86</v>
      </c>
      <c r="D52" s="95" t="s">
        <v>50</v>
      </c>
      <c r="E52" s="84" t="str">
        <f t="shared" si="0"/>
        <v>USDOIS30Y_Quote</v>
      </c>
      <c r="F52" s="84" t="str">
        <f>_xll.qlSimpleQuote(Currency&amp;$B52&amp;$C52&amp;$D52&amp;QuoteSuffix,,RateTickValue,Permanent,Trigger,ObjectOverwrite)</f>
        <v>USDOIS30Y_Quote#0000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86</v>
      </c>
      <c r="D53" s="95" t="s">
        <v>51</v>
      </c>
      <c r="E53" s="84" t="str">
        <f t="shared" si="0"/>
        <v>USDOIS35Y_Quote</v>
      </c>
      <c r="F53" s="84" t="str">
        <f>_xll.qlSimpleQuote(Currency&amp;$B53&amp;$C53&amp;$D53&amp;QuoteSuffix,,RateTickValue,Permanent,Trigger,ObjectOverwrite)</f>
        <v>USDOIS35Y_Quote#0000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86</v>
      </c>
      <c r="D54" s="95" t="s">
        <v>52</v>
      </c>
      <c r="E54" s="84" t="str">
        <f t="shared" si="0"/>
        <v>USDOIS40Y_Quote</v>
      </c>
      <c r="F54" s="84" t="str">
        <f>_xll.qlSimpleQuote(Currency&amp;$B54&amp;$C54&amp;$D54&amp;QuoteSuffix,,RateTickValue,Permanent,Trigger,ObjectOverwrite)</f>
        <v>USDOIS40Y_Quote#0000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86</v>
      </c>
      <c r="D55" s="95" t="s">
        <v>105</v>
      </c>
      <c r="E55" s="84" t="str">
        <f t="shared" si="0"/>
        <v>USDOIS45Y_Quote</v>
      </c>
      <c r="F55" s="84" t="str">
        <f>_xll.qlSimpleQuote(Currency&amp;$B55&amp;$C55&amp;$D55&amp;QuoteSuffix,,RateTickValue,Permanent,Trigger,ObjectOverwrite)</f>
        <v>USDOIS45Y_Quote#0000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86</v>
      </c>
      <c r="D56" s="95" t="s">
        <v>53</v>
      </c>
      <c r="E56" s="84" t="str">
        <f t="shared" si="0"/>
        <v>USDOIS50Y_Quote</v>
      </c>
      <c r="F56" s="84" t="str">
        <f>_xll.qlSimpleQuote(Currency&amp;$B56&amp;$C56&amp;$D56&amp;QuoteSuffix,,RateTickValue,Permanent,Trigger,ObjectOverwrite)</f>
        <v>USDOIS50Y_Quote#0000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87</v>
      </c>
      <c r="C58" s="83" t="s">
        <v>86</v>
      </c>
      <c r="D58" s="96" t="str">
        <f>_xll.qlECBNextCode(_xll.qlSettingsEvaluationDate(Trigger)-365)</f>
        <v>AUG12</v>
      </c>
      <c r="E58" s="84" t="str">
        <f t="shared" ref="E58:E93" si="1">Currency&amp;$B58&amp;$C58&amp;$D58&amp;QuoteSuffix</f>
        <v>USDFEDOISAUG12_Quote</v>
      </c>
      <c r="F58" s="84" t="str">
        <f>_xll.qlSimpleQuote(Currency&amp;$B58&amp;$C58&amp;$D58&amp;QuoteSuffix,,RateTickValue,Permanent,Trigger,ObjectOverwrite)</f>
        <v>USDFEDOISAUG12_Quote#0000</v>
      </c>
      <c r="G58" s="85" t="str">
        <f>_xll.ohRangeRetrieveError(F58)</f>
        <v/>
      </c>
      <c r="H58" s="82"/>
    </row>
    <row r="59" spans="1:8" x14ac:dyDescent="0.25">
      <c r="A59" s="76"/>
      <c r="B59" s="83" t="s">
        <v>87</v>
      </c>
      <c r="C59" s="83" t="s">
        <v>86</v>
      </c>
      <c r="D59" s="96" t="str">
        <f>_xll.qlECBNextCode(_xll.qlECBdate(D58))</f>
        <v>SEP12</v>
      </c>
      <c r="E59" s="84" t="str">
        <f t="shared" si="1"/>
        <v>USDFEDOISSEP12_Quote</v>
      </c>
      <c r="F59" s="84" t="str">
        <f>_xll.qlSimpleQuote(Currency&amp;$B59&amp;$C59&amp;$D59&amp;QuoteSuffix,,RateTickValue,Permanent,Trigger,ObjectOverwrite)</f>
        <v>USDFEDOISSEP12_Quote#0000</v>
      </c>
      <c r="G59" s="85" t="str">
        <f>_xll.ohRangeRetrieveError(F59)</f>
        <v/>
      </c>
      <c r="H59" s="82"/>
    </row>
    <row r="60" spans="1:8" x14ac:dyDescent="0.25">
      <c r="A60" s="76"/>
      <c r="B60" s="83" t="s">
        <v>87</v>
      </c>
      <c r="C60" s="83" t="s">
        <v>86</v>
      </c>
      <c r="D60" s="96" t="str">
        <f>_xll.qlECBNextCode(_xll.qlECBdate(D59))</f>
        <v>OCT12</v>
      </c>
      <c r="E60" s="84" t="str">
        <f t="shared" si="1"/>
        <v>USDFEDOISOCT12_Quote</v>
      </c>
      <c r="F60" s="84" t="str">
        <f>_xll.qlSimpleQuote(Currency&amp;$B60&amp;$C60&amp;$D60&amp;QuoteSuffix,,RateTickValue,Permanent,Trigger,ObjectOverwrite)</f>
        <v>USDFEDOISOCT12_Quote#0000</v>
      </c>
      <c r="G60" s="85" t="str">
        <f>_xll.ohRangeRetrieveError(F60)</f>
        <v/>
      </c>
      <c r="H60" s="82"/>
    </row>
    <row r="61" spans="1:8" x14ac:dyDescent="0.25">
      <c r="A61" s="76"/>
      <c r="B61" s="83" t="s">
        <v>87</v>
      </c>
      <c r="C61" s="83" t="s">
        <v>86</v>
      </c>
      <c r="D61" s="96" t="str">
        <f>_xll.qlECBNextCode(_xll.qlECBdate(D60))</f>
        <v>NOV12</v>
      </c>
      <c r="E61" s="84" t="str">
        <f t="shared" si="1"/>
        <v>USDFEDOISNOV12_Quote</v>
      </c>
      <c r="F61" s="84" t="str">
        <f>_xll.qlSimpleQuote(Currency&amp;$B61&amp;$C61&amp;$D61&amp;QuoteSuffix,,RateTickValue,Permanent,Trigger,ObjectOverwrite)</f>
        <v>USDFEDOISNOV12_Quote#0000</v>
      </c>
      <c r="G61" s="85" t="str">
        <f>_xll.ohRangeRetrieveError(F61)</f>
        <v/>
      </c>
      <c r="H61" s="82"/>
    </row>
    <row r="62" spans="1:8" x14ac:dyDescent="0.25">
      <c r="A62" s="76"/>
      <c r="B62" s="83" t="s">
        <v>87</v>
      </c>
      <c r="C62" s="83" t="s">
        <v>86</v>
      </c>
      <c r="D62" s="96" t="str">
        <f>_xll.qlECBNextCode(_xll.qlECBdate(D61))</f>
        <v>DEC12</v>
      </c>
      <c r="E62" s="84" t="str">
        <f t="shared" si="1"/>
        <v>USDFEDOISDEC12_Quote</v>
      </c>
      <c r="F62" s="84" t="str">
        <f>_xll.qlSimpleQuote(Currency&amp;$B62&amp;$C62&amp;$D62&amp;QuoteSuffix,,RateTickValue,Permanent,Trigger,ObjectOverwrite)</f>
        <v>USDFEDOISDEC12_Quote#0000</v>
      </c>
      <c r="G62" s="85" t="str">
        <f>_xll.ohRangeRetrieveError(F62)</f>
        <v/>
      </c>
      <c r="H62" s="82"/>
    </row>
    <row r="63" spans="1:8" x14ac:dyDescent="0.25">
      <c r="A63" s="76"/>
      <c r="B63" s="83" t="s">
        <v>87</v>
      </c>
      <c r="C63" s="83" t="s">
        <v>86</v>
      </c>
      <c r="D63" s="96" t="str">
        <f>_xll.qlECBNextCode(_xll.qlECBdate(D62))</f>
        <v>JAN13</v>
      </c>
      <c r="E63" s="84" t="str">
        <f t="shared" si="1"/>
        <v>USDFEDOISJAN13_Quote</v>
      </c>
      <c r="F63" s="84" t="str">
        <f>_xll.qlSimpleQuote(Currency&amp;$B63&amp;$C63&amp;$D63&amp;QuoteSuffix,,RateTickValue,Permanent,Trigger,ObjectOverwrite)</f>
        <v>USDFEDOISJAN13_Quote#0000</v>
      </c>
      <c r="G63" s="85" t="str">
        <f>_xll.ohRangeRetrieveError(F63)</f>
        <v/>
      </c>
      <c r="H63" s="82"/>
    </row>
    <row r="64" spans="1:8" x14ac:dyDescent="0.25">
      <c r="A64" s="76"/>
      <c r="B64" s="83" t="s">
        <v>87</v>
      </c>
      <c r="C64" s="83" t="s">
        <v>86</v>
      </c>
      <c r="D64" s="96" t="str">
        <f>_xll.qlECBNextCode(_xll.qlECBdate(D63))</f>
        <v>FEB13</v>
      </c>
      <c r="E64" s="84" t="str">
        <f t="shared" si="1"/>
        <v>USDFEDOISFEB13_Quote</v>
      </c>
      <c r="F64" s="84" t="str">
        <f>_xll.qlSimpleQuote(Currency&amp;$B64&amp;$C64&amp;$D64&amp;QuoteSuffix,,RateTickValue,Permanent,Trigger,ObjectOverwrite)</f>
        <v>USDFEDOISFEB13_Quote#0000</v>
      </c>
      <c r="G64" s="85" t="str">
        <f>_xll.ohRangeRetrieveError(F64)</f>
        <v/>
      </c>
      <c r="H64" s="82"/>
    </row>
    <row r="65" spans="1:8" x14ac:dyDescent="0.25">
      <c r="A65" s="76"/>
      <c r="B65" s="83" t="s">
        <v>87</v>
      </c>
      <c r="C65" s="83" t="s">
        <v>86</v>
      </c>
      <c r="D65" s="96" t="str">
        <f>_xll.qlECBNextCode(_xll.qlECBdate(D64))</f>
        <v>MAR13</v>
      </c>
      <c r="E65" s="84" t="str">
        <f t="shared" si="1"/>
        <v>USDFEDOISMAR13_Quote</v>
      </c>
      <c r="F65" s="84" t="str">
        <f>_xll.qlSimpleQuote(Currency&amp;$B65&amp;$C65&amp;$D65&amp;QuoteSuffix,,RateTickValue,Permanent,Trigger,ObjectOverwrite)</f>
        <v>USDFEDOISMAR13_Quote#0000</v>
      </c>
      <c r="G65" s="85" t="str">
        <f>_xll.ohRangeRetrieveError(F65)</f>
        <v/>
      </c>
      <c r="H65" s="82"/>
    </row>
    <row r="66" spans="1:8" x14ac:dyDescent="0.25">
      <c r="A66" s="76"/>
      <c r="B66" s="83" t="s">
        <v>87</v>
      </c>
      <c r="C66" s="83" t="s">
        <v>86</v>
      </c>
      <c r="D66" s="96" t="str">
        <f>_xll.qlECBNextCode(_xll.qlECBdate(D65))</f>
        <v>APR13</v>
      </c>
      <c r="E66" s="84" t="str">
        <f t="shared" si="1"/>
        <v>USDFEDOISAPR13_Quote</v>
      </c>
      <c r="F66" s="84" t="str">
        <f>_xll.qlSimpleQuote(Currency&amp;$B66&amp;$C66&amp;$D66&amp;QuoteSuffix,,RateTickValue,Permanent,Trigger,ObjectOverwrite)</f>
        <v>USDFEDOISAPR13_Quote#0000</v>
      </c>
      <c r="G66" s="85" t="str">
        <f>_xll.ohRangeRetrieveError(F66)</f>
        <v/>
      </c>
      <c r="H66" s="82"/>
    </row>
    <row r="67" spans="1:8" x14ac:dyDescent="0.25">
      <c r="A67" s="76"/>
      <c r="B67" s="83" t="s">
        <v>87</v>
      </c>
      <c r="C67" s="83" t="s">
        <v>86</v>
      </c>
      <c r="D67" s="96" t="str">
        <f>_xll.qlECBNextCode(_xll.qlECBdate(D66))</f>
        <v>MAY13</v>
      </c>
      <c r="E67" s="84" t="str">
        <f t="shared" si="1"/>
        <v>USDFEDOISMAY13_Quote</v>
      </c>
      <c r="F67" s="84" t="str">
        <f>_xll.qlSimpleQuote(Currency&amp;$B67&amp;$C67&amp;$D67&amp;QuoteSuffix,,RateTickValue,Permanent,Trigger,ObjectOverwrite)</f>
        <v>USDFEDOISMAY13_Quote#0000</v>
      </c>
      <c r="G67" s="85" t="str">
        <f>_xll.ohRangeRetrieveError(F67)</f>
        <v/>
      </c>
      <c r="H67" s="82"/>
    </row>
    <row r="68" spans="1:8" x14ac:dyDescent="0.25">
      <c r="A68" s="76"/>
      <c r="B68" s="83" t="s">
        <v>87</v>
      </c>
      <c r="C68" s="83" t="s">
        <v>86</v>
      </c>
      <c r="D68" s="96" t="str">
        <f>_xll.qlECBNextCode(_xll.qlECBdate(D67))</f>
        <v>JUN13</v>
      </c>
      <c r="E68" s="84" t="str">
        <f t="shared" si="1"/>
        <v>USDFEDOISJUN13_Quote</v>
      </c>
      <c r="F68" s="84" t="str">
        <f>_xll.qlSimpleQuote(Currency&amp;$B68&amp;$C68&amp;$D68&amp;QuoteSuffix,,RateTickValue,Permanent,Trigger,ObjectOverwrite)</f>
        <v>USDFEDOISJUN13_Quote#0000</v>
      </c>
      <c r="G68" s="85" t="str">
        <f>_xll.ohRangeRetrieveError(F68)</f>
        <v/>
      </c>
      <c r="H68" s="82"/>
    </row>
    <row r="69" spans="1:8" x14ac:dyDescent="0.25">
      <c r="A69" s="76"/>
      <c r="B69" s="83" t="s">
        <v>87</v>
      </c>
      <c r="C69" s="83" t="s">
        <v>86</v>
      </c>
      <c r="D69" s="96" t="str">
        <f>_xll.qlECBNextCode(_xll.qlECBdate(D68))</f>
        <v>JUL13</v>
      </c>
      <c r="E69" s="84" t="str">
        <f t="shared" si="1"/>
        <v>USDFEDOISJUL13_Quote</v>
      </c>
      <c r="F69" s="84" t="str">
        <f>_xll.qlSimpleQuote(Currency&amp;$B69&amp;$C69&amp;$D69&amp;QuoteSuffix,,RateTickValue,Permanent,Trigger,ObjectOverwrite)</f>
        <v>USDFEDOISJUL13_Quote#0000</v>
      </c>
      <c r="G69" s="85" t="str">
        <f>_xll.ohRangeRetrieveError(F69)</f>
        <v/>
      </c>
      <c r="H69" s="82"/>
    </row>
    <row r="70" spans="1:8" x14ac:dyDescent="0.25">
      <c r="A70" s="76"/>
      <c r="B70" s="83" t="s">
        <v>87</v>
      </c>
      <c r="C70" s="83" t="s">
        <v>86</v>
      </c>
      <c r="D70" s="96" t="str">
        <f>_xll.qlECBNextCode(_xll.qlECBdate(D69))</f>
        <v>AUG13</v>
      </c>
      <c r="E70" s="84" t="str">
        <f t="shared" si="1"/>
        <v>USDFEDOISAUG13_Quote</v>
      </c>
      <c r="F70" s="84" t="str">
        <f>_xll.qlSimpleQuote(Currency&amp;$B70&amp;$C70&amp;$D70&amp;QuoteSuffix,,RateTickValue,Permanent,Trigger,ObjectOverwrite)</f>
        <v>USDFEDOISAUG13_Quote#0000</v>
      </c>
      <c r="G70" s="85" t="str">
        <f>_xll.ohRangeRetrieveError(F70)</f>
        <v/>
      </c>
      <c r="H70" s="82"/>
    </row>
    <row r="71" spans="1:8" x14ac:dyDescent="0.25">
      <c r="A71" s="76"/>
      <c r="B71" s="83" t="s">
        <v>87</v>
      </c>
      <c r="C71" s="83" t="s">
        <v>86</v>
      </c>
      <c r="D71" s="96" t="str">
        <f>_xll.qlECBNextCode(_xll.qlECBdate(D70))</f>
        <v>SEP13</v>
      </c>
      <c r="E71" s="84" t="str">
        <f t="shared" si="1"/>
        <v>USDFEDOISSEP13_Quote</v>
      </c>
      <c r="F71" s="84" t="str">
        <f>_xll.qlSimpleQuote(Currency&amp;$B71&amp;$C71&amp;$D71&amp;QuoteSuffix,,RateTickValue,Permanent,Trigger,ObjectOverwrite)</f>
        <v>USDFEDOISSEP13_Quote#0000</v>
      </c>
      <c r="G71" s="85" t="str">
        <f>_xll.ohRangeRetrieveError(F71)</f>
        <v/>
      </c>
      <c r="H71" s="82"/>
    </row>
    <row r="72" spans="1:8" x14ac:dyDescent="0.25">
      <c r="A72" s="76"/>
      <c r="B72" s="83" t="s">
        <v>87</v>
      </c>
      <c r="C72" s="83" t="s">
        <v>86</v>
      </c>
      <c r="D72" s="96" t="str">
        <f>_xll.qlECBNextCode(_xll.qlECBdate(D71))</f>
        <v>OCT13</v>
      </c>
      <c r="E72" s="84" t="str">
        <f t="shared" si="1"/>
        <v>USDFEDOISOCT13_Quote</v>
      </c>
      <c r="F72" s="84" t="str">
        <f>_xll.qlSimpleQuote(Currency&amp;$B72&amp;$C72&amp;$D72&amp;QuoteSuffix,,RateTickValue,Permanent,Trigger,ObjectOverwrite)</f>
        <v>USDFEDOISOCT13_Quote#0000</v>
      </c>
      <c r="G72" s="85" t="str">
        <f>_xll.ohRangeRetrieveError(F72)</f>
        <v/>
      </c>
      <c r="H72" s="82"/>
    </row>
    <row r="73" spans="1:8" x14ac:dyDescent="0.25">
      <c r="A73" s="76"/>
      <c r="B73" s="83" t="s">
        <v>87</v>
      </c>
      <c r="C73" s="83" t="s">
        <v>86</v>
      </c>
      <c r="D73" s="96" t="str">
        <f>_xll.qlECBNextCode(_xll.qlECBdate(D72))</f>
        <v>NOV13</v>
      </c>
      <c r="E73" s="84" t="str">
        <f t="shared" si="1"/>
        <v>USDFEDOISNOV13_Quote</v>
      </c>
      <c r="F73" s="84" t="str">
        <f>_xll.qlSimpleQuote(Currency&amp;$B73&amp;$C73&amp;$D73&amp;QuoteSuffix,,RateTickValue,Permanent,Trigger,ObjectOverwrite)</f>
        <v>USDFEDOISNOV13_Quote#0000</v>
      </c>
      <c r="G73" s="85" t="str">
        <f>_xll.ohRangeRetrieveError(F73)</f>
        <v/>
      </c>
      <c r="H73" s="82"/>
    </row>
    <row r="74" spans="1:8" x14ac:dyDescent="0.25">
      <c r="A74" s="76"/>
      <c r="B74" s="83" t="s">
        <v>87</v>
      </c>
      <c r="C74" s="83" t="s">
        <v>86</v>
      </c>
      <c r="D74" s="96" t="str">
        <f>_xll.qlECBNextCode(_xll.qlECBdate(D73))</f>
        <v>DEC13</v>
      </c>
      <c r="E74" s="84" t="str">
        <f t="shared" si="1"/>
        <v>USDFEDOISDEC13_Quote</v>
      </c>
      <c r="F74" s="84" t="str">
        <f>_xll.qlSimpleQuote(Currency&amp;$B74&amp;$C74&amp;$D74&amp;QuoteSuffix,,RateTickValue,Permanent,Trigger,ObjectOverwrite)</f>
        <v>USDFEDOISDEC13_Quote#0000</v>
      </c>
      <c r="G74" s="85" t="str">
        <f>_xll.ohRangeRetrieveError(F74)</f>
        <v/>
      </c>
      <c r="H74" s="82"/>
    </row>
    <row r="75" spans="1:8" x14ac:dyDescent="0.25">
      <c r="A75" s="76"/>
      <c r="B75" s="83" t="s">
        <v>87</v>
      </c>
      <c r="C75" s="83" t="s">
        <v>86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87</v>
      </c>
      <c r="C76" s="83" t="s">
        <v>86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87</v>
      </c>
      <c r="C77" s="83" t="s">
        <v>86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87</v>
      </c>
      <c r="C78" s="83" t="s">
        <v>86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87</v>
      </c>
      <c r="C79" s="83" t="s">
        <v>86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87</v>
      </c>
      <c r="C80" s="83" t="s">
        <v>86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87</v>
      </c>
      <c r="C81" s="83" t="s">
        <v>86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87</v>
      </c>
      <c r="C82" s="83" t="s">
        <v>86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87</v>
      </c>
      <c r="C83" s="83" t="s">
        <v>86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87</v>
      </c>
      <c r="C84" s="83" t="s">
        <v>86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87</v>
      </c>
      <c r="C85" s="83" t="s">
        <v>86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87</v>
      </c>
      <c r="C86" s="83" t="s">
        <v>86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87</v>
      </c>
      <c r="C87" s="83" t="s">
        <v>86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87</v>
      </c>
      <c r="C88" s="83" t="s">
        <v>86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87</v>
      </c>
      <c r="C89" s="83" t="s">
        <v>86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87</v>
      </c>
      <c r="C90" s="83" t="s">
        <v>86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87</v>
      </c>
      <c r="C91" s="83" t="s">
        <v>86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87</v>
      </c>
      <c r="C92" s="83" t="s">
        <v>86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87</v>
      </c>
      <c r="C93" s="83" t="s">
        <v>86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USD_010_Sw1M.xml</v>
      </c>
      <c r="F2" s="33" t="e">
        <f>IF(Serialize,_xll.ohObjectSave(F3:F13,SerializationPath&amp;E2,FileOverwrite,Serialize),"---")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USD2X1S_Quote</v>
      </c>
      <c r="F3" s="5" t="str">
        <f>_xll.qlSimpleQuote(Currency&amp;$C3&amp;$D3&amp;$B3&amp;QuoteSuffix,,RateTickValue,Permanent,Trigger,ObjectOverwrite)</f>
        <v>USD2X1S_Quote#0000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USD3X1S_Quote</v>
      </c>
      <c r="F4" s="5" t="str">
        <f>_xll.qlSimpleQuote(Currency&amp;$C4&amp;$D4&amp;$B4&amp;QuoteSuffix,,RateTickValue,Permanent,Trigger,ObjectOverwrite)</f>
        <v>USD3X1S_Quote#0000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USD4X1S_Quote</v>
      </c>
      <c r="F5" s="5" t="str">
        <f>_xll.qlSimpleQuote(Currency&amp;$C5&amp;$D5&amp;$B5&amp;QuoteSuffix,,RateTickValue,Permanent,Trigger,ObjectOverwrite)</f>
        <v>USD4X1S_Quote#0000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USD5X1S_Quote</v>
      </c>
      <c r="F6" s="5" t="str">
        <f>_xll.qlSimpleQuote(Currency&amp;$C6&amp;$D6&amp;$B6&amp;QuoteSuffix,,RateTickValue,Permanent,Trigger,ObjectOverwrite)</f>
        <v>USD5X1S_Quote#0000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USD6X1S_Quote</v>
      </c>
      <c r="F7" s="5" t="str">
        <f>_xll.qlSimpleQuote(Currency&amp;$C7&amp;$D7&amp;$B7&amp;QuoteSuffix,,RateTickValue,Permanent,Trigger,ObjectOverwrite)</f>
        <v>USD6X1S_Quote#0000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USD7X1S_Quote</v>
      </c>
      <c r="F8" s="5" t="str">
        <f>_xll.qlSimpleQuote(Currency&amp;$C8&amp;$D8&amp;$B8&amp;QuoteSuffix,,RateTickValue,Permanent,Trigger,ObjectOverwrite)</f>
        <v>USD7X1S_Quote#0000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USD8X1S_Quote</v>
      </c>
      <c r="F9" s="5" t="str">
        <f>_xll.qlSimpleQuote(Currency&amp;$C9&amp;$D9&amp;$B9&amp;QuoteSuffix,,RateTickValue,Permanent,Trigger,ObjectOverwrite)</f>
        <v>USD8X1S_Quote#0000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USD9X1S_Quote</v>
      </c>
      <c r="F10" s="5" t="str">
        <f>_xll.qlSimpleQuote(Currency&amp;$C10&amp;$D10&amp;$B10&amp;QuoteSuffix,,RateTickValue,Permanent,Trigger,ObjectOverwrite)</f>
        <v>USD9X1S_Quote#0000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USD10X1S_Quote</v>
      </c>
      <c r="F11" s="5" t="str">
        <f>_xll.qlSimpleQuote(Currency&amp;$C11&amp;$D11&amp;$B11&amp;QuoteSuffix,,RateTickValue,Permanent,Trigger,ObjectOverwrite)</f>
        <v>USD10X1S_Quote#0000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USD11X1S_Quote</v>
      </c>
      <c r="F12" s="5" t="str">
        <f>_xll.qlSimpleQuote(Currency&amp;$C12&amp;$D12&amp;$B12&amp;QuoteSuffix,,RateTickValue,Permanent,Trigger,ObjectOverwrite)</f>
        <v>USD11X1S_Quote#0000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USD12X1S_Quote</v>
      </c>
      <c r="F13" s="5" t="str">
        <f>_xll.qlSimpleQuote(Currency&amp;$C13&amp;$D13&amp;$B13&amp;QuoteSuffix,,RateTickValue,Permanent,Trigger,ObjectOverwrite)</f>
        <v>USD12X1S_Quote#0000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USD_010_SwIMM.xml</v>
      </c>
      <c r="F2" s="33" t="e">
        <f>IF(Serialize,_xll.ohObjectSave(F3:F9,SerializationPath&amp;E2,FileOverwrite,Serialize),"---")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USD1S12_Quote</v>
      </c>
      <c r="F3" s="5" t="str">
        <f>_xll.qlSimpleQuote(Currency&amp;$C3&amp;$D3&amp;$B3&amp;QuoteSuffix,,RateTickValue,Permanent,Trigger,ObjectOverwrite)</f>
        <v>USD1S12_Quote#0000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USD2S12_Quote</v>
      </c>
      <c r="F4" s="5" t="str">
        <f>_xll.qlSimpleQuote(Currency&amp;$C4&amp;$D4&amp;$B4&amp;QuoteSuffix,,RateTickValue,Permanent,Trigger,ObjectOverwrite)</f>
        <v>USD2S12_Quote#0000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USD3S12_Quote</v>
      </c>
      <c r="F5" s="5" t="str">
        <f>_xll.qlSimpleQuote(Currency&amp;$C5&amp;$D5&amp;$B5&amp;QuoteSuffix,,RateTickValue,Permanent,Trigger,ObjectOverwrite)</f>
        <v>USD3S12_Quote#0000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USD4S12_Quote</v>
      </c>
      <c r="F6" s="5" t="str">
        <f>_xll.qlSimpleQuote(Currency&amp;$C6&amp;$D6&amp;$B6&amp;QuoteSuffix,,RateTickValue,Permanent,Trigger,ObjectOverwrite)</f>
        <v>USD4S12_Quote#0000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USD1S24_Quote</v>
      </c>
      <c r="F7" s="5" t="str">
        <f>_xll.qlSimpleQuote(Currency&amp;$C7&amp;$D7&amp;$B7&amp;QuoteSuffix,,RateTickValue,Permanent,Trigger,ObjectOverwrite)</f>
        <v>USD1S24_Quote#0000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USD2S24_Quote</v>
      </c>
      <c r="F8" s="5" t="str">
        <f>_xll.qlSimpleQuote(Currency&amp;$C8&amp;$D8&amp;$B8&amp;QuoteSuffix,,RateTickValue,Permanent,Trigger,ObjectOverwrite)</f>
        <v>USD2S24_Quote#0000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USD1S36_Quote</v>
      </c>
      <c r="F9" s="5" t="str">
        <f>_xll.qlSimpleQuote(Currency&amp;$C9&amp;$D9&amp;$B9&amp;QuoteSuffix,,RateTickValue,Permanent,Trigger,ObjectOverwrite)</f>
        <v>USD1S36_Quote#0000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USD_010_SwAM3L.xml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77</v>
      </c>
      <c r="K2" s="60" t="s">
        <v>78</v>
      </c>
      <c r="L2" s="61" t="s">
        <v>79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USDAM3L1Y_Quote</v>
      </c>
      <c r="F3" s="5" t="str">
        <f>_xll.qlSimpleQuote(Currency&amp;$C3&amp;$D3&amp;$B3&amp;QuoteSuffix,,RateTickValue,Permanent,Trigger,ObjectOverwrite)</f>
        <v>USDAM3L1Y_Quote#0000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 x14ac:dyDescent="0.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USDAM3L15M_Quote</v>
      </c>
      <c r="F4" s="5" t="str">
        <f>_xll.qlSimpleQuote(Currency&amp;$C4&amp;$D4&amp;$B4&amp;QuoteSuffix,,RateTickValue,Permanent,Trigger,ObjectOverwrite)</f>
        <v>USDAM3L15M_Quote#0000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USDAM3L18M_Quote</v>
      </c>
      <c r="F5" s="5" t="str">
        <f>_xll.qlSimpleQuote(Currency&amp;$C5&amp;$D5&amp;$B5&amp;QuoteSuffix,,RateTickValue,Permanent,Trigger,ObjectOverwrite)</f>
        <v>USDAM3L18M_Quote#0000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 x14ac:dyDescent="0.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USDAM3L21M_Quote</v>
      </c>
      <c r="F6" s="5" t="str">
        <f>_xll.qlSimpleQuote(Currency&amp;$C6&amp;$D6&amp;$B6&amp;QuoteSuffix,,RateTickValue,Permanent,Trigger,ObjectOverwrite)</f>
        <v>USDAM3L21M_Quote#0000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 x14ac:dyDescent="0.25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USDAM3L2Y_Quote</v>
      </c>
      <c r="F7" s="5" t="str">
        <f>_xll.qlSimpleQuote(Currency&amp;$C7&amp;$D7&amp;$B7&amp;QuoteSuffix,,RateTickValue,Permanent,Trigger,ObjectOverwrite)</f>
        <v>USDAM3L2Y_Quote#0000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 x14ac:dyDescent="0.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USDAM3L3Y_Quote</v>
      </c>
      <c r="F8" s="5" t="str">
        <f>_xll.qlSimpleQuote(Currency&amp;$C8&amp;$D8&amp;$B8&amp;QuoteSuffix,,RateTickValue,Permanent,Trigger,ObjectOverwrite)</f>
        <v>USDAM3L3Y_Quote#0000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USDAM3L4Y_Quote</v>
      </c>
      <c r="F9" s="5" t="str">
        <f>_xll.qlSimpleQuote(Currency&amp;$C9&amp;$D9&amp;$B9&amp;QuoteSuffix,,RateTickValue,Permanent,Trigger,ObjectOverwrite)</f>
        <v>USDAM3L4Y_Quote#0000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USDAM3L5Y_Quote</v>
      </c>
      <c r="F10" s="5" t="str">
        <f>_xll.qlSimpleQuote(Currency&amp;$C10&amp;$D10&amp;$B10&amp;QuoteSuffix,,RateTickValue,Permanent,Trigger,ObjectOverwrite)</f>
        <v>USDAM3L5Y_Quote#0000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USDAM3L6Y_Quote</v>
      </c>
      <c r="F11" s="5" t="str">
        <f>_xll.qlSimpleQuote(Currency&amp;$C11&amp;$D11&amp;$B11&amp;QuoteSuffix,,RateTickValue,Permanent,Trigger,ObjectOverwrite)</f>
        <v>USDAM3L6Y_Quote#0000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USDAM3L7Y_Quote</v>
      </c>
      <c r="F12" s="5" t="str">
        <f>_xll.qlSimpleQuote(Currency&amp;$C12&amp;$D12&amp;$B12&amp;QuoteSuffix,,RateTickValue,Permanent,Trigger,ObjectOverwrite)</f>
        <v>USDAM3L7Y_Quote#0000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USDAM3L8Y_Quote</v>
      </c>
      <c r="F13" s="5" t="str">
        <f>_xll.qlSimpleQuote(Currency&amp;$C13&amp;$D13&amp;$B13&amp;QuoteSuffix,,RateTickValue,Permanent,Trigger,ObjectOverwrite)</f>
        <v>USDAM3L8Y_Quote#0000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USDAM3L9Y_Quote</v>
      </c>
      <c r="F14" s="5" t="str">
        <f>_xll.qlSimpleQuote(Currency&amp;$C14&amp;$D14&amp;$B14&amp;QuoteSuffix,,RateTickValue,Permanent,Trigger,ObjectOverwrite)</f>
        <v>USDAM3L9Y_Quote#0000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USDAM3L10Y_Quote</v>
      </c>
      <c r="F15" s="5" t="str">
        <f>_xll.qlSimpleQuote(Currency&amp;$C15&amp;$D15&amp;$B15&amp;QuoteSuffix,,RateTickValue,Permanent,Trigger,ObjectOverwrite)</f>
        <v>USDAM3L10Y_Quote#0000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USDAM3L11Y_Quote</v>
      </c>
      <c r="F16" s="5" t="str">
        <f>_xll.qlSimpleQuote(Currency&amp;$C16&amp;$D16&amp;$B16&amp;QuoteSuffix,,RateTickValue,Permanent,Trigger,ObjectOverwrite)</f>
        <v>USDAM3L11Y_Quote#0000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USDAM3L12Y_Quote</v>
      </c>
      <c r="F17" s="5" t="str">
        <f>_xll.qlSimpleQuote(Currency&amp;$C17&amp;$D17&amp;$B17&amp;QuoteSuffix,,RateTickValue,Permanent,Trigger,ObjectOverwrite)</f>
        <v>USDAM3L12Y_Quote#0000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USDAM3L13Y_Quote</v>
      </c>
      <c r="F18" s="5" t="str">
        <f>_xll.qlSimpleQuote(Currency&amp;$C18&amp;$D18&amp;$B18&amp;QuoteSuffix,,RateTickValue,Permanent,Trigger,ObjectOverwrite)</f>
        <v>USDAM3L13Y_Quote#0000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USDAM3L14Y_Quote</v>
      </c>
      <c r="F19" s="5" t="str">
        <f>_xll.qlSimpleQuote(Currency&amp;$C19&amp;$D19&amp;$B19&amp;QuoteSuffix,,RateTickValue,Permanent,Trigger,ObjectOverwrite)</f>
        <v>USDAM3L14Y_Quote#0000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USDAM3L15Y_Quote</v>
      </c>
      <c r="F20" s="5" t="str">
        <f>_xll.qlSimpleQuote(Currency&amp;$C20&amp;$D20&amp;$B20&amp;QuoteSuffix,,RateTickValue,Permanent,Trigger,ObjectOverwrite)</f>
        <v>USDAM3L15Y_Quote#0000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USDAM3L16Y_Quote</v>
      </c>
      <c r="F21" s="5" t="str">
        <f>_xll.qlSimpleQuote(Currency&amp;$C21&amp;$D21&amp;$B21&amp;QuoteSuffix,,RateTickValue,Permanent,Trigger,ObjectOverwrite)</f>
        <v>USDAM3L16Y_Quote#0000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USDAM3L17Y_Quote</v>
      </c>
      <c r="F22" s="5" t="str">
        <f>_xll.qlSimpleQuote(Currency&amp;$C22&amp;$D22&amp;$B22&amp;QuoteSuffix,,RateTickValue,Permanent,Trigger,ObjectOverwrite)</f>
        <v>USDAM3L17Y_Quote#0000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USDAM3L18Y_Quote</v>
      </c>
      <c r="F23" s="5" t="str">
        <f>_xll.qlSimpleQuote(Currency&amp;$C23&amp;$D23&amp;$B23&amp;QuoteSuffix,,RateTickValue,Permanent,Trigger,ObjectOverwrite)</f>
        <v>USDAM3L18Y_Quote#0000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USDAM3L19Y_Quote</v>
      </c>
      <c r="F24" s="5" t="str">
        <f>_xll.qlSimpleQuote(Currency&amp;$C24&amp;$D24&amp;$B24&amp;QuoteSuffix,,RateTickValue,Permanent,Trigger,ObjectOverwrite)</f>
        <v>USDAM3L19Y_Quote#0000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USDAM3L20Y_Quote</v>
      </c>
      <c r="F25" s="5" t="str">
        <f>_xll.qlSimpleQuote(Currency&amp;$C25&amp;$D25&amp;$B25&amp;QuoteSuffix,,RateTickValue,Permanent,Trigger,ObjectOverwrite)</f>
        <v>USDAM3L20Y_Quote#0000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USDAM3L21Y_Quote</v>
      </c>
      <c r="F26" s="5" t="str">
        <f>_xll.qlSimpleQuote(Currency&amp;$C26&amp;$D26&amp;$B26&amp;QuoteSuffix,,RateTickValue,Permanent,Trigger,ObjectOverwrite)</f>
        <v>USDAM3L21Y_Quote#0000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USDAM3L22Y_Quote</v>
      </c>
      <c r="F27" s="5" t="str">
        <f>_xll.qlSimpleQuote(Currency&amp;$C27&amp;$D27&amp;$B27&amp;QuoteSuffix,,RateTickValue,Permanent,Trigger,ObjectOverwrite)</f>
        <v>USDAM3L22Y_Quote#0000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USDAM3L23Y_Quote</v>
      </c>
      <c r="F28" s="5" t="str">
        <f>_xll.qlSimpleQuote(Currency&amp;$C28&amp;$D28&amp;$B28&amp;QuoteSuffix,,RateTickValue,Permanent,Trigger,ObjectOverwrite)</f>
        <v>USDAM3L23Y_Quote#0000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USDAM3L24Y_Quote</v>
      </c>
      <c r="F29" s="5" t="str">
        <f>_xll.qlSimpleQuote(Currency&amp;$C29&amp;$D29&amp;$B29&amp;QuoteSuffix,,RateTickValue,Permanent,Trigger,ObjectOverwrite)</f>
        <v>USDAM3L24Y_Quote#0000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USDAM3L25Y_Quote</v>
      </c>
      <c r="F30" s="5" t="str">
        <f>_xll.qlSimpleQuote(Currency&amp;$C30&amp;$D30&amp;$B30&amp;QuoteSuffix,,RateTickValue,Permanent,Trigger,ObjectOverwrite)</f>
        <v>USDAM3L25Y_Quote#0000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USDAM3L26Y_Quote</v>
      </c>
      <c r="F31" s="5" t="str">
        <f>_xll.qlSimpleQuote(Currency&amp;$C31&amp;$D31&amp;$B31&amp;QuoteSuffix,,RateTickValue,Permanent,Trigger,ObjectOverwrite)</f>
        <v>USDAM3L26Y_Quote#0000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USDAM3L27Y_Quote</v>
      </c>
      <c r="F32" s="5" t="str">
        <f>_xll.qlSimpleQuote(Currency&amp;$C32&amp;$D32&amp;$B32&amp;QuoteSuffix,,RateTickValue,Permanent,Trigger,ObjectOverwrite)</f>
        <v>USDAM3L27Y_Quote#0000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USDAM3L28Y_Quote</v>
      </c>
      <c r="F33" s="5" t="str">
        <f>_xll.qlSimpleQuote(Currency&amp;$C33&amp;$D33&amp;$B33&amp;QuoteSuffix,,RateTickValue,Permanent,Trigger,ObjectOverwrite)</f>
        <v>USDAM3L28Y_Quote#0000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USDAM3L29Y_Quote</v>
      </c>
      <c r="F34" s="5" t="str">
        <f>_xll.qlSimpleQuote(Currency&amp;$C34&amp;$D34&amp;$B34&amp;QuoteSuffix,,RateTickValue,Permanent,Trigger,ObjectOverwrite)</f>
        <v>USDAM3L29Y_Quote#0000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USDAM3L30Y_Quote</v>
      </c>
      <c r="F35" s="5" t="str">
        <f>_xll.qlSimpleQuote(Currency&amp;$C35&amp;$D35&amp;$B35&amp;QuoteSuffix,,RateTickValue,Permanent,Trigger,ObjectOverwrite)</f>
        <v>USDAM3L30Y_Quote#0000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USDAM3L35Y_Quote</v>
      </c>
      <c r="F36" s="5" t="str">
        <f>_xll.qlSimpleQuote(Currency&amp;$C36&amp;$D36&amp;$B36&amp;QuoteSuffix,,RateTickValue,Permanent,Trigger,ObjectOverwrite)</f>
        <v>USDAM3L35Y_Quote#0000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USDAM3L40Y_Quote</v>
      </c>
      <c r="F37" s="5" t="str">
        <f>_xll.qlSimpleQuote(Currency&amp;$C37&amp;$D37&amp;$B37&amp;QuoteSuffix,,RateTickValue,Permanent,Trigger,ObjectOverwrite)</f>
        <v>USDAM3L40Y_Quote#0000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USDAM3L50Y_Quote</v>
      </c>
      <c r="F38" s="5" t="str">
        <f>_xll.qlSimpleQuote(Currency&amp;$C38&amp;$D38&amp;$B38&amp;QuoteSuffix,,RateTickValue,Permanent,Trigger,ObjectOverwrite)</f>
        <v>USDAM3L50Y_Quote#0000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USDAM3L60Y_Quote</v>
      </c>
      <c r="F39" s="5" t="str">
        <f>_xll.qlSimpleQuote(Currency&amp;$C39&amp;$D39&amp;$B39&amp;QuoteSuffix,,RateTickValue,Permanent,Trigger,ObjectOverwrite)</f>
        <v>USDAM3L60Y_Quote#0000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USD_010_SwAM6L.xml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84</v>
      </c>
      <c r="K2" s="60" t="s">
        <v>78</v>
      </c>
      <c r="L2" s="61" t="s">
        <v>79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AM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USDAM6L1Y_Quote</v>
      </c>
      <c r="F3" s="5" t="str">
        <f>_xll.qlSimpleQuote(Currency&amp;$C3&amp;$D3&amp;$B3&amp;QuoteSuffix,,RateTickValue,Permanent,Trigger,ObjectOverwrite)</f>
        <v>USDAM6L1Y_Quote#0000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 x14ac:dyDescent="0.2">
      <c r="A4" s="40"/>
      <c r="B4" s="58" t="s">
        <v>19</v>
      </c>
      <c r="C4" s="21" t="str">
        <v>AM</v>
      </c>
      <c r="D4" s="21" t="str">
        <v>6L</v>
      </c>
      <c r="E4" s="5" t="str">
        <f t="shared" si="0"/>
        <v>USDAM6L15M_Quote</v>
      </c>
      <c r="F4" s="5" t="str">
        <f>_xll.qlSimpleQuote(Currency&amp;$C4&amp;$D4&amp;$B4&amp;QuoteSuffix,,RateTickValue,Permanent,Trigger,ObjectOverwrite)</f>
        <v>USDAM6L15M_Quote#0000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AM</v>
      </c>
      <c r="D5" s="21" t="str">
        <v>6L</v>
      </c>
      <c r="E5" s="5" t="str">
        <f t="shared" si="0"/>
        <v>USDAM6L18M_Quote</v>
      </c>
      <c r="F5" s="5" t="str">
        <f>_xll.qlSimpleQuote(Currency&amp;$C5&amp;$D5&amp;$B5&amp;QuoteSuffix,,RateTickValue,Permanent,Trigger,ObjectOverwrite)</f>
        <v>USDAM6L18M_Quote#0000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 x14ac:dyDescent="0.2">
      <c r="A6" s="40"/>
      <c r="B6" s="58" t="s">
        <v>21</v>
      </c>
      <c r="C6" s="21" t="str">
        <v>AM</v>
      </c>
      <c r="D6" s="21" t="str">
        <v>6L</v>
      </c>
      <c r="E6" s="5" t="str">
        <f t="shared" si="0"/>
        <v>USDAM6L21M_Quote</v>
      </c>
      <c r="F6" s="5" t="str">
        <f>_xll.qlSimpleQuote(Currency&amp;$C6&amp;$D6&amp;$B6&amp;QuoteSuffix,,RateTickValue,Permanent,Trigger,ObjectOverwrite)</f>
        <v>USDAM6L21M_Quote#0000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 x14ac:dyDescent="0.25">
      <c r="A7" s="40"/>
      <c r="B7" s="57" t="s">
        <v>22</v>
      </c>
      <c r="C7" s="21" t="str">
        <v>AM</v>
      </c>
      <c r="D7" s="21" t="str">
        <v>6L</v>
      </c>
      <c r="E7" s="5" t="str">
        <f t="shared" si="0"/>
        <v>USDAM6L2Y_Quote</v>
      </c>
      <c r="F7" s="5" t="str">
        <f>_xll.qlSimpleQuote(Currency&amp;$C7&amp;$D7&amp;$B7&amp;QuoteSuffix,,RateTickValue,Permanent,Trigger,ObjectOverwrite)</f>
        <v>USDAM6L2Y_Quote#0000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 x14ac:dyDescent="0.2">
      <c r="A8" s="40"/>
      <c r="B8" s="57" t="s">
        <v>23</v>
      </c>
      <c r="C8" s="21" t="str">
        <v>AM</v>
      </c>
      <c r="D8" s="21" t="str">
        <v>6L</v>
      </c>
      <c r="E8" s="5" t="str">
        <f t="shared" si="0"/>
        <v>USDAM6L3Y_Quote</v>
      </c>
      <c r="F8" s="5" t="str">
        <f>_xll.qlSimpleQuote(Currency&amp;$C8&amp;$D8&amp;$B8&amp;QuoteSuffix,,RateTickValue,Permanent,Trigger,ObjectOverwrite)</f>
        <v>USDAM6L3Y_Quote#0000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AM</v>
      </c>
      <c r="D9" s="21" t="str">
        <v>6L</v>
      </c>
      <c r="E9" s="5" t="str">
        <f t="shared" si="0"/>
        <v>USDAM6L4Y_Quote</v>
      </c>
      <c r="F9" s="5" t="str">
        <f>_xll.qlSimpleQuote(Currency&amp;$C9&amp;$D9&amp;$B9&amp;QuoteSuffix,,RateTickValue,Permanent,Trigger,ObjectOverwrite)</f>
        <v>USDAM6L4Y_Quote#0000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AM</v>
      </c>
      <c r="D10" s="21" t="str">
        <v>6L</v>
      </c>
      <c r="E10" s="5" t="str">
        <f t="shared" si="0"/>
        <v>USDAM6L5Y_Quote</v>
      </c>
      <c r="F10" s="5" t="str">
        <f>_xll.qlSimpleQuote(Currency&amp;$C10&amp;$D10&amp;$B10&amp;QuoteSuffix,,RateTickValue,Permanent,Trigger,ObjectOverwrite)</f>
        <v>USDAM6L5Y_Quote#0000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AM</v>
      </c>
      <c r="D11" s="21" t="str">
        <v>6L</v>
      </c>
      <c r="E11" s="5" t="str">
        <f t="shared" si="0"/>
        <v>USDAM6L6Y_Quote</v>
      </c>
      <c r="F11" s="5" t="str">
        <f>_xll.qlSimpleQuote(Currency&amp;$C11&amp;$D11&amp;$B11&amp;QuoteSuffix,,RateTickValue,Permanent,Trigger,ObjectOverwrite)</f>
        <v>USDAM6L6Y_Quote#0000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AM</v>
      </c>
      <c r="D12" s="21" t="str">
        <v>6L</v>
      </c>
      <c r="E12" s="5" t="str">
        <f t="shared" si="0"/>
        <v>USDAM6L7Y_Quote</v>
      </c>
      <c r="F12" s="5" t="str">
        <f>_xll.qlSimpleQuote(Currency&amp;$C12&amp;$D12&amp;$B12&amp;QuoteSuffix,,RateTickValue,Permanent,Trigger,ObjectOverwrite)</f>
        <v>USDAM6L7Y_Quote#0000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AM</v>
      </c>
      <c r="D13" s="21" t="str">
        <v>6L</v>
      </c>
      <c r="E13" s="5" t="str">
        <f t="shared" si="0"/>
        <v>USDAM6L8Y_Quote</v>
      </c>
      <c r="F13" s="5" t="str">
        <f>_xll.qlSimpleQuote(Currency&amp;$C13&amp;$D13&amp;$B13&amp;QuoteSuffix,,RateTickValue,Permanent,Trigger,ObjectOverwrite)</f>
        <v>USDAM6L8Y_Quote#0000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AM</v>
      </c>
      <c r="D14" s="21" t="str">
        <v>6L</v>
      </c>
      <c r="E14" s="5" t="str">
        <f t="shared" si="0"/>
        <v>USDAM6L9Y_Quote</v>
      </c>
      <c r="F14" s="5" t="str">
        <f>_xll.qlSimpleQuote(Currency&amp;$C14&amp;$D14&amp;$B14&amp;QuoteSuffix,,RateTickValue,Permanent,Trigger,ObjectOverwrite)</f>
        <v>USDAM6L9Y_Quote#0000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AM</v>
      </c>
      <c r="D15" s="21" t="str">
        <v>6L</v>
      </c>
      <c r="E15" s="5" t="str">
        <f t="shared" si="0"/>
        <v>USDAM6L10Y_Quote</v>
      </c>
      <c r="F15" s="5" t="str">
        <f>_xll.qlSimpleQuote(Currency&amp;$C15&amp;$D15&amp;$B15&amp;QuoteSuffix,,RateTickValue,Permanent,Trigger,ObjectOverwrite)</f>
        <v>USDAM6L10Y_Quote#0000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AM</v>
      </c>
      <c r="D16" s="21" t="str">
        <v>6L</v>
      </c>
      <c r="E16" s="5" t="str">
        <f t="shared" si="0"/>
        <v>USDAM6L11Y_Quote</v>
      </c>
      <c r="F16" s="5" t="str">
        <f>_xll.qlSimpleQuote(Currency&amp;$C16&amp;$D16&amp;$B16&amp;QuoteSuffix,,RateTickValue,Permanent,Trigger,ObjectOverwrite)</f>
        <v>USDAM6L11Y_Quote#0000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AM</v>
      </c>
      <c r="D17" s="21" t="str">
        <v>6L</v>
      </c>
      <c r="E17" s="5" t="str">
        <f t="shared" si="0"/>
        <v>USDAM6L12Y_Quote</v>
      </c>
      <c r="F17" s="5" t="str">
        <f>_xll.qlSimpleQuote(Currency&amp;$C17&amp;$D17&amp;$B17&amp;QuoteSuffix,,RateTickValue,Permanent,Trigger,ObjectOverwrite)</f>
        <v>USDAM6L12Y_Quote#0000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AM</v>
      </c>
      <c r="D18" s="21" t="str">
        <v>6L</v>
      </c>
      <c r="E18" s="5" t="str">
        <f t="shared" si="0"/>
        <v>USDAM6L13Y_Quote</v>
      </c>
      <c r="F18" s="5" t="str">
        <f>_xll.qlSimpleQuote(Currency&amp;$C18&amp;$D18&amp;$B18&amp;QuoteSuffix,,RateTickValue,Permanent,Trigger,ObjectOverwrite)</f>
        <v>USDAM6L13Y_Quote#0000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AM</v>
      </c>
      <c r="D19" s="21" t="str">
        <v>6L</v>
      </c>
      <c r="E19" s="5" t="str">
        <f t="shared" si="0"/>
        <v>USDAM6L14Y_Quote</v>
      </c>
      <c r="F19" s="5" t="str">
        <f>_xll.qlSimpleQuote(Currency&amp;$C19&amp;$D19&amp;$B19&amp;QuoteSuffix,,RateTickValue,Permanent,Trigger,ObjectOverwrite)</f>
        <v>USDAM6L14Y_Quote#0000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AM</v>
      </c>
      <c r="D20" s="21" t="str">
        <v>6L</v>
      </c>
      <c r="E20" s="5" t="str">
        <f t="shared" si="0"/>
        <v>USDAM6L15Y_Quote</v>
      </c>
      <c r="F20" s="5" t="str">
        <f>_xll.qlSimpleQuote(Currency&amp;$C20&amp;$D20&amp;$B20&amp;QuoteSuffix,,RateTickValue,Permanent,Trigger,ObjectOverwrite)</f>
        <v>USDAM6L15Y_Quote#0000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AM</v>
      </c>
      <c r="D21" s="21" t="str">
        <v>6L</v>
      </c>
      <c r="E21" s="5" t="str">
        <f t="shared" si="0"/>
        <v>USDAM6L16Y_Quote</v>
      </c>
      <c r="F21" s="5" t="str">
        <f>_xll.qlSimpleQuote(Currency&amp;$C21&amp;$D21&amp;$B21&amp;QuoteSuffix,,RateTickValue,Permanent,Trigger,ObjectOverwrite)</f>
        <v>USDAM6L16Y_Quote#0000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AM</v>
      </c>
      <c r="D22" s="21" t="str">
        <v>6L</v>
      </c>
      <c r="E22" s="5" t="str">
        <f t="shared" si="0"/>
        <v>USDAM6L17Y_Quote</v>
      </c>
      <c r="F22" s="5" t="str">
        <f>_xll.qlSimpleQuote(Currency&amp;$C22&amp;$D22&amp;$B22&amp;QuoteSuffix,,RateTickValue,Permanent,Trigger,ObjectOverwrite)</f>
        <v>USDAM6L17Y_Quote#0000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AM</v>
      </c>
      <c r="D23" s="21" t="str">
        <v>6L</v>
      </c>
      <c r="E23" s="5" t="str">
        <f t="shared" si="0"/>
        <v>USDAM6L18Y_Quote</v>
      </c>
      <c r="F23" s="5" t="str">
        <f>_xll.qlSimpleQuote(Currency&amp;$C23&amp;$D23&amp;$B23&amp;QuoteSuffix,,RateTickValue,Permanent,Trigger,ObjectOverwrite)</f>
        <v>USDAM6L18Y_Quote#0000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AM</v>
      </c>
      <c r="D24" s="21" t="str">
        <v>6L</v>
      </c>
      <c r="E24" s="5" t="str">
        <f t="shared" si="0"/>
        <v>USDAM6L19Y_Quote</v>
      </c>
      <c r="F24" s="5" t="str">
        <f>_xll.qlSimpleQuote(Currency&amp;$C24&amp;$D24&amp;$B24&amp;QuoteSuffix,,RateTickValue,Permanent,Trigger,ObjectOverwrite)</f>
        <v>USDAM6L19Y_Quote#0000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AM</v>
      </c>
      <c r="D25" s="21" t="str">
        <v>6L</v>
      </c>
      <c r="E25" s="5" t="str">
        <f t="shared" si="0"/>
        <v>USDAM6L20Y_Quote</v>
      </c>
      <c r="F25" s="5" t="str">
        <f>_xll.qlSimpleQuote(Currency&amp;$C25&amp;$D25&amp;$B25&amp;QuoteSuffix,,RateTickValue,Permanent,Trigger,ObjectOverwrite)</f>
        <v>USDAM6L20Y_Quote#0000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AM</v>
      </c>
      <c r="D26" s="21" t="str">
        <v>6L</v>
      </c>
      <c r="E26" s="5" t="str">
        <f t="shared" si="0"/>
        <v>USDAM6L21Y_Quote</v>
      </c>
      <c r="F26" s="5" t="str">
        <f>_xll.qlSimpleQuote(Currency&amp;$C26&amp;$D26&amp;$B26&amp;QuoteSuffix,,RateTickValue,Permanent,Trigger,ObjectOverwrite)</f>
        <v>USDAM6L21Y_Quote#0000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AM</v>
      </c>
      <c r="D27" s="21" t="str">
        <v>6L</v>
      </c>
      <c r="E27" s="5" t="str">
        <f t="shared" si="0"/>
        <v>USDAM6L22Y_Quote</v>
      </c>
      <c r="F27" s="5" t="str">
        <f>_xll.qlSimpleQuote(Currency&amp;$C27&amp;$D27&amp;$B27&amp;QuoteSuffix,,RateTickValue,Permanent,Trigger,ObjectOverwrite)</f>
        <v>USDAM6L22Y_Quote#0000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AM</v>
      </c>
      <c r="D28" s="21" t="str">
        <v>6L</v>
      </c>
      <c r="E28" s="5" t="str">
        <f t="shared" si="0"/>
        <v>USDAM6L23Y_Quote</v>
      </c>
      <c r="F28" s="5" t="str">
        <f>_xll.qlSimpleQuote(Currency&amp;$C28&amp;$D28&amp;$B28&amp;QuoteSuffix,,RateTickValue,Permanent,Trigger,ObjectOverwrite)</f>
        <v>USDAM6L23Y_Quote#0000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AM</v>
      </c>
      <c r="D29" s="21" t="str">
        <v>6L</v>
      </c>
      <c r="E29" s="5" t="str">
        <f t="shared" si="0"/>
        <v>USDAM6L24Y_Quote</v>
      </c>
      <c r="F29" s="5" t="str">
        <f>_xll.qlSimpleQuote(Currency&amp;$C29&amp;$D29&amp;$B29&amp;QuoteSuffix,,RateTickValue,Permanent,Trigger,ObjectOverwrite)</f>
        <v>USDAM6L24Y_Quote#0000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AM</v>
      </c>
      <c r="D30" s="21" t="str">
        <v>6L</v>
      </c>
      <c r="E30" s="5" t="str">
        <f t="shared" si="0"/>
        <v>USDAM6L25Y_Quote</v>
      </c>
      <c r="F30" s="5" t="str">
        <f>_xll.qlSimpleQuote(Currency&amp;$C30&amp;$D30&amp;$B30&amp;QuoteSuffix,,RateTickValue,Permanent,Trigger,ObjectOverwrite)</f>
        <v>USDAM6L25Y_Quote#0000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AM</v>
      </c>
      <c r="D31" s="21" t="str">
        <v>6L</v>
      </c>
      <c r="E31" s="5" t="str">
        <f t="shared" si="0"/>
        <v>USDAM6L26Y_Quote</v>
      </c>
      <c r="F31" s="5" t="str">
        <f>_xll.qlSimpleQuote(Currency&amp;$C31&amp;$D31&amp;$B31&amp;QuoteSuffix,,RateTickValue,Permanent,Trigger,ObjectOverwrite)</f>
        <v>USDAM6L26Y_Quote#0000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AM</v>
      </c>
      <c r="D32" s="21" t="str">
        <v>6L</v>
      </c>
      <c r="E32" s="5" t="str">
        <f t="shared" si="0"/>
        <v>USDAM6L27Y_Quote</v>
      </c>
      <c r="F32" s="5" t="str">
        <f>_xll.qlSimpleQuote(Currency&amp;$C32&amp;$D32&amp;$B32&amp;QuoteSuffix,,RateTickValue,Permanent,Trigger,ObjectOverwrite)</f>
        <v>USDAM6L27Y_Quote#0000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AM</v>
      </c>
      <c r="D33" s="21" t="str">
        <v>6L</v>
      </c>
      <c r="E33" s="5" t="str">
        <f t="shared" si="0"/>
        <v>USDAM6L28Y_Quote</v>
      </c>
      <c r="F33" s="5" t="str">
        <f>_xll.qlSimpleQuote(Currency&amp;$C33&amp;$D33&amp;$B33&amp;QuoteSuffix,,RateTickValue,Permanent,Trigger,ObjectOverwrite)</f>
        <v>USDAM6L28Y_Quote#0000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AM</v>
      </c>
      <c r="D34" s="21" t="str">
        <v>6L</v>
      </c>
      <c r="E34" s="5" t="str">
        <f t="shared" si="0"/>
        <v>USDAM6L29Y_Quote</v>
      </c>
      <c r="F34" s="5" t="str">
        <f>_xll.qlSimpleQuote(Currency&amp;$C34&amp;$D34&amp;$B34&amp;QuoteSuffix,,RateTickValue,Permanent,Trigger,ObjectOverwrite)</f>
        <v>USDAM6L29Y_Quote#0000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AM</v>
      </c>
      <c r="D35" s="21" t="str">
        <v>6L</v>
      </c>
      <c r="E35" s="5" t="str">
        <f t="shared" si="0"/>
        <v>USDAM6L30Y_Quote</v>
      </c>
      <c r="F35" s="5" t="str">
        <f>_xll.qlSimpleQuote(Currency&amp;$C35&amp;$D35&amp;$B35&amp;QuoteSuffix,,RateTickValue,Permanent,Trigger,ObjectOverwrite)</f>
        <v>USDAM6L30Y_Quote#0000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AM</v>
      </c>
      <c r="D36" s="21" t="str">
        <v>6L</v>
      </c>
      <c r="E36" s="5" t="str">
        <f t="shared" si="0"/>
        <v>USDAM6L35Y_Quote</v>
      </c>
      <c r="F36" s="5" t="str">
        <f>_xll.qlSimpleQuote(Currency&amp;$C36&amp;$D36&amp;$B36&amp;QuoteSuffix,,RateTickValue,Permanent,Trigger,ObjectOverwrite)</f>
        <v>USDAM6L35Y_Quote#0000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AM</v>
      </c>
      <c r="D37" s="21" t="str">
        <v>6L</v>
      </c>
      <c r="E37" s="5" t="str">
        <f t="shared" si="0"/>
        <v>USDAM6L40Y_Quote</v>
      </c>
      <c r="F37" s="5" t="str">
        <f>_xll.qlSimpleQuote(Currency&amp;$C37&amp;$D37&amp;$B37&amp;QuoteSuffix,,RateTickValue,Permanent,Trigger,ObjectOverwrite)</f>
        <v>USDAM6L40Y_Quote#0000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AM</v>
      </c>
      <c r="D38" s="21" t="str">
        <v>6L</v>
      </c>
      <c r="E38" s="5" t="str">
        <f t="shared" si="0"/>
        <v>USDAM6L50Y_Quote</v>
      </c>
      <c r="F38" s="5" t="str">
        <f>_xll.qlSimpleQuote(Currency&amp;$C38&amp;$D38&amp;$B38&amp;QuoteSuffix,,RateTickValue,Permanent,Trigger,ObjectOverwrite)</f>
        <v>USDAM6L50Y_Quote#0000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AM</v>
      </c>
      <c r="D39" s="21" t="str">
        <v>6L</v>
      </c>
      <c r="E39" s="5" t="str">
        <f t="shared" si="0"/>
        <v>USDAM6L60Y_Quote</v>
      </c>
      <c r="F39" s="5" t="str">
        <f>_xll.qlSimpleQuote(Currency&amp;$C39&amp;$D39&amp;$B39&amp;QuoteSuffix,,RateTickValue,Permanent,Trigger,ObjectOverwrite)</f>
        <v>USDAM6L60Y_Quote#0000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2013-11-05T17:30:16Z</dcterms:modified>
</cp:coreProperties>
</file>